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5.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omments6.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30765" windowWidth="19440" windowHeight="1320" tabRatio="772" firstSheet="1" activeTab="1"/>
  </bookViews>
  <sheets>
    <sheet name="1.서비스집행개요" sheetId="3" state="hidden" r:id="rId1"/>
    <sheet name="2. 상품리스트" sheetId="39" r:id="rId2"/>
    <sheet name="3. 견적서" sheetId="17" state="hidden" r:id="rId3"/>
    <sheet name="4-1. 발송신청서" sheetId="32" state="hidden" r:id="rId4"/>
    <sheet name="4-2. 발송신청서(B2B)" sheetId="33" state="hidden" r:id="rId5"/>
    <sheet name="명단" sheetId="34" state="hidden" r:id="rId6"/>
    <sheet name="이용약관" sheetId="23" state="hidden" r:id="rId7"/>
    <sheet name="5-1.연동신청서" sheetId="35" state="hidden" r:id="rId8"/>
    <sheet name="5-2.연동코드 요청 상품리스트" sheetId="28" state="hidden" r:id="rId9"/>
    <sheet name="6. 직접발송신청서" sheetId="36" state="hidden" r:id="rId10"/>
    <sheet name="7. 외부발주 신청서 " sheetId="37" state="hidden" r:id="rId11"/>
    <sheet name="8. 문자발송신청서" sheetId="38" state="hidden" r:id="rId12"/>
    <sheet name="9. MMS발송문구(예시)" sheetId="5" state="hidden" r:id="rId13"/>
  </sheets>
  <definedNames>
    <definedName name="_xlnm._FilterDatabase" localSheetId="1" hidden="1">'2. 상품리스트'!$A$6:$M$6</definedName>
    <definedName name="_xlnm.Print_Area" localSheetId="0">'1.서비스집행개요'!$A$1:$D$31</definedName>
    <definedName name="_xlnm.Print_Area" localSheetId="1">'2. 상품리스트'!#REF!</definedName>
    <definedName name="_xlnm.Print_Area" localSheetId="3">'4-1. 발송신청서'!$A$1:$K$37</definedName>
    <definedName name="_xlnm.Print_Area" localSheetId="4">'4-2. 발송신청서(B2B)'!$A$1:$K$37</definedName>
    <definedName name="_xlnm.Print_Area" localSheetId="7">'5-1.연동신청서'!$A$1:$J$36</definedName>
    <definedName name="_xlnm.Print_Area" localSheetId="8">'5-2.연동코드 요청 상품리스트'!$A$1:$G$49</definedName>
    <definedName name="_xlnm.Print_Area" localSheetId="9">'6. 직접발송신청서'!$A$1:$J$37</definedName>
    <definedName name="_xlnm.Print_Area" localSheetId="10">'7. 외부발주 신청서 '!$A$1:$K$33</definedName>
    <definedName name="_xlnm.Print_Area" localSheetId="12">'9. MMS발송문구(예시)'!$A$1:$P$33</definedName>
  </definedNames>
  <calcPr calcId="145621"/>
</workbook>
</file>

<file path=xl/calcChain.xml><?xml version="1.0" encoding="utf-8"?>
<calcChain xmlns="http://schemas.openxmlformats.org/spreadsheetml/2006/main">
  <c r="F15" i="38" l="1"/>
  <c r="G18" i="37"/>
  <c r="H21" i="37" s="1"/>
  <c r="N21" i="37" s="1"/>
  <c r="H14" i="37"/>
  <c r="H18" i="37" s="1"/>
  <c r="N11" i="37" s="1"/>
  <c r="N16" i="37" s="1"/>
  <c r="N19" i="37" s="1"/>
  <c r="F14" i="37"/>
  <c r="I14" i="37" s="1"/>
  <c r="I18" i="37" s="1"/>
  <c r="N12" i="37" s="1"/>
  <c r="N6" i="37"/>
  <c r="N5" i="37"/>
  <c r="N4" i="37"/>
  <c r="G20" i="36"/>
  <c r="G19" i="36"/>
  <c r="G18" i="36"/>
  <c r="G17" i="36"/>
  <c r="G16" i="36"/>
  <c r="G15" i="36"/>
  <c r="G14" i="36"/>
  <c r="G28" i="35" l="1"/>
  <c r="G27" i="35"/>
  <c r="G26" i="35"/>
  <c r="G25" i="35"/>
  <c r="G24" i="35"/>
  <c r="G23" i="35"/>
  <c r="G22" i="35"/>
  <c r="C3" i="34"/>
  <c r="G22" i="33"/>
  <c r="J25" i="33" s="1"/>
  <c r="F21" i="33"/>
  <c r="H21" i="33" s="1"/>
  <c r="H20" i="33"/>
  <c r="F20" i="33"/>
  <c r="H19" i="33"/>
  <c r="F19" i="33"/>
  <c r="F18" i="33"/>
  <c r="H18" i="33" s="1"/>
  <c r="F17" i="33"/>
  <c r="H17" i="33" s="1"/>
  <c r="F16" i="33"/>
  <c r="F15" i="33"/>
  <c r="F14" i="33"/>
  <c r="H14" i="33" s="1"/>
  <c r="H22" i="33" s="1"/>
  <c r="G22" i="32"/>
  <c r="H25" i="32" s="1"/>
  <c r="F21" i="32"/>
  <c r="H21" i="32" s="1"/>
  <c r="F20" i="32"/>
  <c r="H20" i="32" s="1"/>
  <c r="F19" i="32"/>
  <c r="H19" i="32" s="1"/>
  <c r="F18" i="32"/>
  <c r="H18" i="32" s="1"/>
  <c r="F17" i="32"/>
  <c r="H17" i="32" s="1"/>
  <c r="F16" i="32"/>
  <c r="H16" i="32" s="1"/>
  <c r="F15" i="32"/>
  <c r="H15" i="32" s="1"/>
  <c r="F14" i="32"/>
  <c r="H14" i="32" s="1"/>
  <c r="H22" i="32" l="1"/>
  <c r="A47" i="23"/>
  <c r="E49" i="28" l="1"/>
  <c r="E48" i="28"/>
  <c r="E47" i="28"/>
  <c r="E46" i="28"/>
  <c r="E45" i="28"/>
  <c r="E44" i="28"/>
  <c r="E43" i="28"/>
  <c r="E42" i="28"/>
  <c r="E41" i="28"/>
  <c r="E40" i="28"/>
  <c r="E39" i="28"/>
  <c r="E38" i="28"/>
  <c r="E37" i="28"/>
  <c r="E36" i="28"/>
  <c r="E35" i="28"/>
  <c r="E34" i="28"/>
  <c r="E33" i="28"/>
  <c r="E32" i="28"/>
  <c r="E31" i="28"/>
  <c r="E30" i="28"/>
  <c r="E29" i="28"/>
  <c r="E28" i="28"/>
  <c r="E27" i="28"/>
  <c r="E26" i="28"/>
  <c r="E25" i="28"/>
  <c r="E24" i="28"/>
  <c r="E23" i="28"/>
  <c r="E22" i="28"/>
  <c r="E21" i="28"/>
  <c r="E20" i="28"/>
  <c r="E19" i="28"/>
  <c r="E18" i="28"/>
  <c r="E17" i="28"/>
  <c r="E16" i="28"/>
  <c r="E15" i="28"/>
  <c r="E14" i="28"/>
  <c r="E13" i="28"/>
  <c r="E12" i="28"/>
  <c r="E11" i="28"/>
  <c r="E10" i="28"/>
  <c r="E9" i="28"/>
  <c r="E8" i="28"/>
  <c r="R37" i="17" l="1"/>
  <c r="S34" i="17"/>
  <c r="T34" i="17" s="1"/>
  <c r="S33" i="17"/>
  <c r="S37" i="17" s="1"/>
  <c r="R12" i="17"/>
  <c r="T12" i="17" s="1"/>
  <c r="T32" i="17" s="1"/>
  <c r="R39" i="17" l="1"/>
  <c r="F8" i="17" s="1"/>
  <c r="T33" i="17"/>
  <c r="T37" i="17" s="1"/>
  <c r="R38" i="17" s="1"/>
</calcChain>
</file>

<file path=xl/comments1.xml><?xml version="1.0" encoding="utf-8"?>
<comments xmlns="http://schemas.openxmlformats.org/spreadsheetml/2006/main">
  <authors>
    <author>신나리</author>
  </authors>
  <commentList>
    <comment ref="C29" authorId="0">
      <text>
        <r>
          <rPr>
            <b/>
            <sz val="9"/>
            <color indexed="81"/>
            <rFont val="돋움"/>
            <family val="3"/>
            <charset val="129"/>
          </rPr>
          <t>기본</t>
        </r>
        <r>
          <rPr>
            <b/>
            <sz val="9"/>
            <color indexed="81"/>
            <rFont val="Tahoma"/>
            <family val="2"/>
          </rPr>
          <t xml:space="preserve"> </t>
        </r>
        <r>
          <rPr>
            <b/>
            <sz val="9"/>
            <color indexed="81"/>
            <rFont val="돋움"/>
            <family val="3"/>
            <charset val="129"/>
          </rPr>
          <t>유효기간은</t>
        </r>
        <r>
          <rPr>
            <b/>
            <sz val="9"/>
            <color indexed="81"/>
            <rFont val="Tahoma"/>
            <family val="2"/>
          </rPr>
          <t xml:space="preserve"> 30</t>
        </r>
        <r>
          <rPr>
            <b/>
            <sz val="9"/>
            <color indexed="81"/>
            <rFont val="돋움"/>
            <family val="3"/>
            <charset val="129"/>
          </rPr>
          <t>일</t>
        </r>
      </text>
    </comment>
    <comment ref="D30" authorId="0">
      <text>
        <r>
          <rPr>
            <b/>
            <sz val="9"/>
            <color indexed="81"/>
            <rFont val="돋움"/>
            <family val="3"/>
            <charset val="129"/>
          </rPr>
          <t>참고</t>
        </r>
        <r>
          <rPr>
            <b/>
            <sz val="9"/>
            <color indexed="81"/>
            <rFont val="Tahoma"/>
            <family val="2"/>
          </rPr>
          <t xml:space="preserve"> : </t>
        </r>
        <r>
          <rPr>
            <sz val="9"/>
            <color indexed="81"/>
            <rFont val="Tahoma"/>
            <family val="2"/>
          </rPr>
          <t xml:space="preserve">
40</t>
        </r>
        <r>
          <rPr>
            <sz val="9"/>
            <color indexed="81"/>
            <rFont val="돋움"/>
            <family val="3"/>
            <charset val="129"/>
          </rPr>
          <t>바이트</t>
        </r>
        <r>
          <rPr>
            <sz val="9"/>
            <color indexed="81"/>
            <rFont val="Tahoma"/>
            <family val="2"/>
          </rPr>
          <t>(</t>
        </r>
        <r>
          <rPr>
            <sz val="9"/>
            <color indexed="81"/>
            <rFont val="돋움"/>
            <family val="3"/>
            <charset val="129"/>
          </rPr>
          <t>한글</t>
        </r>
        <r>
          <rPr>
            <sz val="9"/>
            <color indexed="81"/>
            <rFont val="Tahoma"/>
            <family val="2"/>
          </rPr>
          <t>20</t>
        </r>
        <r>
          <rPr>
            <sz val="9"/>
            <color indexed="81"/>
            <rFont val="돋움"/>
            <family val="3"/>
            <charset val="129"/>
          </rPr>
          <t>자</t>
        </r>
        <r>
          <rPr>
            <sz val="9"/>
            <color indexed="81"/>
            <rFont val="Tahoma"/>
            <family val="2"/>
          </rPr>
          <t xml:space="preserve">) </t>
        </r>
        <r>
          <rPr>
            <sz val="9"/>
            <color indexed="81"/>
            <rFont val="돋움"/>
            <family val="3"/>
            <charset val="129"/>
          </rPr>
          <t>이내</t>
        </r>
        <r>
          <rPr>
            <sz val="9"/>
            <color indexed="81"/>
            <rFont val="Tahoma"/>
            <family val="2"/>
          </rPr>
          <t xml:space="preserve"> </t>
        </r>
        <r>
          <rPr>
            <sz val="9"/>
            <color indexed="81"/>
            <rFont val="돋움"/>
            <family val="3"/>
            <charset val="129"/>
          </rPr>
          <t>입력</t>
        </r>
        <r>
          <rPr>
            <sz val="9"/>
            <color indexed="81"/>
            <rFont val="Tahoma"/>
            <family val="2"/>
          </rPr>
          <t xml:space="preserve"> </t>
        </r>
        <r>
          <rPr>
            <sz val="9"/>
            <color indexed="81"/>
            <rFont val="돋움"/>
            <family val="3"/>
            <charset val="129"/>
          </rPr>
          <t>요망</t>
        </r>
        <r>
          <rPr>
            <sz val="9"/>
            <color indexed="81"/>
            <rFont val="Tahoma"/>
            <family val="2"/>
          </rPr>
          <t>.
(40</t>
        </r>
        <r>
          <rPr>
            <sz val="9"/>
            <color indexed="81"/>
            <rFont val="돋움"/>
            <family val="3"/>
            <charset val="129"/>
          </rPr>
          <t>바이트</t>
        </r>
        <r>
          <rPr>
            <sz val="9"/>
            <color indexed="81"/>
            <rFont val="Tahoma"/>
            <family val="2"/>
          </rPr>
          <t xml:space="preserve"> </t>
        </r>
        <r>
          <rPr>
            <sz val="9"/>
            <color indexed="81"/>
            <rFont val="돋움"/>
            <family val="3"/>
            <charset val="129"/>
          </rPr>
          <t>초과</t>
        </r>
        <r>
          <rPr>
            <sz val="9"/>
            <color indexed="81"/>
            <rFont val="Tahoma"/>
            <family val="2"/>
          </rPr>
          <t xml:space="preserve"> </t>
        </r>
        <r>
          <rPr>
            <sz val="9"/>
            <color indexed="81"/>
            <rFont val="돋움"/>
            <family val="3"/>
            <charset val="129"/>
          </rPr>
          <t>할</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잘릴</t>
        </r>
        <r>
          <rPr>
            <sz val="9"/>
            <color indexed="81"/>
            <rFont val="Tahoma"/>
            <family val="2"/>
          </rPr>
          <t xml:space="preserve"> </t>
        </r>
        <r>
          <rPr>
            <sz val="9"/>
            <color indexed="81"/>
            <rFont val="돋움"/>
            <family val="3"/>
            <charset val="129"/>
          </rPr>
          <t>수</t>
        </r>
        <r>
          <rPr>
            <sz val="9"/>
            <color indexed="81"/>
            <rFont val="Tahoma"/>
            <family val="2"/>
          </rPr>
          <t xml:space="preserve"> </t>
        </r>
        <r>
          <rPr>
            <sz val="9"/>
            <color indexed="81"/>
            <rFont val="돋움"/>
            <family val="3"/>
            <charset val="129"/>
          </rPr>
          <t>있음</t>
        </r>
        <r>
          <rPr>
            <sz val="9"/>
            <color indexed="81"/>
            <rFont val="Tahoma"/>
            <family val="2"/>
          </rPr>
          <t>)</t>
        </r>
      </text>
    </comment>
    <comment ref="D31" authorId="0">
      <text>
        <r>
          <rPr>
            <sz val="9"/>
            <color indexed="81"/>
            <rFont val="Tahoma"/>
            <family val="2"/>
          </rPr>
          <t>(</t>
        </r>
        <r>
          <rPr>
            <sz val="9"/>
            <color indexed="81"/>
            <rFont val="돋움"/>
            <family val="3"/>
            <charset val="129"/>
          </rPr>
          <t>예시</t>
        </r>
        <r>
          <rPr>
            <sz val="9"/>
            <color indexed="81"/>
            <rFont val="Tahoma"/>
            <family val="2"/>
          </rPr>
          <t>1)</t>
        </r>
        <r>
          <rPr>
            <sz val="9"/>
            <color indexed="81"/>
            <rFont val="돋움"/>
            <family val="3"/>
            <charset val="129"/>
          </rPr>
          <t>축하합니다</t>
        </r>
        <r>
          <rPr>
            <sz val="9"/>
            <color indexed="81"/>
            <rFont val="Tahoma"/>
            <family val="2"/>
          </rPr>
          <t>! XXXX</t>
        </r>
        <r>
          <rPr>
            <sz val="9"/>
            <color indexed="81"/>
            <rFont val="돋움"/>
            <family val="3"/>
            <charset val="129"/>
          </rPr>
          <t>이벤트에</t>
        </r>
        <r>
          <rPr>
            <sz val="9"/>
            <color indexed="81"/>
            <rFont val="Tahoma"/>
            <family val="2"/>
          </rPr>
          <t xml:space="preserve"> </t>
        </r>
        <r>
          <rPr>
            <sz val="9"/>
            <color indexed="81"/>
            <rFont val="돋움"/>
            <family val="3"/>
            <charset val="129"/>
          </rPr>
          <t>당첨되셨습니다</t>
        </r>
        <r>
          <rPr>
            <sz val="9"/>
            <color indexed="81"/>
            <rFont val="Tahoma"/>
            <family val="2"/>
          </rPr>
          <t>.
(</t>
        </r>
        <r>
          <rPr>
            <sz val="9"/>
            <color indexed="81"/>
            <rFont val="돋움"/>
            <family val="3"/>
            <charset val="129"/>
          </rPr>
          <t>예시</t>
        </r>
        <r>
          <rPr>
            <sz val="9"/>
            <color indexed="81"/>
            <rFont val="Tahoma"/>
            <family val="2"/>
          </rPr>
          <t>2)***</t>
        </r>
        <r>
          <rPr>
            <sz val="9"/>
            <color indexed="81"/>
            <rFont val="돋움"/>
            <family val="3"/>
            <charset val="129"/>
          </rPr>
          <t>님께서</t>
        </r>
        <r>
          <rPr>
            <sz val="9"/>
            <color indexed="81"/>
            <rFont val="Tahoma"/>
            <family val="2"/>
          </rPr>
          <t xml:space="preserve"> </t>
        </r>
        <r>
          <rPr>
            <sz val="9"/>
            <color indexed="81"/>
            <rFont val="돋움"/>
            <family val="3"/>
            <charset val="129"/>
          </rPr>
          <t>보내시는</t>
        </r>
        <r>
          <rPr>
            <sz val="9"/>
            <color indexed="81"/>
            <rFont val="Tahoma"/>
            <family val="2"/>
          </rPr>
          <t xml:space="preserve"> </t>
        </r>
        <r>
          <rPr>
            <sz val="9"/>
            <color indexed="81"/>
            <rFont val="돋움"/>
            <family val="3"/>
            <charset val="129"/>
          </rPr>
          <t>선물입니다</t>
        </r>
        <r>
          <rPr>
            <sz val="9"/>
            <color indexed="81"/>
            <rFont val="Tahoma"/>
            <family val="2"/>
          </rPr>
          <t>.</t>
        </r>
      </text>
    </comment>
  </commentList>
</comments>
</file>

<file path=xl/comments2.xml><?xml version="1.0" encoding="utf-8"?>
<comments xmlns="http://schemas.openxmlformats.org/spreadsheetml/2006/main">
  <authors>
    <author>신나리</author>
  </authors>
  <commentList>
    <comment ref="C29" authorId="0">
      <text>
        <r>
          <rPr>
            <b/>
            <sz val="9"/>
            <color indexed="81"/>
            <rFont val="돋움"/>
            <family val="3"/>
            <charset val="129"/>
          </rPr>
          <t>기본</t>
        </r>
        <r>
          <rPr>
            <b/>
            <sz val="9"/>
            <color indexed="81"/>
            <rFont val="Tahoma"/>
            <family val="2"/>
          </rPr>
          <t xml:space="preserve"> </t>
        </r>
        <r>
          <rPr>
            <b/>
            <sz val="9"/>
            <color indexed="81"/>
            <rFont val="돋움"/>
            <family val="3"/>
            <charset val="129"/>
          </rPr>
          <t>유효기간은</t>
        </r>
        <r>
          <rPr>
            <b/>
            <sz val="9"/>
            <color indexed="81"/>
            <rFont val="Tahoma"/>
            <family val="2"/>
          </rPr>
          <t xml:space="preserve"> 30</t>
        </r>
        <r>
          <rPr>
            <b/>
            <sz val="9"/>
            <color indexed="81"/>
            <rFont val="돋움"/>
            <family val="3"/>
            <charset val="129"/>
          </rPr>
          <t>일</t>
        </r>
      </text>
    </comment>
    <comment ref="D30" authorId="0">
      <text>
        <r>
          <rPr>
            <b/>
            <sz val="9"/>
            <color indexed="81"/>
            <rFont val="돋움"/>
            <family val="3"/>
            <charset val="129"/>
          </rPr>
          <t>참고</t>
        </r>
        <r>
          <rPr>
            <b/>
            <sz val="9"/>
            <color indexed="81"/>
            <rFont val="Tahoma"/>
            <family val="2"/>
          </rPr>
          <t xml:space="preserve"> : </t>
        </r>
        <r>
          <rPr>
            <sz val="9"/>
            <color indexed="81"/>
            <rFont val="Tahoma"/>
            <family val="2"/>
          </rPr>
          <t xml:space="preserve">
40</t>
        </r>
        <r>
          <rPr>
            <sz val="9"/>
            <color indexed="81"/>
            <rFont val="돋움"/>
            <family val="3"/>
            <charset val="129"/>
          </rPr>
          <t>바이트</t>
        </r>
        <r>
          <rPr>
            <sz val="9"/>
            <color indexed="81"/>
            <rFont val="Tahoma"/>
            <family val="2"/>
          </rPr>
          <t>(</t>
        </r>
        <r>
          <rPr>
            <sz val="9"/>
            <color indexed="81"/>
            <rFont val="돋움"/>
            <family val="3"/>
            <charset val="129"/>
          </rPr>
          <t>한글</t>
        </r>
        <r>
          <rPr>
            <sz val="9"/>
            <color indexed="81"/>
            <rFont val="Tahoma"/>
            <family val="2"/>
          </rPr>
          <t>20</t>
        </r>
        <r>
          <rPr>
            <sz val="9"/>
            <color indexed="81"/>
            <rFont val="돋움"/>
            <family val="3"/>
            <charset val="129"/>
          </rPr>
          <t>자</t>
        </r>
        <r>
          <rPr>
            <sz val="9"/>
            <color indexed="81"/>
            <rFont val="Tahoma"/>
            <family val="2"/>
          </rPr>
          <t xml:space="preserve">) </t>
        </r>
        <r>
          <rPr>
            <sz val="9"/>
            <color indexed="81"/>
            <rFont val="돋움"/>
            <family val="3"/>
            <charset val="129"/>
          </rPr>
          <t>이내</t>
        </r>
        <r>
          <rPr>
            <sz val="9"/>
            <color indexed="81"/>
            <rFont val="Tahoma"/>
            <family val="2"/>
          </rPr>
          <t xml:space="preserve"> </t>
        </r>
        <r>
          <rPr>
            <sz val="9"/>
            <color indexed="81"/>
            <rFont val="돋움"/>
            <family val="3"/>
            <charset val="129"/>
          </rPr>
          <t>입력</t>
        </r>
        <r>
          <rPr>
            <sz val="9"/>
            <color indexed="81"/>
            <rFont val="Tahoma"/>
            <family val="2"/>
          </rPr>
          <t xml:space="preserve"> </t>
        </r>
        <r>
          <rPr>
            <sz val="9"/>
            <color indexed="81"/>
            <rFont val="돋움"/>
            <family val="3"/>
            <charset val="129"/>
          </rPr>
          <t>요망</t>
        </r>
        <r>
          <rPr>
            <sz val="9"/>
            <color indexed="81"/>
            <rFont val="Tahoma"/>
            <family val="2"/>
          </rPr>
          <t>.
(40</t>
        </r>
        <r>
          <rPr>
            <sz val="9"/>
            <color indexed="81"/>
            <rFont val="돋움"/>
            <family val="3"/>
            <charset val="129"/>
          </rPr>
          <t>바이트</t>
        </r>
        <r>
          <rPr>
            <sz val="9"/>
            <color indexed="81"/>
            <rFont val="Tahoma"/>
            <family val="2"/>
          </rPr>
          <t xml:space="preserve"> </t>
        </r>
        <r>
          <rPr>
            <sz val="9"/>
            <color indexed="81"/>
            <rFont val="돋움"/>
            <family val="3"/>
            <charset val="129"/>
          </rPr>
          <t>초과</t>
        </r>
        <r>
          <rPr>
            <sz val="9"/>
            <color indexed="81"/>
            <rFont val="Tahoma"/>
            <family val="2"/>
          </rPr>
          <t xml:space="preserve"> </t>
        </r>
        <r>
          <rPr>
            <sz val="9"/>
            <color indexed="81"/>
            <rFont val="돋움"/>
            <family val="3"/>
            <charset val="129"/>
          </rPr>
          <t>할</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잘릴</t>
        </r>
        <r>
          <rPr>
            <sz val="9"/>
            <color indexed="81"/>
            <rFont val="Tahoma"/>
            <family val="2"/>
          </rPr>
          <t xml:space="preserve"> </t>
        </r>
        <r>
          <rPr>
            <sz val="9"/>
            <color indexed="81"/>
            <rFont val="돋움"/>
            <family val="3"/>
            <charset val="129"/>
          </rPr>
          <t>수</t>
        </r>
        <r>
          <rPr>
            <sz val="9"/>
            <color indexed="81"/>
            <rFont val="Tahoma"/>
            <family val="2"/>
          </rPr>
          <t xml:space="preserve"> </t>
        </r>
        <r>
          <rPr>
            <sz val="9"/>
            <color indexed="81"/>
            <rFont val="돋움"/>
            <family val="3"/>
            <charset val="129"/>
          </rPr>
          <t>있음</t>
        </r>
        <r>
          <rPr>
            <sz val="9"/>
            <color indexed="81"/>
            <rFont val="Tahoma"/>
            <family val="2"/>
          </rPr>
          <t>)</t>
        </r>
      </text>
    </comment>
    <comment ref="D31" authorId="0">
      <text>
        <r>
          <rPr>
            <sz val="9"/>
            <color indexed="81"/>
            <rFont val="Tahoma"/>
            <family val="2"/>
          </rPr>
          <t>(</t>
        </r>
        <r>
          <rPr>
            <sz val="9"/>
            <color indexed="81"/>
            <rFont val="돋움"/>
            <family val="3"/>
            <charset val="129"/>
          </rPr>
          <t>예시</t>
        </r>
        <r>
          <rPr>
            <sz val="9"/>
            <color indexed="81"/>
            <rFont val="Tahoma"/>
            <family val="2"/>
          </rPr>
          <t>1)</t>
        </r>
        <r>
          <rPr>
            <sz val="9"/>
            <color indexed="81"/>
            <rFont val="돋움"/>
            <family val="3"/>
            <charset val="129"/>
          </rPr>
          <t>축하합니다</t>
        </r>
        <r>
          <rPr>
            <sz val="9"/>
            <color indexed="81"/>
            <rFont val="Tahoma"/>
            <family val="2"/>
          </rPr>
          <t>! XXXX</t>
        </r>
        <r>
          <rPr>
            <sz val="9"/>
            <color indexed="81"/>
            <rFont val="돋움"/>
            <family val="3"/>
            <charset val="129"/>
          </rPr>
          <t>이벤트에</t>
        </r>
        <r>
          <rPr>
            <sz val="9"/>
            <color indexed="81"/>
            <rFont val="Tahoma"/>
            <family val="2"/>
          </rPr>
          <t xml:space="preserve"> </t>
        </r>
        <r>
          <rPr>
            <sz val="9"/>
            <color indexed="81"/>
            <rFont val="돋움"/>
            <family val="3"/>
            <charset val="129"/>
          </rPr>
          <t>당첨되셨습니다</t>
        </r>
        <r>
          <rPr>
            <sz val="9"/>
            <color indexed="81"/>
            <rFont val="Tahoma"/>
            <family val="2"/>
          </rPr>
          <t>.
(</t>
        </r>
        <r>
          <rPr>
            <sz val="9"/>
            <color indexed="81"/>
            <rFont val="돋움"/>
            <family val="3"/>
            <charset val="129"/>
          </rPr>
          <t>예시</t>
        </r>
        <r>
          <rPr>
            <sz val="9"/>
            <color indexed="81"/>
            <rFont val="Tahoma"/>
            <family val="2"/>
          </rPr>
          <t>2)***</t>
        </r>
        <r>
          <rPr>
            <sz val="9"/>
            <color indexed="81"/>
            <rFont val="돋움"/>
            <family val="3"/>
            <charset val="129"/>
          </rPr>
          <t>님께서</t>
        </r>
        <r>
          <rPr>
            <sz val="9"/>
            <color indexed="81"/>
            <rFont val="Tahoma"/>
            <family val="2"/>
          </rPr>
          <t xml:space="preserve"> </t>
        </r>
        <r>
          <rPr>
            <sz val="9"/>
            <color indexed="81"/>
            <rFont val="돋움"/>
            <family val="3"/>
            <charset val="129"/>
          </rPr>
          <t>보내시는</t>
        </r>
        <r>
          <rPr>
            <sz val="9"/>
            <color indexed="81"/>
            <rFont val="Tahoma"/>
            <family val="2"/>
          </rPr>
          <t xml:space="preserve"> </t>
        </r>
        <r>
          <rPr>
            <sz val="9"/>
            <color indexed="81"/>
            <rFont val="돋움"/>
            <family val="3"/>
            <charset val="129"/>
          </rPr>
          <t>선물입니다</t>
        </r>
        <r>
          <rPr>
            <sz val="9"/>
            <color indexed="81"/>
            <rFont val="Tahoma"/>
            <family val="2"/>
          </rPr>
          <t>.</t>
        </r>
      </text>
    </comment>
  </commentList>
</comments>
</file>

<file path=xl/comments3.xml><?xml version="1.0" encoding="utf-8"?>
<comments xmlns="http://schemas.openxmlformats.org/spreadsheetml/2006/main">
  <authors>
    <author>신나리</author>
  </authors>
  <commentList>
    <comment ref="C33" authorId="0">
      <text>
        <r>
          <rPr>
            <b/>
            <sz val="9"/>
            <color indexed="81"/>
            <rFont val="돋움"/>
            <family val="3"/>
            <charset val="129"/>
          </rPr>
          <t>참고</t>
        </r>
        <r>
          <rPr>
            <b/>
            <sz val="9"/>
            <color indexed="81"/>
            <rFont val="Tahoma"/>
            <family val="2"/>
          </rPr>
          <t xml:space="preserve">:
</t>
        </r>
        <r>
          <rPr>
            <b/>
            <sz val="9"/>
            <color indexed="81"/>
            <rFont val="돋움"/>
            <family val="3"/>
            <charset val="129"/>
          </rPr>
          <t>기본</t>
        </r>
        <r>
          <rPr>
            <b/>
            <sz val="9"/>
            <color indexed="81"/>
            <rFont val="Tahoma"/>
            <family val="2"/>
          </rPr>
          <t xml:space="preserve"> </t>
        </r>
        <r>
          <rPr>
            <b/>
            <sz val="9"/>
            <color indexed="81"/>
            <rFont val="돋움"/>
            <family val="3"/>
            <charset val="129"/>
          </rPr>
          <t>유효기간은</t>
        </r>
        <r>
          <rPr>
            <b/>
            <sz val="9"/>
            <color indexed="81"/>
            <rFont val="Tahoma"/>
            <family val="2"/>
          </rPr>
          <t xml:space="preserve"> 30</t>
        </r>
        <r>
          <rPr>
            <b/>
            <sz val="9"/>
            <color indexed="81"/>
            <rFont val="돋움"/>
            <family val="3"/>
            <charset val="129"/>
          </rPr>
          <t>일입니다</t>
        </r>
      </text>
    </comment>
  </commentList>
</comments>
</file>

<file path=xl/comments4.xml><?xml version="1.0" encoding="utf-8"?>
<comments xmlns="http://schemas.openxmlformats.org/spreadsheetml/2006/main">
  <authors>
    <author>민영환</author>
  </authors>
  <commentList>
    <comment ref="H12" authorId="0">
      <text>
        <r>
          <rPr>
            <b/>
            <sz val="9"/>
            <color indexed="81"/>
            <rFont val="돋움"/>
            <family val="3"/>
            <charset val="129"/>
          </rPr>
          <t>제한수량</t>
        </r>
        <r>
          <rPr>
            <b/>
            <sz val="9"/>
            <color indexed="81"/>
            <rFont val="Tahoma"/>
            <family val="2"/>
          </rPr>
          <t xml:space="preserve"> </t>
        </r>
        <r>
          <rPr>
            <b/>
            <sz val="9"/>
            <color indexed="81"/>
            <rFont val="돋움"/>
            <family val="3"/>
            <charset val="129"/>
          </rPr>
          <t>있을</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기입</t>
        </r>
        <r>
          <rPr>
            <b/>
            <sz val="9"/>
            <color indexed="81"/>
            <rFont val="Tahoma"/>
            <family val="2"/>
          </rPr>
          <t xml:space="preserve">,
</t>
        </r>
        <r>
          <rPr>
            <b/>
            <sz val="9"/>
            <color indexed="81"/>
            <rFont val="돋움"/>
            <family val="3"/>
            <charset val="129"/>
          </rPr>
          <t>없으면</t>
        </r>
        <r>
          <rPr>
            <b/>
            <sz val="9"/>
            <color indexed="81"/>
            <rFont val="Tahoma"/>
            <family val="2"/>
          </rPr>
          <t xml:space="preserve"> </t>
        </r>
        <r>
          <rPr>
            <b/>
            <sz val="9"/>
            <color indexed="81"/>
            <rFont val="돋움"/>
            <family val="3"/>
            <charset val="129"/>
          </rPr>
          <t>미기입</t>
        </r>
      </text>
    </comment>
  </commentList>
</comments>
</file>

<file path=xl/comments5.xml><?xml version="1.0" encoding="utf-8"?>
<comments xmlns="http://schemas.openxmlformats.org/spreadsheetml/2006/main">
  <authors>
    <author>신나리</author>
  </authors>
  <commentList>
    <comment ref="C25" authorId="0">
      <text>
        <r>
          <rPr>
            <b/>
            <sz val="9"/>
            <color indexed="81"/>
            <rFont val="돋움"/>
            <family val="3"/>
            <charset val="129"/>
          </rPr>
          <t>기본</t>
        </r>
        <r>
          <rPr>
            <b/>
            <sz val="9"/>
            <color indexed="81"/>
            <rFont val="Tahoma"/>
            <family val="2"/>
          </rPr>
          <t xml:space="preserve"> </t>
        </r>
        <r>
          <rPr>
            <b/>
            <sz val="9"/>
            <color indexed="81"/>
            <rFont val="돋움"/>
            <family val="3"/>
            <charset val="129"/>
          </rPr>
          <t>유효기간은</t>
        </r>
        <r>
          <rPr>
            <b/>
            <sz val="9"/>
            <color indexed="81"/>
            <rFont val="Tahoma"/>
            <family val="2"/>
          </rPr>
          <t xml:space="preserve"> 30</t>
        </r>
        <r>
          <rPr>
            <b/>
            <sz val="9"/>
            <color indexed="81"/>
            <rFont val="돋움"/>
            <family val="3"/>
            <charset val="129"/>
          </rPr>
          <t>일</t>
        </r>
      </text>
    </comment>
    <comment ref="D26" authorId="0">
      <text>
        <r>
          <rPr>
            <b/>
            <sz val="9"/>
            <color indexed="81"/>
            <rFont val="돋움"/>
            <family val="3"/>
            <charset val="129"/>
          </rPr>
          <t>참고</t>
        </r>
        <r>
          <rPr>
            <b/>
            <sz val="9"/>
            <color indexed="81"/>
            <rFont val="Tahoma"/>
            <family val="2"/>
          </rPr>
          <t xml:space="preserve"> : </t>
        </r>
        <r>
          <rPr>
            <sz val="9"/>
            <color indexed="81"/>
            <rFont val="Tahoma"/>
            <family val="2"/>
          </rPr>
          <t xml:space="preserve">
40</t>
        </r>
        <r>
          <rPr>
            <sz val="9"/>
            <color indexed="81"/>
            <rFont val="돋움"/>
            <family val="3"/>
            <charset val="129"/>
          </rPr>
          <t>바이트</t>
        </r>
        <r>
          <rPr>
            <sz val="9"/>
            <color indexed="81"/>
            <rFont val="Tahoma"/>
            <family val="2"/>
          </rPr>
          <t>(</t>
        </r>
        <r>
          <rPr>
            <sz val="9"/>
            <color indexed="81"/>
            <rFont val="돋움"/>
            <family val="3"/>
            <charset val="129"/>
          </rPr>
          <t>한글</t>
        </r>
        <r>
          <rPr>
            <sz val="9"/>
            <color indexed="81"/>
            <rFont val="Tahoma"/>
            <family val="2"/>
          </rPr>
          <t>20</t>
        </r>
        <r>
          <rPr>
            <sz val="9"/>
            <color indexed="81"/>
            <rFont val="돋움"/>
            <family val="3"/>
            <charset val="129"/>
          </rPr>
          <t>자</t>
        </r>
        <r>
          <rPr>
            <sz val="9"/>
            <color indexed="81"/>
            <rFont val="Tahoma"/>
            <family val="2"/>
          </rPr>
          <t xml:space="preserve">) </t>
        </r>
        <r>
          <rPr>
            <sz val="9"/>
            <color indexed="81"/>
            <rFont val="돋움"/>
            <family val="3"/>
            <charset val="129"/>
          </rPr>
          <t>이내</t>
        </r>
        <r>
          <rPr>
            <sz val="9"/>
            <color indexed="81"/>
            <rFont val="Tahoma"/>
            <family val="2"/>
          </rPr>
          <t xml:space="preserve"> </t>
        </r>
        <r>
          <rPr>
            <sz val="9"/>
            <color indexed="81"/>
            <rFont val="돋움"/>
            <family val="3"/>
            <charset val="129"/>
          </rPr>
          <t>입력</t>
        </r>
        <r>
          <rPr>
            <sz val="9"/>
            <color indexed="81"/>
            <rFont val="Tahoma"/>
            <family val="2"/>
          </rPr>
          <t xml:space="preserve"> </t>
        </r>
        <r>
          <rPr>
            <sz val="9"/>
            <color indexed="81"/>
            <rFont val="돋움"/>
            <family val="3"/>
            <charset val="129"/>
          </rPr>
          <t>요망</t>
        </r>
        <r>
          <rPr>
            <sz val="9"/>
            <color indexed="81"/>
            <rFont val="Tahoma"/>
            <family val="2"/>
          </rPr>
          <t>.
(40</t>
        </r>
        <r>
          <rPr>
            <sz val="9"/>
            <color indexed="81"/>
            <rFont val="돋움"/>
            <family val="3"/>
            <charset val="129"/>
          </rPr>
          <t>바이트</t>
        </r>
        <r>
          <rPr>
            <sz val="9"/>
            <color indexed="81"/>
            <rFont val="Tahoma"/>
            <family val="2"/>
          </rPr>
          <t xml:space="preserve"> </t>
        </r>
        <r>
          <rPr>
            <sz val="9"/>
            <color indexed="81"/>
            <rFont val="돋움"/>
            <family val="3"/>
            <charset val="129"/>
          </rPr>
          <t>초과</t>
        </r>
        <r>
          <rPr>
            <sz val="9"/>
            <color indexed="81"/>
            <rFont val="Tahoma"/>
            <family val="2"/>
          </rPr>
          <t xml:space="preserve"> </t>
        </r>
        <r>
          <rPr>
            <sz val="9"/>
            <color indexed="81"/>
            <rFont val="돋움"/>
            <family val="3"/>
            <charset val="129"/>
          </rPr>
          <t>할</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잘릴</t>
        </r>
        <r>
          <rPr>
            <sz val="9"/>
            <color indexed="81"/>
            <rFont val="Tahoma"/>
            <family val="2"/>
          </rPr>
          <t xml:space="preserve"> </t>
        </r>
        <r>
          <rPr>
            <sz val="9"/>
            <color indexed="81"/>
            <rFont val="돋움"/>
            <family val="3"/>
            <charset val="129"/>
          </rPr>
          <t>수</t>
        </r>
        <r>
          <rPr>
            <sz val="9"/>
            <color indexed="81"/>
            <rFont val="Tahoma"/>
            <family val="2"/>
          </rPr>
          <t xml:space="preserve"> </t>
        </r>
        <r>
          <rPr>
            <sz val="9"/>
            <color indexed="81"/>
            <rFont val="돋움"/>
            <family val="3"/>
            <charset val="129"/>
          </rPr>
          <t>있음</t>
        </r>
        <r>
          <rPr>
            <sz val="9"/>
            <color indexed="81"/>
            <rFont val="Tahoma"/>
            <family val="2"/>
          </rPr>
          <t>)</t>
        </r>
      </text>
    </comment>
    <comment ref="D27" authorId="0">
      <text>
        <r>
          <rPr>
            <sz val="9"/>
            <color indexed="81"/>
            <rFont val="Tahoma"/>
            <family val="2"/>
          </rPr>
          <t>(</t>
        </r>
        <r>
          <rPr>
            <sz val="9"/>
            <color indexed="81"/>
            <rFont val="돋움"/>
            <family val="3"/>
            <charset val="129"/>
          </rPr>
          <t>예시</t>
        </r>
        <r>
          <rPr>
            <sz val="9"/>
            <color indexed="81"/>
            <rFont val="Tahoma"/>
            <family val="2"/>
          </rPr>
          <t>1)</t>
        </r>
        <r>
          <rPr>
            <sz val="9"/>
            <color indexed="81"/>
            <rFont val="돋움"/>
            <family val="3"/>
            <charset val="129"/>
          </rPr>
          <t>축하합니다</t>
        </r>
        <r>
          <rPr>
            <sz val="9"/>
            <color indexed="81"/>
            <rFont val="Tahoma"/>
            <family val="2"/>
          </rPr>
          <t>! XXXX</t>
        </r>
        <r>
          <rPr>
            <sz val="9"/>
            <color indexed="81"/>
            <rFont val="돋움"/>
            <family val="3"/>
            <charset val="129"/>
          </rPr>
          <t>이벤트에</t>
        </r>
        <r>
          <rPr>
            <sz val="9"/>
            <color indexed="81"/>
            <rFont val="Tahoma"/>
            <family val="2"/>
          </rPr>
          <t xml:space="preserve"> </t>
        </r>
        <r>
          <rPr>
            <sz val="9"/>
            <color indexed="81"/>
            <rFont val="돋움"/>
            <family val="3"/>
            <charset val="129"/>
          </rPr>
          <t>당첨되셨습니다</t>
        </r>
        <r>
          <rPr>
            <sz val="9"/>
            <color indexed="81"/>
            <rFont val="Tahoma"/>
            <family val="2"/>
          </rPr>
          <t>.
(</t>
        </r>
        <r>
          <rPr>
            <sz val="9"/>
            <color indexed="81"/>
            <rFont val="돋움"/>
            <family val="3"/>
            <charset val="129"/>
          </rPr>
          <t>예시</t>
        </r>
        <r>
          <rPr>
            <sz val="9"/>
            <color indexed="81"/>
            <rFont val="Tahoma"/>
            <family val="2"/>
          </rPr>
          <t>2)***</t>
        </r>
        <r>
          <rPr>
            <sz val="9"/>
            <color indexed="81"/>
            <rFont val="돋움"/>
            <family val="3"/>
            <charset val="129"/>
          </rPr>
          <t>님께서</t>
        </r>
        <r>
          <rPr>
            <sz val="9"/>
            <color indexed="81"/>
            <rFont val="Tahoma"/>
            <family val="2"/>
          </rPr>
          <t xml:space="preserve"> </t>
        </r>
        <r>
          <rPr>
            <sz val="9"/>
            <color indexed="81"/>
            <rFont val="돋움"/>
            <family val="3"/>
            <charset val="129"/>
          </rPr>
          <t>보내시는</t>
        </r>
        <r>
          <rPr>
            <sz val="9"/>
            <color indexed="81"/>
            <rFont val="Tahoma"/>
            <family val="2"/>
          </rPr>
          <t xml:space="preserve"> </t>
        </r>
        <r>
          <rPr>
            <sz val="9"/>
            <color indexed="81"/>
            <rFont val="돋움"/>
            <family val="3"/>
            <charset val="129"/>
          </rPr>
          <t>선물입니다</t>
        </r>
        <r>
          <rPr>
            <sz val="9"/>
            <color indexed="81"/>
            <rFont val="Tahoma"/>
            <family val="2"/>
          </rPr>
          <t>.</t>
        </r>
      </text>
    </comment>
  </commentList>
</comments>
</file>

<file path=xl/comments6.xml><?xml version="1.0" encoding="utf-8"?>
<comments xmlns="http://schemas.openxmlformats.org/spreadsheetml/2006/main">
  <authors>
    <author>신나리</author>
  </authors>
  <commentList>
    <comment ref="D19" authorId="0">
      <text>
        <r>
          <rPr>
            <b/>
            <sz val="9"/>
            <color indexed="81"/>
            <rFont val="돋움"/>
            <family val="3"/>
            <charset val="129"/>
          </rPr>
          <t>참고</t>
        </r>
        <r>
          <rPr>
            <b/>
            <sz val="9"/>
            <color indexed="81"/>
            <rFont val="Tahoma"/>
            <family val="2"/>
          </rPr>
          <t xml:space="preserve"> : </t>
        </r>
        <r>
          <rPr>
            <sz val="9"/>
            <color indexed="81"/>
            <rFont val="Tahoma"/>
            <family val="2"/>
          </rPr>
          <t xml:space="preserve">
40</t>
        </r>
        <r>
          <rPr>
            <sz val="9"/>
            <color indexed="81"/>
            <rFont val="돋움"/>
            <family val="3"/>
            <charset val="129"/>
          </rPr>
          <t>바이트</t>
        </r>
        <r>
          <rPr>
            <sz val="9"/>
            <color indexed="81"/>
            <rFont val="Tahoma"/>
            <family val="2"/>
          </rPr>
          <t>(</t>
        </r>
        <r>
          <rPr>
            <sz val="9"/>
            <color indexed="81"/>
            <rFont val="돋움"/>
            <family val="3"/>
            <charset val="129"/>
          </rPr>
          <t>한글</t>
        </r>
        <r>
          <rPr>
            <sz val="9"/>
            <color indexed="81"/>
            <rFont val="Tahoma"/>
            <family val="2"/>
          </rPr>
          <t>20</t>
        </r>
        <r>
          <rPr>
            <sz val="9"/>
            <color indexed="81"/>
            <rFont val="돋움"/>
            <family val="3"/>
            <charset val="129"/>
          </rPr>
          <t>자</t>
        </r>
        <r>
          <rPr>
            <sz val="9"/>
            <color indexed="81"/>
            <rFont val="Tahoma"/>
            <family val="2"/>
          </rPr>
          <t xml:space="preserve">) </t>
        </r>
        <r>
          <rPr>
            <sz val="9"/>
            <color indexed="81"/>
            <rFont val="돋움"/>
            <family val="3"/>
            <charset val="129"/>
          </rPr>
          <t>이내</t>
        </r>
        <r>
          <rPr>
            <sz val="9"/>
            <color indexed="81"/>
            <rFont val="Tahoma"/>
            <family val="2"/>
          </rPr>
          <t xml:space="preserve"> </t>
        </r>
        <r>
          <rPr>
            <sz val="9"/>
            <color indexed="81"/>
            <rFont val="돋움"/>
            <family val="3"/>
            <charset val="129"/>
          </rPr>
          <t>입력</t>
        </r>
        <r>
          <rPr>
            <sz val="9"/>
            <color indexed="81"/>
            <rFont val="Tahoma"/>
            <family val="2"/>
          </rPr>
          <t xml:space="preserve"> </t>
        </r>
        <r>
          <rPr>
            <sz val="9"/>
            <color indexed="81"/>
            <rFont val="돋움"/>
            <family val="3"/>
            <charset val="129"/>
          </rPr>
          <t>요망</t>
        </r>
        <r>
          <rPr>
            <sz val="9"/>
            <color indexed="81"/>
            <rFont val="Tahoma"/>
            <family val="2"/>
          </rPr>
          <t>.</t>
        </r>
      </text>
    </comment>
    <comment ref="D20" authorId="0">
      <text>
        <r>
          <rPr>
            <sz val="9"/>
            <color indexed="81"/>
            <rFont val="Tahoma"/>
            <family val="2"/>
          </rPr>
          <t>(</t>
        </r>
        <r>
          <rPr>
            <sz val="9"/>
            <color indexed="81"/>
            <rFont val="돋움"/>
            <family val="3"/>
            <charset val="129"/>
          </rPr>
          <t>예시</t>
        </r>
        <r>
          <rPr>
            <sz val="9"/>
            <color indexed="81"/>
            <rFont val="Tahoma"/>
            <family val="2"/>
          </rPr>
          <t>1)</t>
        </r>
        <r>
          <rPr>
            <sz val="9"/>
            <color indexed="81"/>
            <rFont val="돋움"/>
            <family val="3"/>
            <charset val="129"/>
          </rPr>
          <t>축하합니다</t>
        </r>
        <r>
          <rPr>
            <sz val="9"/>
            <color indexed="81"/>
            <rFont val="Tahoma"/>
            <family val="2"/>
          </rPr>
          <t>! XXXX</t>
        </r>
        <r>
          <rPr>
            <sz val="9"/>
            <color indexed="81"/>
            <rFont val="돋움"/>
            <family val="3"/>
            <charset val="129"/>
          </rPr>
          <t>이벤트에</t>
        </r>
        <r>
          <rPr>
            <sz val="9"/>
            <color indexed="81"/>
            <rFont val="Tahoma"/>
            <family val="2"/>
          </rPr>
          <t xml:space="preserve"> </t>
        </r>
        <r>
          <rPr>
            <sz val="9"/>
            <color indexed="81"/>
            <rFont val="돋움"/>
            <family val="3"/>
            <charset val="129"/>
          </rPr>
          <t>당첨되셨습니다</t>
        </r>
        <r>
          <rPr>
            <sz val="9"/>
            <color indexed="81"/>
            <rFont val="Tahoma"/>
            <family val="2"/>
          </rPr>
          <t>.
(</t>
        </r>
        <r>
          <rPr>
            <sz val="9"/>
            <color indexed="81"/>
            <rFont val="돋움"/>
            <family val="3"/>
            <charset val="129"/>
          </rPr>
          <t>예시</t>
        </r>
        <r>
          <rPr>
            <sz val="9"/>
            <color indexed="81"/>
            <rFont val="Tahoma"/>
            <family val="2"/>
          </rPr>
          <t>2)***</t>
        </r>
        <r>
          <rPr>
            <sz val="9"/>
            <color indexed="81"/>
            <rFont val="돋움"/>
            <family val="3"/>
            <charset val="129"/>
          </rPr>
          <t>님께서</t>
        </r>
        <r>
          <rPr>
            <sz val="9"/>
            <color indexed="81"/>
            <rFont val="Tahoma"/>
            <family val="2"/>
          </rPr>
          <t xml:space="preserve"> </t>
        </r>
        <r>
          <rPr>
            <sz val="9"/>
            <color indexed="81"/>
            <rFont val="돋움"/>
            <family val="3"/>
            <charset val="129"/>
          </rPr>
          <t>보내시는</t>
        </r>
        <r>
          <rPr>
            <sz val="9"/>
            <color indexed="81"/>
            <rFont val="Tahoma"/>
            <family val="2"/>
          </rPr>
          <t xml:space="preserve"> </t>
        </r>
        <r>
          <rPr>
            <sz val="9"/>
            <color indexed="81"/>
            <rFont val="돋움"/>
            <family val="3"/>
            <charset val="129"/>
          </rPr>
          <t>선물입니다</t>
        </r>
        <r>
          <rPr>
            <sz val="9"/>
            <color indexed="81"/>
            <rFont val="Tahoma"/>
            <family val="2"/>
          </rPr>
          <t>.</t>
        </r>
      </text>
    </comment>
  </commentList>
</comments>
</file>

<file path=xl/sharedStrings.xml><?xml version="1.0" encoding="utf-8"?>
<sst xmlns="http://schemas.openxmlformats.org/spreadsheetml/2006/main" count="11708" uniqueCount="5877">
  <si>
    <t>상품명</t>
    <phoneticPr fontId="34" type="noConversion"/>
  </si>
  <si>
    <t>농심)짜파게티큰사발</t>
  </si>
  <si>
    <t>웰치스포도탄산355ML</t>
  </si>
  <si>
    <t>하늘보리PET500ML</t>
  </si>
  <si>
    <t>마즈)트윅스</t>
  </si>
  <si>
    <t>해태)자유시간</t>
  </si>
  <si>
    <t>마즈)스니커즈피넛바</t>
  </si>
  <si>
    <t>농심)신라면큰사발</t>
  </si>
  <si>
    <t>동서)스타벅스모카</t>
  </si>
  <si>
    <t>칠성)칸타타아메리카노200ml</t>
  </si>
  <si>
    <t>발송방식</t>
    <phoneticPr fontId="34" type="noConversion"/>
  </si>
  <si>
    <t>상품선정 ▶ 서비스신청(집행신청서 작성 및 사업자등록증 첨부) ▶ 대상자 휴대폰 번호 전달(E메일) ▶ 발송 ▶ 리포트 제출</t>
    <phoneticPr fontId="34" type="noConversion"/>
  </si>
  <si>
    <t>상품선정 ▶ 서비스신청(집행신청서 작성 및 사업자등록증 첨부) ▶ 연동규격서 제공/연동개발 ▶ 발송 ▶ 통계페이지 제공</t>
    <phoneticPr fontId="34" type="noConversion"/>
  </si>
  <si>
    <t>1. 집행 프로세스</t>
    <phoneticPr fontId="34" type="noConversion"/>
  </si>
  <si>
    <t>*연동 개발이 필요할 경우 개발 및 협의기간이 소요됩니다.(약 1주 소요)</t>
  </si>
  <si>
    <t>3. 대상자 휴대폰 번호 전달 방식</t>
    <phoneticPr fontId="34" type="noConversion"/>
  </si>
  <si>
    <t>2. 쿠폰 전송</t>
    <phoneticPr fontId="34" type="noConversion"/>
  </si>
  <si>
    <t>4. 상품대금결제</t>
    <phoneticPr fontId="34" type="noConversion"/>
  </si>
  <si>
    <t>5. 고객센터 운영</t>
    <phoneticPr fontId="34" type="noConversion"/>
  </si>
  <si>
    <t>서비스 집행 개요</t>
    <phoneticPr fontId="34" type="noConversion"/>
  </si>
  <si>
    <t>(이벤트 문구)</t>
    <phoneticPr fontId="34" type="noConversion"/>
  </si>
  <si>
    <t>MMS발송문구(예시)</t>
    <phoneticPr fontId="34" type="noConversion"/>
  </si>
  <si>
    <t>MMS 발송문구(예시)</t>
    <phoneticPr fontId="34" type="noConversion"/>
  </si>
  <si>
    <t>*엑셀파일로 아래와 같은 양식으로 메일 전송하여 주십시오.</t>
    <phoneticPr fontId="34" type="noConversion"/>
  </si>
  <si>
    <t>(휴대폰 번호 당 1개의 쿠폰만 발송한다고 하더라도 1개로 정확하게 표현하여 주세요.)</t>
    <phoneticPr fontId="34" type="noConversion"/>
  </si>
  <si>
    <t>대량발송</t>
    <phoneticPr fontId="34" type="noConversion"/>
  </si>
  <si>
    <t>연동발송</t>
    <phoneticPr fontId="34" type="noConversion"/>
  </si>
  <si>
    <t>*상품 선정 후 집행 신청 가능하며, 미 입점 상품의 경우 협의가 필요합니다.</t>
    <phoneticPr fontId="34" type="noConversion"/>
  </si>
  <si>
    <t>*기본 MMS로 발송하며, 일부 미지원 휴대폰 및 재발송의 경우 SMS로 발송됩니다.(3회까지 무료 발송)</t>
    <phoneticPr fontId="34" type="noConversion"/>
  </si>
  <si>
    <t>*실시간 발송을 원하실 경우 이스크라 시스템과 연동을 통해 사전 협의한 E쿠폰 상품을 발송하실 수 있습니다.</t>
    <phoneticPr fontId="34" type="noConversion"/>
  </si>
  <si>
    <t>휴대폰번호</t>
    <phoneticPr fontId="34" type="noConversion"/>
  </si>
  <si>
    <t>수량</t>
    <phoneticPr fontId="34" type="noConversion"/>
  </si>
  <si>
    <t>010-1234-5678</t>
    <phoneticPr fontId="34" type="noConversion"/>
  </si>
  <si>
    <t>010-2345-6789</t>
    <phoneticPr fontId="34" type="noConversion"/>
  </si>
  <si>
    <t>*기본적으로 발송 후 20일 이내 현금결제 조건이며, 일부 상품의 경우에는 선구매 조건이 필요합니다.</t>
    <phoneticPr fontId="34" type="noConversion"/>
  </si>
  <si>
    <t>*집행규모에 따른 상품 할인이 적용됩니다. 단 상품권류의 경우에는 집행규모와 관련없이 할인 불가 상품이 있습니다.</t>
    <phoneticPr fontId="34" type="noConversion"/>
  </si>
  <si>
    <t>*교환조건으로 상품을 구매하실 경우에는 상품할인이 적용되지 않으며, 별도의 발송비 및 발급비용이 청구됩니다.</t>
    <phoneticPr fontId="34" type="noConversion"/>
  </si>
  <si>
    <r>
      <rPr>
        <sz val="10"/>
        <rFont val="돋움"/>
        <family val="3"/>
        <charset val="129"/>
      </rPr>
      <t>−</t>
    </r>
    <r>
      <rPr>
        <sz val="10"/>
        <rFont val="나눔고딕"/>
        <family val="3"/>
        <charset val="129"/>
      </rPr>
      <t>편의점 집행 기준 − ①GS25 : 점포도입률 85% 이상만 가능, ②세븐일레븐/바이더웨이 : 60% 이상이면 가능</t>
    </r>
    <phoneticPr fontId="34" type="noConversion"/>
  </si>
  <si>
    <t>롯데)레쓰비마일드200ML</t>
  </si>
  <si>
    <t>CJ)큰햇반300G</t>
  </si>
  <si>
    <t>광동)옥수수수염차500ML</t>
  </si>
  <si>
    <t>매일)바리스타모카프레소250ML</t>
  </si>
  <si>
    <t>프링글스양파맛(대)</t>
  </si>
  <si>
    <t>CJ)맛밤80G</t>
  </si>
  <si>
    <t>롯데)핫식스250ML</t>
  </si>
  <si>
    <t>CJ)햇반(원형)210G</t>
  </si>
  <si>
    <t>광동)옥수수수염차1.0L</t>
  </si>
  <si>
    <t>동서)TOP마스터라떼275ml</t>
  </si>
  <si>
    <t>롯데)목캔디믹스베리</t>
  </si>
  <si>
    <t>팔도)왕뚜껑</t>
  </si>
  <si>
    <t>오리온)닥터유에너지바</t>
  </si>
  <si>
    <t>농심)너구리얼큰(봉지)</t>
  </si>
  <si>
    <t>카페라떼</t>
  </si>
  <si>
    <t>해태)에이스</t>
  </si>
  <si>
    <t>해태)버터링</t>
  </si>
  <si>
    <t xml:space="preserve">GS칼텍스&amp;홈플러스 3,000원 모바일쿠폰 </t>
  </si>
  <si>
    <t xml:space="preserve">GS칼텍스&amp;홈플러스 5,000원 모바일쿠폰 </t>
  </si>
  <si>
    <t>GS칼텍스&amp;홈플러스 7,000원 모바일쿠폰</t>
  </si>
  <si>
    <t>GS칼텍스&amp;홈플러스 10,000원 모바일쿠폰</t>
  </si>
  <si>
    <t xml:space="preserve">GS칼텍스&amp;홈플러스 20,000원 모바일쿠폰 </t>
  </si>
  <si>
    <t xml:space="preserve">GS칼텍스&amp;홈플러스 30,000원 모바일쿠폰 </t>
  </si>
  <si>
    <t>220-81-54389</t>
  </si>
  <si>
    <t>신청기업</t>
  </si>
  <si>
    <t>회사명</t>
  </si>
  <si>
    <t>대표자</t>
  </si>
  <si>
    <t>담당자</t>
  </si>
  <si>
    <t>사업자등록번호</t>
  </si>
  <si>
    <t>주소</t>
  </si>
  <si>
    <t>연락처</t>
  </si>
  <si>
    <t>집행정보</t>
  </si>
  <si>
    <t>상품명</t>
  </si>
  <si>
    <t>수량</t>
  </si>
  <si>
    <t>할인율</t>
  </si>
  <si>
    <t>결제일자</t>
  </si>
  <si>
    <t>발송일자</t>
  </si>
  <si>
    <t>발송문구</t>
  </si>
  <si>
    <t>제목</t>
  </si>
  <si>
    <t>발신번호</t>
  </si>
  <si>
    <t>*쿠폰 재전송 등 쿠폰 관련 문의 : ☎1588-5639(부재시 cs3@omnitel.co.kr)</t>
    <phoneticPr fontId="34" type="noConversion"/>
  </si>
  <si>
    <t>레몬그린 소다 (R)</t>
  </si>
  <si>
    <t>제주사랑 한라봉 주스 (R)</t>
  </si>
  <si>
    <t>카페 아메리카노</t>
  </si>
  <si>
    <t>마카롱</t>
  </si>
  <si>
    <t>농심)새우탕큰사발</t>
  </si>
  <si>
    <t>동서)TOP마스터라떼200ml</t>
  </si>
  <si>
    <t>코카)미닛프리미엄오렌지350ml</t>
  </si>
  <si>
    <t>빙그레)바나나우유240ml</t>
  </si>
  <si>
    <t>서울)흰우유200ml</t>
  </si>
  <si>
    <t>오리온)핫브레이크</t>
  </si>
  <si>
    <t>오뚜기)라면볶이큰컵</t>
  </si>
  <si>
    <t>오뚜기)진라면큰컵</t>
  </si>
  <si>
    <t>오뚜기)참깨라면(큰컵)</t>
  </si>
  <si>
    <t>칠성)게토레이레몬600ml</t>
  </si>
  <si>
    <t>GS25</t>
  </si>
  <si>
    <t>농심)신라면(봉지)</t>
  </si>
  <si>
    <t>농심)안성탕면(봉지)</t>
  </si>
  <si>
    <t>삼양)불닭볶음면(봉지)</t>
  </si>
  <si>
    <t>서울)우유200ML</t>
  </si>
  <si>
    <t>커핀 그루나루</t>
  </si>
  <si>
    <t>스타벅스</t>
  </si>
  <si>
    <t>투썸플레이스</t>
  </si>
  <si>
    <t>뚜레쥬르</t>
  </si>
  <si>
    <t>파리바게뜨</t>
  </si>
  <si>
    <t>배스킨라빈스</t>
  </si>
  <si>
    <t>도미노피자</t>
  </si>
  <si>
    <t>토니모리</t>
  </si>
  <si>
    <t>GS칼텍스</t>
  </si>
  <si>
    <t>○</t>
  </si>
  <si>
    <t>X</t>
  </si>
  <si>
    <t>MMS</t>
  </si>
  <si>
    <t>LMS</t>
  </si>
  <si>
    <t>*리스트 이외 상품은 점포 도입률 확인 후 집행 가능</t>
  </si>
  <si>
    <t>롯데)트레비레몬500ML</t>
  </si>
  <si>
    <t>칠성)트레비(레몬)500ml</t>
  </si>
  <si>
    <t>[신세계상품권]5천원</t>
  </si>
  <si>
    <t>[신세계상품권]1만원</t>
  </si>
  <si>
    <t>에뛰드 1만원권</t>
  </si>
  <si>
    <t>에뛰드 2만원권</t>
  </si>
  <si>
    <t>에뛰드 3만원권</t>
  </si>
  <si>
    <t>남양)초코에몽250ml</t>
  </si>
  <si>
    <t>오리온)포카칩오리지널</t>
  </si>
  <si>
    <t>GS25모바일금액상품권5천원</t>
  </si>
  <si>
    <t>GS25모바일금액상품권1만원</t>
  </si>
  <si>
    <t>GS25모바일금액상품권2만원</t>
  </si>
  <si>
    <t>롯데)게토레이레몬캔</t>
  </si>
  <si>
    <t>금액상품권 1천원(잔액관리가능)</t>
  </si>
  <si>
    <t>WITHME0001000</t>
  </si>
  <si>
    <t>WITHME0002000</t>
  </si>
  <si>
    <t>WITHME0020000</t>
  </si>
  <si>
    <t>에뛰드 하우스</t>
  </si>
  <si>
    <t>1000016501</t>
  </si>
  <si>
    <t>해피콘</t>
  </si>
  <si>
    <t>신세계</t>
  </si>
  <si>
    <t>GSSUP00003000</t>
  </si>
  <si>
    <t>GSSUP00005000</t>
  </si>
  <si>
    <t>GSSUP00020000</t>
  </si>
  <si>
    <t>GSSUP00030000</t>
  </si>
  <si>
    <t>GSSUP00050000</t>
  </si>
  <si>
    <t>GSSUP00100000</t>
  </si>
  <si>
    <t>칠성)칸타타프리미엄라떼275ml</t>
  </si>
  <si>
    <t>* 제휴사별/상품별 발송문구는 상이하며, 텍스트 색상은 검정색입니다.</t>
    <phoneticPr fontId="34" type="noConversion"/>
  </si>
  <si>
    <t>*상품리스트에 기재되지 않더라도 집행 가능할 수 있으니 상품 문의를 해주시면 가능여부를 확인해 드립니다.</t>
    <phoneticPr fontId="34" type="noConversion"/>
  </si>
  <si>
    <t>상품 정산금액</t>
  </si>
  <si>
    <t>카페 아메리카노 Tall</t>
  </si>
  <si>
    <t>건당 발송비(VAT별도)</t>
  </si>
  <si>
    <t>XXX-XX-XXXXX</t>
    <phoneticPr fontId="34" type="noConversion"/>
  </si>
  <si>
    <t>○○○</t>
    <phoneticPr fontId="54" type="noConversion"/>
  </si>
  <si>
    <t>○○○</t>
    <phoneticPr fontId="34" type="noConversion"/>
  </si>
  <si>
    <t>합계</t>
    <phoneticPr fontId="34" type="noConversion"/>
  </si>
  <si>
    <t>발송 정보</t>
    <phoneticPr fontId="34" type="noConversion"/>
  </si>
  <si>
    <t>쿠폰 유효기간</t>
    <phoneticPr fontId="34" type="noConversion"/>
  </si>
  <si>
    <t>30일</t>
    <phoneticPr fontId="34" type="noConversion"/>
  </si>
  <si>
    <t>* 상품대금 : 모바일상품권 청구서(거래명세서, 인보이스) 발행/청구, MMS 발송비 : 세금계산서 발행/청구됩니다.</t>
    <phoneticPr fontId="34" type="noConversion"/>
  </si>
  <si>
    <t>* 쿠폰이미지에는 상품명, 교환처, 유효기간, 유의사항 등이 표기되며, 제목과 본문 하단에 텍스트로 쿠폰 정보가 표기됩니다.</t>
    <phoneticPr fontId="34" type="noConversion"/>
  </si>
  <si>
    <t>이용약관 바로가기</t>
    <phoneticPr fontId="34" type="noConversion"/>
  </si>
  <si>
    <t>이용약관</t>
    <phoneticPr fontId="34" type="noConversion"/>
  </si>
  <si>
    <t>[대상상품]</t>
    <phoneticPr fontId="34" type="noConversion"/>
  </si>
  <si>
    <t xml:space="preserve">“동”이 전송 요청할 '모바일상품권'의 교환제휴사, 상품명, 유효기간 등의 집행정보는 본 집행신청서에 명시한 내용으로 한다. </t>
  </si>
  <si>
    <t>단, 할인율은 “행”과 사전 협의하여 기입하여야 한다.</t>
  </si>
  <si>
    <t>[수집하는 개인정보의 항목]</t>
    <phoneticPr fontId="34" type="noConversion"/>
  </si>
  <si>
    <t>“동”은 '모바일상품권'을 전송하기 위해 필요한 개인정보를 “행”에게 제공하며, 이 때 “행”은 ‘모바일상품권’ 전송을 위한 최소의 필수 개인</t>
  </si>
  <si>
    <t>[상품대금의 지급]</t>
    <phoneticPr fontId="34" type="noConversion"/>
  </si>
  <si>
    <t>1."동"은 본 집행신청서에 따라 “행”이 전송한 '모바일상품권' 금액의 총합을 “행”이 지정한 은행계좌로 현금으로 지급한다.</t>
  </si>
  <si>
    <t xml:space="preserve">2."행"은 집행신청서에 명시된 날짜에 청구서(상품 대금에 대한 거래명세서 또는 발송비 및 서비스수수료에 대한 세금계산서)를 발급하여야 한다. </t>
  </si>
  <si>
    <t xml:space="preserve">  "동"은 동 청구서에 명시된 금액을 "행"에게 지급한다.</t>
  </si>
  <si>
    <t>3. 대금의 지급 지연으로 인해 “행”이 '교환제휴사'와 대금정산에 차질을 빚는 경우, 해당 발급된 '모바일상품권'의 사용이 중지될 수 있다.</t>
  </si>
  <si>
    <t>1.“동”은 “행”이 제공하는 '모바일상품권'을 타 기업에 재판매하거나, 고객에게 비용을 지불 받고 판매할 수 없다.</t>
  </si>
  <si>
    <t xml:space="preserve">2."동"이 사행성 조장 또는 개인정보수집만을 위한 목적으로 진행한 행사의 경품으로 ‘모바일상품권’의 구매 및 전송을 요청할 경우, "행" 사전 </t>
  </si>
  <si>
    <t>3."동"은 경품 행사의 개시 전, "행"에게 '모바일상품권'의 사용 목적 및 '교환제휴사'의 로고 사용 등에 대한 논의를 진행해야 한다.</t>
  </si>
  <si>
    <t>4."동"의 경품 행사 내용이 "행" 또는 '교환제휴사'의 이미지에 악영향을 줄 것으로 판단될 경우, "행"은 '모바일상품권'을 판매를 철회할 수 있다.</t>
  </si>
  <si>
    <t xml:space="preserve">5."동"과 "행"은 "동"이 진행하는 경품 행사에서 지속적인 점검을 통해 '제휴교환처'의 로고 또는 ‘모바일상품권’ 대상상품의 이미지가 올바로 </t>
  </si>
  <si>
    <t>사용되고 있는지 확인한다.</t>
    <phoneticPr fontId="34" type="noConversion"/>
  </si>
  <si>
    <t>[권리 의무의 양도금지]</t>
    <phoneticPr fontId="34" type="noConversion"/>
  </si>
  <si>
    <t xml:space="preserve">"동"과 "행"은 본 집행신청 및 그의 부대되는 행위를 통하여 얻게 되는 지위, 권리 또는 의무의 전부 또는 일부를 상대방의 사전 서면동의 없이 </t>
    <phoneticPr fontId="34" type="noConversion"/>
  </si>
  <si>
    <t xml:space="preserve">제3자에게 양도, 대여, 담보로 제공하거나 기타의 처분행위를 할 수 없다. </t>
    <phoneticPr fontId="34" type="noConversion"/>
  </si>
  <si>
    <t xml:space="preserve">[손해배상] </t>
    <phoneticPr fontId="34" type="noConversion"/>
  </si>
  <si>
    <t xml:space="preserve">[면책] </t>
    <phoneticPr fontId="34" type="noConversion"/>
  </si>
  <si>
    <t xml:space="preserve">"동" 또는 "행"이 다음 각 호의 사유로 본 약관의 전부 또는 일부의 이행을 지체하거나 그 이행이 불가능하게 된 경우, 상대방은 계약 불이행에 대한 </t>
  </si>
  <si>
    <t>일체의 책임을 묻지 아니하기로 한다.</t>
    <phoneticPr fontId="34" type="noConversion"/>
  </si>
  <si>
    <t>1.전쟁, 폭동, 소요사태 및 그에 준하는 사유</t>
    <phoneticPr fontId="34" type="noConversion"/>
  </si>
  <si>
    <t>2.태풍, 폭우, 지진 등 천재지변으로 인한 전산장애</t>
    <phoneticPr fontId="34" type="noConversion"/>
  </si>
  <si>
    <t xml:space="preserve">3.서비스의 안정적인 제공을 위한 서버 작업 등으로 인한 전산장애 </t>
    <phoneticPr fontId="34" type="noConversion"/>
  </si>
  <si>
    <t xml:space="preserve">4.법령의 제/개정, 정부(지방자치단체 포함)의 명령 또는 법원의 판결 </t>
    <phoneticPr fontId="34" type="noConversion"/>
  </si>
  <si>
    <t xml:space="preserve">[약관의 해석 및 보충] </t>
    <phoneticPr fontId="34" type="noConversion"/>
  </si>
  <si>
    <t xml:space="preserve">본 약관의 해석 및 본 약관에 명시되지 아니한 사항의 보충은 "동"과 "행"간의 합의에 의하여 결정하되, 합의가 이루어지지 아니한 경우에는 관련 </t>
  </si>
  <si>
    <t xml:space="preserve">본 약관에 따른 당사자간의 분쟁이 발생한 경우 "동"과 "행"은 신의와 성실로써 상호 원만한 합의에 의하여 해결하고자 노력하여야 하며, </t>
  </si>
  <si>
    <t>상품 1</t>
  </si>
  <si>
    <t>스타벅스 아메리카노</t>
  </si>
  <si>
    <t>전화번호</t>
  </si>
  <si>
    <t>Total</t>
  </si>
  <si>
    <t>직접발송페이지 신청서</t>
    <phoneticPr fontId="34" type="noConversion"/>
  </si>
  <si>
    <t xml:space="preserve">*모바일쿠폰 대금은 부가세가 없는 관계로 인보이스(거래명세서)로 발행됩니다. </t>
    <phoneticPr fontId="34" type="noConversion"/>
  </si>
  <si>
    <t>발송 수량</t>
    <phoneticPr fontId="34" type="noConversion"/>
  </si>
  <si>
    <t>見     積     書</t>
    <phoneticPr fontId="34" type="noConversion"/>
  </si>
  <si>
    <t>㈜ 귀중</t>
    <phoneticPr fontId="34" type="noConversion"/>
  </si>
  <si>
    <t>견적일자 :</t>
    <phoneticPr fontId="34" type="noConversion"/>
  </si>
  <si>
    <t>견적번호 :</t>
    <phoneticPr fontId="34" type="noConversion"/>
  </si>
  <si>
    <t xml:space="preserve">합계금액 : </t>
    <phoneticPr fontId="34" type="noConversion"/>
  </si>
  <si>
    <r>
      <t xml:space="preserve">(단위 : 원, </t>
    </r>
    <r>
      <rPr>
        <sz val="8"/>
        <color indexed="10"/>
        <rFont val="나눔고딕"/>
        <family val="3"/>
        <charset val="129"/>
      </rPr>
      <t>VAT별도</t>
    </r>
    <r>
      <rPr>
        <sz val="8"/>
        <rFont val="나눔고딕"/>
        <family val="3"/>
        <charset val="129"/>
      </rPr>
      <t>)</t>
    </r>
    <phoneticPr fontId="34" type="noConversion"/>
  </si>
  <si>
    <t>구분</t>
    <phoneticPr fontId="34" type="noConversion"/>
  </si>
  <si>
    <t>집행수량</t>
    <phoneticPr fontId="34" type="noConversion"/>
  </si>
  <si>
    <t>상
품
대
금</t>
    <phoneticPr fontId="34" type="noConversion"/>
  </si>
  <si>
    <t>7-11/btw</t>
    <phoneticPr fontId="34" type="noConversion"/>
  </si>
  <si>
    <t>비타500</t>
    <phoneticPr fontId="34" type="noConversion"/>
  </si>
  <si>
    <t>소계(①)</t>
    <phoneticPr fontId="34" type="noConversion"/>
  </si>
  <si>
    <t>제
작
비</t>
    <phoneticPr fontId="34" type="noConversion"/>
  </si>
  <si>
    <t>발송비</t>
    <phoneticPr fontId="34" type="noConversion"/>
  </si>
  <si>
    <t>발급비</t>
    <phoneticPr fontId="34" type="noConversion"/>
  </si>
  <si>
    <t>연동개발비</t>
    <phoneticPr fontId="34" type="noConversion"/>
  </si>
  <si>
    <t>소계(②)</t>
    <phoneticPr fontId="34" type="noConversion"/>
  </si>
  <si>
    <t>TOTAL 금액(①+②)</t>
    <phoneticPr fontId="34" type="noConversion"/>
  </si>
  <si>
    <t>최종 제안금액</t>
    <phoneticPr fontId="34" type="noConversion"/>
  </si>
  <si>
    <t>제작비 없음</t>
    <phoneticPr fontId="34" type="noConversion"/>
  </si>
  <si>
    <t>■ 비고</t>
    <phoneticPr fontId="34" type="noConversion"/>
  </si>
  <si>
    <t xml:space="preserve"> ※ 상품 발송은 MMS로 당첨고객 휴대폰으로 전송되며, 재발송의 경우 3회까지 무상 SMS로 발송됩니다.</t>
    <phoneticPr fontId="34" type="noConversion"/>
  </si>
  <si>
    <t xml:space="preserve"> ※ 고객에게 발송된 쿠폰은 해당 교환처에서 실물상품과 교환 가능합니다.</t>
    <phoneticPr fontId="34" type="noConversion"/>
  </si>
  <si>
    <t xml:space="preserve"> ※ 상품의 유효기간은 기본 30일입니다.</t>
    <phoneticPr fontId="34" type="noConversion"/>
  </si>
  <si>
    <t>교환처</t>
    <phoneticPr fontId="34" type="noConversion"/>
  </si>
  <si>
    <t>할인율</t>
    <phoneticPr fontId="34" type="noConversion"/>
  </si>
  <si>
    <t>비고</t>
    <phoneticPr fontId="34" type="noConversion"/>
  </si>
  <si>
    <t>1만원권</t>
  </si>
  <si>
    <t>2천원권</t>
  </si>
  <si>
    <t>3천원권</t>
  </si>
  <si>
    <t>5천원권</t>
  </si>
  <si>
    <t>SK모바일주유권(3만원권)</t>
  </si>
  <si>
    <t>1천원권(온/오프 이용가능)</t>
  </si>
  <si>
    <t>2천원권(온/오프 이용가능)</t>
  </si>
  <si>
    <t>3천원권(온/오프 이용가능)</t>
  </si>
  <si>
    <t>5천원권(온/오프 이용가능)</t>
  </si>
  <si>
    <t>1만원권(온/오프 이용가능)</t>
  </si>
  <si>
    <t>MG1605130005 / MG1604070014</t>
  </si>
  <si>
    <t>2만원권(온/오프 이용가능)</t>
  </si>
  <si>
    <t>MG1605130006 / MG1604070013</t>
  </si>
  <si>
    <t>3만원권(온/오프 이용가능)</t>
  </si>
  <si>
    <t>MG1605130007 / MG1604070012</t>
  </si>
  <si>
    <t>세븐일레븐</t>
  </si>
  <si>
    <t>2만원권</t>
  </si>
  <si>
    <t>코카)환타오렌지355ml(캔)</t>
  </si>
  <si>
    <t>미샤 1천원권(온/오프 이용가능)</t>
  </si>
  <si>
    <t>미샤 2천원권(온/오프 이용가능)</t>
  </si>
  <si>
    <t>미샤 3천원권(온/오프 이용가능)</t>
  </si>
  <si>
    <t>미샤 5천원권(온/오프 이용가능)</t>
  </si>
  <si>
    <t>미샤 1만원권(온/오프 이용가능)</t>
  </si>
  <si>
    <t>미샤 2만원권(온/오프 이용가능)</t>
  </si>
  <si>
    <t>미샤 3만원권(온/오프 이용가능)</t>
  </si>
  <si>
    <t>미샤 5만원권(온/오프 이용가능)</t>
  </si>
  <si>
    <t xml:space="preserve"> ※ 결제조건은 현금결제이며, 모바일쿠폰은 부가세 부여 대상이 아니므로 거래명세서로 청구되며, 발송비/발급비에 한해서만 세금계산서로 청구됩니다.</t>
    <phoneticPr fontId="34" type="noConversion"/>
  </si>
  <si>
    <t>짬뽕</t>
  </si>
  <si>
    <t>짬뽕곱빼기</t>
  </si>
  <si>
    <t>짜장면</t>
  </si>
  <si>
    <t>짜장면곱빼기</t>
  </si>
  <si>
    <t>짬뽕밥</t>
  </si>
  <si>
    <t>탕수육(대)</t>
  </si>
  <si>
    <t>쟁반짜장</t>
  </si>
  <si>
    <t>홍콩반점 1만원권</t>
  </si>
  <si>
    <t>홍콩반점 3만원권</t>
  </si>
  <si>
    <t>홍콩반점 5만원권</t>
  </si>
  <si>
    <t>홍콩반점 10만원권</t>
  </si>
  <si>
    <t>B1021030008</t>
  </si>
  <si>
    <t>B1021030013</t>
  </si>
  <si>
    <t>B1021030015</t>
  </si>
  <si>
    <t>홍콩반점0410</t>
  </si>
  <si>
    <t>재발송 청구여부</t>
    <phoneticPr fontId="34" type="noConversion"/>
  </si>
  <si>
    <t xml:space="preserve">*발송비는 상품정산 금액과 별도로 세금계산서가 발행됩니다. </t>
    <phoneticPr fontId="34" type="noConversion"/>
  </si>
  <si>
    <t>청구일자</t>
  </si>
  <si>
    <t>김상우</t>
    <phoneticPr fontId="34" type="noConversion"/>
  </si>
  <si>
    <t>20XX.01.01</t>
    <phoneticPr fontId="34" type="noConversion"/>
  </si>
  <si>
    <t>OMT-XX010101</t>
    <phoneticPr fontId="34" type="noConversion"/>
  </si>
  <si>
    <t>진주)천하장사50G</t>
  </si>
  <si>
    <t>아이스 아메리카노(S)</t>
  </si>
  <si>
    <t>요거트 스무디 (S)</t>
  </si>
  <si>
    <t>블루베리 스무디 (S)</t>
  </si>
  <si>
    <t>그린티 블랜디드(S)</t>
  </si>
  <si>
    <t>화이트칩 스무디(S)</t>
  </si>
  <si>
    <t>자몽 주스 (R)</t>
  </si>
  <si>
    <t>로열밀크티(S)</t>
  </si>
  <si>
    <t>허니버터브래드 오리진</t>
  </si>
  <si>
    <t>COFFINE374</t>
  </si>
  <si>
    <t>COFFINE373</t>
  </si>
  <si>
    <t>COFFINE372</t>
  </si>
  <si>
    <t>COFFINE352</t>
  </si>
  <si>
    <t>COFFINE353</t>
  </si>
  <si>
    <t>COFFINE380</t>
  </si>
  <si>
    <t>COFFINE378</t>
  </si>
  <si>
    <t>COFFINE348</t>
  </si>
  <si>
    <t>COFFINE355</t>
  </si>
  <si>
    <t>COFFINE350</t>
  </si>
  <si>
    <t>COFFINE349</t>
  </si>
  <si>
    <t>COFFINE376</t>
  </si>
  <si>
    <t>COFFINE383</t>
  </si>
  <si>
    <t>영진)구론산바몬드오리지날150ML</t>
  </si>
  <si>
    <t>빽다방</t>
  </si>
  <si>
    <t>레몬에이드</t>
  </si>
  <si>
    <t>복숭아 그라니따</t>
  </si>
  <si>
    <t>스트로베리 그라니따</t>
  </si>
  <si>
    <t>금액권 2만원</t>
  </si>
  <si>
    <t>금액권 2천원</t>
  </si>
  <si>
    <t>금액권 3천원</t>
  </si>
  <si>
    <t>금액권 5천원</t>
  </si>
  <si>
    <t>65010185</t>
  </si>
  <si>
    <t>65010184</t>
  </si>
  <si>
    <t>65010180</t>
  </si>
  <si>
    <t>65010181</t>
  </si>
  <si>
    <t>고추짬뽕</t>
  </si>
  <si>
    <t>B1021010025</t>
  </si>
  <si>
    <t>B1021010026</t>
  </si>
  <si>
    <t>고추짬뽕밥</t>
  </si>
  <si>
    <t>B1021010027</t>
  </si>
  <si>
    <t>모카쉬폰케이크</t>
  </si>
  <si>
    <t>바닐라라떼</t>
  </si>
  <si>
    <t>아이스 아메리카노 (P)</t>
  </si>
  <si>
    <t>아이스 카페라떼 (P)</t>
  </si>
  <si>
    <t>아티제크루아상 2개+ 카페아메리카노(P) 2잔</t>
  </si>
  <si>
    <t>얼그레이쉬폰케이크</t>
  </si>
  <si>
    <t>에스프레소</t>
  </si>
  <si>
    <t>잉글리쉬 티 라떼</t>
  </si>
  <si>
    <t>카페라떼(P) 2잔</t>
  </si>
  <si>
    <t>카페아메리카노(P) + 카페라떼(P)</t>
  </si>
  <si>
    <t>카페아메리카노(P) 2잔</t>
  </si>
  <si>
    <t>카푸치노</t>
  </si>
  <si>
    <t>캐러멜 마끼아또</t>
  </si>
  <si>
    <t>클래식 레몬 허니 티</t>
  </si>
  <si>
    <t>테디베어초코쉬폰케이크</t>
  </si>
  <si>
    <t>000960</t>
  </si>
  <si>
    <t>004254</t>
  </si>
  <si>
    <t>002491</t>
  </si>
  <si>
    <t>001008</t>
  </si>
  <si>
    <t>000996</t>
  </si>
  <si>
    <t>005556</t>
  </si>
  <si>
    <t>004256</t>
  </si>
  <si>
    <t>000993</t>
  </si>
  <si>
    <t>001016</t>
  </si>
  <si>
    <t>004257</t>
  </si>
  <si>
    <t>000979</t>
  </si>
  <si>
    <t>005563</t>
  </si>
  <si>
    <t>005561</t>
  </si>
  <si>
    <t>005562</t>
  </si>
  <si>
    <t>000977</t>
  </si>
  <si>
    <t>002493</t>
  </si>
  <si>
    <t>001047</t>
  </si>
  <si>
    <t>004255</t>
  </si>
  <si>
    <t>001012</t>
  </si>
  <si>
    <t>ARTISEE00020000</t>
  </si>
  <si>
    <t>ARTISEE00030000</t>
  </si>
  <si>
    <t>해피머니 온라인</t>
  </si>
  <si>
    <t>HAPPY0001000</t>
  </si>
  <si>
    <t>HAPPY0002000</t>
  </si>
  <si>
    <t>브랜드</t>
    <phoneticPr fontId="34" type="noConversion"/>
  </si>
  <si>
    <t>B2B</t>
    <phoneticPr fontId="34" type="noConversion"/>
  </si>
  <si>
    <t>B2C</t>
    <phoneticPr fontId="34" type="noConversion"/>
  </si>
  <si>
    <t>N</t>
  </si>
  <si>
    <t>D</t>
  </si>
  <si>
    <t>이마트24</t>
  </si>
  <si>
    <t>농심)신라면블랙사발</t>
  </si>
  <si>
    <t>3만원권</t>
  </si>
  <si>
    <t>탕수육(중)</t>
  </si>
  <si>
    <t>B1021010001</t>
  </si>
  <si>
    <t>B1021010003</t>
  </si>
  <si>
    <t>B1021010004</t>
  </si>
  <si>
    <t>B1021010006</t>
  </si>
  <si>
    <t>B1021010007</t>
  </si>
  <si>
    <t>B1021020004</t>
  </si>
  <si>
    <t>B1021020008</t>
  </si>
  <si>
    <t>B1021030001</t>
  </si>
  <si>
    <t>B1021030002</t>
  </si>
  <si>
    <t>B1021030005</t>
  </si>
  <si>
    <t>B1021020035</t>
  </si>
  <si>
    <t>B1021030019</t>
  </si>
  <si>
    <t>B1021030020</t>
  </si>
  <si>
    <t>HKONG00010000</t>
  </si>
  <si>
    <t>HKONG00030000</t>
  </si>
  <si>
    <t>HKONG00050000</t>
  </si>
  <si>
    <t>HKONG00100000</t>
  </si>
  <si>
    <t>CJ)가쓰오우동(용기)</t>
  </si>
  <si>
    <t>CJ)숯불향닭강정200G</t>
  </si>
  <si>
    <t>유어스)야쿠르트그랜드280ML</t>
  </si>
  <si>
    <t>롯데)게토레이레몬600ML</t>
  </si>
  <si>
    <t>광동)비타500 180ML</t>
  </si>
  <si>
    <t>남양)초콜릿드링크초코에몽180ML</t>
  </si>
  <si>
    <t>농심)너구리큰사발</t>
  </si>
  <si>
    <t>농심)신라면소컵</t>
  </si>
  <si>
    <t>농심)육개장사발면</t>
  </si>
  <si>
    <t>농심)짜파게티(봉지)</t>
  </si>
  <si>
    <t>농심)튀김우동큰사발</t>
  </si>
  <si>
    <t>맥심)모카골드원컵</t>
  </si>
  <si>
    <t>동아)데미소다애플캔250ML</t>
  </si>
  <si>
    <t>동아제약)박카스F120ML</t>
  </si>
  <si>
    <t>동아)오로나민C120ML</t>
  </si>
  <si>
    <t>광동)진쌍화100ML</t>
  </si>
  <si>
    <t>롯데)칙촉2400</t>
  </si>
  <si>
    <t>롯데)마운틴듀캔250ML</t>
  </si>
  <si>
    <t>페레로)로쉐T-5</t>
  </si>
  <si>
    <t>매일)허쉬초코렛드링크235ML</t>
  </si>
  <si>
    <t>스타벅스)더블샷에스프레소200ML</t>
  </si>
  <si>
    <t>스타벅스)프라푸치노모카병</t>
  </si>
  <si>
    <t>코카)스프라이트캔250ML</t>
  </si>
  <si>
    <t>그래미)여명808 140ML</t>
  </si>
  <si>
    <t>오리온)닥터유다이제초코2500</t>
  </si>
  <si>
    <t>오리온)닥터유에너지바1200</t>
  </si>
  <si>
    <t>오리온)초코송이1000</t>
  </si>
  <si>
    <t>오리온)초코칩쿠키1500</t>
  </si>
  <si>
    <t>오리온)촉촉한초코칩2400</t>
  </si>
  <si>
    <t>유어스)터치쓰리일회용면도기1입</t>
  </si>
  <si>
    <t>롯데)밀키스250ML</t>
  </si>
  <si>
    <t>롯데)밀키스PET500ML</t>
  </si>
  <si>
    <t>롯데)칠성사이다PET1.5L</t>
  </si>
  <si>
    <t>롯데)칠성사이다캔250ML</t>
  </si>
  <si>
    <t>칸타타)아메리카노275ML(NB캔)</t>
  </si>
  <si>
    <t>칸타타)아메리카노200ML캔</t>
  </si>
  <si>
    <t>칸타타)프리미엄라떼200ML캔</t>
  </si>
  <si>
    <t>칸타타)프리미엄라떼275ML(NB캔)</t>
  </si>
  <si>
    <t>코카)씨그램라임탄산수350ML</t>
  </si>
  <si>
    <t>코카)토레타500ML</t>
  </si>
  <si>
    <t>코카콜라제로250ML</t>
  </si>
  <si>
    <t>크라운)새콤달콤(포도)500</t>
  </si>
  <si>
    <t>크라운)콘칩1500</t>
  </si>
  <si>
    <t>크라운)키커바1000</t>
  </si>
  <si>
    <t>롯데)펩시콜라캔250ML</t>
  </si>
  <si>
    <t>동아)포카리스웨트PET1.5L</t>
  </si>
  <si>
    <t>해태)자유시간골드1000</t>
  </si>
  <si>
    <t>코카)환타오렌지PET1.5L</t>
  </si>
  <si>
    <t>허니몽(HOT)</t>
  </si>
  <si>
    <t>000577</t>
  </si>
  <si>
    <t>000077</t>
  </si>
  <si>
    <t>000086</t>
  </si>
  <si>
    <t>000358</t>
  </si>
  <si>
    <t>000551</t>
  </si>
  <si>
    <t>000084</t>
  </si>
  <si>
    <t>000085</t>
  </si>
  <si>
    <t>000751</t>
  </si>
  <si>
    <t>농심)육개장큰사발</t>
  </si>
  <si>
    <t>오리온)오징어땅콩</t>
  </si>
  <si>
    <t>오리온)포카칩양파맛</t>
  </si>
  <si>
    <t>유어스)로얄티라미수</t>
  </si>
  <si>
    <t>매일)바리스타스모키250ML</t>
  </si>
  <si>
    <t>동원)라이트스탠다드150G</t>
  </si>
  <si>
    <t>매일)바리스타로슈거에스프레소</t>
  </si>
  <si>
    <t>롯데)자일리톨쿨껌5000</t>
  </si>
  <si>
    <t>크라운)새콤달콤(딸기)500</t>
  </si>
  <si>
    <t>서울)우유1L</t>
  </si>
  <si>
    <t>농심)김치사발면</t>
  </si>
  <si>
    <t>조지아)맥스커피240ML</t>
  </si>
  <si>
    <t>허니버터브래드 라즈베리크림</t>
  </si>
  <si>
    <t>허니버터브래드 초콜렛</t>
  </si>
  <si>
    <t>COFFINE392</t>
  </si>
  <si>
    <t>COFFINE390</t>
  </si>
  <si>
    <t>옛날우동</t>
  </si>
  <si>
    <t>김치우동</t>
  </si>
  <si>
    <t>오뎅우동</t>
  </si>
  <si>
    <t>새우튀김우동</t>
  </si>
  <si>
    <t>소불고기우동</t>
  </si>
  <si>
    <t>냉모밀</t>
  </si>
  <si>
    <t>돈까스덮밥</t>
  </si>
  <si>
    <t>소불고기김치덮밥</t>
  </si>
  <si>
    <t>돈까스덮밥 우동세트</t>
  </si>
  <si>
    <t>돈까스덮밥 모밀세트</t>
  </si>
  <si>
    <t>소불고기김치덮밥 우동세트</t>
  </si>
  <si>
    <t>소불고기김치덮밥 모밀세트</t>
  </si>
  <si>
    <t>역전우동 1만원권</t>
  </si>
  <si>
    <t>역전우동 2만원권</t>
  </si>
  <si>
    <t>역전우동 3만원권</t>
  </si>
  <si>
    <t>역전우동 5만원권</t>
  </si>
  <si>
    <t>역전우동 10만원권</t>
  </si>
  <si>
    <t>아이스 스패니쉬라떼(G)</t>
  </si>
  <si>
    <t>애플밀크티</t>
  </si>
  <si>
    <t>004298</t>
  </si>
  <si>
    <t>005716</t>
  </si>
  <si>
    <t>광동)제주삼다수500ML</t>
  </si>
  <si>
    <t>롯데)게토레이레몬PET1.5L</t>
  </si>
  <si>
    <t>맥심)모카골드믹스100입</t>
  </si>
  <si>
    <t>맥심)모카골드믹스50입</t>
  </si>
  <si>
    <t>맥심)카누마일드(10입)</t>
  </si>
  <si>
    <t>프링글스치즈맛(대)</t>
  </si>
  <si>
    <t>크라운)초코하임3300</t>
  </si>
  <si>
    <t>롯데)펩시콜라600MLPET</t>
  </si>
  <si>
    <t>롯데)펩시콜라1.5LPET</t>
  </si>
  <si>
    <t>프링글스매콤한맛(대)</t>
  </si>
  <si>
    <t>서울)비요뜨(초코링)</t>
  </si>
  <si>
    <t>롯데)2%부족할때(복숭아)240ML</t>
  </si>
  <si>
    <t>롯데)레쓰비마일드240ML</t>
  </si>
  <si>
    <t>닥터유에너지바</t>
  </si>
  <si>
    <t>칙촉</t>
  </si>
  <si>
    <t>오리온)오징어땅콩98g</t>
  </si>
  <si>
    <t>매일)카페라떼카라멜컵</t>
  </si>
  <si>
    <t>경진)꾸이맨30g</t>
  </si>
  <si>
    <t>10,000원</t>
  </si>
  <si>
    <t>15,000원</t>
  </si>
  <si>
    <t>20,000원</t>
  </si>
  <si>
    <t>3,000원</t>
  </si>
  <si>
    <t>30,000원</t>
  </si>
  <si>
    <t>5,000원</t>
  </si>
  <si>
    <t>하겐)컵딸기</t>
  </si>
  <si>
    <t>레몬티(HOT)</t>
  </si>
  <si>
    <t>레몬티(ICED)</t>
  </si>
  <si>
    <t>B1011020074</t>
  </si>
  <si>
    <t>B1011020075</t>
  </si>
  <si>
    <t>65010226</t>
  </si>
  <si>
    <t>금액권 6천원</t>
  </si>
  <si>
    <t>65010227</t>
  </si>
  <si>
    <t>금액권 7천원</t>
  </si>
  <si>
    <t>65010228</t>
  </si>
  <si>
    <t>금액권 8천원</t>
  </si>
  <si>
    <t>65010229</t>
  </si>
  <si>
    <t>금액권 9천원</t>
  </si>
  <si>
    <t>65010230</t>
  </si>
  <si>
    <t>매일)바리스타스모키250ml</t>
  </si>
  <si>
    <t>크라운)마이쮸복숭아44g</t>
  </si>
  <si>
    <t>롯데)왓따(콜라)</t>
  </si>
  <si>
    <t>농심)매운새우깡90g</t>
  </si>
  <si>
    <t>농심)꿀꽈배기90g</t>
  </si>
  <si>
    <t>오리온)마이구미1000</t>
  </si>
  <si>
    <t>농심)김치큰사발</t>
  </si>
  <si>
    <t>농심)얼큰한너구리(봉지)</t>
  </si>
  <si>
    <t>삼양)까르보불닭볶음면(큰컵)</t>
  </si>
  <si>
    <t>칠성)게토레이레몬240ml캔</t>
  </si>
  <si>
    <t>칠성)칸타타아메리카노275ml</t>
  </si>
  <si>
    <t>칠성)립톤아이스티500ml</t>
  </si>
  <si>
    <t>롯데)명가찰떡아이스90ml</t>
  </si>
  <si>
    <t>달콤커피</t>
  </si>
  <si>
    <t>DALKOMM050000</t>
  </si>
  <si>
    <t>CU</t>
  </si>
  <si>
    <t>이디야커피</t>
  </si>
  <si>
    <t>하이트)블랙보리520ML</t>
  </si>
  <si>
    <t>죠스떡볶이</t>
  </si>
  <si>
    <t>죠스떡볶이 1만원권</t>
  </si>
  <si>
    <t>죠스떡볶이 2만원권</t>
  </si>
  <si>
    <t>죠스떡볶이 3만원권</t>
  </si>
  <si>
    <t>2080치약칫솔세트</t>
  </si>
  <si>
    <t>빙그레)바나나우유240ML</t>
  </si>
  <si>
    <t>광동)비타500 100ML</t>
  </si>
  <si>
    <t>정식품)베지밀스위트병190ML</t>
  </si>
  <si>
    <t>광동)옥수수수염차340ML</t>
  </si>
  <si>
    <t>맥심)TOP마스터라떼200ML</t>
  </si>
  <si>
    <t>맥심)TOP마스터라떼275ML</t>
  </si>
  <si>
    <t>맥심)TOP스위트아메리카노200ML</t>
  </si>
  <si>
    <t>맥심)TOP스위트아메리카노275ML</t>
  </si>
  <si>
    <t>웅진)하늘보리PET500ML</t>
  </si>
  <si>
    <t>미닛메이드)오렌지350ML</t>
  </si>
  <si>
    <t>조지아)오리지널240ML</t>
  </si>
  <si>
    <t>코카)환타오렌지PET600ML</t>
  </si>
  <si>
    <t>코카)환타오렌지슬림캔250ML</t>
  </si>
  <si>
    <t>코카콜라PET1.5L</t>
  </si>
  <si>
    <t>코카콜라PET500ML</t>
  </si>
  <si>
    <t>코카콜라슬림캔250ML</t>
  </si>
  <si>
    <t>롯데)아몬드빼빼로</t>
  </si>
  <si>
    <t>롯데)드림카카오72%</t>
  </si>
  <si>
    <t>토피넛라떼(ICED)</t>
  </si>
  <si>
    <t>민트초코라떼(HOT)</t>
  </si>
  <si>
    <t>민트초코라떼(ICED)</t>
  </si>
  <si>
    <t>민트초코빽스치노(베이직)</t>
  </si>
  <si>
    <t>민트초코빽스치노(소프트)</t>
  </si>
  <si>
    <t>2,000원</t>
  </si>
  <si>
    <t>4,000원</t>
  </si>
  <si>
    <t>유어스)버터갈릭팝콘</t>
  </si>
  <si>
    <t>더본코리아 통합금액권 1만원권</t>
  </si>
  <si>
    <t>더본코리아 통합금액권 2만원권</t>
  </si>
  <si>
    <t>더본코리아 통합금액권 3만원권</t>
  </si>
  <si>
    <t>더본코리아 통합금액권 5만원권</t>
  </si>
  <si>
    <t>더본코리아 통합금액권 10만원권</t>
  </si>
  <si>
    <t>유어스)지리산맑은샘물500ml</t>
  </si>
  <si>
    <t>매일)우유속에망고300ml</t>
  </si>
  <si>
    <t>탕수육(소)</t>
  </si>
  <si>
    <t>B1021020003</t>
  </si>
  <si>
    <t>아몬드쿠키</t>
  </si>
  <si>
    <t>코코넛튀일</t>
  </si>
  <si>
    <t>호두넛쿠키</t>
  </si>
  <si>
    <t>쇼콜라 프로겐트</t>
  </si>
  <si>
    <t>아티제</t>
  </si>
  <si>
    <t>005754</t>
  </si>
  <si>
    <t>004422</t>
  </si>
  <si>
    <t>해태)갈아만든배캔340ML</t>
  </si>
  <si>
    <t>데일리 요거트 스무디</t>
  </si>
  <si>
    <t>레몬 요거트 스무디</t>
  </si>
  <si>
    <t>발로나 초코 프라페</t>
  </si>
  <si>
    <t>얼그레이 프라페</t>
  </si>
  <si>
    <t>151100000092</t>
  </si>
  <si>
    <t>151100000096</t>
  </si>
  <si>
    <t>151100000846</t>
  </si>
  <si>
    <t>151100000854</t>
  </si>
  <si>
    <t>발송 신청서</t>
    <phoneticPr fontId="34" type="noConversion"/>
  </si>
  <si>
    <t>(노란색 항목을 기재하여 신청해 주시면, 집행신청서 접수 후 당일 혹은 익일 발송됩니다.)</t>
    <phoneticPr fontId="34" type="noConversion"/>
  </si>
  <si>
    <t>신규업체의 경우에, 사업자등록증 1부와 함께 신청해주세요</t>
    <phoneticPr fontId="34" type="noConversion"/>
  </si>
  <si>
    <t>건당 발송비(VAT포함)</t>
    <phoneticPr fontId="34" type="noConversion"/>
  </si>
  <si>
    <t>(노란색 항목을 기재하여 신청해 주시면, 직접발송페이지 접수 후 당일 혹은 익일에 페이지가 세팅됩니다.)</t>
    <phoneticPr fontId="34" type="noConversion"/>
  </si>
  <si>
    <t>업무를 요청할 때 필요한 제반사항을 명확히 규정함을 목적으로 한다.</t>
    <phoneticPr fontId="34" type="noConversion"/>
  </si>
  <si>
    <t>[‘모바일상품권’ 활용 시 준수사항]</t>
    <phoneticPr fontId="34" type="noConversion"/>
  </si>
  <si>
    <t>협의 없이 '모바일전자상품권' 판매를 철회할 수 있다.</t>
    <phoneticPr fontId="34" type="noConversion"/>
  </si>
  <si>
    <t>1.본 약관상의 의무를 위반하여 상대방 또는 제3자에게 손해를 입힌 유책당사자는 그 손해를 배상하여야 한다.</t>
    <phoneticPr fontId="34" type="noConversion"/>
  </si>
  <si>
    <t>법령 및 상관례에 따른다.</t>
    <phoneticPr fontId="34" type="noConversion"/>
  </si>
  <si>
    <t>[분쟁해결 및 관할법원]</t>
    <phoneticPr fontId="34" type="noConversion"/>
  </si>
  <si>
    <t>위 분쟁이 원만히 해결될 수 없을 때에는 당사자간 모든 법적 분쟁은 서울남부지방법원을 합의관할법원으로 한다.</t>
    <phoneticPr fontId="34" type="noConversion"/>
  </si>
  <si>
    <t>[약관의 효력]</t>
    <phoneticPr fontId="34" type="noConversion"/>
  </si>
  <si>
    <t xml:space="preserve">본 약관의 효력은 "동"이 집행신청서를 이메일, 팩스, 우편 등으로 "행"에게 전달한 시점부터 발생한다. </t>
    <phoneticPr fontId="34" type="noConversion"/>
  </si>
  <si>
    <t xml:space="preserve">신청기업 : </t>
    <phoneticPr fontId="34" type="noConversion"/>
  </si>
  <si>
    <t xml:space="preserve">담당자 :  </t>
    <phoneticPr fontId="34" type="noConversion"/>
  </si>
  <si>
    <t>제한 수량</t>
    <phoneticPr fontId="34" type="noConversion"/>
  </si>
  <si>
    <t>CJ)비비고왕교자420G</t>
  </si>
  <si>
    <t>바통쉬크레</t>
  </si>
  <si>
    <t>65010260</t>
  </si>
  <si>
    <t>더블초코 롤케이크</t>
  </si>
  <si>
    <t>65010270</t>
  </si>
  <si>
    <t>역전우동0410</t>
  </si>
  <si>
    <t>유어스)NEW매일견과25</t>
  </si>
  <si>
    <t>[택배전용]모바일금액상품권3천원</t>
  </si>
  <si>
    <t>[택배전용]모바일금액상품권5천원</t>
  </si>
  <si>
    <t>[택배전용]모바일금액상품권1만원</t>
  </si>
  <si>
    <t>CJONE</t>
  </si>
  <si>
    <t>시중가</t>
    <phoneticPr fontId="34" type="noConversion"/>
  </si>
  <si>
    <t>판매가</t>
    <phoneticPr fontId="34" type="noConversion"/>
  </si>
  <si>
    <t>롯데)칠성스트롱사이다400ML</t>
  </si>
  <si>
    <t>삼양사)상쾌환</t>
  </si>
  <si>
    <t>리스테린)그린티100ML</t>
  </si>
  <si>
    <t>ARTISEE00000002</t>
  </si>
  <si>
    <t>해태)맛동산2000</t>
  </si>
  <si>
    <t>맥심)TOP더블랙275ML</t>
  </si>
  <si>
    <t>롯데)2%부족할때(복숭아)500ML</t>
  </si>
  <si>
    <t>쿠폰)비빔참치마요삼각김밥</t>
  </si>
  <si>
    <t>정식품)베지밀A병190ML</t>
  </si>
  <si>
    <t>★</t>
    <phoneticPr fontId="34" type="noConversion"/>
  </si>
  <si>
    <t>롯데백화점 LMS</t>
    <phoneticPr fontId="34" type="noConversion"/>
  </si>
  <si>
    <t>(주)○○○○</t>
    <phoneticPr fontId="54" type="noConversion"/>
  </si>
  <si>
    <t>집행 정보</t>
    <phoneticPr fontId="34" type="noConversion"/>
  </si>
  <si>
    <r>
      <rPr>
        <b/>
        <sz val="9"/>
        <color rgb="FFFF0000"/>
        <rFont val="맑은 고딕"/>
        <family val="3"/>
        <charset val="129"/>
        <scheme val="major"/>
      </rPr>
      <t>판매유형</t>
    </r>
    <r>
      <rPr>
        <b/>
        <sz val="9"/>
        <rFont val="맑은 고딕"/>
        <family val="3"/>
        <charset val="129"/>
        <scheme val="major"/>
      </rPr>
      <t xml:space="preserve">
</t>
    </r>
    <r>
      <rPr>
        <sz val="9"/>
        <rFont val="맑은 고딕"/>
        <family val="3"/>
        <charset val="129"/>
        <scheme val="major"/>
      </rPr>
      <t>(B2B / B2C)</t>
    </r>
    <phoneticPr fontId="34" type="noConversion"/>
  </si>
  <si>
    <r>
      <rPr>
        <b/>
        <sz val="9"/>
        <color rgb="FFFF0000"/>
        <rFont val="맑은 고딕"/>
        <family val="3"/>
        <charset val="129"/>
        <scheme val="major"/>
      </rPr>
      <t>판매정산기준</t>
    </r>
    <r>
      <rPr>
        <b/>
        <sz val="9"/>
        <rFont val="맑은 고딕"/>
        <family val="3"/>
        <charset val="129"/>
        <scheme val="major"/>
      </rPr>
      <t xml:space="preserve">
</t>
    </r>
    <r>
      <rPr>
        <sz val="9"/>
        <rFont val="맑은 고딕"/>
        <family val="3"/>
        <charset val="129"/>
        <scheme val="major"/>
      </rPr>
      <t>(발송/교환(액면,실교환)</t>
    </r>
    <phoneticPr fontId="34" type="noConversion"/>
  </si>
  <si>
    <r>
      <t xml:space="preserve">지급수수료 정산기준
</t>
    </r>
    <r>
      <rPr>
        <sz val="9"/>
        <rFont val="맑은 고딕"/>
        <family val="3"/>
        <charset val="129"/>
        <scheme val="major"/>
      </rPr>
      <t>(발송/교환(액면,실교환)</t>
    </r>
    <phoneticPr fontId="34" type="noConversion"/>
  </si>
  <si>
    <r>
      <t xml:space="preserve">할증매출수수료 정산기준
</t>
    </r>
    <r>
      <rPr>
        <sz val="9"/>
        <rFont val="맑은 고딕"/>
        <family val="3"/>
        <charset val="129"/>
        <scheme val="major"/>
      </rPr>
      <t>(발송/교환(액면,실교환)</t>
    </r>
    <phoneticPr fontId="34" type="noConversion"/>
  </si>
  <si>
    <t>카페 아메리카노 Tall</t>
    <phoneticPr fontId="34" type="noConversion"/>
  </si>
  <si>
    <t>B2B</t>
  </si>
  <si>
    <t>발송</t>
  </si>
  <si>
    <t>%</t>
    <phoneticPr fontId="34" type="noConversion"/>
  </si>
  <si>
    <t>발송</t>
    <phoneticPr fontId="34" type="noConversion"/>
  </si>
  <si>
    <t>원</t>
    <phoneticPr fontId="34" type="noConversion"/>
  </si>
  <si>
    <t>B2C</t>
  </si>
  <si>
    <t>교환(액면가)</t>
  </si>
  <si>
    <t>원</t>
  </si>
  <si>
    <t>교환(실교환)</t>
  </si>
  <si>
    <t>(부가세 없음)</t>
    <phoneticPr fontId="34" type="noConversion"/>
  </si>
  <si>
    <t>*결제수단별로 선택시 결제수단별 수수료율 별도 전달 必</t>
    <phoneticPr fontId="34" type="noConversion"/>
  </si>
  <si>
    <t>※ 정산 기준 용어 설명</t>
  </si>
  <si>
    <t>총 발송비(VAT포함)</t>
    <phoneticPr fontId="34" type="noConversion"/>
  </si>
  <si>
    <t>지급수수료 관리구분</t>
    <phoneticPr fontId="34" type="noConversion"/>
  </si>
  <si>
    <t>교환권</t>
  </si>
  <si>
    <t xml:space="preserve"> - 발송 : 발송된 건수 기준으로 부과</t>
  </si>
  <si>
    <t xml:space="preserve"> - 교환 : 교환된 건수 기준으로 부과</t>
  </si>
  <si>
    <t>금액권</t>
  </si>
  <si>
    <t>20XX-XX-XX</t>
    <phoneticPr fontId="34" type="noConversion"/>
  </si>
  <si>
    <t>청구일자</t>
    <phoneticPr fontId="34" type="noConversion"/>
  </si>
  <si>
    <t xml:space="preserve"> - 교환(액면) : 사용금액에 상관없이 사용되기만 하면 최초 사용 건수 기준으로 그대로 부과 (최초 사용 후 잔액 추가 사용 시엔 미부과)</t>
  </si>
  <si>
    <t>고객사 정산방식</t>
    <phoneticPr fontId="34" type="noConversion"/>
  </si>
  <si>
    <t>기타(정산방식)</t>
    <phoneticPr fontId="34" type="noConversion"/>
  </si>
  <si>
    <t>특이사항</t>
    <phoneticPr fontId="34" type="noConversion"/>
  </si>
  <si>
    <t xml:space="preserve"> - 교환(실교환) : 사용금액에 따라 사용될 때마다 정가에서의 비율 만큼 부과</t>
  </si>
  <si>
    <t xml:space="preserve">한글기준 띄어쓰기 포함 20글자 이내로 입력 부탁 드립니다.^^ </t>
    <phoneticPr fontId="34" type="noConversion"/>
  </si>
  <si>
    <t>이벤트 문구</t>
    <phoneticPr fontId="34" type="noConversion"/>
  </si>
  <si>
    <t>한글기준 띄어쓰기 포함 200글자 이내로 입력 부탁 드립니다.^^</t>
    <phoneticPr fontId="34" type="noConversion"/>
  </si>
  <si>
    <t>비고</t>
    <phoneticPr fontId="34" type="noConversion"/>
  </si>
  <si>
    <t>%</t>
    <phoneticPr fontId="34" type="noConversion"/>
  </si>
  <si>
    <t>원</t>
    <phoneticPr fontId="34" type="noConversion"/>
  </si>
  <si>
    <t>발송</t>
    <phoneticPr fontId="34" type="noConversion"/>
  </si>
  <si>
    <t>카페 아메리카노 Tall</t>
    <phoneticPr fontId="34" type="noConversion"/>
  </si>
  <si>
    <t>스타벅스</t>
    <phoneticPr fontId="34" type="noConversion"/>
  </si>
  <si>
    <t>판매장려금②</t>
    <phoneticPr fontId="34" type="noConversion"/>
  </si>
  <si>
    <t>판매장려금②
정산업체명</t>
    <phoneticPr fontId="34" type="noConversion"/>
  </si>
  <si>
    <r>
      <rPr>
        <b/>
        <sz val="9"/>
        <rFont val="맑은 고딕"/>
        <family val="3"/>
        <charset val="129"/>
        <scheme val="major"/>
      </rPr>
      <t>판매장려금② 정산기준</t>
    </r>
    <r>
      <rPr>
        <sz val="9"/>
        <rFont val="맑은 고딕"/>
        <family val="3"/>
        <charset val="129"/>
        <scheme val="major"/>
      </rPr>
      <t xml:space="preserve">
(발송/교환(액면,실교환)</t>
    </r>
    <phoneticPr fontId="34" type="noConversion"/>
  </si>
  <si>
    <t>판매장려금①</t>
    <phoneticPr fontId="34" type="noConversion"/>
  </si>
  <si>
    <t>판매장려금①
정산업체명</t>
    <phoneticPr fontId="34" type="noConversion"/>
  </si>
  <si>
    <r>
      <rPr>
        <b/>
        <sz val="9"/>
        <rFont val="맑은 고딕"/>
        <family val="3"/>
        <charset val="129"/>
        <scheme val="major"/>
      </rPr>
      <t>판매장려금① 정산기준</t>
    </r>
    <r>
      <rPr>
        <sz val="9"/>
        <rFont val="맑은 고딕"/>
        <family val="3"/>
        <charset val="129"/>
        <scheme val="major"/>
      </rPr>
      <t xml:space="preserve">
(발송/교환(액면,실교환)</t>
    </r>
    <phoneticPr fontId="34" type="noConversion"/>
  </si>
  <si>
    <r>
      <t xml:space="preserve">할증매출수수료
</t>
    </r>
    <r>
      <rPr>
        <sz val="9"/>
        <rFont val="맑은 고딕"/>
        <family val="3"/>
        <charset val="129"/>
        <scheme val="major"/>
      </rPr>
      <t>(VAT포함)</t>
    </r>
    <phoneticPr fontId="34" type="noConversion"/>
  </si>
  <si>
    <r>
      <t xml:space="preserve">할증매출수수료 정산기준
</t>
    </r>
    <r>
      <rPr>
        <sz val="9"/>
        <rFont val="맑은 고딕"/>
        <family val="3"/>
        <charset val="129"/>
        <scheme val="major"/>
      </rPr>
      <t>(발송/교환(액면,실교환)</t>
    </r>
    <phoneticPr fontId="34" type="noConversion"/>
  </si>
  <si>
    <r>
      <t xml:space="preserve">지급수수료(%)
</t>
    </r>
    <r>
      <rPr>
        <sz val="9"/>
        <rFont val="맑은 고딕"/>
        <family val="3"/>
        <charset val="129"/>
        <scheme val="major"/>
      </rPr>
      <t>(VAT포함)</t>
    </r>
    <phoneticPr fontId="34" type="noConversion"/>
  </si>
  <si>
    <r>
      <t xml:space="preserve">지급수수료 정산기준
</t>
    </r>
    <r>
      <rPr>
        <sz val="9"/>
        <rFont val="맑은 고딕"/>
        <family val="3"/>
        <charset val="129"/>
        <scheme val="major"/>
      </rPr>
      <t>(발송/교환(액면,실교환)</t>
    </r>
    <phoneticPr fontId="34" type="noConversion"/>
  </si>
  <si>
    <r>
      <rPr>
        <b/>
        <sz val="9"/>
        <color rgb="FFFF0000"/>
        <rFont val="맑은 고딕"/>
        <family val="3"/>
        <charset val="129"/>
        <scheme val="major"/>
      </rPr>
      <t>판매정산기준</t>
    </r>
    <r>
      <rPr>
        <b/>
        <sz val="9"/>
        <rFont val="맑은 고딕"/>
        <family val="3"/>
        <charset val="129"/>
        <scheme val="major"/>
      </rPr>
      <t xml:space="preserve">
</t>
    </r>
    <r>
      <rPr>
        <sz val="9"/>
        <rFont val="맑은 고딕"/>
        <family val="3"/>
        <charset val="129"/>
        <scheme val="major"/>
      </rPr>
      <t>(발송/교환(액면,실교환)</t>
    </r>
    <phoneticPr fontId="34" type="noConversion"/>
  </si>
  <si>
    <r>
      <rPr>
        <b/>
        <sz val="9"/>
        <color rgb="FFFF0000"/>
        <rFont val="맑은 고딕"/>
        <family val="3"/>
        <charset val="129"/>
        <scheme val="major"/>
      </rPr>
      <t>판매유형</t>
    </r>
    <r>
      <rPr>
        <b/>
        <sz val="9"/>
        <rFont val="맑은 고딕"/>
        <family val="3"/>
        <charset val="129"/>
        <scheme val="major"/>
      </rPr>
      <t xml:space="preserve">
</t>
    </r>
    <r>
      <rPr>
        <sz val="9"/>
        <rFont val="맑은 고딕"/>
        <family val="3"/>
        <charset val="129"/>
        <scheme val="major"/>
      </rPr>
      <t>(B2B / B2C)</t>
    </r>
    <phoneticPr fontId="34" type="noConversion"/>
  </si>
  <si>
    <t>판매가</t>
    <phoneticPr fontId="34" type="noConversion"/>
  </si>
  <si>
    <t>할인율</t>
    <phoneticPr fontId="34" type="noConversion"/>
  </si>
  <si>
    <t>시중가</t>
    <phoneticPr fontId="34" type="noConversion"/>
  </si>
  <si>
    <t>상품명</t>
    <phoneticPr fontId="34" type="noConversion"/>
  </si>
  <si>
    <t>브랜드</t>
    <phoneticPr fontId="34" type="noConversion"/>
  </si>
  <si>
    <t>※판매장려금①과 판매장려금②의 정산기준은 동일해야함</t>
    <phoneticPr fontId="34" type="noConversion"/>
  </si>
  <si>
    <t>지급 수수료, 할증매출수수료 및 판매장려금이 있는 상품일 때 아래 까지 추가 작성</t>
    <phoneticPr fontId="34" type="noConversion"/>
  </si>
  <si>
    <t>담당자</t>
    <phoneticPr fontId="34" type="noConversion"/>
  </si>
  <si>
    <t>주소</t>
    <phoneticPr fontId="34" type="noConversion"/>
  </si>
  <si>
    <t>대표자</t>
    <phoneticPr fontId="34" type="noConversion"/>
  </si>
  <si>
    <t>신청 기업 정보 입력</t>
    <phoneticPr fontId="34" type="noConversion"/>
  </si>
  <si>
    <t>사업자등록번호</t>
    <phoneticPr fontId="34" type="noConversion"/>
  </si>
  <si>
    <t>(주)○○○○</t>
    <phoneticPr fontId="34" type="noConversion"/>
  </si>
  <si>
    <t>회사명</t>
    <phoneticPr fontId="34" type="noConversion"/>
  </si>
  <si>
    <t>(노란색 항목을 기재하여 신청해 주시면, 개발 및 상용코드 발급해 드리도록 하겠습니다.)</t>
    <phoneticPr fontId="34" type="noConversion"/>
  </si>
  <si>
    <t>연동 신청서</t>
    <phoneticPr fontId="34" type="noConversion"/>
  </si>
  <si>
    <t>연동코드 요청 상품리스트</t>
    <phoneticPr fontId="34" type="noConversion"/>
  </si>
  <si>
    <t xml:space="preserve">* 상품공급사의 상품 변경 및 중단 등에 의해 변경될 수 있으므로 집행 시 사전 확인을 요청하여 주십시오. </t>
    <phoneticPr fontId="34" type="noConversion"/>
  </si>
  <si>
    <t>이벤트명 / POC명</t>
    <phoneticPr fontId="34" type="noConversion"/>
  </si>
  <si>
    <t>프로모션 명</t>
    <phoneticPr fontId="34" type="noConversion"/>
  </si>
  <si>
    <t>이벤트 / POC ID</t>
    <phoneticPr fontId="34" type="noConversion"/>
  </si>
  <si>
    <t>판매 일정</t>
  </si>
  <si>
    <t>~</t>
  </si>
  <si>
    <t>유효기간</t>
    <phoneticPr fontId="34" type="noConversion"/>
  </si>
  <si>
    <t>연동코드</t>
    <phoneticPr fontId="34" type="noConversion"/>
  </si>
  <si>
    <t>30일</t>
    <phoneticPr fontId="34" type="noConversion"/>
  </si>
  <si>
    <t xml:space="preserve">ex. 유효기간 연장 불가 </t>
    <phoneticPr fontId="34" type="noConversion"/>
  </si>
  <si>
    <t>B2B</t>
    <phoneticPr fontId="34" type="noConversion"/>
  </si>
  <si>
    <t>교환(액면가)</t>
    <phoneticPr fontId="34" type="noConversion"/>
  </si>
  <si>
    <t>B2C</t>
    <phoneticPr fontId="34" type="noConversion"/>
  </si>
  <si>
    <t>%</t>
  </si>
  <si>
    <t>지급 수수료 및 할증매출수수료가 있는 상품일 때, 아래 까지 추가 작성</t>
    <phoneticPr fontId="34" type="noConversion"/>
  </si>
  <si>
    <r>
      <rPr>
        <b/>
        <sz val="9"/>
        <rFont val="맑은 고딕"/>
        <family val="3"/>
        <charset val="129"/>
        <scheme val="major"/>
      </rPr>
      <t>지급수수료(%)</t>
    </r>
    <r>
      <rPr>
        <b/>
        <sz val="10"/>
        <color rgb="FFFF0000"/>
        <rFont val="맑은 고딕"/>
        <family val="3"/>
        <charset val="129"/>
        <scheme val="major"/>
      </rPr>
      <t xml:space="preserve">
</t>
    </r>
    <r>
      <rPr>
        <sz val="9"/>
        <rFont val="맑은 고딕"/>
        <family val="3"/>
        <charset val="129"/>
        <scheme val="major"/>
      </rPr>
      <t>(VAT포함)</t>
    </r>
    <phoneticPr fontId="34" type="noConversion"/>
  </si>
  <si>
    <r>
      <rPr>
        <b/>
        <sz val="9"/>
        <rFont val="맑은 고딕"/>
        <family val="3"/>
        <charset val="129"/>
        <scheme val="major"/>
      </rPr>
      <t>할증매출수수료</t>
    </r>
    <r>
      <rPr>
        <b/>
        <sz val="10"/>
        <color rgb="FFFF0000"/>
        <rFont val="맑은 고딕"/>
        <family val="3"/>
        <charset val="129"/>
        <scheme val="major"/>
      </rPr>
      <t xml:space="preserve">
</t>
    </r>
    <r>
      <rPr>
        <sz val="9"/>
        <rFont val="맑은 고딕"/>
        <family val="3"/>
        <charset val="129"/>
        <scheme val="major"/>
      </rPr>
      <t>(VAT포함)</t>
    </r>
    <phoneticPr fontId="34" type="noConversion"/>
  </si>
  <si>
    <t>교환(실교환)</t>
    <phoneticPr fontId="34" type="noConversion"/>
  </si>
  <si>
    <t>B2B / B2C 구분</t>
    <phoneticPr fontId="34" type="noConversion"/>
  </si>
  <si>
    <r>
      <rPr>
        <b/>
        <sz val="9"/>
        <color rgb="FFFF0000"/>
        <rFont val="맑은 고딕"/>
        <family val="3"/>
        <charset val="129"/>
        <scheme val="major"/>
      </rPr>
      <t>정산기준</t>
    </r>
    <r>
      <rPr>
        <b/>
        <sz val="9"/>
        <rFont val="맑은 고딕"/>
        <family val="3"/>
        <charset val="129"/>
        <scheme val="major"/>
      </rPr>
      <t xml:space="preserve">
</t>
    </r>
    <r>
      <rPr>
        <sz val="9"/>
        <rFont val="맑은 고딕"/>
        <family val="3"/>
        <charset val="129"/>
        <scheme val="major"/>
      </rPr>
      <t>(발송/교환(액면,실교환)</t>
    </r>
    <phoneticPr fontId="34" type="noConversion"/>
  </si>
  <si>
    <t>GS칼텍스&amp;GSSHOP 1만원권</t>
  </si>
  <si>
    <t>GS칼텍스&amp;GSSHOP 1만5천원권</t>
  </si>
  <si>
    <t>GS칼텍스&amp;GSSHOP 2만원권</t>
  </si>
  <si>
    <t>GS칼텍스&amp;GSSHOP 2만5천원권</t>
  </si>
  <si>
    <t>GS칼텍스&amp;GSSHOP 3만원권</t>
  </si>
  <si>
    <t>GS칼텍스&amp;GSSHOP 3만5천원권</t>
  </si>
  <si>
    <t>GS칼텍스&amp;GSSHOP 4만원권</t>
  </si>
  <si>
    <t>GS칼텍스&amp;GSSHOP 4만5천원권</t>
  </si>
  <si>
    <t>GS칼텍스&amp;GSSHOP 5만원권</t>
  </si>
  <si>
    <t>GS칼텍스&amp;GSSHOP</t>
  </si>
  <si>
    <t>01GS1600030300000002 / 01GS1600100600000002</t>
  </si>
  <si>
    <t>01GS1600040300000003 / 01GS1600110600000002</t>
  </si>
  <si>
    <t>01GS1600210300000001 / 01GS1600220600000001</t>
  </si>
  <si>
    <t>01GS1600200300000001 / 01GS1600190600000001</t>
  </si>
  <si>
    <t>01GS1600060300000002 / 01GS1600130600000002</t>
  </si>
  <si>
    <t>01GS1600230300000002 / 01GS1600080300000002</t>
  </si>
  <si>
    <t>01GS1600160300000001 / 01GS1600150600000001</t>
  </si>
  <si>
    <t>01GS1600070300000002 / 01GS1600140600000002</t>
  </si>
  <si>
    <t>CJ기프트카드 1만원권</t>
  </si>
  <si>
    <t>삼립)크림빵</t>
  </si>
  <si>
    <t>칠성)깨수깡160ml</t>
  </si>
  <si>
    <t>GS칼텍스&amp;홈플러스</t>
  </si>
  <si>
    <t>01GS10A0030301000007 / 01GS10A0310601000067</t>
  </si>
  <si>
    <t xml:space="preserve">GS칼텍스&amp;홈플러스 50,000원 모바일쿠폰 </t>
  </si>
  <si>
    <t>01GS10A0040301000008 / 01GS10A0320601000068</t>
  </si>
  <si>
    <t>조지아)크래프트카페라떼470ML</t>
  </si>
  <si>
    <t>조지아)고티카빈티지블랙270ML</t>
  </si>
  <si>
    <t>조지아)고티카빈티지라떼270ML</t>
  </si>
  <si>
    <t>코카)태양의마테차500ML</t>
  </si>
  <si>
    <t>세븐일레븐금액상품권_1천원권</t>
  </si>
  <si>
    <t>세븐일레븐금액상품권_4천원권</t>
  </si>
  <si>
    <t>세븐일레븐금액상품권_4천5백원권</t>
  </si>
  <si>
    <t>세븐일레븐금액상품권_5천원권</t>
  </si>
  <si>
    <t>세븐일레븐금액상품권_6천원권</t>
  </si>
  <si>
    <t>세븐일레븐금액상품권_7천원권</t>
  </si>
  <si>
    <t>세븐일레븐금액상품권_8천원권</t>
  </si>
  <si>
    <t>세븐일레븐금액상품권_9천원권</t>
  </si>
  <si>
    <t>세븐일레븐금액상품권_1만원권</t>
  </si>
  <si>
    <t>세븐일레븐금액상품권_2만원권</t>
  </si>
  <si>
    <t>세븐일레븐금액상품권_3만원권</t>
  </si>
  <si>
    <t>[세븐카페]예스모바일금액상품권3천원</t>
  </si>
  <si>
    <t>[세븐카페]예스모바일금액상품권5천원</t>
  </si>
  <si>
    <t>[푸드전용]예스모바일금액상품권2천원</t>
  </si>
  <si>
    <t>[푸드전용]예스모바일금액상품권3천원</t>
  </si>
  <si>
    <t>[푸드전용]예스모바일금액상품권4천원</t>
  </si>
  <si>
    <t>[푸드전용]예스모바일금액상품권5천원</t>
  </si>
  <si>
    <t>[푸드전용]예스모바일금액상품권1만원</t>
  </si>
  <si>
    <t>[푸드전용]예스모바일금액상품권1만5천원</t>
  </si>
  <si>
    <t>[푸드전용]예스모바일금액상품권2만원</t>
  </si>
  <si>
    <t>[푸드전용]예스모바일금액상품권3만원</t>
  </si>
  <si>
    <t>해태)초코홈런볼</t>
  </si>
  <si>
    <t>정식품)베지밀A(병)190ml</t>
  </si>
  <si>
    <t>정식품)베지밀B(병)190ml</t>
  </si>
  <si>
    <t>동서)스타벅스더블샷200ml</t>
  </si>
  <si>
    <t>동서)TOP스위트아메리카노200ml</t>
  </si>
  <si>
    <t>동서)맥심화이트골드원컵</t>
  </si>
  <si>
    <t>동서)맥심모카믹스원컵</t>
  </si>
  <si>
    <t>동서)TOP스위트아메리카노275ml</t>
  </si>
  <si>
    <t>오뚜기)스파게티큰컵</t>
  </si>
  <si>
    <t>칠성)레쓰비마일드200ml</t>
  </si>
  <si>
    <t>칠성)칸타타프리미엄라떼200ml</t>
  </si>
  <si>
    <t>칠성)펩시355ml</t>
  </si>
  <si>
    <t>칠성)밀키스500ml</t>
  </si>
  <si>
    <t>롯데)초코빼빼로54g</t>
  </si>
  <si>
    <t>롯데)아몬드빼빼로37g</t>
  </si>
  <si>
    <t>롯데)자일리톨오리지날16g</t>
  </si>
  <si>
    <t>롯데)왓따(복숭아)</t>
  </si>
  <si>
    <t>PB)요구르트맛젤리</t>
  </si>
  <si>
    <t>나뚜루)딸기컵</t>
  </si>
  <si>
    <t>남양)맛있는검은콩깨병200ml</t>
  </si>
  <si>
    <t>삼양)불닭볶음면(큰컵)</t>
  </si>
  <si>
    <t>코카)스프라이트250ml</t>
  </si>
  <si>
    <t>코카)파워에이드마운틴600ml</t>
  </si>
  <si>
    <t>코카)파워에이드브라스트</t>
  </si>
  <si>
    <t>빙그레)떡붕어싸만코150ml</t>
  </si>
  <si>
    <t>오리온)미쯔미니700</t>
  </si>
  <si>
    <t>팔도)비락식혜238ml</t>
  </si>
  <si>
    <t>여명808 140ML</t>
  </si>
  <si>
    <t>광동)비타500 100ml병</t>
  </si>
  <si>
    <t>광동)힘찬하루헛개차340ML</t>
  </si>
  <si>
    <t>동서)레드불에너지250</t>
  </si>
  <si>
    <t>롯데)크런키볼2500</t>
  </si>
  <si>
    <t>롯데)드림카카오56%</t>
  </si>
  <si>
    <t>롯데)더블크런키초코바1000</t>
  </si>
  <si>
    <t>코카)조지아240ml캔</t>
  </si>
  <si>
    <t>광동)비타500로열폴리스120ML</t>
  </si>
  <si>
    <t>긴페스츄리와플</t>
  </si>
  <si>
    <t>칠성)황금보리500ml</t>
  </si>
  <si>
    <t>WITHME0003000</t>
  </si>
  <si>
    <t>오뚜기)진라면매운맛(봉지)</t>
  </si>
  <si>
    <t xml:space="preserve">해피머니)온라인문화상품권30,000 </t>
  </si>
  <si>
    <t>HAPPY0030000</t>
  </si>
  <si>
    <t>빙그레)아카페라사이즈업라떼</t>
  </si>
  <si>
    <t>빙그레)아카페라사이즈업아메리카노</t>
  </si>
  <si>
    <t>세븐카페)아메리카노(L)</t>
  </si>
  <si>
    <t>롯데)가나초코바53g</t>
  </si>
  <si>
    <t>뉴욕 치즈 피스</t>
  </si>
  <si>
    <t>빙그레)사이즈업라떼350ml</t>
  </si>
  <si>
    <t>에뛰드 5만원권</t>
  </si>
  <si>
    <t>1000016505</t>
  </si>
  <si>
    <t>에뛰드 5천원권</t>
  </si>
  <si>
    <t>1000016495</t>
  </si>
  <si>
    <t>세븐일레븐금액상품권_5만원권</t>
  </si>
  <si>
    <t>세븐일레븐금액상품권_4만원권</t>
  </si>
  <si>
    <t>쿼트로 햄&amp; 모짜렐라 파니니</t>
  </si>
  <si>
    <t>트러플 머쉬룸 파니니</t>
  </si>
  <si>
    <t>할라피뇨 스모크 치킨 포카챠</t>
  </si>
  <si>
    <t>BBQ 풀드포크 씨드 치아바타 파니니</t>
  </si>
  <si>
    <t>002326</t>
  </si>
  <si>
    <t>002328</t>
  </si>
  <si>
    <t>세븐일레븐금액상품권_1만2천원권</t>
  </si>
  <si>
    <t>복숭아에이드</t>
  </si>
  <si>
    <t>B1011020084</t>
  </si>
  <si>
    <t>나뚜루)녹차바</t>
  </si>
  <si>
    <t>나뚜루)녹차컵</t>
  </si>
  <si>
    <t>나뚜루)딸기파인트</t>
  </si>
  <si>
    <t>나뚜루)녹차파인트</t>
  </si>
  <si>
    <t>나뚜루)치즈화이트쿠키바90ml</t>
  </si>
  <si>
    <t>외부발주 신청서</t>
    <phoneticPr fontId="34" type="noConversion"/>
  </si>
  <si>
    <t>▶외부매출관리 등록 화면 (운영팀 참고 영역)</t>
    <phoneticPr fontId="34" type="noConversion"/>
  </si>
  <si>
    <t>흰색은 자동 입력, 회색은 직접 입력</t>
    <phoneticPr fontId="34" type="noConversion"/>
  </si>
  <si>
    <t>판매일</t>
  </si>
  <si>
    <t>영업담당자</t>
  </si>
  <si>
    <t>판매유형</t>
  </si>
  <si>
    <t>외부매출명</t>
  </si>
  <si>
    <t>고객사명_교환제휴사명_판매일(20XXXXXX)</t>
  </si>
  <si>
    <t>ex) 롯데글로벌로지스_롯데백화점(기프티쇼)_20200601</t>
    <phoneticPr fontId="34" type="noConversion"/>
  </si>
  <si>
    <t>판매</t>
  </si>
  <si>
    <t>고객사</t>
  </si>
  <si>
    <t>거래정가액</t>
  </si>
  <si>
    <t>매일)바리스타바닐라빈라떼325ml</t>
  </si>
  <si>
    <t>매일)킨더초코릿50g(4입)</t>
  </si>
  <si>
    <t>써브웨이</t>
  </si>
  <si>
    <t>칠성)칠성사이다청귤500ml</t>
  </si>
  <si>
    <t>참치마요네즈삼각김밥</t>
  </si>
  <si>
    <t>칸타타)콘트라베이스블랙PET500</t>
  </si>
  <si>
    <t>GS THE FRESH</t>
  </si>
  <si>
    <t>GS25모바일금액상품권1천원</t>
  </si>
  <si>
    <t>GS25모바일금액상품권2천원</t>
  </si>
  <si>
    <t>GS25모바일금액상품권3천원</t>
  </si>
  <si>
    <t>GS25모바일금액상품권4천원</t>
  </si>
  <si>
    <t>GS25모바일금액상품권6천원</t>
  </si>
  <si>
    <t>GS25모바일금액상품권7천원</t>
  </si>
  <si>
    <t>GS25모바일금액상품권8천원</t>
  </si>
  <si>
    <t>GS25모바일금액상품권9천원</t>
  </si>
  <si>
    <t>GS25모바일금액상품권3만원</t>
  </si>
  <si>
    <t>GS25모바일금액상품권5만원</t>
  </si>
  <si>
    <t>롯데)아이시스8.0(500ML)</t>
  </si>
  <si>
    <t>몬스터)울트라에너지355ML</t>
  </si>
  <si>
    <t>몬스터)파이프라인펀치355ML</t>
  </si>
  <si>
    <t>GS25모바일금액상품권4천6백원</t>
  </si>
  <si>
    <t>마즈)이클립스피치2500</t>
  </si>
  <si>
    <t>맵칼어묵떡볶이220G</t>
  </si>
  <si>
    <t>마즈)이클립스스피어민트2500</t>
  </si>
  <si>
    <t>마즈)이클립스스트로베리2500</t>
  </si>
  <si>
    <t>50,000원</t>
  </si>
  <si>
    <t>세븐일레븐금액상품권_1천3백원권</t>
  </si>
  <si>
    <r>
      <t>*원활한 서비스 제공을 위해 ㈜티사이언티픽은 고객센터를 운영하고 있습니다.</t>
    </r>
    <r>
      <rPr>
        <sz val="10"/>
        <color indexed="62"/>
        <rFont val="나눔고딕"/>
        <family val="3"/>
        <charset val="129"/>
      </rPr>
      <t>(평일 09:30~12:00, 13:00~18:00)</t>
    </r>
    <phoneticPr fontId="34" type="noConversion"/>
  </si>
  <si>
    <t>*서비스에 따라 발송TOOL을 이용한 고객사 자체 발송을 하실 수 있습니다.
 고객사에서 발송정보 등록→발송대상자(엑셀.TXT) 업로드→고객사에서 발송(티사이언티픽에서 발송 서비스 계정 제공
 →로그인 후 사용 가능)</t>
    <phoneticPr fontId="34" type="noConversion"/>
  </si>
  <si>
    <t>㈜티사이언티픽</t>
  </si>
  <si>
    <t>(미기재시 티사이언티픽 고객센터 번호로 설정)</t>
  </si>
  <si>
    <t>(미기재시 티사이언티픽 고객센터 번호로 설정)</t>
    <phoneticPr fontId="34" type="noConversion"/>
  </si>
  <si>
    <r>
      <t xml:space="preserve">* 처음 거래하는 업체의 경우 [집행신청서]와 함께 </t>
    </r>
    <r>
      <rPr>
        <b/>
        <u/>
        <sz val="9"/>
        <rFont val="나눔고딕"/>
        <family val="3"/>
        <charset val="129"/>
      </rPr>
      <t>사업자등록증 사본 1부</t>
    </r>
    <r>
      <rPr>
        <sz val="9"/>
        <rFont val="나눔고딕"/>
        <family val="3"/>
        <charset val="129"/>
      </rPr>
      <t>를 티사이언티픽 담당자 이메일로 보내주시기 바랍니다.</t>
    </r>
    <phoneticPr fontId="34" type="noConversion"/>
  </si>
  <si>
    <t>본 약관은 신청기업(이하 “동”)이 경품 행사에 당첨된 고객에게 모바일전자상품권(이하 ‘모바일상품권’)을 제공하기 위해 ㈜티사이언티픽(이하 "행")에</t>
    <phoneticPr fontId="34" type="noConversion"/>
  </si>
  <si>
    <t>티사이언티픽 정보</t>
  </si>
  <si>
    <t>* 이용약관을 모두 읽어 보신 후 맨하단의 [동의하기]에 체크 후 티사이언티픽 담당자 이메일로 전달 부탁 드리겠습니다.</t>
  </si>
  <si>
    <t>기 제공해드린 티사이언티픽 연동 규격서인 
(기본)_E-CouponServicePlatform_API.pdf 을
검토 후, 사용 희망 규격에 체크하여 주세요.</t>
  </si>
  <si>
    <t>★표시 브랜드는 ㈜티사이언티픽의 시스템을 기반으로 운영되는 서비스입니다.</t>
  </si>
  <si>
    <t>□쿠폰번호: 998XXXXXXXXX
□상품명: 광동)비타500 100ML
□수량: 1개
□교환처 : GS25
□유효기간:~XXXX/XX/XX까지
□이용방법
★ 본 쿠폰을 제시하시면 인증 후 상품 교환가능
□유의사항
★ 유효기간 연장/환불 불가
★ 매장 내 행사 (1+1, 2+1) 증정상품 적용가능 (단, 매장 행사 기간 중에만 적용가능)
예) 증정상품 1+1의 경우
모바일쿠폰 1개를 결제 하면, 1+1이 적용되어 2개 상품 교환 가능합니다.
예) 증정상품 2+1의 경우
모바일쿠폰 2개를 결제하면, 2+1이 적용되어 3개 교환 가능합니다.
단, 모바일쿠폰1개와 점포에서 추가로 1개를 구입하여 결제시에는 2+1 적용이 되지 않습니다.
타 쿠폰 중복사용 및 GS&amp;POINT 적립이 불가합니다.
★ 특수점포 사용불가(군부대/고속도로 휴게소 등)
★ 일시 재고가 없을 경우 GS25고객센터로 연락 주시면 조치 가능 (1644-5425)
★ 쿠폰 사용 관련 문의는 티사이언티픽 고객센터로 문의 (티사이언티픽 고객센터 1588-5639)
★ 전국 GS25 매장위치 홈페이지에서 확인 가능(http://gs25.gsretail.com)
★ 매장 직원의 착오로 혹시라도 결제 방법을 모른다면 아래 내용을 알려주세요
객층키 &gt; 쿠폰 바코드 스캐닝 (스캐닝 안될 시 쿠폰번호 수기입력) &gt; 등록 키 입력
☎쿠폰사용문의 : ㈜티사이언티픽 1588-5639</t>
  </si>
  <si>
    <t>□쿠폰번호: 776XXXXXXXXXXXXX
□상품명: 세븐일레븐 금액권 7만원권
□수량: 1개
□교환처 : 세븐일레븐
□유효기간:~XXXX/XX/XX까지
□이용방법 
★교환방법 
-본 상품권은 세븐일레븐 전국 편의점에서 상품 구매 시 제시하시면 인증 후 현금처럼 사용하실 수 있습니다.
★편의점 계산기(POS) 결제방법
-7-ELEVEN : 상품등록 후 [소계]&gt;[기타결제]&gt;[7.모바일결제]&gt;[모바일상품권]
★유의사항
-본 상품권은 서비스/수탁 상품(실물상품권, 편의점캐쉬, 복권, 담배, 교통카드 충전, 택배 등)의 결제는 불가합니다
-상품권 잔액은 현금으로 환불이 되지 않습니다. 잔액은 유효기간 내 사용이 가능합니다.
-결제 시 부족한 금액은 다른 결제수단(현금,신용카드)과 복수결제 가능합니다.
-본 쿠폰은 프로모션 발송상품으로 유효기간 연장 및 환불 대상이 아닙니다.
☎쿠폰사용문의 : ㈜티사이언티픽 1588-5639</t>
  </si>
  <si>
    <t>□쿠폰번호: 776XXXXXXXXXXXXX
□상품명: 이마트24 1만원권
□수량: 1개
□교환처 : 이마트24
□유효기간:~XXXX/XX/XX까지
□이용방법
★본 상품권은 전국 이마트24에서 상품 구매 시 제시하시면 인증 후 현금처럼 사용하실 수 있습니다.
[이마트24 결제방법]
①이마트24 점포 방문하여 상품 선택 후 본 상품권 화면 제시
② 결제 완료 및 상품 수령 
③ 점포 근무자 착오로 결제방법을 잘 모를 경우 아래 내용을 보여주세요.
※ 점포 결제 방법 : 상품스캔 후 [결제]&gt;[모바일]&gt;[모바일상품권] 선택 후 바코드 스캔
※ 잔액확인 - 모바일상품권 화면에서 잔액확인 가능(결제 영수증에서도 확인 가능)
□ 유의사항
★본 상품권은 서비스/수탁 상품(실물상품권, 편의점캐쉬, 복권, 담배, 교통카드 충전, 택배, 선불카드, 세금&amp;공과금 등)의 결제는 불가합니다
★상품권 잔액은 현금으로 환불이 되지 않습니다. 잔액은 유효기간 내 사용이 가능합니다.
★이마트, 이마트에브리데이에서는 사용이 불가합니다
★결제 시 부족한 금액은 다른 결제수단(현금,신용카드)과 복수결제 가능합니다.
★본 쿠폰은 이마트24 점포 중 특수입지 등 일부점포에서는 사용이 불가합니다.
(주유소, 휴게소, 분스, 사이먼, 신세계 푸드 등) 이점 양해 바랍니다.
★본 쿠폰은 프로모션 발송상품으로 유효기간 연장 및 환불 대상이 아닙니다.
☎쿠폰사용문의 : ㈜티사이언티픽 1588-5639</t>
  </si>
  <si>
    <t>□쿠폰번호: 975XXXXXXXXXXXXX
□상품명: GS25 3천원권
□수량: 1개
□교환처 : GS25
□유효기간:~XXXX/XX/XX까지
□이용방법
-GS25 전국 편의점에서 본 금액상품권을 제시하시면 별도의 결제없이 인증 후 상품을 교환하실 수 있습니다.
-본 쿠폰은 서비스/수탁 상품(실물상품권, 복권, 담배, 교통카드 충전, 택배,선불카드,세금&amp;공과금 등)의 결제는 불가합니다.
-본 쿠폰은 GS25 매장 중 일부 특수점포에서는 사용이 불가합니다.(군부대 PX점포 및 고속도로 휴게소 점포 등)이점 양해 바랍니다.
-단, 주류는 교환 가능합니다.
-모바일 금액상품권 잔액은 현금으로 환불이 되지 않으며, 잔액은 유효기간 내 사용 가능합니다.
-기존 각종 할인 카드의 할인 적용 가능(올레 KT, LG U+ 멤버십)
-현금과 신용카드와의 복수결제가 가능합니다.
-본 쿠폰은 프로모션 (B2B) 발송상품으로, 유효기간 연장 및 환불 대상이 아닙니다 
★ GS25 편의점 이용 방법 
①점포 방문
②구매할 상품 선택 후 본 상품권 화면 제시
③결제완료 및 상품 수령
※[점포]-POS 단말기 '상품권결제' 키 사용
※[잔액확인]-편의점 점포 근무자에게 잔액확인 가능(출력하는 상품 결제 영수증에서 확인 가능)
☎쿠폰사용문의 : ㈜티사이언티픽 1588-5639</t>
  </si>
  <si>
    <t>□쿠폰번호: 860XXXXXXXXXXXXX
□상품명: 홍콩반점 1만원권
□수량: 1개
□교환처 : 홍콩반점
□유효기간:~XXXX/XX/XX까지
□이용안내
★상품 교환방법
-본 상품권은 현금처럼 사용 가능한 모바일 상품권입니다.
★유의사항
-모바일상품권 금액에 한하여 상품을 구매하실 수 있습니다. 단, 주류, 음료는 구매 하실 수 없습니다.
-구매금액 초과 시 차액을 지급하시면 추가상품 구매가 가능합니다.
-본 모바일상품권은 현금과 교환되지 않습니다.
-사용 후 잔액은 상품권 유효기간 내에 다시 사용하실 수 있습니다.
-본 쿠폰은 프로모션 발송상품으로 유효기간 연장 및 환불 대상이 아닙니다. 
-'군만두 반접시'는 포장이 불가하며, 포장을 원할 경우 추가 금액 지불 후 '군만두 한접시'로 포장 가능합니다.
-사용처(매장)에서는 잔액환불이 불가하며, 사용여부 확인 및 잔액 조회/환불 시 티사이언티픽 고객센터 [1588-5639]로 문의해 주시기 바랍니다.
 (고객센터 운영 시간 : 평일 09:30~18:00/주말, 공휴일 휴무)
☎쿠폰사용문의 : ㈜티사이언티픽 1588-5639</t>
  </si>
  <si>
    <t>□쿠폰번호: 981XXXXXXXXX
□상품명: [스타벅스]카페아메리카노 Tall
□수량: {CNT}개
□교환처 : 스타벅스 매장
□유효기간:~{YYYY}/{MM}/{DD}까지
□이용방법
★상품교환방법
-스타벅스 매장에서 본 쿠폰을 제시하시면 실물 상품으로 교환가능합니다.
★유의사항
-매장 별 재고 상황에 따라 구매가 어려운 경우에는 동일 가격 이상의 타 음료로 교환 가능합니다.
-정식 판매처 외의 장소나 경로를 통하여 구매하거나 기타의 방법으로 보유하신 쿠폰은 정상적인 사용(환불, 재전송 등 포함)이 금지되거나 제한 될 수 있으니 주의 하시기 바랍니다.
-해당 쿠폰과 스타벅스 카드의 복합결제거래는 스타벅스 카드의 고유혜택인 Free Extra 적용대상이 아닌 점 이용에 참고하시기 바랍니다.
★사용불가매장
용산미8군점, 용산타운하우스점, 오산에어베이스점, 평택험프리점, 평택험프리 트룹몰점, 평택험프리 메인몰점, 대구캠프워커점, 군산에어베이스점, 캠프캐롤점, 캠프케이시점, 오션월드점, 오션월드입구점, 설악워터피아점 등 일부매장 사용 불가)
-본 쿠폰은 프로모션 발송상품으로 유효기간 연장 및 환불 대상이 아닙니다.
☎쿠폰사용문의 : ㈜티사이언티픽 1588-5639</t>
  </si>
  <si>
    <t>□쿠폰번호: 920XXXXXXXXXXX
□상품명: [배스킨라빈스]싱글레귤러 아이스크림
□수량: {CNT}개
□교환처 : 배스킨라빈스
□유효기간:~{YYYY}/{MM}/{DD}까지
□이용방법
★상품 교환방법
-전국 배스킨라빈스 매장에서 유효기간 이내에 본 쿠폰을 제시하시면 실물상품과 교환
가능합니다.
-휴게소 및 일부 백화점매장에서는 사용이 불가 합니다.
★유의사항
-본 해피콘은 프로모션(B2B) 발송상품으로 유효기간 연장 및 환불 대상이 아닙니다.
-고객의 요청 또는 조기 품절될 경우 해당 금액의 타제품군으로 교환하실 수 있습니다.
-매장 방문 전 원하시는 제품의 판매 여부를 꼭 확인해주세요!
-점포별로 제품 가격/취급 상품이 상이할 수 있습니다.
-다수 모바일쿠폰을 합산하여 사용불가 합니다.
-교환시에 해피포인트 적립 및 제휴카드 할인 불가합니다.
-모바일쿠폰은 차액 환불이 불가합니다.
-해피콘과 다른 결제수단으로 복합 결제할 경우, 초과 지불한 금액에 대해서는 제휴 할인 및 적립 가능
☎쿠폰사용문의 : ㈜티사이언티픽 1588-5639</t>
  </si>
  <si>
    <t>□쿠폰번호: 922XXXXXXXXX
□상품명: 죠스떡볶이
□수량: {CNT}개
□교환처 : 죠스떡볶이
□유효기간:~{YYYY}/{MM}/{DD}까지
□이용방법
★상품 교환방법
-전국 죠스떡볶이 매장에서 교환 가능합니다.
-사용불가매장: 롯데 아울렛, 전국 이마트 매장, 전국 롯데마트 매장, 전국 아울렛 매장, 전국 홈플러스, 전국 휴게소 매장(고속도로), 휘닉스파크 내 전 지점, 경복궁점, 부산대연점, 파주교하지구점
★유의사항
-본 쿠폰은 타 상품으로 교환 불가합니다.
-배달 주문 시에는 사용 불가합니다.
-1회 결제 시 2매 이상의 쿠폰을 동시 사용할 수 없습니다.
-현금으로 교환이 불가합니다.
-본 쿠폰은 프로모션 발송상품으로 유효기간 연장 및 환불 대상이 아닙니다.
☎쿠폰사용문의 : ㈜티사이언티픽 1588-5639</t>
  </si>
  <si>
    <t>□쿠폰번호: 707XXXXXXXXX
□상품명: 이마트&amp;GS칼텍스 5,000원
□수량: {CNT}개
□유효기간:~{YYYY}/{MM}/{DD}까지
□사용처 : 이마트 또는 GS칼텍스 주유소/충전소에서 한 곳만 선택사용 가능(중복사용 불가, 일부매장 제외)
□유의사항
*이마트 사용방법
-전국 이마트 상품권 교환 KIOSK에서 교환가능(단, 상품권 교환 KIOSK 미설치 점포에서는 상품권샵에서 교환 가능)
-쿠폰 수신 본인 외 교환 불가, 제 3자 양도 금지
-상품권 교환 후 쿠폰 취소 불가
-주의 사항 : 지류상품권으로 교환하신후 취소가 불가하며, 상품권은 권종에 관계없이 최대 100장만 방출가능
-유효기간 경과후에는 사용 및 재발송이 불가하므로 반드시 기간내 이용해야함
*GS칼텍스 주유소/충전소 사용방법 
-1인 1일 1매 사용 가능
-본 쿠폰 할인 후 차액에 대해서만 GS＆POINT 적립 가능
-쿠폰 ↔ 현금 교환 및 타인 양도 불가
-동일쿠폰 및 타 쿠폰과 중복사용 불가
-권면가액 미만 사용 시 잔액 환불 불가
-셀프주유소 사용시 직원 통해 이용
-유효기간 경과후에는 사용 및 재발송이 불가하므로 반드시 기간내 이용해야함
☎쿠폰사용문의 : ㈜티사이언티픽 1588-5639</t>
  </si>
  <si>
    <t>□쿠폰번호: 920XXXXXXXXXXX
□상품명: 해피콘 5천원권
□수량: {CNT}개
□교환처 : SPC가맹점
□유효기간:~{YYYY}/{MM}/{DD}까지
□이용방법
★상품 교환방법
-전국 약 6,000개의 파리크라상,파리바게뜨,배스킨라빈스,던킨도너츠, 파스쿠찌, 빚은, 라그릴리아, 잠바주스, 리나스 매장에서 사용하실 수 있습니다.
-일부 특수점포에서는 사용 불가 합니다.
★유의사항
-교환시에 해피포인트 적립 및 제휴카드 할인 불가합니다.
-해피콘과 다른 결제수단으로 복합 결제할 경우 초과 지불한 금액에 대해서는 제휴 할인 및 적립이 가능합니다.
-본 쿠폰은 B2B용 모바일 쿠폰으로, 유효기간 연장 및 환불대상이 아닙니다.
☎쿠폰사용문의 : ㈜티사이언티픽 1588-5639</t>
  </si>
  <si>
    <t>□쿠폰번호: IRN2-XXXX-XXXX-XXXX-XXXX
□상품명: [롯데백화점]1만원권
□수량: 1개
□교환처 : 롯데백화점
□유효기간:~2024/10/14까지
□이용방법
[ARS 이용안내] 
1)080-250-2552 로 전화연결(수신자부담) 
2)바코드(MMS) 수신 
3)바코드로 결제 요청 
[모바일 앱 이용안내] 
1)마켓에서 앱 다운로드 
-안드로이드 : http://goo.gl/XWPio4 
-iOS : https://goo.gl/uOpE6L 
2)앱 설치 및 로그인 
3)상품권 이용 비밀번호 설정 
4)결제하기 버튼 클릭(바코드)하여 결제 요청 
※이용약관 : http://goo.gl/i3y0DG 
□유의사항
-본 쿠폰은 프로모션 발송상품으로 유효기간 연장 및 환불 대상이 아닙니다.
-바코드의 경우 유효시간이 있으므로 상품권 사용 당일 수신 받으세요. 유효시간 만료한 경우 재수신 가능합니다.(ARS:수신 당일 23시 59분까지, 1회/모바일앱:3분, 1회) 
※ 모바일상품권의 문자메시지 재전송은 5회까지만 가능하니 유의하시기 바랍니다. 
※ 일반형 상품권은 고객센터 문의를 통해 환불 및 취소가 가능합니다.(1만원 초과 60% 이상 사용 시/1만원 이하 80% 이상 사용 시) 
[공급사] 
롯데정보통신 
[고객센터] 
☎ 1522-2552 (평일/주말 10시~20시)
☎쿠폰사용문의 : ㈜티사이언티픽 1588-5639</t>
  </si>
  <si>
    <t>이멕스)맥스포테이토(크리스프)</t>
  </si>
  <si>
    <t>모바일 문화상품권 3만원권</t>
  </si>
  <si>
    <t>북앤라이프</t>
  </si>
  <si>
    <t>도서문화상품권 1천원권</t>
  </si>
  <si>
    <t>도서문화상품권 3천원권</t>
  </si>
  <si>
    <t>도서문화상품권 5천원권</t>
  </si>
  <si>
    <t>도서문화상품권 1만원권</t>
  </si>
  <si>
    <t>칠성)립톤밀크티240ml</t>
  </si>
  <si>
    <t>광동)제주삼다수500ml</t>
  </si>
  <si>
    <t>광동)제주삼다수2.0L</t>
  </si>
  <si>
    <t>광동)제주삼다수2L</t>
  </si>
  <si>
    <t>꿀밤&amp;무화과 촉촉 파운드</t>
  </si>
  <si>
    <t>65010306</t>
  </si>
  <si>
    <t>롯데)핫식스더킹포스330ML</t>
  </si>
  <si>
    <t>칠성)핫식스더킹포스330ml</t>
  </si>
  <si>
    <t>피치우롱스위티(HOT)</t>
  </si>
  <si>
    <t>B1011080001</t>
  </si>
  <si>
    <t>1031010028</t>
  </si>
  <si>
    <t>발송 신청서</t>
    <phoneticPr fontId="34" type="noConversion"/>
  </si>
  <si>
    <t>(노란색 항목을 기재하여 신청해 주시면, 집행신청서 접수 후 당일 혹은 익일 발송됩니다.)</t>
    <phoneticPr fontId="34" type="noConversion"/>
  </si>
  <si>
    <t>신규업체의 경우에, 사업자등록증 1부와 함께 신청해주세요</t>
    <phoneticPr fontId="34" type="noConversion"/>
  </si>
  <si>
    <t>(주)○○○○</t>
    <phoneticPr fontId="54" type="noConversion"/>
  </si>
  <si>
    <t>XXX-XX-XXXXX</t>
    <phoneticPr fontId="34" type="noConversion"/>
  </si>
  <si>
    <t>○○○</t>
    <phoneticPr fontId="54" type="noConversion"/>
  </si>
  <si>
    <t>○○○</t>
    <phoneticPr fontId="34" type="noConversion"/>
  </si>
  <si>
    <t>연락처/이메일</t>
    <phoneticPr fontId="34" type="noConversion"/>
  </si>
  <si>
    <t>티사이언티픽 정보</t>
    <phoneticPr fontId="34" type="noConversion"/>
  </si>
  <si>
    <t>주식회사 티사이언티픽</t>
    <phoneticPr fontId="34" type="noConversion"/>
  </si>
  <si>
    <t>김상우</t>
    <phoneticPr fontId="34" type="noConversion"/>
  </si>
  <si>
    <t>영업담당자</t>
    <phoneticPr fontId="34" type="noConversion"/>
  </si>
  <si>
    <t>연락처</t>
    <phoneticPr fontId="34" type="noConversion"/>
  </si>
  <si>
    <t>집행 정보</t>
    <phoneticPr fontId="34" type="noConversion"/>
  </si>
  <si>
    <t>지급 수수료, 할증매출수수료 및 판매장려금이 있는 상품일 때 아래 까지 추가 작성</t>
    <phoneticPr fontId="34" type="noConversion"/>
  </si>
  <si>
    <t>브랜드</t>
    <phoneticPr fontId="34" type="noConversion"/>
  </si>
  <si>
    <t>시중가</t>
    <phoneticPr fontId="34" type="noConversion"/>
  </si>
  <si>
    <t>판매가</t>
    <phoneticPr fontId="34" type="noConversion"/>
  </si>
  <si>
    <t>발송 수량</t>
    <phoneticPr fontId="34" type="noConversion"/>
  </si>
  <si>
    <r>
      <rPr>
        <b/>
        <sz val="9"/>
        <color rgb="FFFF0000"/>
        <rFont val="맑은 고딕"/>
        <family val="3"/>
        <charset val="129"/>
        <scheme val="major"/>
      </rPr>
      <t>판매유형</t>
    </r>
    <r>
      <rPr>
        <b/>
        <sz val="9"/>
        <rFont val="맑은 고딕"/>
        <family val="3"/>
        <charset val="129"/>
        <scheme val="major"/>
      </rPr>
      <t xml:space="preserve">
</t>
    </r>
    <r>
      <rPr>
        <sz val="9"/>
        <rFont val="맑은 고딕"/>
        <family val="3"/>
        <charset val="129"/>
        <scheme val="major"/>
      </rPr>
      <t>(B2B / B2C)</t>
    </r>
    <phoneticPr fontId="34" type="noConversion"/>
  </si>
  <si>
    <r>
      <rPr>
        <b/>
        <sz val="9"/>
        <color rgb="FFFF0000"/>
        <rFont val="맑은 고딕"/>
        <family val="3"/>
        <charset val="129"/>
        <scheme val="major"/>
      </rPr>
      <t>판매정산기준</t>
    </r>
    <r>
      <rPr>
        <b/>
        <sz val="9"/>
        <rFont val="맑은 고딕"/>
        <family val="3"/>
        <charset val="129"/>
        <scheme val="major"/>
      </rPr>
      <t xml:space="preserve">
</t>
    </r>
    <r>
      <rPr>
        <sz val="9"/>
        <rFont val="맑은 고딕"/>
        <family val="3"/>
        <charset val="129"/>
        <scheme val="major"/>
      </rPr>
      <t>(발송/교환(액면,실교환)</t>
    </r>
    <phoneticPr fontId="34" type="noConversion"/>
  </si>
  <si>
    <t>비고</t>
    <phoneticPr fontId="34" type="noConversion"/>
  </si>
  <si>
    <r>
      <t xml:space="preserve">지급수수료 정산기준
</t>
    </r>
    <r>
      <rPr>
        <sz val="9"/>
        <rFont val="맑은 고딕"/>
        <family val="3"/>
        <charset val="129"/>
        <scheme val="major"/>
      </rPr>
      <t>(발송/교환(액면,실교환)</t>
    </r>
    <phoneticPr fontId="34" type="noConversion"/>
  </si>
  <si>
    <r>
      <t xml:space="preserve">지급수수료(%)
</t>
    </r>
    <r>
      <rPr>
        <sz val="9"/>
        <rFont val="맑은 고딕"/>
        <family val="3"/>
        <charset val="129"/>
        <scheme val="major"/>
      </rPr>
      <t>(VAT포함)</t>
    </r>
    <phoneticPr fontId="34" type="noConversion"/>
  </si>
  <si>
    <r>
      <t xml:space="preserve">할증매출수수료 정산기준
</t>
    </r>
    <r>
      <rPr>
        <sz val="9"/>
        <rFont val="맑은 고딕"/>
        <family val="3"/>
        <charset val="129"/>
        <scheme val="major"/>
      </rPr>
      <t>(발송/교환(액면,실교환)</t>
    </r>
    <phoneticPr fontId="34" type="noConversion"/>
  </si>
  <si>
    <r>
      <t xml:space="preserve">할증매출수수료
</t>
    </r>
    <r>
      <rPr>
        <sz val="9"/>
        <rFont val="맑은 고딕"/>
        <family val="3"/>
        <charset val="129"/>
        <scheme val="major"/>
      </rPr>
      <t>(VAT포함)</t>
    </r>
    <phoneticPr fontId="34" type="noConversion"/>
  </si>
  <si>
    <r>
      <rPr>
        <b/>
        <sz val="9"/>
        <rFont val="맑은 고딕"/>
        <family val="3"/>
        <charset val="129"/>
        <scheme val="major"/>
      </rPr>
      <t>판매장려금① 정산기준</t>
    </r>
    <r>
      <rPr>
        <sz val="9"/>
        <rFont val="맑은 고딕"/>
        <family val="3"/>
        <charset val="129"/>
        <scheme val="major"/>
      </rPr>
      <t xml:space="preserve">
(발송/교환(액면,실교환)</t>
    </r>
    <phoneticPr fontId="34" type="noConversion"/>
  </si>
  <si>
    <t>판매장려금①
정산업체명</t>
    <phoneticPr fontId="34" type="noConversion"/>
  </si>
  <si>
    <t>판매장려금①</t>
    <phoneticPr fontId="34" type="noConversion"/>
  </si>
  <si>
    <r>
      <rPr>
        <b/>
        <sz val="9"/>
        <rFont val="맑은 고딕"/>
        <family val="3"/>
        <charset val="129"/>
        <scheme val="major"/>
      </rPr>
      <t>판매장려금② 정산기준</t>
    </r>
    <r>
      <rPr>
        <sz val="9"/>
        <rFont val="맑은 고딕"/>
        <family val="3"/>
        <charset val="129"/>
        <scheme val="major"/>
      </rPr>
      <t xml:space="preserve">
(발송/교환(액면,실교환)</t>
    </r>
    <phoneticPr fontId="34" type="noConversion"/>
  </si>
  <si>
    <t>판매장려금②
정산업체명</t>
    <phoneticPr fontId="34" type="noConversion"/>
  </si>
  <si>
    <t>판매장려금②</t>
    <phoneticPr fontId="34" type="noConversion"/>
  </si>
  <si>
    <t>카페 아메리카노 Tall</t>
    <phoneticPr fontId="34" type="noConversion"/>
  </si>
  <si>
    <t>%</t>
    <phoneticPr fontId="34" type="noConversion"/>
  </si>
  <si>
    <t>발송</t>
    <phoneticPr fontId="34" type="noConversion"/>
  </si>
  <si>
    <t>원</t>
    <phoneticPr fontId="34" type="noConversion"/>
  </si>
  <si>
    <t>SK</t>
    <phoneticPr fontId="34" type="noConversion"/>
  </si>
  <si>
    <t>SK모바일주유권</t>
    <phoneticPr fontId="34" type="noConversion"/>
  </si>
  <si>
    <t>교환(액면)</t>
    <phoneticPr fontId="34" type="noConversion"/>
  </si>
  <si>
    <t>합계</t>
    <phoneticPr fontId="34" type="noConversion"/>
  </si>
  <si>
    <t>(부가세 없음)</t>
    <phoneticPr fontId="34" type="noConversion"/>
  </si>
  <si>
    <t>※판매장려금①과 판매장려금②의 정산기준은 동일해야함</t>
    <phoneticPr fontId="34" type="noConversion"/>
  </si>
  <si>
    <t xml:space="preserve">*모바일쿠폰 대금은 부가세가 없는 관계로 인보이스(거래명세서)로 발행됩니다. </t>
    <phoneticPr fontId="34" type="noConversion"/>
  </si>
  <si>
    <t>발송 정보</t>
    <phoneticPr fontId="34" type="noConversion"/>
  </si>
  <si>
    <t xml:space="preserve">관련계약 계약서명 : </t>
    <phoneticPr fontId="34" type="noConversion"/>
  </si>
  <si>
    <t xml:space="preserve">계약번호 : </t>
    <phoneticPr fontId="34" type="noConversion"/>
  </si>
  <si>
    <t>*결제수단별로 선택시 결제수단별 수수료율 별도 전달 必</t>
    <phoneticPr fontId="34" type="noConversion"/>
  </si>
  <si>
    <t>재발송 청구여부</t>
    <phoneticPr fontId="34" type="noConversion"/>
  </si>
  <si>
    <t>건당 발송비(VAT포함)</t>
    <phoneticPr fontId="34" type="noConversion"/>
  </si>
  <si>
    <t>총 발송비(VAT포함)</t>
    <phoneticPr fontId="34" type="noConversion"/>
  </si>
  <si>
    <t>지급수수료 관리구분</t>
    <phoneticPr fontId="34" type="noConversion"/>
  </si>
  <si>
    <t xml:space="preserve">*발송비는 상품정산 금액과 별도로 세금계산서가 발행됩니다. </t>
    <phoneticPr fontId="34" type="noConversion"/>
  </si>
  <si>
    <t>20XX-XX-XX</t>
    <phoneticPr fontId="34" type="noConversion"/>
  </si>
  <si>
    <t>청구일자</t>
    <phoneticPr fontId="34" type="noConversion"/>
  </si>
  <si>
    <t>쿠폰 유효기간</t>
    <phoneticPr fontId="34" type="noConversion"/>
  </si>
  <si>
    <t>30일</t>
    <phoneticPr fontId="34" type="noConversion"/>
  </si>
  <si>
    <t>고객사 정산방식</t>
    <phoneticPr fontId="34" type="noConversion"/>
  </si>
  <si>
    <t>기타(정산방식)</t>
    <phoneticPr fontId="34" type="noConversion"/>
  </si>
  <si>
    <t>특이사항</t>
    <phoneticPr fontId="34" type="noConversion"/>
  </si>
  <si>
    <t xml:space="preserve">한글기준 띄어쓰기 포함 20글자 이내로 입력 부탁 드립니다.^^ </t>
    <phoneticPr fontId="34" type="noConversion"/>
  </si>
  <si>
    <t>이벤트 문구</t>
    <phoneticPr fontId="34" type="noConversion"/>
  </si>
  <si>
    <t>한글기준 띄어쓰기 포함 200글자 이내로 입력 부탁 드립니다.^^</t>
    <phoneticPr fontId="34" type="noConversion"/>
  </si>
  <si>
    <t>(미기재시 티사이언티픽 고객센터 번호로 설정)</t>
    <phoneticPr fontId="34" type="noConversion"/>
  </si>
  <si>
    <t>* 상품대금 : 모바일상품권 청구서(거래명세서, 인보이스) 발행/청구, MMS 발송비 : 세금계산서 발행/청구됩니다.</t>
    <phoneticPr fontId="34" type="noConversion"/>
  </si>
  <si>
    <t>* 쿠폰이미지에는 상품명, 교환처, 유효기간, 유의사항 등이 표기되며, 제목과 본문 하단에 텍스트로 쿠폰 정보가 표기됩니다.</t>
    <phoneticPr fontId="34" type="noConversion"/>
  </si>
  <si>
    <t>* 제휴사별/상품별 발송문구는 상이하며, 텍스트 색상은 검정색입니다.</t>
    <phoneticPr fontId="34" type="noConversion"/>
  </si>
  <si>
    <t>이용약관 바로가기</t>
    <phoneticPr fontId="34" type="noConversion"/>
  </si>
  <si>
    <t>신청기업</t>
    <phoneticPr fontId="34" type="noConversion"/>
  </si>
  <si>
    <t>연락처/이메일</t>
    <phoneticPr fontId="34" type="noConversion"/>
  </si>
  <si>
    <t>주식회사 티사이언티픽</t>
    <phoneticPr fontId="34" type="noConversion"/>
  </si>
  <si>
    <t>220-81-54389</t>
    <phoneticPr fontId="34" type="noConversion"/>
  </si>
  <si>
    <t>영업담당자</t>
    <phoneticPr fontId="34" type="noConversion"/>
  </si>
  <si>
    <t>연락처</t>
    <phoneticPr fontId="34" type="noConversion"/>
  </si>
  <si>
    <t xml:space="preserve">관련계약 계약서명 : </t>
    <phoneticPr fontId="34" type="noConversion"/>
  </si>
  <si>
    <t xml:space="preserve">계약번호 : </t>
    <phoneticPr fontId="34" type="noConversion"/>
  </si>
  <si>
    <t>01011112222</t>
    <phoneticPr fontId="34" type="noConversion"/>
  </si>
  <si>
    <t>01022223333</t>
    <phoneticPr fontId="34" type="noConversion"/>
  </si>
  <si>
    <t>연동 집행 정보</t>
    <phoneticPr fontId="34" type="noConversion"/>
  </si>
  <si>
    <r>
      <t>연락처</t>
    </r>
    <r>
      <rPr>
        <b/>
        <sz val="9"/>
        <color rgb="FFFF0000"/>
        <rFont val="맑은 고딕"/>
        <family val="3"/>
        <charset val="129"/>
        <scheme val="major"/>
      </rPr>
      <t>(전화번호 / 이메일)</t>
    </r>
    <phoneticPr fontId="34" type="noConversion"/>
  </si>
  <si>
    <t>티사이언티픽 정보</t>
    <phoneticPr fontId="34" type="noConversion"/>
  </si>
  <si>
    <t>주식회사 티사이언티픽</t>
    <phoneticPr fontId="34" type="noConversion"/>
  </si>
  <si>
    <t>사업자등록번호</t>
    <phoneticPr fontId="34" type="noConversion"/>
  </si>
  <si>
    <t>220-81-54389</t>
    <phoneticPr fontId="34" type="noConversion"/>
  </si>
  <si>
    <t>주소</t>
    <phoneticPr fontId="34" type="noConversion"/>
  </si>
  <si>
    <t>영업담당자</t>
    <phoneticPr fontId="34" type="noConversion"/>
  </si>
  <si>
    <t>연락처</t>
    <phoneticPr fontId="34" type="noConversion"/>
  </si>
  <si>
    <t>연동 규격
(규격서 권한)</t>
    <phoneticPr fontId="34" type="noConversion"/>
  </si>
  <si>
    <t xml:space="preserve">B2B </t>
    <phoneticPr fontId="34" type="noConversion"/>
  </si>
  <si>
    <t xml:space="preserve">※ 기타 규격 요청은 운영팀 문의 요망 </t>
    <phoneticPr fontId="34" type="noConversion"/>
  </si>
  <si>
    <t xml:space="preserve">B2C </t>
    <phoneticPr fontId="34" type="noConversion"/>
  </si>
  <si>
    <t>기 제공해드린 티사이언티픽 B2C 연동규격서 검토 후,
사용 희망 규격에 체크하여 주세요.</t>
    <phoneticPr fontId="34" type="noConversion"/>
  </si>
  <si>
    <t>연동 기간</t>
    <phoneticPr fontId="34" type="noConversion"/>
  </si>
  <si>
    <t>개발</t>
    <phoneticPr fontId="34" type="noConversion"/>
  </si>
  <si>
    <t>~</t>
    <phoneticPr fontId="34" type="noConversion"/>
  </si>
  <si>
    <t>연동 IP</t>
    <phoneticPr fontId="34" type="noConversion"/>
  </si>
  <si>
    <t>연동기간 종료후에는 연동이 불가하니 테스트에 필요한 
개발 서버 사용기간 및 상용 서버 사용기간 정확히 기재 부탁 드립니다.</t>
    <phoneticPr fontId="34" type="noConversion"/>
  </si>
  <si>
    <t>상용</t>
    <phoneticPr fontId="34" type="noConversion"/>
  </si>
  <si>
    <t>실시간 교환정보 URL</t>
    <phoneticPr fontId="34" type="noConversion"/>
  </si>
  <si>
    <t>사용/사용취소 정보 전달 규격 참고.</t>
    <phoneticPr fontId="34" type="noConversion"/>
  </si>
  <si>
    <t>고객사 정산방식</t>
    <phoneticPr fontId="34" type="noConversion"/>
  </si>
  <si>
    <t>기타(정산방식)</t>
    <phoneticPr fontId="34" type="noConversion"/>
  </si>
  <si>
    <t>지급수수료 관리구분</t>
    <phoneticPr fontId="34" type="noConversion"/>
  </si>
  <si>
    <t>*결제수단별로 선택시 
결제수단별 수수료율 별도 전달 必</t>
    <phoneticPr fontId="34" type="noConversion"/>
  </si>
  <si>
    <t>지급 수수료, 할증매출수수료 및 판매장려금이 있는 상품일 때 아래 까지 추가 작성</t>
    <phoneticPr fontId="34" type="noConversion"/>
  </si>
  <si>
    <t>※판매장려금①과 판매장려금②의 정산기준은 동일해야함</t>
    <phoneticPr fontId="34" type="noConversion"/>
  </si>
  <si>
    <t>브랜드</t>
    <phoneticPr fontId="34" type="noConversion"/>
  </si>
  <si>
    <t>상품명</t>
    <phoneticPr fontId="34" type="noConversion"/>
  </si>
  <si>
    <t>시중가</t>
    <phoneticPr fontId="34" type="noConversion"/>
  </si>
  <si>
    <t>할인율</t>
    <phoneticPr fontId="34" type="noConversion"/>
  </si>
  <si>
    <t>판매가</t>
    <phoneticPr fontId="34" type="noConversion"/>
  </si>
  <si>
    <r>
      <rPr>
        <b/>
        <sz val="9"/>
        <color rgb="FFFF0000"/>
        <rFont val="맑은 고딕"/>
        <family val="3"/>
        <charset val="129"/>
        <scheme val="major"/>
      </rPr>
      <t>판매유형</t>
    </r>
    <r>
      <rPr>
        <b/>
        <sz val="9"/>
        <rFont val="맑은 고딕"/>
        <family val="3"/>
        <charset val="129"/>
        <scheme val="major"/>
      </rPr>
      <t xml:space="preserve">
</t>
    </r>
    <r>
      <rPr>
        <sz val="9"/>
        <rFont val="맑은 고딕"/>
        <family val="3"/>
        <charset val="129"/>
        <scheme val="major"/>
      </rPr>
      <t>(B2B / B2C)</t>
    </r>
    <phoneticPr fontId="34" type="noConversion"/>
  </si>
  <si>
    <r>
      <rPr>
        <b/>
        <sz val="9"/>
        <color rgb="FFFF0000"/>
        <rFont val="맑은 고딕"/>
        <family val="3"/>
        <charset val="129"/>
        <scheme val="major"/>
      </rPr>
      <t>판매정산기준</t>
    </r>
    <r>
      <rPr>
        <b/>
        <sz val="9"/>
        <rFont val="맑은 고딕"/>
        <family val="3"/>
        <charset val="129"/>
        <scheme val="major"/>
      </rPr>
      <t xml:space="preserve">
</t>
    </r>
    <r>
      <rPr>
        <sz val="9"/>
        <rFont val="맑은 고딕"/>
        <family val="3"/>
        <charset val="129"/>
        <scheme val="major"/>
      </rPr>
      <t>(발송/교환(액면,실교환)</t>
    </r>
    <phoneticPr fontId="34" type="noConversion"/>
  </si>
  <si>
    <t>비고</t>
    <phoneticPr fontId="34" type="noConversion"/>
  </si>
  <si>
    <r>
      <t xml:space="preserve">지급수수료 정산기준
</t>
    </r>
    <r>
      <rPr>
        <sz val="9"/>
        <rFont val="맑은 고딕"/>
        <family val="3"/>
        <charset val="129"/>
        <scheme val="major"/>
      </rPr>
      <t>(발송/교환(액면,실교환)</t>
    </r>
    <phoneticPr fontId="34" type="noConversion"/>
  </si>
  <si>
    <r>
      <t xml:space="preserve">지급수수료(%)
</t>
    </r>
    <r>
      <rPr>
        <sz val="9"/>
        <rFont val="맑은 고딕"/>
        <family val="3"/>
        <charset val="129"/>
        <scheme val="major"/>
      </rPr>
      <t>(VAT포함)</t>
    </r>
    <phoneticPr fontId="34" type="noConversion"/>
  </si>
  <si>
    <r>
      <t xml:space="preserve">할증매출수수료 정산기준
</t>
    </r>
    <r>
      <rPr>
        <sz val="9"/>
        <rFont val="맑은 고딕"/>
        <family val="3"/>
        <charset val="129"/>
        <scheme val="major"/>
      </rPr>
      <t>(발송/교환(액면,실교환)</t>
    </r>
    <phoneticPr fontId="34" type="noConversion"/>
  </si>
  <si>
    <r>
      <t xml:space="preserve">할증매출수수료
</t>
    </r>
    <r>
      <rPr>
        <sz val="9"/>
        <rFont val="맑은 고딕"/>
        <family val="3"/>
        <charset val="129"/>
        <scheme val="major"/>
      </rPr>
      <t>(VAT포함)</t>
    </r>
    <phoneticPr fontId="34" type="noConversion"/>
  </si>
  <si>
    <r>
      <rPr>
        <b/>
        <sz val="9"/>
        <rFont val="맑은 고딕"/>
        <family val="3"/>
        <charset val="129"/>
        <scheme val="major"/>
      </rPr>
      <t>판매장려금① 정산기준</t>
    </r>
    <r>
      <rPr>
        <sz val="9"/>
        <rFont val="맑은 고딕"/>
        <family val="3"/>
        <charset val="129"/>
        <scheme val="major"/>
      </rPr>
      <t xml:space="preserve">
(발송/교환(액면,실교환)</t>
    </r>
    <phoneticPr fontId="34" type="noConversion"/>
  </si>
  <si>
    <t>판매장려금①
정산업체명</t>
    <phoneticPr fontId="34" type="noConversion"/>
  </si>
  <si>
    <t>판매장려금①</t>
    <phoneticPr fontId="34" type="noConversion"/>
  </si>
  <si>
    <r>
      <rPr>
        <b/>
        <sz val="9"/>
        <rFont val="맑은 고딕"/>
        <family val="3"/>
        <charset val="129"/>
        <scheme val="major"/>
      </rPr>
      <t>판매장려금② 정산기준</t>
    </r>
    <r>
      <rPr>
        <sz val="9"/>
        <rFont val="맑은 고딕"/>
        <family val="3"/>
        <charset val="129"/>
        <scheme val="major"/>
      </rPr>
      <t xml:space="preserve">
(발송/교환(액면,실교환)</t>
    </r>
    <phoneticPr fontId="34" type="noConversion"/>
  </si>
  <si>
    <t>판매장려금②
정산업체명</t>
    <phoneticPr fontId="34" type="noConversion"/>
  </si>
  <si>
    <t>판매장려금②</t>
    <phoneticPr fontId="34" type="noConversion"/>
  </si>
  <si>
    <t>스타벅스</t>
    <phoneticPr fontId="34" type="noConversion"/>
  </si>
  <si>
    <t>카페 아메리카노 Tall</t>
    <phoneticPr fontId="34" type="noConversion"/>
  </si>
  <si>
    <t>발송</t>
    <phoneticPr fontId="34" type="noConversion"/>
  </si>
  <si>
    <t>%</t>
    <phoneticPr fontId="34" type="noConversion"/>
  </si>
  <si>
    <t>원</t>
    <phoneticPr fontId="34" type="noConversion"/>
  </si>
  <si>
    <t xml:space="preserve">*모바일쿠폰 대금은 부가세가 없는 관계로 인보이스(거래명세서)로 발행됩니다. </t>
    <phoneticPr fontId="34" type="noConversion"/>
  </si>
  <si>
    <t>발송 정보</t>
    <phoneticPr fontId="34" type="noConversion"/>
  </si>
  <si>
    <t xml:space="preserve">관련계약 계약서명 : </t>
    <phoneticPr fontId="34" type="noConversion"/>
  </si>
  <si>
    <t xml:space="preserve">계약번호 : </t>
    <phoneticPr fontId="34" type="noConversion"/>
  </si>
  <si>
    <t>재발송 청구여부</t>
    <phoneticPr fontId="34" type="noConversion"/>
  </si>
  <si>
    <t>건당 발송비(VAT포함)</t>
    <phoneticPr fontId="34" type="noConversion"/>
  </si>
  <si>
    <t xml:space="preserve">*발송비는 상품정산 금액과 별도로 세금계산서가 발행됩니다. </t>
    <phoneticPr fontId="34" type="noConversion"/>
  </si>
  <si>
    <t>쿠폰 유효기간</t>
    <phoneticPr fontId="34" type="noConversion"/>
  </si>
  <si>
    <t>XX일</t>
    <phoneticPr fontId="34" type="noConversion"/>
  </si>
  <si>
    <t>20XX-XX-XX</t>
    <phoneticPr fontId="34" type="noConversion"/>
  </si>
  <si>
    <t>발송문구</t>
    <phoneticPr fontId="34" type="noConversion"/>
  </si>
  <si>
    <t>제목</t>
    <phoneticPr fontId="34" type="noConversion"/>
  </si>
  <si>
    <t>한글기준 띄어쓰기 포함 20글자 이내로 입력 부탁 드립니다.^^</t>
    <phoneticPr fontId="34" type="noConversion"/>
  </si>
  <si>
    <t>이벤트 문구</t>
    <phoneticPr fontId="34" type="noConversion"/>
  </si>
  <si>
    <t>한글기준 띄어쓰기 포함 200글자 이내로 입력 부탁 드립니다.^^</t>
    <phoneticPr fontId="34" type="noConversion"/>
  </si>
  <si>
    <t>발신번호</t>
    <phoneticPr fontId="34" type="noConversion"/>
  </si>
  <si>
    <t>이벤트 설정</t>
    <phoneticPr fontId="34" type="noConversion"/>
  </si>
  <si>
    <t xml:space="preserve">관련계약 계약서명 : </t>
    <phoneticPr fontId="34" type="noConversion"/>
  </si>
  <si>
    <t xml:space="preserve">계약번호 : </t>
    <phoneticPr fontId="34" type="noConversion"/>
  </si>
  <si>
    <t>계정설정</t>
    <phoneticPr fontId="34" type="noConversion"/>
  </si>
  <si>
    <t>이벤트기간</t>
    <phoneticPr fontId="34" type="noConversion"/>
  </si>
  <si>
    <t xml:space="preserve">20XX.XX.XX ~ 20XX.XX,XX </t>
    <phoneticPr fontId="34" type="noConversion"/>
  </si>
  <si>
    <t>ID / PW</t>
    <phoneticPr fontId="34" type="noConversion"/>
  </si>
  <si>
    <t>예) abcd / abcdef1@ (숫자,특수문자,영문포함 8자이상)</t>
    <phoneticPr fontId="34" type="noConversion"/>
  </si>
  <si>
    <t>문구가변여부</t>
    <phoneticPr fontId="34" type="noConversion"/>
  </si>
  <si>
    <r>
      <t xml:space="preserve">발송 문구
( </t>
    </r>
    <r>
      <rPr>
        <b/>
        <sz val="9"/>
        <color rgb="FFFF0000"/>
        <rFont val="맑은 고딕"/>
        <family val="3"/>
        <charset val="129"/>
        <scheme val="major"/>
      </rPr>
      <t>고정</t>
    </r>
    <r>
      <rPr>
        <sz val="9"/>
        <rFont val="맑은 고딕"/>
        <family val="3"/>
        <charset val="129"/>
        <scheme val="major"/>
      </rPr>
      <t xml:space="preserve"> )</t>
    </r>
    <phoneticPr fontId="34" type="noConversion"/>
  </si>
  <si>
    <t>쿠폰 유효기간</t>
    <phoneticPr fontId="34" type="noConversion"/>
  </si>
  <si>
    <t>30일</t>
    <phoneticPr fontId="34" type="noConversion"/>
  </si>
  <si>
    <t xml:space="preserve"> 문구</t>
    <phoneticPr fontId="34" type="noConversion"/>
  </si>
  <si>
    <t>문구가 고정인 경우만 작성</t>
    <phoneticPr fontId="34" type="noConversion"/>
  </si>
  <si>
    <t>고객사 정산방식</t>
    <phoneticPr fontId="34" type="noConversion"/>
  </si>
  <si>
    <t>기타(정산방식)</t>
    <phoneticPr fontId="34" type="noConversion"/>
  </si>
  <si>
    <t>비 고</t>
    <phoneticPr fontId="34" type="noConversion"/>
  </si>
  <si>
    <t>발신번호</t>
    <phoneticPr fontId="34" type="noConversion"/>
  </si>
  <si>
    <t>* 상품대금 : 모바일상품권 청구서(거래명세서, 인보이스) 발행/청구, MMS 발송비 : 세금계산서 발행/청구됩니다.</t>
    <phoneticPr fontId="34" type="noConversion"/>
  </si>
  <si>
    <t>* 쿠폰이미지에는 상품명, 교환처, 유효기간, 유의사항 등이 표기되며, 제목과 본문 하단에 텍스트로 쿠폰 정보가 표기됩니다.</t>
    <phoneticPr fontId="34" type="noConversion"/>
  </si>
  <si>
    <t>* 제휴사별/상품별 발송문구는 상이하며, 텍스트 색상은 검정색입니다.</t>
    <phoneticPr fontId="34" type="noConversion"/>
  </si>
  <si>
    <t>이용약관 바로가기</t>
    <phoneticPr fontId="34" type="noConversion"/>
  </si>
  <si>
    <t>△△△</t>
    <phoneticPr fontId="34" type="noConversion"/>
  </si>
  <si>
    <t>신청기업을 보고 [업체선택]</t>
    <phoneticPr fontId="34" type="noConversion"/>
  </si>
  <si>
    <t>집행 정보</t>
    <phoneticPr fontId="34" type="noConversion"/>
  </si>
  <si>
    <t>외부 발주 건은 판매유형 "B2B", 판매 정산기준 "발송", 구매 정산기준 "발송" 인 상품에 한해서만 판매 가능합니다. 1개 신청서에 1개 브랜드에 한해 신청 요망.</t>
    <phoneticPr fontId="34" type="noConversion"/>
  </si>
  <si>
    <t xml:space="preserve">시중가와 정가가 다른 상품에 한해선, 정가*수량의 합계 (ex. 모바일문화상품권의 경우 할인 매입해 오는 가격이 정가) </t>
    <phoneticPr fontId="34" type="noConversion"/>
  </si>
  <si>
    <t>브랜드</t>
    <phoneticPr fontId="34" type="noConversion"/>
  </si>
  <si>
    <t>시중가</t>
    <phoneticPr fontId="34" type="noConversion"/>
  </si>
  <si>
    <t>판매가</t>
    <phoneticPr fontId="34" type="noConversion"/>
  </si>
  <si>
    <t>발송 수량</t>
    <phoneticPr fontId="34" type="noConversion"/>
  </si>
  <si>
    <t>시중가 총액</t>
    <phoneticPr fontId="34" type="noConversion"/>
  </si>
  <si>
    <r>
      <rPr>
        <b/>
        <sz val="9"/>
        <color rgb="FFFF0000"/>
        <rFont val="맑은 고딕"/>
        <family val="3"/>
        <charset val="129"/>
        <scheme val="major"/>
      </rPr>
      <t>판매유형</t>
    </r>
    <r>
      <rPr>
        <b/>
        <sz val="9"/>
        <rFont val="맑은 고딕"/>
        <family val="3"/>
        <charset val="129"/>
        <scheme val="major"/>
      </rPr>
      <t xml:space="preserve">
</t>
    </r>
    <r>
      <rPr>
        <sz val="9"/>
        <rFont val="맑은 고딕"/>
        <family val="3"/>
        <charset val="129"/>
        <scheme val="major"/>
      </rPr>
      <t>(B2B / B2C)</t>
    </r>
    <phoneticPr fontId="34" type="noConversion"/>
  </si>
  <si>
    <r>
      <rPr>
        <b/>
        <sz val="9"/>
        <color rgb="FFFF0000"/>
        <rFont val="맑은 고딕"/>
        <family val="3"/>
        <charset val="129"/>
        <scheme val="major"/>
      </rPr>
      <t>판매정산기준</t>
    </r>
    <r>
      <rPr>
        <b/>
        <sz val="9"/>
        <rFont val="맑은 고딕"/>
        <family val="3"/>
        <charset val="129"/>
        <scheme val="major"/>
      </rPr>
      <t xml:space="preserve">
</t>
    </r>
    <r>
      <rPr>
        <sz val="9"/>
        <rFont val="맑은 고딕"/>
        <family val="3"/>
        <charset val="129"/>
        <scheme val="major"/>
      </rPr>
      <t>(발송/교환(액면,실교환)</t>
    </r>
    <phoneticPr fontId="34" type="noConversion"/>
  </si>
  <si>
    <t>거래액(판매가)</t>
    <phoneticPr fontId="34" type="noConversion"/>
  </si>
  <si>
    <t>롯데백화점</t>
    <phoneticPr fontId="34" type="noConversion"/>
  </si>
  <si>
    <t>롯데백화점 상품권 1만원권</t>
    <phoneticPr fontId="34" type="noConversion"/>
  </si>
  <si>
    <t>발송</t>
    <phoneticPr fontId="34" type="noConversion"/>
  </si>
  <si>
    <t>구매</t>
    <phoneticPr fontId="34" type="noConversion"/>
  </si>
  <si>
    <t>교환제휴사</t>
    <phoneticPr fontId="34" type="noConversion"/>
  </si>
  <si>
    <t>브랜드명 참고하여 [교환제휴사선택]</t>
    <phoneticPr fontId="34" type="noConversion"/>
  </si>
  <si>
    <t>해당 교환제휴사가 사전 등록 되어 있어야 함</t>
    <phoneticPr fontId="34" type="noConversion"/>
  </si>
  <si>
    <t>구매대금</t>
    <phoneticPr fontId="34" type="noConversion"/>
  </si>
  <si>
    <t>거래정가액과 동일</t>
    <phoneticPr fontId="34" type="noConversion"/>
  </si>
  <si>
    <t>합계</t>
    <phoneticPr fontId="34" type="noConversion"/>
  </si>
  <si>
    <t>매출</t>
    <phoneticPr fontId="34" type="noConversion"/>
  </si>
  <si>
    <t xml:space="preserve">*모바일쿠폰 대금은 부가세가 없는 관계로 인보이스(거래명세서)로 발행됩니다. </t>
    <phoneticPr fontId="34" type="noConversion"/>
  </si>
  <si>
    <t>판매수수료매출(VAT포함)</t>
    <phoneticPr fontId="34" type="noConversion"/>
  </si>
  <si>
    <t>구매대금 * 교환제휴사 수수료율(VAT포함)</t>
    <phoneticPr fontId="34" type="noConversion"/>
  </si>
  <si>
    <t>발송 정보</t>
    <phoneticPr fontId="34" type="noConversion"/>
  </si>
  <si>
    <t xml:space="preserve">관련계약 계약서명 : </t>
    <phoneticPr fontId="34" type="noConversion"/>
  </si>
  <si>
    <t xml:space="preserve">계약번호 : </t>
    <phoneticPr fontId="34" type="noConversion"/>
  </si>
  <si>
    <t>*결제수단별로 선택시 결제수단별 수수료율 별도 전달 必</t>
    <phoneticPr fontId="34" type="noConversion"/>
  </si>
  <si>
    <t>할증수수료매출(VAT포함)</t>
    <phoneticPr fontId="34" type="noConversion"/>
  </si>
  <si>
    <t>판매가 이외에 고객사에 추가로 계산서로 청구하는 대금 (특별한 케이스 아니면 미발생)</t>
    <phoneticPr fontId="34" type="noConversion"/>
  </si>
  <si>
    <t>재발송 청구여부</t>
    <phoneticPr fontId="34" type="noConversion"/>
  </si>
  <si>
    <t>건당 발송비(VAT포함)</t>
    <phoneticPr fontId="34" type="noConversion"/>
  </si>
  <si>
    <t>총 발송비(VAT포함)</t>
    <phoneticPr fontId="34" type="noConversion"/>
  </si>
  <si>
    <t>지급수수료 관리구분</t>
    <phoneticPr fontId="34" type="noConversion"/>
  </si>
  <si>
    <t>문자발송비매출(VAT포함)</t>
    <phoneticPr fontId="34" type="noConversion"/>
  </si>
  <si>
    <t>고객사에 발송비를 청구할 경우 총발송비 참고하여 기재</t>
    <phoneticPr fontId="34" type="noConversion"/>
  </si>
  <si>
    <t xml:space="preserve">*발송비는 상품정산 금액과 별도로 세금계산서가 발행됩니다. </t>
    <phoneticPr fontId="34" type="noConversion"/>
  </si>
  <si>
    <t>매입</t>
    <phoneticPr fontId="34" type="noConversion"/>
  </si>
  <si>
    <t>20XX-XX-XX</t>
    <phoneticPr fontId="34" type="noConversion"/>
  </si>
  <si>
    <t>청구일자</t>
    <phoneticPr fontId="34" type="noConversion"/>
  </si>
  <si>
    <t>지급수수료(VAT포함)</t>
    <phoneticPr fontId="34" type="noConversion"/>
  </si>
  <si>
    <t>발송 건별로 고객사에 지급하는 수수료 (주로 B2C에서 발생하므로, 특별한 케이스 아니면 미발생)</t>
    <phoneticPr fontId="34" type="noConversion"/>
  </si>
  <si>
    <t>특이사항</t>
    <phoneticPr fontId="34" type="noConversion"/>
  </si>
  <si>
    <t>할증지급수수료(VAT포함)</t>
    <phoneticPr fontId="34" type="noConversion"/>
  </si>
  <si>
    <t>발송 건별로 매입사에 추가로 계산서로 지급하는 대금 (주로 할증 매입에서 발생하므로, 특별한 케이스 아니면 미발생)</t>
    <phoneticPr fontId="34" type="noConversion"/>
  </si>
  <si>
    <t xml:space="preserve">한글기준 띄어쓰기 포함 20글자 이내로 입력 부탁 드립니다.^^ </t>
    <phoneticPr fontId="34" type="noConversion"/>
  </si>
  <si>
    <t>문자발송비 원가(VAT포함)</t>
    <phoneticPr fontId="34" type="noConversion"/>
  </si>
  <si>
    <t>발송 건당 매입사에 지급하는 발송비</t>
    <phoneticPr fontId="34" type="noConversion"/>
  </si>
  <si>
    <t>* 상품대금 : 모바일상품권 청구서(거래명세서, 인보이스) 발행/청구, MMS 발송비 : 세금계산서 발행/청구됩니다.</t>
    <phoneticPr fontId="34" type="noConversion"/>
  </si>
  <si>
    <t>* 쿠폰이미지에는 상품명, 교환처, 유효기간, 유의사항 등이 표기되며, 제목과 본문 하단에 텍스트로 쿠폰 정보가 표기됩니다.</t>
    <phoneticPr fontId="34" type="noConversion"/>
  </si>
  <si>
    <t>* 제휴사별/상품별 발송문구는 상이하며, 텍스트 색상은 검정색입니다.</t>
    <phoneticPr fontId="34" type="noConversion"/>
  </si>
  <si>
    <t>이용약관 바로가기</t>
    <phoneticPr fontId="34" type="noConversion"/>
  </si>
  <si>
    <t>문자발송 신청서</t>
    <phoneticPr fontId="34" type="noConversion"/>
  </si>
  <si>
    <t>(노란색 항목을 기재하여 신청해 주시면, 집행신청서 접수 후 익일 발송됩니다.)</t>
    <phoneticPr fontId="34" type="noConversion"/>
  </si>
  <si>
    <t>사업자등록증 1부와 함께 신청해주세요.(신규업체)</t>
    <phoneticPr fontId="34" type="noConversion"/>
  </si>
  <si>
    <r>
      <t>(주)</t>
    </r>
    <r>
      <rPr>
        <sz val="10"/>
        <rFont val="AR ADGothicJP Medium"/>
        <family val="3"/>
        <charset val="128"/>
      </rPr>
      <t>○○○○</t>
    </r>
    <phoneticPr fontId="54" type="noConversion"/>
  </si>
  <si>
    <t>XXX-XX-XXXXX</t>
    <phoneticPr fontId="34" type="noConversion"/>
  </si>
  <si>
    <t>○○○</t>
    <phoneticPr fontId="54" type="noConversion"/>
  </si>
  <si>
    <t>○○○</t>
    <phoneticPr fontId="34" type="noConversion"/>
  </si>
  <si>
    <t>연락처/이메일</t>
    <phoneticPr fontId="34" type="noConversion"/>
  </si>
  <si>
    <t>010-XXX-XXXX / (XXXX@XXXX.XXX)</t>
    <phoneticPr fontId="34" type="noConversion"/>
  </si>
  <si>
    <t>김상우</t>
    <phoneticPr fontId="34" type="noConversion"/>
  </si>
  <si>
    <t>영업담당자</t>
    <phoneticPr fontId="34" type="noConversion"/>
  </si>
  <si>
    <t>발송 타입</t>
    <phoneticPr fontId="34" type="noConversion"/>
  </si>
  <si>
    <t>발송 수량</t>
    <phoneticPr fontId="34" type="noConversion"/>
  </si>
  <si>
    <t>총 발송비(VAT별도)</t>
    <phoneticPr fontId="34" type="noConversion"/>
  </si>
  <si>
    <t>이벤트 설정</t>
    <phoneticPr fontId="34" type="noConversion"/>
  </si>
  <si>
    <t>청구일자</t>
    <phoneticPr fontId="34" type="noConversion"/>
  </si>
  <si>
    <t xml:space="preserve">한글기준 띄어쓰기 포함 20글자 이내로 </t>
    <phoneticPr fontId="34" type="noConversion"/>
  </si>
  <si>
    <t>이벤트 문구</t>
    <phoneticPr fontId="34" type="noConversion"/>
  </si>
  <si>
    <t>* 상품대금 : 모바일상품권 청구서(거래명세서, 인보이스) 발행/청구, MMS 발송비 : 세금계산서 발행/청구됩니다.</t>
    <phoneticPr fontId="34" type="noConversion"/>
  </si>
  <si>
    <t>* 쿠폰이미지에는 상품명, 교환처, 유효기간, 유의사항 등이 표기되며, 제목과 본문 하단에 텍스트로 쿠폰 정보가 표기됩니다.</t>
    <phoneticPr fontId="34" type="noConversion"/>
  </si>
  <si>
    <t>* 제휴사별/상품별 발송문구는 상이하며, 텍스트 색상은 검정색입니다.</t>
    <phoneticPr fontId="34" type="noConversion"/>
  </si>
  <si>
    <t>이용약관 바로가기</t>
    <phoneticPr fontId="34" type="noConversion"/>
  </si>
  <si>
    <t>정보 항목만을 “동”에게 요청할 수 있으며, 수집하는 필수 개인 정보 항목은 휴대전화번호이다.</t>
    <phoneticPr fontId="34" type="noConversion"/>
  </si>
  <si>
    <t>○○○</t>
    <phoneticPr fontId="34" type="noConversion"/>
  </si>
  <si>
    <t>○○○</t>
    <phoneticPr fontId="34" type="noConversion"/>
  </si>
  <si>
    <t>010-XXX-XXXX / (XXXX@XXXX.XXX)</t>
    <phoneticPr fontId="34" type="noConversion"/>
  </si>
  <si>
    <t>010-XXX-XXXX / (XXXX@XXXX.XXX)</t>
    <phoneticPr fontId="34" type="noConversion"/>
  </si>
  <si>
    <t>010-XXX-XXXX / (XXXX@XXXX.XXX)</t>
    <phoneticPr fontId="34" type="noConversion"/>
  </si>
  <si>
    <t>010-XXX-XXXX / (XXXX@XXXX.XXX)</t>
    <phoneticPr fontId="34" type="noConversion"/>
  </si>
  <si>
    <t>김상우</t>
    <phoneticPr fontId="34" type="noConversion"/>
  </si>
  <si>
    <t>김상우</t>
    <phoneticPr fontId="34" type="noConversion"/>
  </si>
  <si>
    <t>○○○</t>
    <phoneticPr fontId="54" type="noConversion"/>
  </si>
  <si>
    <t>세븐일레븐금액상품권_1천5백원권</t>
  </si>
  <si>
    <t>세븐일레븐금액상품권_2천원권</t>
  </si>
  <si>
    <t>세븐일레븐금액상품권_1만1천원권</t>
  </si>
  <si>
    <t>세븐일레븐금액상품권_1만3천원권</t>
  </si>
  <si>
    <t>세븐일레븐금액상품권_1만5천원권</t>
  </si>
  <si>
    <t>0000007805 / 0000007806 / 0000014867 / 0000014869 / 0000014868</t>
  </si>
  <si>
    <t>0000014870 / 0000014871 / 0000014872</t>
  </si>
  <si>
    <t>0000014873 / 0000014874 / 0000014875</t>
  </si>
  <si>
    <t>0000014931 / 0000014932 / 0000014927</t>
  </si>
  <si>
    <t>0000014938</t>
  </si>
  <si>
    <t>0000014961 / 0000014962 / 0000014963 / 0000014965 / 0000014964</t>
  </si>
  <si>
    <t>0000014973 / 0000014970</t>
  </si>
  <si>
    <t>0000014988 / 0000014989 / 0000014987 / 0000014991</t>
  </si>
  <si>
    <t>0000015007 / 0000015002</t>
  </si>
  <si>
    <t>0000015046</t>
  </si>
  <si>
    <t>0000015049</t>
  </si>
  <si>
    <t>0000015055</t>
  </si>
  <si>
    <t>0000015112 / 0000015113 / 0000015114 / 0000015111 / 0000015116 / 0000015115</t>
  </si>
  <si>
    <t>0000015138 / 0000015139 / 0000015140 / 0000015142 / 0000015143 / 0000015137</t>
  </si>
  <si>
    <t>0000014879 / 0000014881 / 0000014880 / 0000014878</t>
  </si>
  <si>
    <t>0000014907 / 0000014908 / 0000014906</t>
  </si>
  <si>
    <t>0000014924 / 0000014925 / 0000014926 / 0000014923</t>
  </si>
  <si>
    <t>0000014952 / 0000014953 / 0000014951 / 0000014954 / 0000014955 / 0000014950</t>
  </si>
  <si>
    <t>0000015026 / 0000015027 / 0000015028 / 0000015029 / 0000015030 / 0000015025</t>
  </si>
  <si>
    <t>0000015060</t>
  </si>
  <si>
    <t>0000015082 / 0000015083 / 0000015084 / 0000015081</t>
  </si>
  <si>
    <t>0000015105 / 0000015106 / 0000015104</t>
  </si>
  <si>
    <t>0000014905 / 0000014904</t>
  </si>
  <si>
    <t>0000014949 / 0000014948</t>
  </si>
  <si>
    <t>0000015024 / 0000015023</t>
  </si>
  <si>
    <t>HK)헛개컨디션100ml</t>
  </si>
  <si>
    <t>HK)컨디션헛개수340ML</t>
  </si>
  <si>
    <t>덴마크)인포켓치즈20g</t>
  </si>
  <si>
    <t>삼양)삼양라면(봉지)</t>
  </si>
  <si>
    <t>농심)고구마깡83g</t>
  </si>
  <si>
    <t>칠성)콘트라로스팅그린티500</t>
  </si>
  <si>
    <t>165003 / 165002</t>
  </si>
  <si>
    <t>달달연유라떼(HOT)</t>
  </si>
  <si>
    <t>달달연유라떼(ICED)</t>
  </si>
  <si>
    <t>레몬얼그레이티(HOT)</t>
  </si>
  <si>
    <t>B1011080011</t>
  </si>
  <si>
    <t>레몬얼그레이티(ICED)</t>
  </si>
  <si>
    <t>B1011080012</t>
  </si>
  <si>
    <t>오렌지자몽블랙티(HOT)</t>
  </si>
  <si>
    <t>B1011080013</t>
  </si>
  <si>
    <t>오렌지자몽블랙티(ICED)</t>
  </si>
  <si>
    <t>B1011080014</t>
  </si>
  <si>
    <t>깔라만시티(HOT)</t>
  </si>
  <si>
    <t>B1011080015</t>
  </si>
  <si>
    <t>밀크티(HOT)</t>
  </si>
  <si>
    <t>밀크티(ICED)</t>
  </si>
  <si>
    <t>B1011020008</t>
  </si>
  <si>
    <t>한글기준 띄어쓰기 포함 1000글자(2000byte) 이내로 입력 부탁 드립니다.^^</t>
    <phoneticPr fontId="34" type="noConversion"/>
  </si>
  <si>
    <t>칠성)칠성사이다제로250ml</t>
  </si>
  <si>
    <t>002873</t>
  </si>
  <si>
    <t>002874</t>
  </si>
  <si>
    <t>002877</t>
  </si>
  <si>
    <t>002878</t>
  </si>
  <si>
    <t>002871</t>
  </si>
  <si>
    <t>002872</t>
  </si>
  <si>
    <t>002875</t>
  </si>
  <si>
    <t>002876</t>
  </si>
  <si>
    <t>PIZZAITALY10000</t>
  </si>
  <si>
    <t>PIZZAITALY20000</t>
  </si>
  <si>
    <t>PIZZAITALY30000</t>
  </si>
  <si>
    <t>5만원권</t>
  </si>
  <si>
    <t>PIZZAITALY50000</t>
  </si>
  <si>
    <t>트리콜로레(R)</t>
  </si>
  <si>
    <t>PIZZAITALY000001</t>
  </si>
  <si>
    <t>트리콜로레(L)</t>
  </si>
  <si>
    <t>PIZZAITALY000002</t>
  </si>
  <si>
    <t>쓰리고피자(R)</t>
  </si>
  <si>
    <t>PIZZAITALY000003</t>
  </si>
  <si>
    <t>쓰리고피자(L)</t>
  </si>
  <si>
    <t>PIZZAITALY000004</t>
  </si>
  <si>
    <t>직화스테이크&amp;쉬림프피자(R)</t>
  </si>
  <si>
    <t>PIZZAITALY000005</t>
  </si>
  <si>
    <t>직화스테이크&amp;쉬림프피자(L)</t>
  </si>
  <si>
    <t>PIZZAITALY000006</t>
  </si>
  <si>
    <t>베이컨체다치즈(R)</t>
  </si>
  <si>
    <t>PIZZAITALY000007</t>
  </si>
  <si>
    <t>베이컨체다치즈(L)</t>
  </si>
  <si>
    <t>PIZZAITALY000008</t>
  </si>
  <si>
    <t>고구마(R)</t>
  </si>
  <si>
    <t>PIZZAITALY000009</t>
  </si>
  <si>
    <t>고구마(L)</t>
  </si>
  <si>
    <t>PIZZAITALY000010</t>
  </si>
  <si>
    <t>PIZZAITALY000011</t>
  </si>
  <si>
    <t>콤비네이션(L)</t>
  </si>
  <si>
    <t>PIZZAITALY000012</t>
  </si>
  <si>
    <t>페퍼로니(R)</t>
  </si>
  <si>
    <t>PIZZAITALY000013</t>
  </si>
  <si>
    <t>페퍼로니(L)</t>
  </si>
  <si>
    <t>PIZZAITALY000014</t>
  </si>
  <si>
    <t>PIZZAITALY000015</t>
  </si>
  <si>
    <t>PIZZAITALY000016</t>
  </si>
  <si>
    <t>PIZZAITALY000017</t>
  </si>
  <si>
    <t>PIZZAITALY000018</t>
  </si>
  <si>
    <t>PIZZAITALY000019</t>
  </si>
  <si>
    <t>PIZZAITALY000020</t>
  </si>
  <si>
    <t>PIZZAITALY000021</t>
  </si>
  <si>
    <t>PIZZAITALY000022</t>
  </si>
  <si>
    <t>PIZZAITALY000023</t>
  </si>
  <si>
    <t>PIZZAITALY000024</t>
  </si>
  <si>
    <t>PIZZAITALY000025</t>
  </si>
  <si>
    <t>PIZZAITALY000026</t>
  </si>
  <si>
    <t>PIZZAITALY000027</t>
  </si>
  <si>
    <t>PIZZAITALY000028</t>
  </si>
  <si>
    <t>PIZZAITALY000029</t>
  </si>
  <si>
    <t>PIZZAITALY000030</t>
  </si>
  <si>
    <t>PIZZAITALY000031</t>
  </si>
  <si>
    <t>PIZZAITALY000032</t>
  </si>
  <si>
    <t>PIZZAITALY000033</t>
  </si>
  <si>
    <t>PIZZAITALY000034</t>
  </si>
  <si>
    <t>PIZZAITALY000035</t>
  </si>
  <si>
    <t>PIZZAITALY000036</t>
  </si>
  <si>
    <t>PIZZAITALY000037</t>
  </si>
  <si>
    <t>PIZZAITALY000038</t>
  </si>
  <si>
    <t>WITHME0030000</t>
  </si>
  <si>
    <t>WITHME0050000</t>
  </si>
  <si>
    <t>오뚜기)진짬뽕(대컵)</t>
  </si>
  <si>
    <t>오뚜기)진라면매운맛(소컵)</t>
  </si>
  <si>
    <t>매일)바리스타카라멜250ml</t>
  </si>
  <si>
    <t>크라운)새콤달콤포도29g</t>
  </si>
  <si>
    <t>크라운)새콤달콤딸기29g</t>
  </si>
  <si>
    <t>크라운)마이쮸딸기44g</t>
  </si>
  <si>
    <t>코카)코카콜라500ml</t>
  </si>
  <si>
    <t>코카)토레타500ml</t>
  </si>
  <si>
    <t>롯데)ABC초코72g</t>
  </si>
  <si>
    <t>농심)새우깡블랙80G</t>
  </si>
  <si>
    <t>황금캐모마일티(HOT)</t>
  </si>
  <si>
    <t>B1011080005</t>
  </si>
  <si>
    <t>황금캐모마일티(ICED)</t>
  </si>
  <si>
    <t>B1011080006</t>
  </si>
  <si>
    <t>페퍼민트티(HOT)</t>
  </si>
  <si>
    <t>B1011070015</t>
  </si>
  <si>
    <t>0000038112 / 0000038113 / 0000038114</t>
  </si>
  <si>
    <t>0000038115 / 0000038116 / 0000038117</t>
  </si>
  <si>
    <t>불고기버거</t>
  </si>
  <si>
    <t>아메리카노(시그니처)</t>
  </si>
  <si>
    <t>S0124715 / S0124731</t>
  </si>
  <si>
    <t>S0124716 / S0124732</t>
  </si>
  <si>
    <t>S0124718 / S0124734</t>
  </si>
  <si>
    <t>S0124723 / S0124739</t>
  </si>
  <si>
    <t>S0124724 / S0124740</t>
  </si>
  <si>
    <t>S0124725 / S0124741</t>
  </si>
  <si>
    <t>S0124727 / S0124743</t>
  </si>
  <si>
    <t>10만원권</t>
  </si>
  <si>
    <t>아이스 아메리카노 (시그니처)</t>
  </si>
  <si>
    <t>S0152687 / S0152708</t>
  </si>
  <si>
    <t>카페 아메리카노 T</t>
  </si>
  <si>
    <t>아이스 카페 아메리카노 T</t>
  </si>
  <si>
    <t>카페 라떼 T</t>
  </si>
  <si>
    <t>아이스 카페 라떼 T</t>
  </si>
  <si>
    <t>따뜻하게 함께 (카페 아메리카노 T 2잔)</t>
  </si>
  <si>
    <t>시원하게 함께 (아이스 카페 아메리카노 T 2잔)</t>
  </si>
  <si>
    <t>따뜻한 카페라떼 커플세트 (카페 라떼 T 2잔)</t>
  </si>
  <si>
    <t>땡스 어 라떼 세트 (아이스 카페 라떼 T 2잔)</t>
  </si>
  <si>
    <t>오늘도 달콤하게(HOT) (카페 아메리카노 T+7 레이어 가나슈 케이크)</t>
  </si>
  <si>
    <t>부드러운 디저트 세트(HOT) (카페 아메리카노T 2잔+부드러운 생크림 카스텔라)</t>
  </si>
  <si>
    <t>기분 좋은 하루(HOT) (카페 아메리카노 T 2잔+클라우드 치즈 케이크)</t>
  </si>
  <si>
    <t>행복한 기운(HOT) (카페 라떼 T 2잔+슈크림 가득 바움쿠헨)</t>
  </si>
  <si>
    <t>축하합니다(HOT) (카페 아메리카노 T 2잔+7 레이어 가나슈 케이크+클라우드 치즈 케이크)</t>
  </si>
  <si>
    <t>힘이 나는 세트(HOT) (카페 아메리카노 T 2잔+슈크림 가득 바움쿠헨+The 촉촉 초콜릿 생크림 케이크)</t>
  </si>
  <si>
    <t>KFC</t>
  </si>
  <si>
    <t>콜드브루</t>
  </si>
  <si>
    <t>B1011010076</t>
  </si>
  <si>
    <t>B1011010077</t>
  </si>
  <si>
    <t>B1011010078</t>
  </si>
  <si>
    <t>B1011010079</t>
  </si>
  <si>
    <t>B1011100001</t>
  </si>
  <si>
    <t>B1011100002</t>
  </si>
  <si>
    <t>B1011100003</t>
  </si>
  <si>
    <t>B1011100004</t>
  </si>
  <si>
    <t>마즈)엠앤엠즈블록밀크46g</t>
  </si>
  <si>
    <t>0000051027 / 0000051028</t>
  </si>
  <si>
    <t>칠성)오가닉적포도&amp;보라당근125ml</t>
  </si>
  <si>
    <t>0000056708 / 0000056709</t>
  </si>
  <si>
    <t xml:space="preserve">다크 초코칩 할리치노 R </t>
  </si>
  <si>
    <t xml:space="preserve">카페 아메리카노 G </t>
  </si>
  <si>
    <t>매일)로쉐T-3</t>
  </si>
  <si>
    <t>핫 아메리카노(S)</t>
  </si>
  <si>
    <t>콜드브루 라떼</t>
  </si>
  <si>
    <t>허니몽(ICE)</t>
  </si>
  <si>
    <t>000576</t>
  </si>
  <si>
    <t>롯데)펩시콜라제로캔355ML</t>
  </si>
  <si>
    <t>겹겹이 밀크롤인</t>
  </si>
  <si>
    <t>65010101</t>
  </si>
  <si>
    <t>그랑드카페 아메리카노(HOT_regular)</t>
  </si>
  <si>
    <t>65010109</t>
  </si>
  <si>
    <t>65010110</t>
  </si>
  <si>
    <t>햄치즈&amp;에그샐러드 샌드위치</t>
  </si>
  <si>
    <t>65010114</t>
  </si>
  <si>
    <t>BELT 샌드위치+아메리카노(HOT)</t>
  </si>
  <si>
    <t>65010118</t>
  </si>
  <si>
    <t>초코마카롱+아메리카노(HOT)</t>
  </si>
  <si>
    <t>65010122</t>
  </si>
  <si>
    <t>딸기마카롱+아메리카노(HOT)</t>
  </si>
  <si>
    <t>65010124</t>
  </si>
  <si>
    <t>모나카 선물세트</t>
  </si>
  <si>
    <t>65010139</t>
  </si>
  <si>
    <t>호두파이</t>
  </si>
  <si>
    <t>65010142</t>
  </si>
  <si>
    <t>달콤화이트초코케익3호</t>
  </si>
  <si>
    <t>65010158</t>
  </si>
  <si>
    <t>산딸기마카롱+아메리카노(HOT_regular)</t>
  </si>
  <si>
    <t>65010251</t>
  </si>
  <si>
    <t>뚜레쥬르 도라야끼</t>
  </si>
  <si>
    <t>65010253</t>
  </si>
  <si>
    <t>우리밀전병선물세트</t>
  </si>
  <si>
    <t>65010254</t>
  </si>
  <si>
    <t>고메 버터 식빵</t>
  </si>
  <si>
    <t>65010259</t>
  </si>
  <si>
    <t>클래식 파운드</t>
  </si>
  <si>
    <t>65010263</t>
  </si>
  <si>
    <t>그랑드카페 모카 롤케이크</t>
  </si>
  <si>
    <t>65010267</t>
  </si>
  <si>
    <t>블루베리쨈&amp;크림롤케이크</t>
  </si>
  <si>
    <t>65010269</t>
  </si>
  <si>
    <t>호두 파운드</t>
  </si>
  <si>
    <t>65010272</t>
  </si>
  <si>
    <t>클래식 롤케이크</t>
  </si>
  <si>
    <t>65010274</t>
  </si>
  <si>
    <t>통우유식빵</t>
  </si>
  <si>
    <t>65010300</t>
  </si>
  <si>
    <t>아기돼지 딸기 크런치 하우스</t>
  </si>
  <si>
    <t>65010304</t>
  </si>
  <si>
    <t>그린티라떼(S)</t>
  </si>
  <si>
    <t>COFFINE427</t>
  </si>
  <si>
    <t>모카라떼(S)</t>
  </si>
  <si>
    <t>COFFINE423</t>
  </si>
  <si>
    <t>바닐라라떼(S)</t>
  </si>
  <si>
    <t>COFFINE421</t>
  </si>
  <si>
    <t>아메리카노(S)</t>
  </si>
  <si>
    <t>COFFINE417</t>
  </si>
  <si>
    <t>아이스 모카라떼(S)</t>
  </si>
  <si>
    <t>COFFINE424</t>
  </si>
  <si>
    <t>아이스 바닐라라떼(S)</t>
  </si>
  <si>
    <t>COFFINE422</t>
  </si>
  <si>
    <t>COFFINE418</t>
  </si>
  <si>
    <t>아이스 카라멜 마끼야또(S)</t>
  </si>
  <si>
    <t>COFFINE426</t>
  </si>
  <si>
    <t>아이스 카페라떼(S)</t>
  </si>
  <si>
    <t>COFFINE420</t>
  </si>
  <si>
    <t>애플망고스무디(S)</t>
  </si>
  <si>
    <t>COFFINE428</t>
  </si>
  <si>
    <t>카라멜 마끼야또(S)</t>
  </si>
  <si>
    <t>COFFINE425</t>
  </si>
  <si>
    <t>카페라떼(S)</t>
  </si>
  <si>
    <t>COFFINE419</t>
  </si>
  <si>
    <t>부산어묵</t>
  </si>
  <si>
    <t>오리온)왕꿈틀이1000</t>
  </si>
  <si>
    <t>크라운)마이쮸(복숭아)800</t>
  </si>
  <si>
    <t>하리보)스타믹스2000</t>
  </si>
  <si>
    <t>하리보)웜즈사우어2000</t>
  </si>
  <si>
    <t>하리보)푸르티부시2000</t>
  </si>
  <si>
    <t>하리보)해피콜라2000</t>
  </si>
  <si>
    <t>오뚜기)컵누들매콤한맛(소컵)</t>
  </si>
  <si>
    <t>달콤바삭 애플파이</t>
  </si>
  <si>
    <t>롯데)칠성사이다플러스500ML</t>
  </si>
  <si>
    <t>농심)바나나킥75G</t>
  </si>
  <si>
    <t>농심)새우깡90G</t>
  </si>
  <si>
    <t>농심)양파링84G</t>
  </si>
  <si>
    <t>농심)오징어집83G</t>
  </si>
  <si>
    <t>농심)포스틱84G</t>
  </si>
  <si>
    <t>0000063102 / 0000063103</t>
  </si>
  <si>
    <t>이마트</t>
  </si>
  <si>
    <t>S0057017</t>
  </si>
  <si>
    <t>S0057022</t>
  </si>
  <si>
    <t>S0057027</t>
  </si>
  <si>
    <t>S0107187</t>
  </si>
  <si>
    <t>PIZZAITALY000039</t>
  </si>
  <si>
    <t>노베콜로레(L)</t>
  </si>
  <si>
    <t>PIZZAITALY000040</t>
  </si>
  <si>
    <t>노말한소프트</t>
  </si>
  <si>
    <t>B1011091076</t>
  </si>
  <si>
    <t>빽's카페라떼(HOT)</t>
  </si>
  <si>
    <t>B1011010159</t>
  </si>
  <si>
    <t>딸기바나나빽스치노(베이직)</t>
  </si>
  <si>
    <t>B1011070087</t>
  </si>
  <si>
    <t>딸기바나나빽스치노(소프트)</t>
  </si>
  <si>
    <t>B1011070088</t>
  </si>
  <si>
    <t>초코라떼(HOT)</t>
  </si>
  <si>
    <t>B1016000001</t>
  </si>
  <si>
    <t>초코바나나빽스치노(베이직)</t>
  </si>
  <si>
    <t>B1011070089</t>
  </si>
  <si>
    <t>초코바나나빽스치노(소프트)</t>
  </si>
  <si>
    <t>B1011070090</t>
  </si>
  <si>
    <t>원조빽스치노(베이직)</t>
  </si>
  <si>
    <t>B1011070093</t>
  </si>
  <si>
    <t>원조빽스치노(소프트)</t>
  </si>
  <si>
    <t>B1011070094</t>
  </si>
  <si>
    <t>원조커피(HOT)</t>
  </si>
  <si>
    <t>B1011010160</t>
  </si>
  <si>
    <t>카라멜마키아또(HOT)</t>
  </si>
  <si>
    <t>B1011010163</t>
  </si>
  <si>
    <t>카페모카(HOT)</t>
  </si>
  <si>
    <t>B1011010162</t>
  </si>
  <si>
    <t>플레인요거트스무디</t>
  </si>
  <si>
    <t>B1011300004</t>
  </si>
  <si>
    <t>토피넛라떼(HOT)</t>
  </si>
  <si>
    <t>B1016000003</t>
  </si>
  <si>
    <t>B1016000004</t>
  </si>
  <si>
    <t>B1016000005</t>
  </si>
  <si>
    <t>B1016000006</t>
  </si>
  <si>
    <t>B1011070095</t>
  </si>
  <si>
    <t>B1011070096</t>
  </si>
  <si>
    <t>쿠키크런치빽스치노(베이직)</t>
  </si>
  <si>
    <t>B1011070097</t>
  </si>
  <si>
    <t>쿠키크런치빽스치노(소프트)</t>
  </si>
  <si>
    <t>B1011070098</t>
  </si>
  <si>
    <t>초코빽스치노(베이직)</t>
  </si>
  <si>
    <t>B1011070099</t>
  </si>
  <si>
    <t>초코빽스치노(소프트)</t>
  </si>
  <si>
    <t>B1011070100</t>
  </si>
  <si>
    <t>미숫가루</t>
  </si>
  <si>
    <t>B1016000007</t>
  </si>
  <si>
    <t>퐁당치노(바닐라)</t>
  </si>
  <si>
    <t>B1011300001</t>
  </si>
  <si>
    <t>퐁당치노(원조커피)</t>
  </si>
  <si>
    <t>B1011300002</t>
  </si>
  <si>
    <t>퐁당치노(미숫가루)</t>
  </si>
  <si>
    <t>B1011300003</t>
  </si>
  <si>
    <t>B1011010164</t>
  </si>
  <si>
    <t>B1011010165</t>
  </si>
  <si>
    <t>B1018000001</t>
  </si>
  <si>
    <t>빽's카페라떼(ICED)</t>
  </si>
  <si>
    <t xml:space="preserve"> B1011010010 </t>
  </si>
  <si>
    <t xml:space="preserve"> B1011010001 </t>
  </si>
  <si>
    <t xml:space="preserve"> B1011010002 </t>
  </si>
  <si>
    <t>완전망고주스</t>
  </si>
  <si>
    <t xml:space="preserve"> B1011020050 </t>
  </si>
  <si>
    <t>초코라떼(ICED)</t>
  </si>
  <si>
    <t xml:space="preserve"> B1011020002 </t>
  </si>
  <si>
    <t>피스타치오빽스치노(베이직)</t>
  </si>
  <si>
    <t xml:space="preserve"> B1011060020 </t>
  </si>
  <si>
    <t>피스타치오빽스치노(소프트)</t>
  </si>
  <si>
    <t xml:space="preserve"> B1011060021 </t>
  </si>
  <si>
    <t>완전토마토주스</t>
  </si>
  <si>
    <t>B1011050010</t>
  </si>
  <si>
    <t>GOOD LUCK(HOT) (자몽 허니 블랙 티 T+7 레이어 가나슈 케이크)</t>
  </si>
  <si>
    <t>자몽 허니 블랙 티 T</t>
  </si>
  <si>
    <t>칠성)오가닉사과&amp;당근주스125ml</t>
  </si>
  <si>
    <t>칠성)오가닉레드비트&amp;토마토주스125ml</t>
  </si>
  <si>
    <t>0000048002 / 0000048003</t>
  </si>
  <si>
    <t>0000048004 / 0000048005</t>
  </si>
  <si>
    <t>딸기바나나빽스치노(소프트) + 초코바나나빽스치노(소프트)</t>
  </si>
  <si>
    <t>B1012000027</t>
  </si>
  <si>
    <t>딸기바나나빽스치노(베이직) + 초코바나나빽스치노(베이직)</t>
  </si>
  <si>
    <t>B1012000028</t>
  </si>
  <si>
    <t>피스타치오빽스치노(베이직)+민트초코빽스치노(베이직)</t>
  </si>
  <si>
    <t>B1012000033</t>
  </si>
  <si>
    <t>피스타치오빽스치노(소프트)+민트초코빽스치노(소프트)</t>
  </si>
  <si>
    <t>B1012000034</t>
  </si>
  <si>
    <t>힘이 나는 세트(ICE)(아이스 카페 아메리카노 T 2잔+슈크림 가득 바움쿠헨+The 촉촉 초콜릿 생크림 케이크)</t>
  </si>
  <si>
    <t>GOOD LUCK(ICE)(아이스 자몽 허니 블랙 티 T+7 레이어 가나슈 케이크)</t>
  </si>
  <si>
    <t>기분 좋은 하루(ICE)(아이스 카페 아메리카노 T 2잔+클라우드 치즈 케이크)</t>
  </si>
  <si>
    <t>오늘도 달콤하게(ICE)(아이스 카페 아메리카노 T+7 레이어 가나슈 케이크)</t>
  </si>
  <si>
    <t>축하합니다(ICE)(아이스 카페 아메리카노 T 2잔+7 레이어 가나슈 케이크+클라우드 치즈 케이크)</t>
  </si>
  <si>
    <t>행복한 기운(ICE)(아이스 카페 라떼 T 2잔+슈크림 가득 바움쿠헨)</t>
  </si>
  <si>
    <t>양념치킨+콜라1.25L</t>
  </si>
  <si>
    <t>해피머니)온라인상품권1천원권(교환권)</t>
  </si>
  <si>
    <t>HAPPYC0001000</t>
  </si>
  <si>
    <t>해피머니)온라인상품권2천원권(교환권)</t>
  </si>
  <si>
    <t>HAPPYC0002000</t>
  </si>
  <si>
    <t>해피머니)온라인상품권3천원권(교환권)</t>
  </si>
  <si>
    <t>HAPPYC0003000</t>
  </si>
  <si>
    <t>해피머니)온라인상품권5천원권(교환권)</t>
  </si>
  <si>
    <t>HAPPYC0005000</t>
  </si>
  <si>
    <t>해피머니)온라인상품권1만원권(교환권)</t>
  </si>
  <si>
    <t>HAPPYC0010000</t>
  </si>
  <si>
    <t>해피머니)온라인상품권2만원권(교환권)</t>
  </si>
  <si>
    <t>HAPPYC0020000</t>
  </si>
  <si>
    <t>해피머니)온라인상품권3만원권(교환권)</t>
  </si>
  <si>
    <t>HAPPYC0030000</t>
  </si>
  <si>
    <t>해피머니)온라인상품권5만원권(교환권)</t>
  </si>
  <si>
    <t>HAPPYC0050000</t>
  </si>
  <si>
    <t>황금올리브닭다리+콜라1.25L</t>
  </si>
  <si>
    <t>황금올리브닭다리+크림치즈볼</t>
  </si>
  <si>
    <t>황금올리브속안심+콜라1.25L</t>
  </si>
  <si>
    <t>황금올리브치킨+콜라1.25L</t>
  </si>
  <si>
    <t>황금올리브치킨+크림치즈볼</t>
  </si>
  <si>
    <t>황금올리브치킨순살+콜라1.25L</t>
  </si>
  <si>
    <t>카페 모카 T</t>
  </si>
  <si>
    <t>아이스 카페 모카 T</t>
  </si>
  <si>
    <t>동아)나랑드사이다제로245ML</t>
  </si>
  <si>
    <t>MG2205100025 / MG2205100029</t>
  </si>
  <si>
    <t>MG2205100026 / MG2205100030</t>
  </si>
  <si>
    <t>MG2205100027 / MG2205100031</t>
  </si>
  <si>
    <t>MG2205100028 / MG2205100032</t>
  </si>
  <si>
    <t>상품권 1만원권</t>
  </si>
  <si>
    <t>상품권 2만원권</t>
  </si>
  <si>
    <t>상품권 3만원권</t>
  </si>
  <si>
    <t>상품권 4만원권</t>
  </si>
  <si>
    <t>상품권 5만원권</t>
  </si>
  <si>
    <t>0000038609 / 0000034581</t>
  </si>
  <si>
    <t>0000038456 / 0000034584</t>
  </si>
  <si>
    <t>0000038457 / 0000034599</t>
  </si>
  <si>
    <t>0000038458 / 0000034601</t>
  </si>
  <si>
    <t>0000038459 / 0000034602</t>
  </si>
  <si>
    <t>아이스 시그니처 초콜릿 T</t>
  </si>
  <si>
    <t>코카콜라제로250ml</t>
  </si>
  <si>
    <t>코카)환타오렌지600ml</t>
  </si>
  <si>
    <t>아이스크림카페라떼</t>
  </si>
  <si>
    <t>B1011010175</t>
  </si>
  <si>
    <t>아이스크림카페모카</t>
  </si>
  <si>
    <t>B1011010170</t>
  </si>
  <si>
    <t>시그니처 핫 초콜릿 T</t>
  </si>
  <si>
    <t>스타벅스 돌체라떼 T</t>
  </si>
  <si>
    <t>아이스 스타벅스 돌체라떼 T</t>
  </si>
  <si>
    <t>카라멜 마키아또 T</t>
  </si>
  <si>
    <t>아이스 카라멜 마키아또 T</t>
  </si>
  <si>
    <t>콜드 브루 T</t>
  </si>
  <si>
    <t>돌체 콜드 브루 T</t>
  </si>
  <si>
    <t>디카페인 카페 아메리카노 T</t>
  </si>
  <si>
    <t>아이스 디카페인 카페 아메리카노 T</t>
  </si>
  <si>
    <t>디카페인 카페 라떼 T</t>
  </si>
  <si>
    <t>아이스 디카페인 카페 라떼 T</t>
  </si>
  <si>
    <t>제주 유기농 말차로 만든 라떼 T</t>
  </si>
  <si>
    <t>아이스 제주 유기농 말차로 만든 라떼 T</t>
  </si>
  <si>
    <t>제주 유기농 말차로 만든 크림 프라푸치노 T</t>
  </si>
  <si>
    <t>아이스 자몽 허니 블랙 티 T</t>
  </si>
  <si>
    <t>자바 칩 프라푸치노 T</t>
  </si>
  <si>
    <t>초콜릿 크림 칩 프라푸치노 T</t>
  </si>
  <si>
    <t>딸기 딜라이트 요거트 블렌디드 T</t>
  </si>
  <si>
    <t>쿨 라임 피지오 T</t>
  </si>
  <si>
    <t>티오피)더블랙캔275ml</t>
  </si>
  <si>
    <t>티오피)마스터라떼캔275ml</t>
  </si>
  <si>
    <t>티오피)스윗아메캔275ml</t>
  </si>
  <si>
    <t>듀얼 카카오 자허토르테</t>
  </si>
  <si>
    <t>000991</t>
  </si>
  <si>
    <t>제주 말차 라떼</t>
  </si>
  <si>
    <t>해태)허니버터칩</t>
  </si>
  <si>
    <t>네이버페이</t>
  </si>
  <si>
    <t>0000044499 / 0000038793</t>
  </si>
  <si>
    <t>0000044490 / 0000038794</t>
  </si>
  <si>
    <t>0000045554 / 0000045553</t>
  </si>
  <si>
    <t>0000044492 / 0000038795</t>
  </si>
  <si>
    <t>0000044498 / 0000038796</t>
  </si>
  <si>
    <t>Google play 기프트 코드 2만원권</t>
  </si>
  <si>
    <t>G00000163172</t>
  </si>
  <si>
    <t>Google Play 기프트 코드</t>
  </si>
  <si>
    <t>Google play 기프트 코드 5천원권</t>
  </si>
  <si>
    <t>Google play 기프트 코드 1만원권</t>
  </si>
  <si>
    <t>Google play 기프트 코드 1만 5천원권</t>
  </si>
  <si>
    <t>Google play 기프트 코드 3만원권</t>
  </si>
  <si>
    <t>Google play 기프트 코드 5만원권</t>
  </si>
  <si>
    <t>Google play 기프트 코드 10만원권</t>
  </si>
  <si>
    <t>아메리카노 (S)</t>
  </si>
  <si>
    <t>아이스 아메리카노 (S)</t>
  </si>
  <si>
    <t>칠성)칸타타 라떼홀릭바닐라라떼240ml</t>
  </si>
  <si>
    <t>흑미 찹쌀토스트 식빵</t>
  </si>
  <si>
    <t>65010242</t>
  </si>
  <si>
    <t>리코타&amp;상큼 과일 샐러드</t>
  </si>
  <si>
    <t>65010257</t>
  </si>
  <si>
    <t>0000090268 / 0000090269</t>
  </si>
  <si>
    <t>0000090270 / 0000090271</t>
  </si>
  <si>
    <t>0000090272 / 0000090273</t>
  </si>
  <si>
    <t>0000090274 / 0000090275</t>
  </si>
  <si>
    <t>자담치킨</t>
  </si>
  <si>
    <t>맵슐랭순살치킨+콜라1.25L</t>
  </si>
  <si>
    <t>맵슐랭치킨+콜라1.25L</t>
  </si>
  <si>
    <t>마카롱 10개 세트</t>
  </si>
  <si>
    <t>001150</t>
  </si>
  <si>
    <t>마카롱 20개 세트</t>
  </si>
  <si>
    <t>001151</t>
  </si>
  <si>
    <t>[공차] 3만원권</t>
  </si>
  <si>
    <t>[공차] 5만원권</t>
  </si>
  <si>
    <t>[맥도날드] 1만원권</t>
  </si>
  <si>
    <t>[맥도날드] 3만원권</t>
  </si>
  <si>
    <t>[맥도날드] 5만원권</t>
  </si>
  <si>
    <t>[메가박스] 1만원권</t>
  </si>
  <si>
    <t>[메가박스] 3만원권</t>
  </si>
  <si>
    <t>[메가박스] 5만원권</t>
  </si>
  <si>
    <t>[설빙] 1만원권</t>
  </si>
  <si>
    <t>[설빙] 3만원권</t>
  </si>
  <si>
    <t>[설빙] 5만원권</t>
  </si>
  <si>
    <t>[이디야커피] 5천원권</t>
  </si>
  <si>
    <t>[이디야커피] 1만원권</t>
  </si>
  <si>
    <t>[이디야커피] 3만원권</t>
  </si>
  <si>
    <t>[이디야커피] 5만원권</t>
  </si>
  <si>
    <t>[투썸플레이스] 1만원권</t>
  </si>
  <si>
    <t>[투썸플레이스] 2만원권</t>
  </si>
  <si>
    <t>[투썸플레이스] 3만원권</t>
  </si>
  <si>
    <t>[투썸플레이스] 5만원권</t>
  </si>
  <si>
    <t>[폴바셋] 1만원권</t>
  </si>
  <si>
    <t>[폴바셋] 3만원권</t>
  </si>
  <si>
    <t>[폴바셋] 5만원권</t>
  </si>
  <si>
    <t>*기울어진 상품은 등록 및 이미지 작업이 필요한 상품으로 사용 요청시 1일~2일 소요</t>
  </si>
  <si>
    <t>게랑드솔트 카라멜 마카롱</t>
  </si>
  <si>
    <t>커피 마카롱</t>
  </si>
  <si>
    <t>피스타치오 마카롱</t>
  </si>
  <si>
    <t>바닐라 빈 마카롱</t>
  </si>
  <si>
    <t>발로나 초콜릿 마카롱</t>
  </si>
  <si>
    <t>블루베리 마카롱</t>
  </si>
  <si>
    <t>라즈베리 마카롱</t>
  </si>
  <si>
    <t>얼그레이 마카롱</t>
  </si>
  <si>
    <t>AOP버터&amp;팥 마카롱</t>
  </si>
  <si>
    <t>유자 마카롱</t>
  </si>
  <si>
    <t>151300001250</t>
  </si>
  <si>
    <t>151300001247</t>
  </si>
  <si>
    <t>151300001248</t>
  </si>
  <si>
    <t>151300001246</t>
  </si>
  <si>
    <t>151300001244</t>
  </si>
  <si>
    <t>151300001243</t>
  </si>
  <si>
    <t>151300001242</t>
  </si>
  <si>
    <t>151300001245</t>
  </si>
  <si>
    <t>151300001249</t>
  </si>
  <si>
    <t>151300001251</t>
  </si>
  <si>
    <t>몬스터)에너지제로슈거355ml</t>
  </si>
  <si>
    <t>L000041227 / L000041230 / L000041233</t>
  </si>
  <si>
    <t>L000041228 / L000041231 / L000041234</t>
  </si>
  <si>
    <t>L000041583 / L000041586 / L000041589</t>
  </si>
  <si>
    <t>L000041584 / L000041587 / L000041590</t>
  </si>
  <si>
    <t>L000040093 / L000040108 / L000040129</t>
  </si>
  <si>
    <t>L000040094 / L000040109 / L000040130</t>
  </si>
  <si>
    <t>롯데)키스틱55g</t>
  </si>
  <si>
    <t>이용권3만원</t>
  </si>
  <si>
    <t>CLAB030000</t>
  </si>
  <si>
    <t>이용권5만원</t>
  </si>
  <si>
    <t>CLAB050000</t>
  </si>
  <si>
    <t>콤비네이션 피파치세트R(콤비네이션R+핫크리스피치킨+알리오올리오+콜라500ml)</t>
  </si>
  <si>
    <t>PIZZAITALY000041</t>
  </si>
  <si>
    <t>치즈피자 피파치세트R(치즈피자R+핫크리스피치킨+토마토파스타+콜라500ml)</t>
  </si>
  <si>
    <t>PIZZAITALY000042</t>
  </si>
  <si>
    <t>페퍼로니 피파치세트R사이즈(페퍼로니R+핫크리스피치킨+토마토파스타+콜라500ml)</t>
  </si>
  <si>
    <t>PIZZAITALY000043</t>
  </si>
  <si>
    <t>3천원 금액권</t>
  </si>
  <si>
    <t>5천원 금액권</t>
  </si>
  <si>
    <t>1만원 금액권</t>
  </si>
  <si>
    <t>2만원 금액권</t>
  </si>
  <si>
    <t>3만원 금액권</t>
  </si>
  <si>
    <t>5만원 금액권</t>
  </si>
  <si>
    <t>뉴욕오리진(오리지널) L + 뉴치볼 + 콜라 1.25L</t>
  </si>
  <si>
    <t>SST161D1</t>
  </si>
  <si>
    <t>뉴욕오리진(오리지널) L + 콜라 1.25L</t>
  </si>
  <si>
    <t>SST159D1</t>
  </si>
  <si>
    <t>뉴욕오리진(오리지널) M + 콜라 1.25L</t>
  </si>
  <si>
    <t>SST160D1</t>
  </si>
  <si>
    <t>리얼불고기 피자(오리지널) L + 콜라 1.25L</t>
  </si>
  <si>
    <t>SST593C1</t>
  </si>
  <si>
    <t>리얼불고기 피자(오리지널) M + 콜라 1.25L</t>
  </si>
  <si>
    <t>SST594C1</t>
  </si>
  <si>
    <t>베스트콰트로피자(오리지널) L + 뉴치볼 + 콜라 1.25L</t>
  </si>
  <si>
    <t>SST915C1</t>
  </si>
  <si>
    <t>베스트콰트로피자(오리지널) L + 콜라 1.25L</t>
  </si>
  <si>
    <t>SST913C1</t>
  </si>
  <si>
    <t>베스트콰트로피자(오리지널) M + 콜라 1.25L</t>
  </si>
  <si>
    <t>SST914C1</t>
  </si>
  <si>
    <t>베이컨체더치즈(씬) L + 콜라 1.25L</t>
  </si>
  <si>
    <t>SST696E1</t>
  </si>
  <si>
    <t>베이컨체더치즈(오리지널) L + 콜라 1.25L</t>
  </si>
  <si>
    <t>SST695E1</t>
  </si>
  <si>
    <t>블랙앵거스 스테이크 피자(오리지널) L + 뉴치볼 + 콜라 1.25L</t>
  </si>
  <si>
    <t>SST348C1</t>
  </si>
  <si>
    <t>블랙앵거스 스테이크 피자(오리지널) L + 콜라 1.25L</t>
  </si>
  <si>
    <t>SST346C1</t>
  </si>
  <si>
    <t>블랙앵거스 스테이크 피자(오리지널) M + 콜라 1.25L</t>
  </si>
  <si>
    <t>SST347C1</t>
  </si>
  <si>
    <t>블랙타이거슈림프(오리지널) L + 뉴치볼 + 콜라 1.25L</t>
  </si>
  <si>
    <t>SST008D1</t>
  </si>
  <si>
    <t>블랙타이거슈림프(오리지널) L + 콜라 1.25L</t>
  </si>
  <si>
    <t>SST011D1</t>
  </si>
  <si>
    <t>블랙타이거슈림프(오리지널) M + 콜라 1.25L</t>
  </si>
  <si>
    <t>SST009D1</t>
  </si>
  <si>
    <t>블록버스터 4 피자 L + 뉴치볼 + 콜라 1.25L</t>
  </si>
  <si>
    <t>SST270D1</t>
  </si>
  <si>
    <t>블록버스터 4 피자 L + 콜라 1.25L</t>
  </si>
  <si>
    <t>SST268D1</t>
  </si>
  <si>
    <t>블록버스터 4 피자 M + 콜라 1.25L</t>
  </si>
  <si>
    <t>SST269D1</t>
  </si>
  <si>
    <t>슈퍼디럭스(씬) L + 콜라 1.25L</t>
  </si>
  <si>
    <t>SST570E1</t>
  </si>
  <si>
    <t>슈퍼디럭스(씬) M + 콜라 1.25L</t>
  </si>
  <si>
    <t>SST577E1</t>
  </si>
  <si>
    <t>슈퍼디럭스(오리지널) L + 콜라 1.25L</t>
  </si>
  <si>
    <t>SST567E1</t>
  </si>
  <si>
    <t>슈퍼디럭스(오리지널) M + 콜라 1.25L</t>
  </si>
  <si>
    <t>SST575E1</t>
  </si>
  <si>
    <t>슈퍼슈프림(씬) L + 콜라 1.25L</t>
  </si>
  <si>
    <t>SST569E1</t>
  </si>
  <si>
    <t>슈퍼슈프림(씬) M + 콜라 1.25L</t>
  </si>
  <si>
    <t>SST576E1</t>
  </si>
  <si>
    <t>슈퍼슈프림(오리지널) L + 콜라 1.25L</t>
  </si>
  <si>
    <t>SST566E1</t>
  </si>
  <si>
    <t>슈퍼슈프림(오리지널) M + 콜라 1.25L</t>
  </si>
  <si>
    <t>SST574E1</t>
  </si>
  <si>
    <t>우리고구마 피자(오리지널) L + 뉴치볼 + 콜라 1.25L</t>
  </si>
  <si>
    <t>SST461C1</t>
  </si>
  <si>
    <t>우리고구마 피자(오리지널) L + 콜라 1.25L</t>
  </si>
  <si>
    <t>SST459C1</t>
  </si>
  <si>
    <t>우리고구마 피자(오리지널) M + 콜라 1.25L</t>
  </si>
  <si>
    <t>SST460C1</t>
  </si>
  <si>
    <t>페퍼로니(씬) L + 콜라 1.25L</t>
  </si>
  <si>
    <t>SST669E1</t>
  </si>
  <si>
    <t>페퍼로니(오리지널) L + 콜라 1.25L</t>
  </si>
  <si>
    <t>SST667E1</t>
  </si>
  <si>
    <t>포테이토(씬) L + 콜라 1.25L</t>
  </si>
  <si>
    <t>SST466E1</t>
  </si>
  <si>
    <t>포테이토(씬) M + 콜라 1.25L</t>
  </si>
  <si>
    <t>SST467E1</t>
  </si>
  <si>
    <t>포테이토(오리지널) L + 뉴치볼 + 콜라 1.25L</t>
  </si>
  <si>
    <t>SST223A1</t>
  </si>
  <si>
    <t>포테이토(오리지널) L + 콜라 1.25L</t>
  </si>
  <si>
    <t>SST294E1</t>
  </si>
  <si>
    <t>포테이토(오리지널) M + 콜라 1.25L</t>
  </si>
  <si>
    <t>SST465E1</t>
  </si>
  <si>
    <t>B1011091079</t>
  </si>
  <si>
    <t>B1011091088</t>
  </si>
  <si>
    <t>B1011091089</t>
  </si>
  <si>
    <t>B1011091090</t>
  </si>
  <si>
    <t>B1011091091</t>
  </si>
  <si>
    <t>B1011091092</t>
  </si>
  <si>
    <t>B1011091093</t>
  </si>
  <si>
    <t>0000039779</t>
  </si>
  <si>
    <t>0000039778</t>
  </si>
  <si>
    <t>0000039777</t>
  </si>
  <si>
    <t>0000039776</t>
  </si>
  <si>
    <t>고추짜장</t>
  </si>
  <si>
    <t>B1021020041</t>
  </si>
  <si>
    <t>고추짜장곱빼기</t>
  </si>
  <si>
    <t>B1021020042</t>
  </si>
  <si>
    <t>고추짬뽕곱빼기</t>
  </si>
  <si>
    <t>짜장면+짜장면</t>
  </si>
  <si>
    <t>짜장면+짬뽕</t>
  </si>
  <si>
    <t>짜장면+탕수육(소)</t>
  </si>
  <si>
    <t>짬뽕(곱빼기)+짜장면(곱빼기)+탕수육(대)</t>
  </si>
  <si>
    <t>짬뽕+짜장면+탕수육(소)</t>
  </si>
  <si>
    <t>짬뽕+짬뽕</t>
  </si>
  <si>
    <t>짬뽕+짬뽕밥</t>
  </si>
  <si>
    <t>짬뽕+탕수육(소)</t>
  </si>
  <si>
    <t>0000022771</t>
  </si>
  <si>
    <t>0000044615</t>
  </si>
  <si>
    <t>아메리카노 (S) + B.C.L.T 샌드위치</t>
  </si>
  <si>
    <t>와일드 와일드 웨스트 스테이크 피자(오리지널) L + 뉴치볼 + 콜라 1.25L</t>
  </si>
  <si>
    <t>SST933D1</t>
  </si>
  <si>
    <t>와일드 와일드 웨스트 스테이크 피자(오리지널) L + 콜라 1.25L</t>
  </si>
  <si>
    <t>SST931D1</t>
  </si>
  <si>
    <t>와일드 와일드 웨스트 스테이크 피자(오리지널) M + 콜라 1.25L</t>
  </si>
  <si>
    <t>SST932D1</t>
  </si>
  <si>
    <t>서울시 강남구 테헤란로 407, 이케이타워 11층</t>
    <phoneticPr fontId="34" type="noConversion"/>
  </si>
  <si>
    <t>서울시 강남구 테헤란로 407, 이케이타워 11층</t>
    <phoneticPr fontId="34" type="noConversion"/>
  </si>
  <si>
    <t>서울시 강남구 테헤란로 407, 이케이타워 11층</t>
    <phoneticPr fontId="34" type="noConversion"/>
  </si>
  <si>
    <t>서울시 강남구 테헤란로 407, 이케이타워 11층</t>
    <phoneticPr fontId="34" type="noConversion"/>
  </si>
  <si>
    <t>스벅)카페라떼컵200ml</t>
  </si>
  <si>
    <t>농심)짜파게티</t>
  </si>
  <si>
    <t>동서)맥심모카골드20입</t>
  </si>
  <si>
    <t>0000014577</t>
  </si>
  <si>
    <t>동서)스타벅스라떼컵 270ml</t>
  </si>
  <si>
    <t>0000048354 / 0000040666</t>
  </si>
  <si>
    <t>스타벅스 오트에스프레소 300ml</t>
  </si>
  <si>
    <t>Y)공화춘삼선짬뽕(대컵)</t>
  </si>
  <si>
    <t>Y)오모리김치찌개라면(대컵)</t>
  </si>
  <si>
    <t>Y)오모리김치찌개라면(봉지)</t>
  </si>
  <si>
    <t>Y)틈새라면(대컵)</t>
  </si>
  <si>
    <t>매일)카페라떼마일드220ML</t>
  </si>
  <si>
    <t>오리온)꼬북칩(콘스프맛)</t>
  </si>
  <si>
    <t>덴마크)요구르트베리믹스275ML</t>
  </si>
  <si>
    <t>덴마크)요구르트딸기275ML</t>
  </si>
  <si>
    <t>온라인상품권 10,000원</t>
  </si>
  <si>
    <t>2073</t>
  </si>
  <si>
    <t>온라인상품권 30,000원</t>
  </si>
  <si>
    <t>2075</t>
  </si>
  <si>
    <t>온라인상품권 50,000원</t>
  </si>
  <si>
    <t>0069</t>
  </si>
  <si>
    <t>온라인도서문화상품권 10,000원</t>
  </si>
  <si>
    <t>2155</t>
  </si>
  <si>
    <t>온라인도서문화상품권 30,000원</t>
  </si>
  <si>
    <t>2156</t>
  </si>
  <si>
    <t>온라인도서문화상품권 50,000원</t>
  </si>
  <si>
    <t>2157</t>
  </si>
  <si>
    <t>컬쳐랜드</t>
  </si>
  <si>
    <t>모바일문화상품권 10,000원</t>
  </si>
  <si>
    <t>2152</t>
  </si>
  <si>
    <t>모바일문화상품권 30,000원</t>
  </si>
  <si>
    <t>2153</t>
  </si>
  <si>
    <t>모바일문화상품권 50,000원</t>
  </si>
  <si>
    <t>2154</t>
  </si>
  <si>
    <t>오뚜기)진라면매운컵</t>
  </si>
  <si>
    <t>오뚜기)진라면순한컵</t>
  </si>
  <si>
    <t>오뚜기)진짬뽕컵</t>
  </si>
  <si>
    <t>오뚜기)참깨라면컵</t>
  </si>
  <si>
    <t>오뚜기)컵누들매콤소컵</t>
  </si>
  <si>
    <t>스트로베리 화이트롤(쁘띠)</t>
  </si>
  <si>
    <t>004135</t>
  </si>
  <si>
    <t>스트로베리 화이트롤(조각)</t>
  </si>
  <si>
    <t>004136</t>
  </si>
  <si>
    <t>스트로베리 화이트롤 조각 + 아메리카노(P)</t>
  </si>
  <si>
    <t>004773</t>
  </si>
  <si>
    <t>스트로베리 화이트롤 조각 + 카페라떼(P)</t>
  </si>
  <si>
    <t>004774</t>
  </si>
  <si>
    <t>스트로베리 화이트롤 조각 + 카페아메리카노(P) 2잔</t>
  </si>
  <si>
    <t>005559</t>
  </si>
  <si>
    <t>스트로베리 프레지에 조각</t>
  </si>
  <si>
    <t>151100000226</t>
  </si>
  <si>
    <t>스트로베리 프레지에</t>
  </si>
  <si>
    <t>151100000167</t>
  </si>
  <si>
    <t>S0173686 / S0173687</t>
  </si>
  <si>
    <t>0000048353 / 0000048351</t>
  </si>
  <si>
    <t>SK주유_이마트</t>
  </si>
  <si>
    <t>1천원 금액권</t>
  </si>
  <si>
    <t>S0141281 / S0141282</t>
  </si>
  <si>
    <t>S0138510 / S0138509</t>
  </si>
  <si>
    <t>S0135594 / S0133251</t>
  </si>
  <si>
    <t>S0135593 / S0135590</t>
  </si>
  <si>
    <t>S0135592 / S0135589</t>
  </si>
  <si>
    <t>S0135591 / S0135588</t>
  </si>
  <si>
    <t>S0139747 / S0139746</t>
  </si>
  <si>
    <t>스트로베리 초콜릿 생크림</t>
  </si>
  <si>
    <t>화이트 포레스트 생크림</t>
  </si>
  <si>
    <t>0000119836 / 0000119837</t>
  </si>
  <si>
    <t>불고기버거 SET</t>
  </si>
  <si>
    <t>오리지널 더블버거</t>
  </si>
  <si>
    <t>오리지널 더블버거 SET</t>
  </si>
  <si>
    <t>마즈)이클립스페퍼민트2500</t>
  </si>
  <si>
    <t>600126624</t>
  </si>
  <si>
    <t>GS25모바일금액상품권4천5백원</t>
  </si>
  <si>
    <t>HK)헛개수340ML</t>
  </si>
  <si>
    <t>HK)헛개수500ML</t>
  </si>
  <si>
    <t>HK)컨디션100ML</t>
  </si>
  <si>
    <t>유어스)보솜이물티슈10매</t>
  </si>
  <si>
    <t>롯데)빈츠</t>
  </si>
  <si>
    <t>마즈)스니커즈피넛싱글</t>
  </si>
  <si>
    <t>오뚜기)라면볶이(대컵)</t>
  </si>
  <si>
    <t>오뚜기)진라면매운맛(대컵)</t>
  </si>
  <si>
    <t>오뚜기)참깨라면(대컵)</t>
  </si>
  <si>
    <t>오리온)초코파이</t>
  </si>
  <si>
    <t>팔도)왕뚜껑(대컵)</t>
  </si>
  <si>
    <t>농심)웰치스포도탄산355ML</t>
  </si>
  <si>
    <t>롯데)칠성사이다PET500ML</t>
  </si>
  <si>
    <t>파워에이드)마운틴블러스트240ML</t>
  </si>
  <si>
    <t>크라운)마이쮸(딸기)800</t>
  </si>
  <si>
    <t>크라운)마이쮸(사과)800</t>
  </si>
  <si>
    <t>크라운)마이쮸(포도)800</t>
  </si>
  <si>
    <t>삼양)불닭볶음면(대컵)</t>
  </si>
  <si>
    <t>팔도)비빔면(봉지)</t>
  </si>
  <si>
    <t>동아)포카리스웨트620ML</t>
  </si>
  <si>
    <t>동아)포카리스웨트캔240ML</t>
  </si>
  <si>
    <t>페레로)로쉐T-3</t>
  </si>
  <si>
    <t>빙그레)투게더바닐라</t>
  </si>
  <si>
    <t>페레로)킨더조이(걸)</t>
  </si>
  <si>
    <t>농심)백산수500ML</t>
  </si>
  <si>
    <t>롯데푸드)구구크러스터</t>
  </si>
  <si>
    <t>매일)바리스타에스프레소라떼250</t>
  </si>
  <si>
    <t>하리보)골드바렌</t>
  </si>
  <si>
    <t>파워에이드)마운틴블러스트600ML</t>
  </si>
  <si>
    <t>몬스터)그린에너지355ML</t>
  </si>
  <si>
    <t>페레로)킨더조이(보이)</t>
  </si>
  <si>
    <t>동서)콜롬비아나카페라떼240ML</t>
  </si>
  <si>
    <t>리스테린)쿨민트100ML</t>
  </si>
  <si>
    <t>롯데)월드콘160ML</t>
  </si>
  <si>
    <t>롯데)초코빼빼로</t>
  </si>
  <si>
    <t>빙그레)메로나75ML</t>
  </si>
  <si>
    <t>오뚜기)스파게티(대컵)</t>
  </si>
  <si>
    <t>일화)맥콜250ml캔</t>
  </si>
  <si>
    <t>동서)스타벅스카페라떼270ML</t>
  </si>
  <si>
    <t>농심)신라면볶음면큰사발</t>
  </si>
  <si>
    <t>동아)데자와밀크티캔240ML</t>
  </si>
  <si>
    <t>퍼페티)멘토스과일</t>
  </si>
  <si>
    <t>600122593</t>
  </si>
  <si>
    <t>600122594</t>
  </si>
  <si>
    <t>600122595</t>
  </si>
  <si>
    <t>600151258</t>
  </si>
  <si>
    <t>600125245</t>
  </si>
  <si>
    <t>600125395</t>
  </si>
  <si>
    <t>600122601</t>
  </si>
  <si>
    <t>600142888</t>
  </si>
  <si>
    <t>600151259</t>
  </si>
  <si>
    <t>600151260</t>
  </si>
  <si>
    <t>600151261</t>
  </si>
  <si>
    <t>600122602</t>
  </si>
  <si>
    <t>600122604</t>
  </si>
  <si>
    <t>600122605</t>
  </si>
  <si>
    <t>600122606</t>
  </si>
  <si>
    <t>600090480</t>
  </si>
  <si>
    <t>600090481</t>
  </si>
  <si>
    <t>600090482</t>
  </si>
  <si>
    <t>600090483</t>
  </si>
  <si>
    <t>600090484</t>
  </si>
  <si>
    <t>600090485</t>
  </si>
  <si>
    <t>600090486</t>
  </si>
  <si>
    <t>600090489</t>
  </si>
  <si>
    <t>600090493</t>
  </si>
  <si>
    <t>600090495</t>
  </si>
  <si>
    <t>600090496</t>
  </si>
  <si>
    <t>600090497</t>
  </si>
  <si>
    <t>600090499</t>
  </si>
  <si>
    <t>600090500</t>
  </si>
  <si>
    <t>600090502</t>
  </si>
  <si>
    <t>600090504</t>
  </si>
  <si>
    <t>600090508</t>
  </si>
  <si>
    <t>600090509</t>
  </si>
  <si>
    <t>600090510</t>
  </si>
  <si>
    <t>600090511</t>
  </si>
  <si>
    <t>600090512</t>
  </si>
  <si>
    <t>600090513</t>
  </si>
  <si>
    <t>600090514</t>
  </si>
  <si>
    <t>600090521</t>
  </si>
  <si>
    <t>600090522</t>
  </si>
  <si>
    <t>600090523</t>
  </si>
  <si>
    <t>600090524</t>
  </si>
  <si>
    <t>600090525</t>
  </si>
  <si>
    <t>600090527</t>
  </si>
  <si>
    <t>600090528</t>
  </si>
  <si>
    <t>600090530</t>
  </si>
  <si>
    <t>600090531</t>
  </si>
  <si>
    <t>600090532</t>
  </si>
  <si>
    <t>600090535</t>
  </si>
  <si>
    <t>600090542</t>
  </si>
  <si>
    <t>600090543</t>
  </si>
  <si>
    <t>600090544</t>
  </si>
  <si>
    <t>600090545</t>
  </si>
  <si>
    <t>600090550</t>
  </si>
  <si>
    <t>600090551</t>
  </si>
  <si>
    <t>600090555</t>
  </si>
  <si>
    <t>600090556</t>
  </si>
  <si>
    <t>600090557</t>
  </si>
  <si>
    <t>600090558</t>
  </si>
  <si>
    <t>600090559</t>
  </si>
  <si>
    <t>600090562</t>
  </si>
  <si>
    <t>600090563</t>
  </si>
  <si>
    <t>600090564</t>
  </si>
  <si>
    <t>600090565</t>
  </si>
  <si>
    <t>600090574</t>
  </si>
  <si>
    <t>600090575</t>
  </si>
  <si>
    <t>600090576</t>
  </si>
  <si>
    <t>600090577</t>
  </si>
  <si>
    <t>600090578</t>
  </si>
  <si>
    <t>600090579</t>
  </si>
  <si>
    <t>600090580</t>
  </si>
  <si>
    <t>600090583</t>
  </si>
  <si>
    <t>600090584</t>
  </si>
  <si>
    <t>600090585</t>
  </si>
  <si>
    <t>600118255</t>
  </si>
  <si>
    <t>600090586</t>
  </si>
  <si>
    <t>600090587</t>
  </si>
  <si>
    <t>600114085</t>
  </si>
  <si>
    <t>600090588</t>
  </si>
  <si>
    <t>600090589</t>
  </si>
  <si>
    <t>600090591</t>
  </si>
  <si>
    <t>600090592</t>
  </si>
  <si>
    <t>600090593</t>
  </si>
  <si>
    <t>600090594</t>
  </si>
  <si>
    <t>600090595</t>
  </si>
  <si>
    <t>600090596</t>
  </si>
  <si>
    <t>600090597</t>
  </si>
  <si>
    <t>600090598</t>
  </si>
  <si>
    <t>600090599</t>
  </si>
  <si>
    <t>600090600</t>
  </si>
  <si>
    <t>600090606</t>
  </si>
  <si>
    <t>600090609</t>
  </si>
  <si>
    <t>600090615</t>
  </si>
  <si>
    <t>600090616</t>
  </si>
  <si>
    <t>600090617</t>
  </si>
  <si>
    <t>600090618</t>
  </si>
  <si>
    <t>600090619</t>
  </si>
  <si>
    <t>600090620</t>
  </si>
  <si>
    <t>600090621</t>
  </si>
  <si>
    <t>600090622</t>
  </si>
  <si>
    <t>600090623</t>
  </si>
  <si>
    <t>600090624</t>
  </si>
  <si>
    <t>600090625</t>
  </si>
  <si>
    <t>600090626</t>
  </si>
  <si>
    <t>600090627</t>
  </si>
  <si>
    <t>600090628</t>
  </si>
  <si>
    <t>600090632</t>
  </si>
  <si>
    <t>600090633</t>
  </si>
  <si>
    <t>600090634</t>
  </si>
  <si>
    <t>600140262</t>
  </si>
  <si>
    <t>600090635</t>
  </si>
  <si>
    <t>600090636</t>
  </si>
  <si>
    <t>600090637</t>
  </si>
  <si>
    <t>600090638</t>
  </si>
  <si>
    <t>600090639</t>
  </si>
  <si>
    <t>600090641</t>
  </si>
  <si>
    <t>600090642</t>
  </si>
  <si>
    <t>600090643</t>
  </si>
  <si>
    <t>600090644</t>
  </si>
  <si>
    <t>600090645</t>
  </si>
  <si>
    <t>600090646</t>
  </si>
  <si>
    <t>600090654</t>
  </si>
  <si>
    <t>600090655</t>
  </si>
  <si>
    <t>600090659</t>
  </si>
  <si>
    <t>600092409</t>
  </si>
  <si>
    <t>600092410</t>
  </si>
  <si>
    <t>600092411</t>
  </si>
  <si>
    <t>600092413</t>
  </si>
  <si>
    <t>600092415</t>
  </si>
  <si>
    <t>600092493</t>
  </si>
  <si>
    <t>600092494</t>
  </si>
  <si>
    <t>600092495</t>
  </si>
  <si>
    <t>600092496</t>
  </si>
  <si>
    <t>600092498</t>
  </si>
  <si>
    <t>600092500</t>
  </si>
  <si>
    <t>600092503</t>
  </si>
  <si>
    <t>600092532</t>
  </si>
  <si>
    <t>600092788</t>
  </si>
  <si>
    <t>600092789</t>
  </si>
  <si>
    <t>600092790</t>
  </si>
  <si>
    <t>600097102</t>
  </si>
  <si>
    <t>600098627</t>
  </si>
  <si>
    <t>600098628</t>
  </si>
  <si>
    <t>600098629</t>
  </si>
  <si>
    <t>600098630</t>
  </si>
  <si>
    <t>600098633</t>
  </si>
  <si>
    <t>600098635</t>
  </si>
  <si>
    <t>600098636</t>
  </si>
  <si>
    <t>600098638</t>
  </si>
  <si>
    <t>600098640</t>
  </si>
  <si>
    <t>600098641</t>
  </si>
  <si>
    <t>600098643</t>
  </si>
  <si>
    <t>600098647</t>
  </si>
  <si>
    <t>600098648</t>
  </si>
  <si>
    <t>600098654</t>
  </si>
  <si>
    <t>600098655</t>
  </si>
  <si>
    <t>600098656</t>
  </si>
  <si>
    <t>600098657</t>
  </si>
  <si>
    <t>600098658</t>
  </si>
  <si>
    <t>600098659</t>
  </si>
  <si>
    <t>600098660</t>
  </si>
  <si>
    <t>600100999</t>
  </si>
  <si>
    <t>600100998</t>
  </si>
  <si>
    <t>600093692</t>
  </si>
  <si>
    <t>600102056</t>
  </si>
  <si>
    <t>600103300</t>
  </si>
  <si>
    <t>600104054</t>
  </si>
  <si>
    <t>600104055</t>
  </si>
  <si>
    <t>600104056</t>
  </si>
  <si>
    <t>600104057</t>
  </si>
  <si>
    <t>600104058</t>
  </si>
  <si>
    <t>600104059</t>
  </si>
  <si>
    <t>600104060</t>
  </si>
  <si>
    <t>600104061</t>
  </si>
  <si>
    <t>600104077</t>
  </si>
  <si>
    <t>600104929</t>
  </si>
  <si>
    <t>600104933</t>
  </si>
  <si>
    <t>600104927</t>
  </si>
  <si>
    <t>600104940</t>
  </si>
  <si>
    <t>600104942</t>
  </si>
  <si>
    <t>600104934</t>
  </si>
  <si>
    <t>600104936</t>
  </si>
  <si>
    <t>600104938</t>
  </si>
  <si>
    <t>600090492</t>
  </si>
  <si>
    <t>600106137</t>
  </si>
  <si>
    <t>600106713</t>
  </si>
  <si>
    <t>600107043</t>
  </si>
  <si>
    <t>600107171</t>
  </si>
  <si>
    <t>600107400</t>
  </si>
  <si>
    <t>600107546</t>
  </si>
  <si>
    <t>600108048</t>
  </si>
  <si>
    <t>600109763</t>
  </si>
  <si>
    <t>600110864</t>
  </si>
  <si>
    <t>600112538</t>
  </si>
  <si>
    <t>600112537</t>
  </si>
  <si>
    <t>600092497</t>
  </si>
  <si>
    <t>600113422</t>
  </si>
  <si>
    <t>600113766</t>
  </si>
  <si>
    <t>600114017</t>
  </si>
  <si>
    <t>600114039</t>
  </si>
  <si>
    <t>600113899</t>
  </si>
  <si>
    <t>600115116</t>
  </si>
  <si>
    <t>600115117</t>
  </si>
  <si>
    <t>600117771</t>
  </si>
  <si>
    <t>600117772</t>
  </si>
  <si>
    <t>600117773</t>
  </si>
  <si>
    <t>600117774</t>
  </si>
  <si>
    <t>600117775</t>
  </si>
  <si>
    <t>600117776</t>
  </si>
  <si>
    <t>600117777</t>
  </si>
  <si>
    <t>600118333</t>
  </si>
  <si>
    <t>600090640</t>
  </si>
  <si>
    <t>600118499</t>
  </si>
  <si>
    <t>600119723</t>
  </si>
  <si>
    <t>600119724</t>
  </si>
  <si>
    <t>600107416</t>
  </si>
  <si>
    <t>600123076</t>
  </si>
  <si>
    <t>600110809</t>
  </si>
  <si>
    <t>600124214</t>
  </si>
  <si>
    <t>600125157</t>
  </si>
  <si>
    <t>600125423</t>
  </si>
  <si>
    <t>600125413</t>
  </si>
  <si>
    <t>600125405</t>
  </si>
  <si>
    <t>600125408</t>
  </si>
  <si>
    <t>600125526</t>
  </si>
  <si>
    <t>600125525</t>
  </si>
  <si>
    <t>600127397</t>
  </si>
  <si>
    <t>600128344</t>
  </si>
  <si>
    <t>600098888</t>
  </si>
  <si>
    <t>600130023</t>
  </si>
  <si>
    <t>600131801</t>
  </si>
  <si>
    <t>600134143</t>
  </si>
  <si>
    <t>600146205</t>
  </si>
  <si>
    <t>600147586</t>
  </si>
  <si>
    <t>600148469</t>
  </si>
  <si>
    <t>600157756</t>
  </si>
  <si>
    <t>600157875</t>
  </si>
  <si>
    <t>600158964</t>
  </si>
  <si>
    <t>600164365</t>
  </si>
  <si>
    <t>600164763</t>
  </si>
  <si>
    <t>600164766</t>
  </si>
  <si>
    <t>600164765</t>
  </si>
  <si>
    <t>600164762</t>
  </si>
  <si>
    <t>600164760</t>
  </si>
  <si>
    <t>600164761</t>
  </si>
  <si>
    <t>600164759</t>
  </si>
  <si>
    <t>600165893</t>
  </si>
  <si>
    <t>600196761</t>
  </si>
  <si>
    <t>동아)나랑드사이다파인애플500</t>
  </si>
  <si>
    <t>600276335</t>
  </si>
  <si>
    <t>동아)나랑드사이다그린애플500</t>
  </si>
  <si>
    <t>600276336</t>
  </si>
  <si>
    <t>코카)몬스터에너지355ml</t>
  </si>
  <si>
    <t>1천원권</t>
  </si>
  <si>
    <t>0000044491 / 0000038792</t>
  </si>
  <si>
    <t>나랑드사이다 제로 파인애플 500ml</t>
  </si>
  <si>
    <t>0000121152</t>
  </si>
  <si>
    <t>나랑드사이다 제로 그린애플 500ml</t>
  </si>
  <si>
    <t>0000121153</t>
  </si>
  <si>
    <t>상품리스트</t>
    <phoneticPr fontId="34" type="noConversion"/>
  </si>
  <si>
    <t>카테고리</t>
    <phoneticPr fontId="34" type="noConversion"/>
  </si>
  <si>
    <t>상품속성</t>
    <phoneticPr fontId="54" type="noConversion"/>
  </si>
  <si>
    <t>브랜드</t>
    <phoneticPr fontId="34" type="noConversion"/>
  </si>
  <si>
    <t>상품명</t>
    <phoneticPr fontId="34" type="noConversion"/>
  </si>
  <si>
    <t>상품코드</t>
    <phoneticPr fontId="34" type="noConversion"/>
  </si>
  <si>
    <t>판매여부</t>
    <phoneticPr fontId="34" type="noConversion"/>
  </si>
  <si>
    <t>시스템연동</t>
    <phoneticPr fontId="34" type="noConversion"/>
  </si>
  <si>
    <t xml:space="preserve">쿠폰생성
연동가능상품 
</t>
    <phoneticPr fontId="34" type="noConversion"/>
  </si>
  <si>
    <t>비고</t>
    <phoneticPr fontId="34" type="noConversion"/>
  </si>
  <si>
    <t>B2B</t>
    <phoneticPr fontId="34" type="noConversion"/>
  </si>
  <si>
    <t>B2C</t>
    <phoneticPr fontId="34" type="noConversion"/>
  </si>
  <si>
    <t>N</t>
    <phoneticPr fontId="54" type="noConversion"/>
  </si>
  <si>
    <t>편의점</t>
    <phoneticPr fontId="34" type="noConversion"/>
  </si>
  <si>
    <t>D</t>
    <phoneticPr fontId="54" type="noConversion"/>
  </si>
  <si>
    <t>세븐일레븐</t>
    <phoneticPr fontId="54" type="noConversion"/>
  </si>
  <si>
    <t>○</t>
    <phoneticPr fontId="34" type="noConversion"/>
  </si>
  <si>
    <t>*리스트 이외 상품은 공급사 확인 후 집행 가능 (최소 1일전에는 문의 必)</t>
    <phoneticPr fontId="54" type="noConversion"/>
  </si>
  <si>
    <t>[푸드전용]</t>
    <phoneticPr fontId="34" type="noConversion"/>
  </si>
  <si>
    <t>0000014887 / 0000014888 / 0000014885 / 0000014882 / 0000014889</t>
    <phoneticPr fontId="34" type="noConversion"/>
  </si>
  <si>
    <r>
      <t xml:space="preserve">□이용방법
-본 상품권은 세븐일레븐 전국 편의점에서 푸드상품 구매 시 제시하시면 인증 후 현금처럼 사용하실 수 있습니다.
□편의점 계산기(POS) 결제방법
- 7-ELEVEN: 상품등록 후 [소계]&gt;[기타결제]&gt;[7.모바일결제]&gt;[모바일상품권]
□유의사항
-해당상품권은 푸드 전용 상품권으로 삼각김밥, 김밥, 도시락, 샌드위치, 햄버거 상품만 구입 가능합니다
-상품권 잔액은 현금으로 환불이 되지 않습니다. 잔액은 유효기간 내 사용이 가능합니다.
-결제 시 부족한 금액은 다른 결제수단(현금,신용카드)과 복수결제 가능합니다.
</t>
    </r>
    <r>
      <rPr>
        <sz val="8"/>
        <color rgb="FFFF0000"/>
        <rFont val="맑은 고딕"/>
        <family val="3"/>
        <charset val="129"/>
      </rPr>
      <t>-본 쿠폰은 무상 제공된 상품으로 유효기간 연장 및 환불 대상이 아닙니다.</t>
    </r>
    <phoneticPr fontId="34" type="noConversion"/>
  </si>
  <si>
    <t>0000014922 / 0000014921</t>
    <phoneticPr fontId="34" type="noConversion"/>
  </si>
  <si>
    <t>0000014998 / 0000014994 / 0000014999</t>
    <phoneticPr fontId="34" type="noConversion"/>
  </si>
  <si>
    <t>[세븐카페]</t>
    <phoneticPr fontId="34" type="noConversion"/>
  </si>
  <si>
    <t>0000015038 / 0000015039 / 0000015040 / 0000015036 / 0000015044 / 0000015037 / 0000015041</t>
    <phoneticPr fontId="34" type="noConversion"/>
  </si>
  <si>
    <r>
      <t xml:space="preserve">□사용처: 세븐일레븐 세븐카페 취급점
□유효기간: ~{YYYY}/{MM}/{DD}까지
□이용방법
-본 상품권은 전국 세븐일레븐 편의점 중 세븐카페 취급점에 한해 사용 가능한 세븐카페 전용 구매권으로, 결제 시 쿠폰 인증 후 현금처럼 사용하실 수 있습니다. (고속도로 등 일부 점포 제외)
□구매가능 상품
세븐카페 상품
□편의점 계산기(POS) 결제방법
- 7-ELEVEN: 상품등록 후 [소계]&gt;[기타결제]&gt;[7.모바일결제]&gt;[모바일상품권]
□유의사항
-본 상품권은 세븐카페 (HOT아메리카노, ICE아메리카노, 구슬라떼 등)상품 외에는 구매 불가 합니다.
-해당 쿠폰은 일부 세븐일레븐 점포에서는 취급하지 않는 상품일 수 있습니다.
-세븐카페 이용 가능 매장 확인 : http://openmarket.iskra.kr/sevencafe/sevencafe.html
-상품권 잔액은 현금으로 환불 되지 않으며, 잔액은 유효기간 내 사용 가능합니다.
-결제 시 부족한 금액은 다른 결제수단(현금,신용카드)과 복수 결제 가능합니다.
-롯데포인트 적립 가능 
-통신사 및 신용카드 중복 할인 가능
-편의점 자체 행사 적용 가능
</t>
    </r>
    <r>
      <rPr>
        <sz val="8"/>
        <color rgb="FFFF0000"/>
        <rFont val="맑은 고딕"/>
        <family val="3"/>
        <charset val="129"/>
      </rPr>
      <t>-본 쿠폰은 무상 제공된 상품으로 유효기간 연장 및 환불 대상이 아닙니다.</t>
    </r>
    <phoneticPr fontId="34" type="noConversion"/>
  </si>
  <si>
    <t>0000015065 / 0000015066 / 0000015061</t>
    <phoneticPr fontId="34" type="noConversion"/>
  </si>
  <si>
    <t>0000015090 / 0000015091 / 0000015092 / 0000015089 / 0000015094 / 0000015093</t>
    <phoneticPr fontId="34" type="noConversion"/>
  </si>
  <si>
    <t>0000015124 / 0000015125 / 0000015126 / 0000051029 / 0000015123</t>
    <phoneticPr fontId="34" type="noConversion"/>
  </si>
  <si>
    <t>0000038107 / 0000038108 / 0000014903 / 0000014902</t>
    <phoneticPr fontId="34" type="noConversion"/>
  </si>
  <si>
    <t>0000038109 / 0000038110 / 0000014946 / 0000014945</t>
    <phoneticPr fontId="34" type="noConversion"/>
  </si>
  <si>
    <t xml:space="preserve">0000038111 / 0000015018 / 0000015017 / 0000015019 / 0000015016  </t>
    <phoneticPr fontId="34" type="noConversion"/>
  </si>
  <si>
    <t>[택배전용]</t>
    <phoneticPr fontId="34" type="noConversion"/>
  </si>
  <si>
    <r>
      <t>□이용방법
-본 상품권은 세븐일레븐 택배 전용 상품권으로, 택배 서비스 이용 시 제시하시면 인증 후 현금처럼 사용하실 수 있습니다.
□POS결제방법
①객층키 및 택배 버튼 입력 → ②송장 바코드 등록 → ③기타결제  → ④모바일결제 선택 → ⑤모바일 상품권 바코드 스캔or 번호입력
□유의사항
-해당상품권은 택배 전용 상품권으로  택배 서비스 이용 시에만 사용 가능합니다
-일부 특수 점포에서는 사용이 불가할 수 있습니다.
-상품권 잔액은 현금으로 환불이 되지 않습니다. 잔액은 유효기간 내 사용이 가능합니다.
-결제 시 부족한 금액은 다른 결제수단(현금,신용카드)과 복수결제 가능합니다.
-</t>
    </r>
    <r>
      <rPr>
        <sz val="8"/>
        <color rgb="FFFF0000"/>
        <rFont val="맑은 고딕"/>
        <family val="3"/>
        <charset val="129"/>
      </rPr>
      <t>본 쿠폰은 무상제공된 상품으로 유효기간 연장 및 환불 대상이 아닙니다.</t>
    </r>
    <phoneticPr fontId="34" type="noConversion"/>
  </si>
  <si>
    <t>[교환권]</t>
    <phoneticPr fontId="34" type="noConversion"/>
  </si>
  <si>
    <r>
      <t xml:space="preserve">□상품 교환방법 
-전국 세븐일레븐 편의점에서 유효기간 이내에 본 쿠폰을 제시하시면 실물상품과 교환 가능합니다. 
□POS 결제방법
※ 구매하실 상품 바코드 입력 없이 진행합니다. 
1) 객층키 클릭 2) 쿠폰번호 입력 3) PLU키 클릭 4) 소계 5) 현금(합계)
□유의사항
</t>
    </r>
    <r>
      <rPr>
        <sz val="8"/>
        <color rgb="FFFF0000"/>
        <rFont val="맑은 고딕"/>
        <family val="3"/>
        <charset val="129"/>
      </rPr>
      <t>-본 쿠폰은 무상제공된 상품으로 유효기간 연장 및 환불 대상이 아닙니다.</t>
    </r>
    <r>
      <rPr>
        <sz val="8"/>
        <rFont val="맑은 고딕"/>
        <family val="3"/>
        <charset val="129"/>
      </rPr>
      <t xml:space="preserve">
-본 상품은 세븐일레븐 매장 내 행사(1+1, 2+1), 증정상품 적용불가합니다.  
-해당 쿠폰은 일부 세븐일레븐 점포에서는 취급하지 않는 상품일 수 있습니다. 이점 양지바랍니다.</t>
    </r>
    <phoneticPr fontId="34" type="noConversion"/>
  </si>
  <si>
    <t>[금액권]</t>
    <phoneticPr fontId="34" type="noConversion"/>
  </si>
  <si>
    <r>
      <t xml:space="preserve">□교환방법 
-본 상품권은 세븐일레븐 전국 편의점에서 상품 구매 시 제시하시면 인증 후 현금처럼 사용하실 수 있습니다.
□편의점 계산기(POS) 결제방법
-7-ELEVEN : 상품등록 후 [소계]&gt;[기타결제]&gt;[7.모바일결제]&gt;[모바일상품권]
□유의사항
-본 상품권은 서비스/수탁 상품(실물상품권, 편의점캐쉬, 복권, 담배, 교통카드 충전, 택배 등)의 결제는 불가합니다
-상품권 잔액은 현금으로 환불이 되지 않습니다. 잔액은 유효기간 내 사용이 가능합니다.
-결제 시 부족한 금액은 다른 결제수단(현금,신용카드)과 복수결제 가능합니다.
</t>
    </r>
    <r>
      <rPr>
        <sz val="8"/>
        <color rgb="FFFF0000"/>
        <rFont val="맑은 고딕"/>
        <family val="3"/>
        <charset val="129"/>
      </rPr>
      <t>-본 쿠폰은 무상제공된 상품으로 유효기간 연장 및 환불 대상이 아닙니다.</t>
    </r>
    <phoneticPr fontId="34" type="noConversion"/>
  </si>
  <si>
    <t>세븐일레븐</t>
    <phoneticPr fontId="34" type="noConversion"/>
  </si>
  <si>
    <t>세븐일레븐</t>
    <phoneticPr fontId="34" type="noConversion"/>
  </si>
  <si>
    <t>세븐일레븐</t>
    <phoneticPr fontId="34" type="noConversion"/>
  </si>
  <si>
    <t>[금액권]</t>
    <phoneticPr fontId="34" type="noConversion"/>
  </si>
  <si>
    <r>
      <t xml:space="preserve">□이용방법
-GS25 전국 편의점에서 본 금액상품권을 제시하시면 별도의 결제없이 인증 후 상품을 교환하실 수 있습니다.
-본 쿠폰은 서비스/수탁 상품(실물상품권, 복권, 담배, 교통카드 충전, 택배,선불카드,세금&amp;공과금 등)의 결제는 불가합니다.
-본 쿠폰은 GS25 매장 중 일부 특수점포에서는 사용이 불가합니다.(군부대 PX점포 및 고속도로 휴게소 점포 등)이점 양해 바랍니다.
-단, 주류는 교환 가능합니다.
-모바일 금액상품권 잔액은 현금으로 환불이 되지 않으며, 잔액은 유효기간 내 사용 가능합니다.
-기존 각종 할인 카드의 할인 적용 가능(올레 KT, LG U+ 멤버십)
-현금과 신용카드와의 복수결제가 가능합니다.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 GS25 편의점 이용 방법 
①점포 방문
②구매할 상품 선택 후 본 상품권 화면 제시
③결제완료 및 상품 수령
※[점포]-상품바코드 스캐닝&gt;쿠폰바코드 스캐닝(스캐닝 안될시 쿠폰번호 수기입력)&gt; 결제완료
※[잔액확인]-편의점 점포 근무자에게 잔액확인 가능(출력하는 상품 결제 영수증에서 확인 가능)</t>
    </r>
    <phoneticPr fontId="34" type="noConversion"/>
  </si>
  <si>
    <t>[교환권]</t>
    <phoneticPr fontId="54" type="noConversion"/>
  </si>
  <si>
    <r>
      <t xml:space="preserve">□이용방법
-본 쿠폰을 제시하시면 인증 후 상품 교환가능
□유의사항
</t>
    </r>
    <r>
      <rPr>
        <sz val="8"/>
        <color rgb="FFFF0000"/>
        <rFont val="맑은 고딕"/>
        <family val="3"/>
        <charset val="129"/>
      </rPr>
      <t>-본 쿠폰은 무상 제공 쿠폰으로 유효기간 연장/환불 불가</t>
    </r>
    <r>
      <rPr>
        <sz val="8"/>
        <rFont val="맑은 고딕"/>
        <family val="3"/>
        <charset val="129"/>
      </rPr>
      <t xml:space="preserve">
-매장 내 행사 (1+1, 2+1) 증정상품 적용가능 (단, 매장 행사 기간 중에만 적용가능)
예) 증정상품 1+1의 경우
모바일쿠폰 1개를 결제 하면, 1+1이 적용되어 2개 상품 교환 가능합니다.
예) 증정상품 2+1의 경우
모바일쿠폰 2개를 결제하면, 2+1이 적용되어 3개 교환 가능합니다.
단, 모바일쿠폰1개와 점포에서 추가로 1개를 구입하여 결제시에는 2+1 적용이 되지 않습니다.
타 쿠폰 중복사용 및 GS&amp;POINT 적립이 불가합니다.
-특수점포 사용불가(군부대/고속도로 휴게소 등)
-일시 재고가 없을 경우 GS25고객센터로 연락 주시면 조치 가능 (1644-5425)
-쿠폰 사용 관련 문의는 티사이언티픽 고객센터로 문의 (티사이언티픽 고객센터 1588-5639)
-전국 GS25 매장위치 홈페이지에서 확인 가능(http://gs25.gsretail.com)
-매장 직원의 착오로 혹시라도 결제 방법을 모른다면 아래 내용을 알려주세요
상품바코드 스캐닝&gt;쿠폰바코드 스캐닝(스캐닝 안될시 쿠폰번호 수기입력)&gt; 결제완료</t>
    </r>
    <phoneticPr fontId="34" type="noConversion"/>
  </si>
  <si>
    <t>N</t>
    <phoneticPr fontId="54" type="noConversion"/>
  </si>
  <si>
    <t>GS25</t>
    <phoneticPr fontId="54" type="noConversion"/>
  </si>
  <si>
    <t>N</t>
    <phoneticPr fontId="34" type="noConversion"/>
  </si>
  <si>
    <t>GS25</t>
    <phoneticPr fontId="34" type="noConversion"/>
  </si>
  <si>
    <t>D</t>
    <phoneticPr fontId="54" type="noConversion"/>
  </si>
  <si>
    <t>이마트24</t>
    <phoneticPr fontId="34" type="noConversion"/>
  </si>
  <si>
    <t>○</t>
    <phoneticPr fontId="54" type="noConversion"/>
  </si>
  <si>
    <t>○</t>
    <phoneticPr fontId="34" type="noConversion"/>
  </si>
  <si>
    <r>
      <t xml:space="preserve">□이용방법
-본 상품권은 전국 이마트24에서 상품 구매 시 제시하시면 인증 후 현금처럼 사용하실 수 있습니다.
[이마트24 결제방법]
① 이마트24 점포 방문하여 상품 선택 후 본 상품권 화면 제시
② 결제 완료 및 상품 수령
③ 점포 근무자 착오로 결제방법을 잘 모를 경우 아래 내용을 보여주세요.
※ 점포 결제 방법 : 상품스캔 후 [결제]&gt;[모바일]&gt;[모바일상품권] 선택 후 바코드 스캔
※ 잔액확인 - 모바일상품권 화면에서 잔액확인 가능(결제 영수증에서도 확인 가능)
□유의사항
-본 상품권은 서비스/수탁 상품(실물상품권, 편의점캐쉬, 복권, 담배, 교통카드 충전, 택배, 선불카드, 세금&amp;공과금 등)의 결제는 불가합니다
-상품권 잔액은 현금으로 환불이 되지 않습니다. 잔액은 유효기간 내 사용이 가능합니다.
-이마트, 이마트에브리데이에서는 사용이 불가합니다
-결제 시 부족한 금액은 다른 결제수단(현금,신용카드)과 복수결제 가능합니다.
-본 쿠폰은 이마트24 점포 중 특수입지 등 일부점포에서는 사용이 불가합니다.
 (주유소, 휴게소, 분스, 사이먼, 신세계 푸드 등) 이점 양해 바랍니다.
-통신사 할인 및 신세계포인트 적립 가능하며, 할인 또는 적립 후 모바일상품권 결제 해주시기 바랍니다.
</t>
    </r>
    <r>
      <rPr>
        <sz val="8"/>
        <color rgb="FFFF0000"/>
        <rFont val="맑은 고딕"/>
        <family val="3"/>
        <charset val="129"/>
      </rPr>
      <t>-본 쿠폰은 무상 제공된 상품으로 유효기간 연장 및 환불 대상이 아닙니다.</t>
    </r>
    <phoneticPr fontId="34" type="noConversion"/>
  </si>
  <si>
    <t>D</t>
    <phoneticPr fontId="54" type="noConversion"/>
  </si>
  <si>
    <t>D</t>
    <phoneticPr fontId="54" type="noConversion"/>
  </si>
  <si>
    <t>CU</t>
    <phoneticPr fontId="34" type="noConversion"/>
  </si>
  <si>
    <t>1000004414</t>
    <phoneticPr fontId="34" type="noConversion"/>
  </si>
  <si>
    <t>○</t>
    <phoneticPr fontId="54" type="noConversion"/>
  </si>
  <si>
    <t>○</t>
    <phoneticPr fontId="34" type="noConversion"/>
  </si>
  <si>
    <t>D</t>
    <phoneticPr fontId="54" type="noConversion"/>
  </si>
  <si>
    <t>CU</t>
    <phoneticPr fontId="34" type="noConversion"/>
  </si>
  <si>
    <t>1000001448</t>
    <phoneticPr fontId="205" type="noConversion"/>
  </si>
  <si>
    <t>CU</t>
    <phoneticPr fontId="34" type="noConversion"/>
  </si>
  <si>
    <t>D</t>
    <phoneticPr fontId="54" type="noConversion"/>
  </si>
  <si>
    <t>CU</t>
    <phoneticPr fontId="34" type="noConversion"/>
  </si>
  <si>
    <t>CU</t>
    <phoneticPr fontId="34" type="noConversion"/>
  </si>
  <si>
    <t>CU</t>
    <phoneticPr fontId="34" type="noConversion"/>
  </si>
  <si>
    <t>D</t>
    <phoneticPr fontId="34" type="noConversion"/>
  </si>
  <si>
    <t>△</t>
    <phoneticPr fontId="54" type="noConversion"/>
  </si>
  <si>
    <t>D</t>
    <phoneticPr fontId="54" type="noConversion"/>
  </si>
  <si>
    <t>(사전컨펌必)</t>
    <phoneticPr fontId="34" type="noConversion"/>
  </si>
  <si>
    <t>커피/음료</t>
    <phoneticPr fontId="34" type="noConversion"/>
  </si>
  <si>
    <t>D</t>
    <phoneticPr fontId="34" type="noConversion"/>
  </si>
  <si>
    <t>빽다방</t>
    <phoneticPr fontId="54" type="noConversion"/>
  </si>
  <si>
    <t>PAIK000005000</t>
    <phoneticPr fontId="54" type="noConversion"/>
  </si>
  <si>
    <t>○</t>
    <phoneticPr fontId="34" type="noConversion"/>
  </si>
  <si>
    <t>PAIK000010000</t>
    <phoneticPr fontId="54" type="noConversion"/>
  </si>
  <si>
    <r>
      <rPr>
        <b/>
        <sz val="8"/>
        <color rgb="FFFF0000"/>
        <rFont val="맑은 고딕"/>
        <family val="3"/>
        <charset val="129"/>
      </rPr>
      <t>[교환권(B2B)]</t>
    </r>
    <r>
      <rPr>
        <b/>
        <sz val="8"/>
        <color rgb="FFFF0000"/>
        <rFont val="맑은 고딕"/>
        <family val="3"/>
        <charset val="129"/>
      </rPr>
      <t/>
    </r>
    <phoneticPr fontId="34" type="noConversion"/>
  </si>
  <si>
    <t>D</t>
    <phoneticPr fontId="34" type="noConversion"/>
  </si>
  <si>
    <t>빽다방</t>
    <phoneticPr fontId="54" type="noConversion"/>
  </si>
  <si>
    <t>PAIK000020000</t>
    <phoneticPr fontId="54" type="noConversion"/>
  </si>
  <si>
    <t>PAIK000030000</t>
    <phoneticPr fontId="54" type="noConversion"/>
  </si>
  <si>
    <t>[교환권(B2C)]</t>
    <phoneticPr fontId="34" type="noConversion"/>
  </si>
  <si>
    <t>B1011020011</t>
    <phoneticPr fontId="54" type="noConversion"/>
  </si>
  <si>
    <r>
      <rPr>
        <b/>
        <sz val="8"/>
        <color rgb="FFFF0000"/>
        <rFont val="맑은 고딕"/>
        <family val="3"/>
        <charset val="129"/>
      </rPr>
      <t>[금액권(B2B)]</t>
    </r>
    <r>
      <rPr>
        <sz val="8"/>
        <rFont val="맑은 고딕"/>
        <family val="3"/>
        <charset val="129"/>
      </rPr>
      <t/>
    </r>
    <phoneticPr fontId="34" type="noConversion"/>
  </si>
  <si>
    <t>B1011010006</t>
    <phoneticPr fontId="54" type="noConversion"/>
  </si>
  <si>
    <t>B1011050001</t>
    <phoneticPr fontId="54" type="noConversion"/>
  </si>
  <si>
    <t>B1011020037</t>
    <phoneticPr fontId="54" type="noConversion"/>
  </si>
  <si>
    <t>빽다방</t>
    <phoneticPr fontId="54" type="noConversion"/>
  </si>
  <si>
    <t>B1011020038</t>
    <phoneticPr fontId="54" type="noConversion"/>
  </si>
  <si>
    <t>B1011020034</t>
    <phoneticPr fontId="54" type="noConversion"/>
  </si>
  <si>
    <t>빽다방</t>
    <phoneticPr fontId="54" type="noConversion"/>
  </si>
  <si>
    <t>B1011020014</t>
    <phoneticPr fontId="54" type="noConversion"/>
  </si>
  <si>
    <t>[금액권(B2C)]</t>
    <phoneticPr fontId="54" type="noConversion"/>
  </si>
  <si>
    <t>B1011010014</t>
    <phoneticPr fontId="54" type="noConversion"/>
  </si>
  <si>
    <t>B1011010008</t>
    <phoneticPr fontId="54" type="noConversion"/>
  </si>
  <si>
    <t>B1011020033</t>
    <phoneticPr fontId="54" type="noConversion"/>
  </si>
  <si>
    <t>B1011080004</t>
    <phoneticPr fontId="34" type="noConversion"/>
  </si>
  <si>
    <t>B1011080003</t>
    <phoneticPr fontId="34" type="noConversion"/>
  </si>
  <si>
    <t>B1011080002</t>
    <phoneticPr fontId="34" type="noConversion"/>
  </si>
  <si>
    <t>빽다방</t>
    <phoneticPr fontId="34" type="noConversion"/>
  </si>
  <si>
    <t>N</t>
    <phoneticPr fontId="34" type="noConversion"/>
  </si>
  <si>
    <t>빽다방</t>
    <phoneticPr fontId="34" type="noConversion"/>
  </si>
  <si>
    <t>B1011070016</t>
    <phoneticPr fontId="34" type="noConversion"/>
  </si>
  <si>
    <t>N</t>
    <phoneticPr fontId="34" type="noConversion"/>
  </si>
  <si>
    <t>빽다방</t>
    <phoneticPr fontId="34" type="noConversion"/>
  </si>
  <si>
    <t>X</t>
    <phoneticPr fontId="34" type="noConversion"/>
  </si>
  <si>
    <t>던킨</t>
    <phoneticPr fontId="34" type="noConversion"/>
  </si>
  <si>
    <r>
      <t xml:space="preserve">□상품 교환방법
-전국 던킨도너츠 매장에서 유효기간 이내에 본 쿠폰을 제시하시면 실물상품으로 교환 가능합니다.
[사용불가매장]
-백화점, 고속도로휴게소, 놀이공원 등 일부 특수매장 사용불가
□유의사항
-해당제품에 한해 교환 가능하며, 해당 제품 품절 또는 단종 시 타제품으로 교환 가능합니다.
-본 상품은 예시 이미지로써 실제 상품과 다를 수 있습니다.
-물품형 상품권은 상품명에 기재된 물품으로 교환됩니다. 단, 해당 제품 품절 또는 단종 시에는 타제품으로 교환가능합니다. 
-포인트 적립 및 제휴카드 할인 등은 교환처의 정책에 따릅니다.
-본 상품은 매장별 판매가격이 상이 할 수 있으며, 일부매장에서는 추가금액 결제 후 교환 가능합니다
-권면가액 미만 사용 시 추후 잔액 사용이 불가능하며, 잔액은 지급이 되지 않습니다.
</t>
    </r>
    <r>
      <rPr>
        <sz val="8"/>
        <color rgb="FFFF0000"/>
        <rFont val="맑은 고딕"/>
        <family val="3"/>
        <charset val="129"/>
      </rPr>
      <t>-본 쿠폰은 무상 제공된 상품으로 유효기간 연장 및 환불 대상이 아닙니다.</t>
    </r>
    <phoneticPr fontId="34" type="noConversion"/>
  </si>
  <si>
    <t>S0155909 / S0155936</t>
    <phoneticPr fontId="34" type="noConversion"/>
  </si>
  <si>
    <t>S0155910 / S0155937</t>
    <phoneticPr fontId="34" type="noConversion"/>
  </si>
  <si>
    <t>S0084564 / S0084567</t>
    <phoneticPr fontId="34" type="noConversion"/>
  </si>
  <si>
    <t>S0084563 / S0084566</t>
    <phoneticPr fontId="54" type="noConversion"/>
  </si>
  <si>
    <t>S0084565 / S0084568</t>
    <phoneticPr fontId="34" type="noConversion"/>
  </si>
  <si>
    <t>COFFINE371</t>
    <phoneticPr fontId="54" type="noConversion"/>
  </si>
  <si>
    <r>
      <rPr>
        <b/>
        <sz val="8"/>
        <color rgb="FFFF0000"/>
        <rFont val="맑은 고딕"/>
        <family val="3"/>
        <charset val="129"/>
      </rPr>
      <t>[교환권]</t>
    </r>
    <r>
      <rPr>
        <sz val="8"/>
        <rFont val="맑은 고딕"/>
        <family val="3"/>
        <charset val="129"/>
      </rPr>
      <t/>
    </r>
    <phoneticPr fontId="54" type="noConversion"/>
  </si>
  <si>
    <r>
      <t xml:space="preserve">□상품 교환방법
-커핀그루나루 전 매장 사용 가능합니다. (단, 일부 매장 및  백화점, 특수매장 불가)
-백화점 및 특수매장 : 롯데백화점 관악점, 롯데백화점 창원점, 홈플러스 상암월드컵점, 홈플러스 부천상동점, 부산 롯데시네마오투점,부산 롯데마트광복점, 롯데인천점, 성남하나로마트점, 롯데시네마 파주 운정점, 부산스포원플레이라운지, 광명사거리역점 라운지
□유의사항
-타제품으로 교환 불가
-본 쿠폰 교환 시 각종 할인 및 포인트,스탬프 적립, 할인쿠폰 사용 등은 커핀그루나루 본사의 규정에 따릅니다. (참조 : http://www.coffine.co.kr)
-HOT 음료를 ICED 음료로 변경 가능,(추가 금액 없음)
-사용 취소 시,  반드시 구매 시 발행한 영수증을 소지하여야 함
</t>
    </r>
    <r>
      <rPr>
        <sz val="8"/>
        <color rgb="FFFF0000"/>
        <rFont val="맑은 고딕"/>
        <family val="3"/>
        <charset val="129"/>
      </rPr>
      <t>-본 쿠폰은 무상 제공된 상품으로 유효기간 연장 및 환불 대상이 아닙니다.</t>
    </r>
    <phoneticPr fontId="54" type="noConversion"/>
  </si>
  <si>
    <t>COFFINE375</t>
    <phoneticPr fontId="54" type="noConversion"/>
  </si>
  <si>
    <t>[금액권]</t>
    <phoneticPr fontId="54" type="noConversion"/>
  </si>
  <si>
    <r>
      <t xml:space="preserve">□상품 교환방법
-커핀그루나루 전 매장 사용 가능합니다. (단, 일부 매장 및  백화점, 특수매장 불가)
-백화점 및 특수매장 : 롯데백화점 관악점, 롯데백화점 창원점, 홈플러스 상암월드컵점, 홈플러스 부천상동점, 부산 롯데시네마오투점,부산 롯데마트광복점, 롯데인천점, 성남하나로마트점, 롯데시네마 파주 운정점, 부산스포원플레이라운지, 광명사거리역점 라운지
□유의사항
-본 쿠폰 교환 시 각종 할인 및 포인트,스탬프 적립, 할인쿠폰 사용 등은 커핀그루나루 본사의 규정에 따릅니다. (참조 : http://www.coffine.co.kr)
□환불관련
1. 금액상품권의 경우 잔액 사용가능
2. 금액상품권 사용 시, 구매 영수증에서 잔여 금액 확인가능
3. 사용 취소 시,  반드시 구매 시 발행한 영수증을 소지하여야 함
4. 금액상품권 구매 취소 시, 사용한 금액이 없을 경우에만 가능
5. 추가문의는 070-5055-3426 (한국비앤시 고객센터) 로 문의 바람
</t>
    </r>
    <r>
      <rPr>
        <sz val="8"/>
        <color rgb="FFFF0000"/>
        <rFont val="맑은 고딕"/>
        <family val="3"/>
        <charset val="129"/>
      </rPr>
      <t>-본 쿠폰은 무상 제공된 상품으로 유효기간 연장 및 환불 대상이 아닙니다.</t>
    </r>
    <phoneticPr fontId="54" type="noConversion"/>
  </si>
  <si>
    <t>X</t>
    <phoneticPr fontId="34" type="noConversion"/>
  </si>
  <si>
    <t>○</t>
    <phoneticPr fontId="34" type="noConversion"/>
  </si>
  <si>
    <t>MMS</t>
    <phoneticPr fontId="34" type="noConversion"/>
  </si>
  <si>
    <t>스타벅스</t>
    <phoneticPr fontId="34" type="noConversion"/>
  </si>
  <si>
    <t>파스쿠찌</t>
    <phoneticPr fontId="54" type="noConversion"/>
  </si>
  <si>
    <t>S0083919 / S0083987</t>
    <phoneticPr fontId="34" type="noConversion"/>
  </si>
  <si>
    <r>
      <t xml:space="preserve">□상품 교환방법
-전국 파스쿠찌 매장에서 유효기간 이내에 본 쿠폰을 제시하시면 실물상품과 교환 가능합니다.
[사용불가매장]
-백화점, 고속도로휴게소, 놀이공원 등 일부 특수매장 사용불가 
□유의사항
-본 상품은 예시 이미지로써 실제 상품과 다를 수 있습니다.
-물품형 상품권은 상품명에 기재된 물품으로 교환됩니다. 단, 해당 제품 품절 또는 단종 시에는 타제품으로 교환가능합니다. 
-포인트 적립 및 제휴카드 할인 등은 교환처의 정책에 따릅니다.
-본 상품은 매장별 판매가격이 상이 할 수 있으며, 일부매장에서는 추가금액 결제 후 교환 가능합니다
</t>
    </r>
    <r>
      <rPr>
        <sz val="8"/>
        <color rgb="FFFF0000"/>
        <rFont val="맑은 고딕"/>
        <family val="3"/>
        <charset val="129"/>
      </rPr>
      <t>-본 쿠폰은 무상 제공된 상품으로 유효기간 연장 및 환불 대상이 아닙니다.</t>
    </r>
    <phoneticPr fontId="34" type="noConversion"/>
  </si>
  <si>
    <t>S0083923 / S0083991</t>
    <phoneticPr fontId="34" type="noConversion"/>
  </si>
  <si>
    <t>○ (협의)</t>
    <phoneticPr fontId="34" type="noConversion"/>
  </si>
  <si>
    <t>투썸플레이스</t>
    <phoneticPr fontId="34" type="noConversion"/>
  </si>
  <si>
    <t>D</t>
    <phoneticPr fontId="34" type="noConversion"/>
  </si>
  <si>
    <t>0000036192 / 0000031954</t>
    <phoneticPr fontId="34" type="noConversion"/>
  </si>
  <si>
    <t>0000037296 / 0000031957</t>
    <phoneticPr fontId="54" type="noConversion"/>
  </si>
  <si>
    <t>[금액권]</t>
    <phoneticPr fontId="34" type="noConversion"/>
  </si>
  <si>
    <t>0000008980 / 0000026260</t>
    <phoneticPr fontId="54" type="noConversion"/>
  </si>
  <si>
    <t>0000008981 / 0000009062</t>
    <phoneticPr fontId="54" type="noConversion"/>
  </si>
  <si>
    <t>0000008982 / 0000009063</t>
    <phoneticPr fontId="34" type="noConversion"/>
  </si>
  <si>
    <t>0000008983 / 0000009064</t>
    <phoneticPr fontId="54" type="noConversion"/>
  </si>
  <si>
    <t>0000008984 / 0000009065</t>
    <phoneticPr fontId="54" type="noConversion"/>
  </si>
  <si>
    <t>N</t>
    <phoneticPr fontId="34" type="noConversion"/>
  </si>
  <si>
    <t>아티제</t>
    <phoneticPr fontId="34" type="noConversion"/>
  </si>
  <si>
    <t>[교환권]</t>
    <phoneticPr fontId="54" type="noConversion"/>
  </si>
  <si>
    <t>004720</t>
    <phoneticPr fontId="54" type="noConversion"/>
  </si>
  <si>
    <t>004719</t>
    <phoneticPr fontId="54" type="noConversion"/>
  </si>
  <si>
    <t>005258</t>
    <phoneticPr fontId="34" type="noConversion"/>
  </si>
  <si>
    <t>151100000808</t>
    <phoneticPr fontId="34" type="noConversion"/>
  </si>
  <si>
    <t>151300000508</t>
    <phoneticPr fontId="34" type="noConversion"/>
  </si>
  <si>
    <t>151300000510</t>
    <phoneticPr fontId="34" type="noConversion"/>
  </si>
  <si>
    <t>151300000511</t>
    <phoneticPr fontId="34" type="noConversion"/>
  </si>
  <si>
    <t>151300000509</t>
    <phoneticPr fontId="34" type="noConversion"/>
  </si>
  <si>
    <t>ARTISEE00010000</t>
    <phoneticPr fontId="34" type="noConversion"/>
  </si>
  <si>
    <t>할리스</t>
    <phoneticPr fontId="34" type="noConversion"/>
  </si>
  <si>
    <t>MG2201200072 / MG2201200043 / MG2201180007</t>
    <phoneticPr fontId="34" type="noConversion"/>
  </si>
  <si>
    <t>MG2201200082 / MG2201200053 / MG2201180022</t>
    <phoneticPr fontId="34" type="noConversion"/>
  </si>
  <si>
    <t>MG2201200071 / MG2201200042 / MG2201180011</t>
    <phoneticPr fontId="34" type="noConversion"/>
  </si>
  <si>
    <t>MG2112210030 / MG2112210029</t>
    <phoneticPr fontId="34" type="noConversion"/>
  </si>
  <si>
    <t>MG2112210033 / MG2112210032</t>
    <phoneticPr fontId="34" type="noConversion"/>
  </si>
  <si>
    <t>MG2112210036 / MG2112210035</t>
    <phoneticPr fontId="34" type="noConversion"/>
  </si>
  <si>
    <t>MG2112210039 / MG2112210038</t>
    <phoneticPr fontId="34" type="noConversion"/>
  </si>
  <si>
    <t>MG2112210042 / MG2112210041</t>
    <phoneticPr fontId="34" type="noConversion"/>
  </si>
  <si>
    <t>MG2112210045 / MG2112210044</t>
    <phoneticPr fontId="34" type="noConversion"/>
  </si>
  <si>
    <t>달콤커피</t>
    <phoneticPr fontId="54" type="noConversion"/>
  </si>
  <si>
    <t>001832</t>
    <phoneticPr fontId="54" type="noConversion"/>
  </si>
  <si>
    <t>[금액권(B2B)]</t>
    <phoneticPr fontId="34" type="noConversion"/>
  </si>
  <si>
    <t>[금액권(B2C)]</t>
    <phoneticPr fontId="34" type="noConversion"/>
  </si>
  <si>
    <t>DALKOMM005000</t>
    <phoneticPr fontId="34" type="noConversion"/>
  </si>
  <si>
    <t>DALKOMM010000</t>
    <phoneticPr fontId="54" type="noConversion"/>
  </si>
  <si>
    <t>DALKOMM015000</t>
    <phoneticPr fontId="34" type="noConversion"/>
  </si>
  <si>
    <t>DALKOMM020000</t>
    <phoneticPr fontId="34" type="noConversion"/>
  </si>
  <si>
    <t>DALKOMM025000</t>
    <phoneticPr fontId="34" type="noConversion"/>
  </si>
  <si>
    <t>DALKOMM030000</t>
    <phoneticPr fontId="54" type="noConversion"/>
  </si>
  <si>
    <t>커피빈</t>
    <phoneticPr fontId="54" type="noConversion"/>
  </si>
  <si>
    <t>S0163201 / S0165316</t>
    <phoneticPr fontId="34" type="noConversion"/>
  </si>
  <si>
    <t>커피베이</t>
    <phoneticPr fontId="54" type="noConversion"/>
  </si>
  <si>
    <t>0000005814 / 0000005838</t>
    <phoneticPr fontId="34" type="noConversion"/>
  </si>
  <si>
    <r>
      <t xml:space="preserve">□이용안내
전국 커피베이 매장에서 사용 가능합니다.(일부 매장 제외)
□제외매장안내
http://zlgoon0.cafe24.com/00branduse/coffeebay.jpg
-결제 시 모바일 쿠폰을 제시해 주시면 됩니다.
-분할 사용 가능하며, 남은 잔액은 쿠폰에 자동 저장됩니다.
-매장에서 잔액 환불은 불가합니다.
-금액 초과 시 다른 결제 수단과 함께 결제가 가능합니다.
-타 쿠폰 중복 사용 불가합니다.
-포인트 적립 및 제휴카드 할인 불가합니다.
-현금으로 교환이 되지 않습니다.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-텀블러 할인
 금액권 이용 시 텀블러 할인 가능
 텀블러 할인금 현금 반환 제외</t>
    </r>
    <phoneticPr fontId="34" type="noConversion"/>
  </si>
  <si>
    <t>X</t>
    <phoneticPr fontId="54" type="noConversion"/>
  </si>
  <si>
    <t>65010182</t>
    <phoneticPr fontId="34" type="noConversion"/>
  </si>
  <si>
    <t>65010186</t>
    <phoneticPr fontId="54" type="noConversion"/>
  </si>
  <si>
    <t>65010314</t>
    <phoneticPr fontId="34" type="noConversion"/>
  </si>
  <si>
    <t>S0152695 / S0152716</t>
    <phoneticPr fontId="34" type="noConversion"/>
  </si>
  <si>
    <t>S0137989 / S0137983</t>
    <phoneticPr fontId="34" type="noConversion"/>
  </si>
  <si>
    <t>S0084572 / S0084576</t>
    <phoneticPr fontId="34" type="noConversion"/>
  </si>
  <si>
    <t>S0084569 / S0084573</t>
    <phoneticPr fontId="34" type="noConversion"/>
  </si>
  <si>
    <t>S0084570 / S0084575</t>
    <phoneticPr fontId="34" type="noConversion"/>
  </si>
  <si>
    <t>S0087800 / S0087801</t>
    <phoneticPr fontId="54" type="noConversion"/>
  </si>
  <si>
    <t>홍콩반점0410</t>
    <phoneticPr fontId="54" type="noConversion"/>
  </si>
  <si>
    <t>[교환권(B2B)]</t>
    <phoneticPr fontId="54" type="noConversion"/>
  </si>
  <si>
    <t>[교환권(B2C)]</t>
    <phoneticPr fontId="54" type="noConversion"/>
  </si>
  <si>
    <t>[금액권(B2B)]</t>
    <phoneticPr fontId="54" type="noConversion"/>
  </si>
  <si>
    <r>
      <t xml:space="preserve">□상품 교환방법
-본 상품권은 현금처럼 사용 가능한 모바일 상품권입니다.
□유의사항
-배달 이용 시 사용 불가합니다.
-홍콩반점0410 탕수육(중), 탕수육(대) 메뉴는 포장 불가합니다. (매장 내 식사는 가능)
-'군만두 반접시'는 포장이 불가하며, 포장을 원할 경우 추가 금액 지불 후 '군만두 한접시'로 포장 가능합니다.
-모바일상품권 금액에 한하여 상품을 구매하실 수 있습니다. 단, 주류, 음료는 구매 하실 수 없습니다.
-구매금액 초과 시 차액을 지급하시면 추가상품 구매가 가능합니다.
-본 모바일상품권은 현금과 교환되지 않습니다.
-사용 후 잔액은 상품권 유효기간 내에 다시 사용하실 수 있습니다.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-사용처(매장)에서는 잔액환불이 불가하며, 사용여부 확인 및 잔액에 대한 문의는 티사이언티픽 고객센터 [1588-5639]로 문의해 주시기 바랍니다. (고객센터 운영 시간 : 평일 09:30~18:00/주말, 공휴일 휴무)</t>
    </r>
    <phoneticPr fontId="54" type="noConversion"/>
  </si>
  <si>
    <t>[금액권(B2C)]</t>
    <phoneticPr fontId="54" type="noConversion"/>
  </si>
  <si>
    <t>□상품 교환방법
-모바일상품권 금액에 한하여 상품을 구매하실 수 있습니다. 단, 주류, 음료는 구매 하실 수 없습니다.
-구매금액 초과 시 차액을 지급하시면 추가상품 구매가 가능합니다.
□유의사항
-배달 이용 시 사용 불가합니다.
-홍콩반점0410 탕수육(중), 탕수육(대) 메뉴는 포장 불가합니다. (매장 내 식사는 가능)
-'군만두 반접시'는 포장이 불가하며, 포장을 원할 경우 추가 금액 지불 후 '군만두 한접시'로 포장 가능합니다.
-환불, 교환, 승인에 대한 문의는 상품권 구매처에 문의해 주시기 바랍니다.
-본 모바일상품권은 현금과 교환되지 않습니다.
-사용 후 잔액은 상품권 유효기간 내에 다시 사용하실 수 있습니다. 
□잔액환불 안내
-구매일로부터 5년이내 사용 후 남은 잔액에 대하여 환불신청이 가능합니다.
-1만원 이하 상품권은 80% 이상 사용시 환불신청이 가능하며, 1만원 초과 상품권은 60%이상 사용시 환불신청이 가능합니다. 
-최초 유효기간 이내에는 환불 신청금액(구매액 기준 사용비율 계산하여 남은 잔액)의 100%에 대해서 환불이 가능합니다.
-최초 유효기간 만료 후에는 환불신청금액(구매액 기준 사용비율 계산하여 남은 잔액)의 90%에 대해서 환불이 가능합니다.
-사용처(매장)에서는 잔액환불이 불가하며, 사용여부 확인 및 잔액 조회/환불 시 티사이언티픽 고객센터 [1588-5639]로 문의해 주시기 바랍니다. (고객센터 운영 시간 : 평일 09:30~18:00/주말, 공휴일 휴무)</t>
    <phoneticPr fontId="54" type="noConversion"/>
  </si>
  <si>
    <t>[B2B]</t>
    <phoneticPr fontId="54" type="noConversion"/>
  </si>
  <si>
    <t>[B2C]</t>
    <phoneticPr fontId="54" type="noConversion"/>
  </si>
  <si>
    <t>피자이탈리</t>
    <phoneticPr fontId="54" type="noConversion"/>
  </si>
  <si>
    <t>N</t>
    <phoneticPr fontId="54" type="noConversion"/>
  </si>
  <si>
    <r>
      <rPr>
        <b/>
        <sz val="8"/>
        <color rgb="FFFF0000"/>
        <rFont val="맑은 고딕"/>
        <family val="3"/>
        <charset val="129"/>
      </rPr>
      <t>[금액권]</t>
    </r>
    <r>
      <rPr>
        <sz val="8"/>
        <rFont val="맑은 고딕"/>
        <family val="3"/>
        <charset val="129"/>
      </rPr>
      <t/>
    </r>
    <phoneticPr fontId="54" type="noConversion"/>
  </si>
  <si>
    <t>○</t>
    <phoneticPr fontId="54" type="noConversion"/>
  </si>
  <si>
    <t>MMS</t>
    <phoneticPr fontId="54" type="noConversion"/>
  </si>
  <si>
    <t>BBQ</t>
    <phoneticPr fontId="34" type="noConversion"/>
  </si>
  <si>
    <t>역전우동0410</t>
    <phoneticPr fontId="54" type="noConversion"/>
  </si>
  <si>
    <t>1031010001</t>
    <phoneticPr fontId="54" type="noConversion"/>
  </si>
  <si>
    <t>[교환권(B2B)]</t>
    <phoneticPr fontId="34" type="noConversion"/>
  </si>
  <si>
    <t>1031010003</t>
    <phoneticPr fontId="54" type="noConversion"/>
  </si>
  <si>
    <r>
      <t xml:space="preserve">□상품 교환방법 
-전국 역전우동0410 매장에서 유효기간 이내에 본 쿠폰을 실물상품과 교환 가능합니다. (매장 내 메뉴주문 자판기(키오스크)에서 교환 가능)
-매장의 재고상황 등으로 인해 해당 상품으로 사용이 불가할 수 있으며, 이러한 경우 동일가격 이상의 타 상품으로 교환 가능합니다.
-타 상품으로의 교환은 직원에게 문의하여 주시기 바랍니다.(추가금액 발생 시, 메뉴주문 자판기(키오스크)에서 추가결제 필요)
-매장 내 쿠폰 교환에 대한 문의는 티사이언티픽 고객센터 [1588-5639]로 문의 해주시기 바랍니다. (고객센터 운영 시간 : 평일 09:30~18:00/주말, 공휴일 휴무)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-정식 판매처 외의 장소나 경로를 통하여 구매하거나 기타의 방법으로 보유하신 쿠폰은 정상적인 사용(환불, 재전송 등 포함)이 금지되거나 제한 될 수 있으니 주의하시기 바랍니다.
□메뉴주문 자판기 사용방법
&lt;모바일 메뉴교환권&gt;
 '모바일교환권'선택 → 바코드 스캔 → 메뉴 확인 및 결제
* 메뉴변경을 원할 경우 직원에게 문의 해주세요</t>
    </r>
    <phoneticPr fontId="34" type="noConversion"/>
  </si>
  <si>
    <t>1031010005</t>
    <phoneticPr fontId="54" type="noConversion"/>
  </si>
  <si>
    <t>1031010009</t>
    <phoneticPr fontId="54" type="noConversion"/>
  </si>
  <si>
    <t>1031010011</t>
    <phoneticPr fontId="54" type="noConversion"/>
  </si>
  <si>
    <t>1031010013</t>
    <phoneticPr fontId="54" type="noConversion"/>
  </si>
  <si>
    <t>1031020002</t>
    <phoneticPr fontId="54" type="noConversion"/>
  </si>
  <si>
    <t>[교환권(B2C]</t>
    <phoneticPr fontId="34" type="noConversion"/>
  </si>
  <si>
    <t>1031020003</t>
    <phoneticPr fontId="54" type="noConversion"/>
  </si>
  <si>
    <t xml:space="preserve">□상품 교환방법 
-전국 역전우동0410 매장에서 유효기간 이내에 본 쿠폰을 실물상품과 교환 가능합니다. (매장 내 메뉴주문 자판기(키오스크)에서 교환 가능)
-매장의 재고상황 등으로 인해 해당 상품으로 사용이 불가할 수 있으며, 이러한 경우 동일가격 이상의 타 상품으로 교환 가능합니다.
-타 상품으로의 교환은 직원에게 문의하여 주시기 바랍니다.(추가금액 발생 시, 메뉴주문 자판기(키오스크)에서 추가결제 필요)
-해당 상품으로의 교환이 불가하여 취소를 희망하시는 경우, 구매처에 문의 부탁드립니다..(사용처인 매장에서는 쿠폰 환불처리 불가)
-매장 내 쿠폰 교환에 대한 문의는 티사이언티픽 고객센터 [1588-5639]로 문의 해주시기 바랍니다. (고객센터 운영 시간 : 평일 09:30~18:00/주말, 공휴일 휴무)
-정식 판매처 외의 장소나 경로를 통하여 구매하거나 기타의 방법으로 보유하신 쿠폰은 정상적인 사용(환불, 재전송 등 포함)이 금지되거나 제한 될 수 있으니 주의하시기 바랍니다.
□메뉴주문 자판기 사용방법
&lt;모바일 메뉴교환권&gt;
 '모바일교환권'선택 → 바코드 스캔 → 메뉴 확인 및 결제
* 메뉴변경을 원할 경우 직원에게 문의 해주세요
</t>
    <phoneticPr fontId="34" type="noConversion"/>
  </si>
  <si>
    <t>1031060001</t>
    <phoneticPr fontId="54" type="noConversion"/>
  </si>
  <si>
    <t>1031060002</t>
    <phoneticPr fontId="54" type="noConversion"/>
  </si>
  <si>
    <t>1031060003</t>
    <phoneticPr fontId="54" type="noConversion"/>
  </si>
  <si>
    <t>1031060004</t>
    <phoneticPr fontId="54" type="noConversion"/>
  </si>
  <si>
    <t>YUDON00010000</t>
    <phoneticPr fontId="54" type="noConversion"/>
  </si>
  <si>
    <r>
      <t xml:space="preserve">□상품 교환방법
-모바일상품권 금액에 한하여 상품을 구매하실 수 있습니다.
-구매금액 초과 시 차액을 지급하시면 추가상품 구매가 가능합니다. (추가 금액 발생 시, 메뉴주문 자판기 결제 필요)
□유의사항
-환불, 교환, 승인에 대한 문의는 상품권 구매처에 문의해 주시기 바랍니다.
-본 모바일상품권은 현금과 교환되지 않습니다.
-사용 후 잔액은 상품권 유효기간 내에 다시 사용하실 수 있습니다.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□메뉴주문 자판기 사용방법
&lt;모바일 금액권&gt;
'메뉴'선택 →  결제하기 선택 후 '금액권 사용'선택 → 바코드 스캔 → 사용할 금액 입력 후 잔액결제</t>
    </r>
    <phoneticPr fontId="34" type="noConversion"/>
  </si>
  <si>
    <t>YUDON00020000</t>
    <phoneticPr fontId="54" type="noConversion"/>
  </si>
  <si>
    <t>YUDON00030000</t>
    <phoneticPr fontId="54" type="noConversion"/>
  </si>
  <si>
    <t>YUDON00050000</t>
    <phoneticPr fontId="54" type="noConversion"/>
  </si>
  <si>
    <t>□상품 교환방법
-모바일상품권 금액에 한하여 상품을 구매하실 수 있습니다.
-구매금액 초과 시 차액을 지급하시면 추가상품 구매가 가능합니다. (추가 금액 발생 시, 메뉴주문 자판기 결제 필요)
□유의사항
-환불, 교환, 승인에 대한 문의는 상품권 구매처에 문의해 주시기 바랍니다.
-본 모바일상품권은 현금과 교환되지 않습니다.
-사용 후 잔액은 상품권 유효기간 내에 다시 사용하실 수 있습니다.
□메뉴주문 자판기 사용방법
&lt;모바일 금액권&gt;
'메뉴'선택 →  결제하기 선택 후 '금액권 사용'선택 → 바코드 스캔 → 사용할 금액 입력 후 잔액결제
□잔액환불 안내
-1만원 이하 상품권은 80% 이상 사용시 환불신청이 가능하며, 1만원 초과 상품권은 60%이상 사용시 환불신청이 가능합니다. 
-최초 유효기간 이내에는 환불 신청금액의 100%에 대해서 환불이 가능합니다.
-최초 유효기간 만료 후에는 환불신청금액의 90%에 대해서 환불이 가능합니다.
-사용처(매장)에서는 잔액환불이 불가하며, 사용여부 확인 및 잔액 조회/환불 시 티사이언티픽 고객센터 [1588-5639]로 문의해 주시기 바랍니다. (고객센터 운영 시간 : 평일 09:30~18:00/주말, 공휴일 휴무)</t>
    <phoneticPr fontId="34" type="noConversion"/>
  </si>
  <si>
    <t>YUDON00100000</t>
    <phoneticPr fontId="54" type="noConversion"/>
  </si>
  <si>
    <r>
      <t xml:space="preserve">□사용안내
-결제 시 모바일 쿠폰을 제시해주세요.
-권면가액 미만 사용 시 잔액은 자동으로 관리되며, 유효기간 내에 사용 가능합니다. (잔액은 매장에서 환불 불가)
-권면가액 이상 구매 시 현금/카드 등 추가 결제하여 사용 가능합니다.
-모바일 금액권 중복 사용 가능합니다.
-사전에 고지된 일부 이벤트에 한하여 모바일 상품권 사용이 제한될 수 있습니다.
-매장 방문 시에만 사용 가능합니다.
-사용 금액에 대한 현금영수증 발행 가능합니다.
</t>
    </r>
    <r>
      <rPr>
        <sz val="8"/>
        <color rgb="FFFF0000"/>
        <rFont val="맑은 고딕"/>
        <family val="3"/>
        <charset val="129"/>
        <scheme val="minor"/>
      </rPr>
      <t>-본 쿠폰은 무상 제공된 상품으로 유효기간 연장 및 환불 대상이 아닙니다.</t>
    </r>
    <r>
      <rPr>
        <sz val="8"/>
        <rFont val="맑은 고딕"/>
        <family val="3"/>
        <charset val="129"/>
        <scheme val="minor"/>
      </rPr>
      <t xml:space="preserve">
[사용불가매장]
롯데율하점, 부산역점, 부산홈플러스 아시아드점, 부산롯데백화점광복점, 용인기흥롯데프리미엄아울렛점, 미군부대 내 매장</t>
    </r>
    <phoneticPr fontId="34" type="noConversion"/>
  </si>
  <si>
    <t>버거앤프라이즈</t>
    <phoneticPr fontId="34" type="noConversion"/>
  </si>
  <si>
    <t>MG2206080035 / MG2206080001 / MG2206070001</t>
    <phoneticPr fontId="54" type="noConversion"/>
  </si>
  <si>
    <r>
      <rPr>
        <b/>
        <sz val="8"/>
        <color rgb="FFFF0000"/>
        <rFont val="맑은 고딕"/>
        <family val="3"/>
        <charset val="129"/>
      </rPr>
      <t>[교환권]</t>
    </r>
    <r>
      <rPr>
        <sz val="8"/>
        <rFont val="맑은 고딕"/>
        <family val="3"/>
        <charset val="129"/>
      </rPr>
      <t/>
    </r>
    <phoneticPr fontId="34" type="noConversion"/>
  </si>
  <si>
    <t>MG2206080036 / MG2206080002 / MG2206070002</t>
    <phoneticPr fontId="54" type="noConversion"/>
  </si>
  <si>
    <t>MG2206080038 / MG2206080004 / MG2206070004</t>
    <phoneticPr fontId="54" type="noConversion"/>
  </si>
  <si>
    <t>MG2206080039 / MG2206080005 / MG2206070005</t>
    <phoneticPr fontId="54" type="noConversion"/>
  </si>
  <si>
    <t>지호한방삼계탕</t>
    <phoneticPr fontId="34" type="noConversion"/>
  </si>
  <si>
    <t>1000096319 / 1000053865</t>
    <phoneticPr fontId="54" type="noConversion"/>
  </si>
  <si>
    <t>MG2112210006 / MG2112210005</t>
    <phoneticPr fontId="34" type="noConversion"/>
  </si>
  <si>
    <t>MG2112210009 / MG2112210008</t>
    <phoneticPr fontId="34" type="noConversion"/>
  </si>
  <si>
    <t>MG2112210012 / MG2112210011</t>
    <phoneticPr fontId="34" type="noConversion"/>
  </si>
  <si>
    <t>본죽</t>
    <phoneticPr fontId="34" type="noConversion"/>
  </si>
  <si>
    <t>감탄떡볶이</t>
    <phoneticPr fontId="34" type="noConversion"/>
  </si>
  <si>
    <r>
      <t xml:space="preserve">□사용불가매장
-을지병원점, 아주대학교점, 해운대달맞이점
-전국 롯데마트, 홈플러스, 이마트, 하나로마트 내 감탄떡볶이 / 휴게소 등 특수매장 사용불가
□이용안내
-전국 감탄떡볶이 매장에서 사용 가능합니다.(롯데마트 및 일부 매장 제외)
-결제 시 모바일 쿠폰을 제시해 주시면 됩니다.
-분할 사용이 가능합니다.
-금액 초과 시 다른 결제 수단과 함께 결제가 가능합니다.
-타 쿠폰 중복 사용 불가합니다.
-포인트 적립 및 제휴카드 할인 불가합니다.
-현금으로 교환이 불가합니다.
-배달 시에는 모바일쿠폰 사용이 불가능합니다.
</t>
    </r>
    <r>
      <rPr>
        <sz val="8"/>
        <color rgb="FFFF0000"/>
        <rFont val="맑은 고딕"/>
        <family val="3"/>
        <charset val="129"/>
        <scheme val="minor"/>
      </rPr>
      <t>-본 쿠폰은 무상 제공된 상품으로 유효기간 연장 및 환불 대상이 아닙니다.</t>
    </r>
    <phoneticPr fontId="34" type="noConversion"/>
  </si>
  <si>
    <r>
      <t xml:space="preserve">□사용불가매장
-을지병원점, 아주대학교점, 해운대달맞이점
-전국 롯데마트, 홈플러스, 이마트, 하나로마트 내 감탄떡볶이 / 휴게소 등 특수매장 사용불가
□이용안내
-전국 감탄떡볶이 매장에서 사용 가능합니다.(롯데마트 및 일부 매장 제외)
-결제 시 모바일 쿠폰을 제시해 주시면 됩니다.
-타 쿠폰 중복 사용 불가합니다.
-포인트 적립 및 제휴카드 할인 불가합니다.
-현금으로 교환이 불가합니다.
-본 교환권은 동일 가격 타 상품으로 교환이 가능합니다.
-배달 시에는 교환권 사용이 불가능합니다.
</t>
    </r>
    <r>
      <rPr>
        <sz val="8"/>
        <color rgb="FFFF0000"/>
        <rFont val="맑은 고딕"/>
        <family val="3"/>
        <charset val="129"/>
        <scheme val="minor"/>
      </rPr>
      <t>-본 쿠폰은 무상 제공된 상품으로 유효기간 연장 및 환불 대상이 아닙니다.</t>
    </r>
    <phoneticPr fontId="34" type="noConversion"/>
  </si>
  <si>
    <t>화장품</t>
    <phoneticPr fontId="54" type="noConversion"/>
  </si>
  <si>
    <t>MG1605130001 / MG1604070018</t>
    <phoneticPr fontId="54" type="noConversion"/>
  </si>
  <si>
    <r>
      <t xml:space="preserve">□상품 교환방법
-토니모리 온라인직영몰, 오프라인매장(이마트, 홈플러스 입점매장제외) 사용 가능
-오프라인 사용가능매장: http://giftpop.co.kr/tonymoly_shop/
□유의사항
-현금으로 교환 및 환불이 불가합니다
-사용 잔액이 남을 경우 재 사용이 가능합니다.
-유효기간 이내에 사용 가능하며, 유효기간 만료 이후에는 사용 불가 합니다.
</t>
    </r>
    <r>
      <rPr>
        <sz val="8"/>
        <color rgb="FFFF0000"/>
        <rFont val="맑은 고딕"/>
        <family val="3"/>
        <charset val="129"/>
      </rPr>
      <t>-본 쿠폰은 무상 제공된 상품으로 유효기간 연장 및 환불 대상이 아닙니다.</t>
    </r>
    <phoneticPr fontId="34" type="noConversion"/>
  </si>
  <si>
    <t>MG1605130002 / MG1604070017</t>
    <phoneticPr fontId="34" type="noConversion"/>
  </si>
  <si>
    <t>MG1605130003 / MG1604070016</t>
    <phoneticPr fontId="34" type="noConversion"/>
  </si>
  <si>
    <t>MG1605130004 / MG1604070015</t>
    <phoneticPr fontId="34" type="noConversion"/>
  </si>
  <si>
    <t>1000016497</t>
    <phoneticPr fontId="34" type="noConversion"/>
  </si>
  <si>
    <r>
      <t xml:space="preserve">□이용안내
에뛰드하우스 오프라인 매장에서 현금처럼 사용 가능한 모바일상품권 
(단, 에뛰드 온라인/모바일 쇼핑몰에서는 사용 불가)
□유의사항
- 현금 및 신용카드 등 복합 결제 가능
- 타 할인쿠폰과 중복사용 불가 
- 뷰티포인트 및 캐쉬포인트 적립 불가
- 현금영수증 발급가능
- 남은 잔액은 유효기간 내 사용 가능
- 표기된 유효기간 내에만 사용 가능
- 현금으로 교환 불가
- 전국 로드샵 매장에서 사용 가능
(단, 백화점, 아울렛, 면세점, 마트매장(홈플러스, 이마트, 메가마트, 롯데마트), 온라인/모바일 쇼핑몰에서는 사용불가)
- </t>
    </r>
    <r>
      <rPr>
        <sz val="8"/>
        <color rgb="FFFF0000"/>
        <rFont val="맑은 고딕"/>
        <family val="3"/>
        <charset val="129"/>
      </rPr>
      <t>본 쿠폰은 무상 제공된 상품으로 유효기간 연장 및 환불 대상이 아닙니다.</t>
    </r>
    <phoneticPr fontId="54" type="noConversion"/>
  </si>
  <si>
    <t>1000016499</t>
    <phoneticPr fontId="34" type="noConversion"/>
  </si>
  <si>
    <t>1000016503</t>
    <phoneticPr fontId="34" type="noConversion"/>
  </si>
  <si>
    <t>미샤</t>
    <phoneticPr fontId="34" type="noConversion"/>
  </si>
  <si>
    <t>MG2009070002 / MG2205260017 / MG2009100002 / MG2009070018</t>
    <phoneticPr fontId="54" type="noConversion"/>
  </si>
  <si>
    <r>
      <t xml:space="preserve">□상품교환방법
-뷰티넷접속 &gt; 로그인 (※회원가입후 이용가능) &gt; 마이페이지 &gt; 모바일상품권조회/등록 &gt;장바구니 &gt; 주문서작성 &gt; 결제 페이지 하단의 모바일상품권체크 &gt; 쿠폰번호 입력(마이페이지 쿠폰등록방법(최대 20개)/결제페이지에서 쿠폰등록방법(최대 10개) &gt; 조회하기 버튼 클릭 &gt; 상품권 적용 완료
-사용불가매장 : 백화점, 마트, 아울렛 등 유통점 입점매장 사용불가, 특수매장(코레일매장) 사용불가
□유의사항
-미샤 모바일상품권은 온라인 쇼핑몰, 오프라인매장에서 사용가능합니다.
-부족한 금액은 타 결제수단과 복합으로 사용 가능합니다.
-할인 적용된 금액을 기준으로 사용 됩니다.
-멤버쉽 구매금액에 적용 됩니다.
-상품권으로 결제한 금액은 BM 적립이 되지 않습니다.
-모바일 상품권은 뷰티넷→ 마이페이지→ 모바일 상품권 조회 메뉴에서 최대 20개까지 등록 가능합니다. (사용 완료 모바일 상품권 포함 / 결제 페이지에서 10장 추가 등록 가능)
-사용 완료된 모바일 상품권을 삭제하시면 추가 등록이 가능합니다.
-결제 후 출고 대기 상태일 때는 취소/재발권 되지 않습니다.
-단순 변심에 의한 반품 시 모바일 상품권은 재발권되지 않습니다. 
</t>
    </r>
    <r>
      <rPr>
        <sz val="8"/>
        <color rgb="FFFF0000"/>
        <rFont val="맑은 고딕"/>
        <family val="3"/>
        <charset val="129"/>
      </rPr>
      <t>-본 쿠폰은 무상 제공된 상품으로 유효기간 연장 및 환불 대상이 아닙니다.</t>
    </r>
    <phoneticPr fontId="34" type="noConversion"/>
  </si>
  <si>
    <t>MG2009070003 / MG2205260018 / MG2009100003 / MG2009070019</t>
    <phoneticPr fontId="54" type="noConversion"/>
  </si>
  <si>
    <t>MG2009070004 / MG2009070012 / MG2009100004 / MG2009070020</t>
    <phoneticPr fontId="34" type="noConversion"/>
  </si>
  <si>
    <t>MG2009070005 / MG2205260019 / MG2009100005 / MG2009070021</t>
    <phoneticPr fontId="54" type="noConversion"/>
  </si>
  <si>
    <t>MG2009070006 / MG2205260020 / MG2009100006 / MG2009070022</t>
    <phoneticPr fontId="54" type="noConversion"/>
  </si>
  <si>
    <t>MG2009070007 / MG2205260021/ MG2009100007 / MG2009070023</t>
    <phoneticPr fontId="54" type="noConversion"/>
  </si>
  <si>
    <t>MG2009070008 / MG2205260022 / MG2009100008 / MG2009070024</t>
    <phoneticPr fontId="54" type="noConversion"/>
  </si>
  <si>
    <t>MG2009070009 / MG2205260023 / MG2009100009 / MG2009070025</t>
    <phoneticPr fontId="54" type="noConversion"/>
  </si>
  <si>
    <t>주유권</t>
    <phoneticPr fontId="34" type="noConversion"/>
  </si>
  <si>
    <r>
      <t xml:space="preserve">□사용장소
- 전국 GS칼텍스 주유소 및 충전소 (일부 사업장 제외)
□사용유의사항
(1) 유효기간 이내 1인 1일 1매 사용 가능
(2) 본 쿠폰금액 이외 추가 결제한 금액에 대해서만 GS＆POINT 적립 가능
(3) 쿠폰의 현금 교환 및 타인 양도 불가
(4) 동일쿠폰 및 타 쿠폰과 중복사용 불가
(5) 쿠폰금액 미만 결제 시 잔액은 환불 불가 (잔액관리 및 분할사용불가)
(6) 셀프 주유기 사용불가 시 직원 문의 후 사용가능
</t>
    </r>
    <r>
      <rPr>
        <sz val="8"/>
        <color rgb="FFFF0000"/>
        <rFont val="맑은 고딕"/>
        <family val="3"/>
        <charset val="129"/>
      </rPr>
      <t>(7) 본 쿠폰은 기업 프로모션용 무상 제공된 쿠폰으로 유효기간 경과 후 사용 및 재발송이 불가하오니 기간 내 이용 바랍니다.</t>
    </r>
    <r>
      <rPr>
        <sz val="8"/>
        <rFont val="맑은 고딕"/>
        <family val="3"/>
        <charset val="129"/>
      </rPr>
      <t xml:space="preserve">
□사용제한
- 중복사용 및 적립 불가</t>
    </r>
    <phoneticPr fontId="34" type="noConversion"/>
  </si>
  <si>
    <t>00GS0109480300000073 / 00GS0109480600000048 / 00GS0109560900000008</t>
    <phoneticPr fontId="54" type="noConversion"/>
  </si>
  <si>
    <t>00GS0109500300000083/ 00GS0109500600000023 / 00GS0110750890000001</t>
    <phoneticPr fontId="54" type="noConversion"/>
  </si>
  <si>
    <t>00GS0109530300000172 / 00GS0109530600000133 / 00GS0109530900000181</t>
    <phoneticPr fontId="54" type="noConversion"/>
  </si>
  <si>
    <t>00GS0109580300000029 / 00GS0109580600000046 / 00GS0109580900000033</t>
    <phoneticPr fontId="54" type="noConversion"/>
  </si>
  <si>
    <t>00GS0109730300000026 / 00GS0109730600000067 / 00GS0109730900000045</t>
    <phoneticPr fontId="54" type="noConversion"/>
  </si>
  <si>
    <t>00GS0109760300000023 / 00GS0109760600000027 / 00GS0109760900000028</t>
    <phoneticPr fontId="54" type="noConversion"/>
  </si>
  <si>
    <t>00GS0109740300000030 / 00GS0109740600000036 / 00GS0109740900000267</t>
    <phoneticPr fontId="54" type="noConversion"/>
  </si>
  <si>
    <t>GS칼텍스&amp;홈플러스</t>
    <phoneticPr fontId="54" type="noConversion"/>
  </si>
  <si>
    <t>01GS10A0430301000087 / 01GS10A0210601000059</t>
    <phoneticPr fontId="34" type="noConversion"/>
  </si>
  <si>
    <r>
      <t>M</t>
    </r>
    <r>
      <rPr>
        <sz val="8"/>
        <rFont val="맑은 고딕"/>
        <family val="3"/>
        <charset val="129"/>
      </rPr>
      <t>MS</t>
    </r>
    <phoneticPr fontId="34" type="noConversion"/>
  </si>
  <si>
    <r>
      <t xml:space="preserve">□사용처: GS칼텍스 주유소/충전소(일부사업장 제외) 또는 홈플러스/홈플러스 익스프레스 매장에서 한 곳만 선택사용 가능함(중복사용 불가)
[GS칼텍스 주유소/충전소 사용방법]
□사용장소
- 전국 GS칼텍스 주유소 및 충전소 (일부 사업장 제외)
□사용유의사항
(1) 유효기간 이내 1인 1일 1매 사용 가능
(2) 본 쿠폰금액 이외 추가 결제한 금액에 대해서만 GS＆POINT 적립 가능
(3) 쿠폰의 현금 교환 및 타인 양도 불가
(4) 동일쿠폰 및 타 쿠폰과 중복사용 불가
(5) 쿠폰금액 미만 결제 시 잔액은 환불 불가 (잔액관리 및 분할사용불가)
(6) 셀프 주유기 사용불가 시 직원 문의 후 사용가능
</t>
    </r>
    <r>
      <rPr>
        <sz val="8"/>
        <color rgb="FFFF0000"/>
        <rFont val="맑은 고딕"/>
        <family val="3"/>
        <charset val="129"/>
      </rPr>
      <t>(7) 본 쿠폰은 기업 프로모션용 무상 제공된 쿠폰으로 유효기간 경과 후 사용 및 재발송이 불가하오니 기간 내 이용 바랍니다.</t>
    </r>
    <r>
      <rPr>
        <sz val="8"/>
        <rFont val="맑은 고딕"/>
        <family val="3"/>
        <charset val="129"/>
      </rPr>
      <t xml:space="preserve">
□사용제한
- 중복사용 및 적립 불가
[홈플러스 및 홈플러스 익스프레스 사용 방법]
-계산대에서 상품과 함께 본 문자제시 
-분할 사용 불가 
-임대매장 및 상품권 구입은 제외 
-현금으로 교환 불가 
</t>
    </r>
    <r>
      <rPr>
        <sz val="8"/>
        <color rgb="FFFF0000"/>
        <rFont val="맑은 고딕"/>
        <family val="3"/>
        <charset val="129"/>
      </rPr>
      <t>-본 쿠폰은 무상 제공된 상품으로 유효기간 경과후에는 사용 및 재발송이 불가하므로 반드시 기간내 이용해야함</t>
    </r>
    <phoneticPr fontId="34" type="noConversion"/>
  </si>
  <si>
    <t>01GS10A0450301000085 / 01GS10A0230601000061</t>
    <phoneticPr fontId="34" type="noConversion"/>
  </si>
  <si>
    <t>01GS10A0470301000083 / 01GS10A0250601000061</t>
    <phoneticPr fontId="54" type="noConversion"/>
  </si>
  <si>
    <t>01GS10A0500301000086 / 01GS10A0280601000065</t>
    <phoneticPr fontId="34" type="noConversion"/>
  </si>
  <si>
    <t>01GS10A0020301000006 / 01GS10A0300601000066</t>
    <phoneticPr fontId="34" type="noConversion"/>
  </si>
  <si>
    <t>GS칼텍스&amp;GSSHOP</t>
    <phoneticPr fontId="34" type="noConversion"/>
  </si>
  <si>
    <r>
      <t xml:space="preserve">□사용처: GS칼텍스 주유소/충전소 또는 GS SHOP에서 한 곳만 선택사용 가능 (중복사용 불가, 일부매장 제외)
[GS칼텍스 주유소/충전소 사용방법] 
□사용장소
- 전국 GS칼텍스 주유소 및 충전소 (일부 사업장 제외)
□사용유의사항
(1) 유효기간 이내 1인 1일 1매 사용 가능
(2) 본 쿠폰금액 이외 추가 결제한 금액에 대해서만 GS＆POINT 적립 가능
(3) 쿠폰의 현금 교환 및 타인 양도 불가
(4) 동일쿠폰 및 타 쿠폰과 중복사용 불가
(5) 쿠폰금액 미만 결제 시 잔액은 환불 불가 (잔액관리 및 분할사용불가)
(6) 셀프 주유기 사용불가 시 직원 문의 후 사용가능
</t>
    </r>
    <r>
      <rPr>
        <sz val="8"/>
        <color rgb="FFFF0000"/>
        <rFont val="맑은 고딕"/>
        <family val="3"/>
        <charset val="129"/>
      </rPr>
      <t>(7) 본 쿠폰은 기업 프로모션용 무상 제공된 쿠폰으로 유효기간 경과 후 사용 및 재발송이 불가하오니 기간 내 이용 바랍니다.</t>
    </r>
    <r>
      <rPr>
        <sz val="8"/>
        <rFont val="맑은 고딕"/>
        <family val="3"/>
        <charset val="129"/>
      </rPr>
      <t xml:space="preserve">
□사용제한
- 중복사용 및 적립 불가
[GS SHOP 사용방법]
-GSshop Web/app에서 쿠폰번호 등록 후 해당 금액만큼 적립금으로 전환 사용
-쿠폰번호 등록방법 : 마이쇼핑 &gt; 이벤트적립금 &gt; 쿠폰등록 클릭 &gt; 쿠폰번호 및 보안문자 입력 &gt; 쿠폰 인증하기
-쿠폰 수신 본인 외 교환 불가, 제 3자 양도 금지
-GS SHOP 이벤트 적립금으로 전환이 완료된 경우 전환 취소 불가
-타 쿠폰과 중복 사용 가능
</t>
    </r>
    <r>
      <rPr>
        <sz val="8"/>
        <color rgb="FFFF0000"/>
        <rFont val="맑은 고딕"/>
        <family val="3"/>
        <charset val="129"/>
      </rPr>
      <t>-유효기간 경과후에는 사용 및 재발송이 불가하므로 반드시 기간내 이용해야함</t>
    </r>
    <phoneticPr fontId="34" type="noConversion"/>
  </si>
  <si>
    <t>01GS1600050300000002 / 01GS1600120600000002</t>
    <phoneticPr fontId="34" type="noConversion"/>
  </si>
  <si>
    <t>01GS1600180300000001 / 01GS1600170600000001</t>
    <phoneticPr fontId="34" type="noConversion"/>
  </si>
  <si>
    <t>SK모바일주유권</t>
    <phoneticPr fontId="54" type="noConversion"/>
  </si>
  <si>
    <r>
      <t xml:space="preserve">□상품 교환방법
-전국 SK주유소 및 충전소에서 유효기간 이내에 사용 가능
-일부 주유소 및 충전소 사용 제외
-주변매장보기: https://www.couponhappy.co.kr/faq/11stGas.jsp
□유의사항
-개인간 양도 불가합니다.
-주유소 및 충전소당 1회 1매 사용 가능합니다.
-SK주유소 및 충전소에서 결제 전 주유원에게 보여주세요.
-본 쿠폰은 사은품으로 포인트 적립,잔액 환불, 타쿠폰 중복사용 및 현금 교환 불가
-현금영수증 발행 가능
</t>
    </r>
    <r>
      <rPr>
        <sz val="8"/>
        <color rgb="FFFF0000"/>
        <rFont val="맑은 고딕"/>
        <family val="3"/>
        <charset val="129"/>
      </rPr>
      <t>-본 쿠폰은 무상 제공된 상품으로 유효기간 연장 및 환불 대상이 아닙니다.</t>
    </r>
    <phoneticPr fontId="34" type="noConversion"/>
  </si>
  <si>
    <t>현대오일뱅크</t>
    <phoneticPr fontId="34" type="noConversion"/>
  </si>
  <si>
    <r>
      <t xml:space="preserve">□상품 교환방법
-현대오일뱅크 전국 주유소 및 충전소(일부 가맹점 제외)
□유의사항
-유효기간 내 1회 1매에 한해 사용
-현금으로 교환 및 타인양도 불가능
-권면가액 미만 사용 시 잔액 환불 불가
-타 쿠폰과 중복 사용불가
-당사와 제휴된 화물유류구매카드와 중복 사용불가
-셀프주유소는 주유원에게 문의 요망
-쿠폰 결제 취소는 사용당일에 한해 가능
</t>
    </r>
    <r>
      <rPr>
        <sz val="8"/>
        <color rgb="FFFF0000"/>
        <rFont val="맑은 고딕"/>
        <family val="3"/>
        <charset val="129"/>
      </rPr>
      <t>-본 쿠폰은 무상 제공된 상품으로 유효기간 연장 및 환불 대상이 아닙니다.</t>
    </r>
    <phoneticPr fontId="34" type="noConversion"/>
  </si>
  <si>
    <t>165001 / 165000</t>
    <phoneticPr fontId="34" type="noConversion"/>
  </si>
  <si>
    <r>
      <t xml:space="preserve">□이용방법
[SK주유소/충전소 이용안내]
1. SK주유소 및 충전소에서 결제 전 주유원에게 보여주세요
2. 일부 주유소 및 일부 충전소에서는 사용이 불가할 수 있으니 주유원에게 문의 바랍니다.
3. 유효기간 이내 1인 1일 1매 사용 가능하며 기간연장은 불가 합니다.
4. 동일 주유소에서 1일/1회만 사용 가능 합니다.
5. 타쿠폰 중복사용 및 현금 교환 불가하며 잔액 환불이 어렵습니다.
6. 주유소 상황에 따라 현금영수증 발행이 어려울 수 있습니다.
</t>
    </r>
    <r>
      <rPr>
        <sz val="8"/>
        <color rgb="FFFF0000"/>
        <rFont val="맑은 고딕"/>
        <family val="3"/>
        <charset val="129"/>
      </rPr>
      <t>7. 본 쿠폰은 무상 제공된 상품으로 유효기간 연장 및 환불 대상이 아닙니다.</t>
    </r>
    <r>
      <rPr>
        <sz val="8"/>
        <rFont val="맑은 고딕"/>
        <family val="3"/>
        <charset val="129"/>
      </rPr>
      <t xml:space="preserve">
[이마트 이용안내]
1. 본 금액권은 이마트에서 상품 구매 시 현금처럼 바로 사용할 수 있습니다.
2. 결제 시 계산대에 바코드를 제시하시면 바로 사용이 가능합니다.
3. 구매한 상품의 가격이 기프티콘 표시 금액보다 낮을 경우 잔액지급 불가합니다.
4. 구매한 상품을 환불할 경우 동일 금액의 지류 상품권으로 교환 됩니다.
5. 기프티콘의 사용 기간연장 불가 하오니 기간내 사용 부탁 합니다.
</t>
    </r>
    <r>
      <rPr>
        <sz val="8"/>
        <color rgb="FFFF0000"/>
        <rFont val="맑은 고딕"/>
        <family val="3"/>
        <charset val="129"/>
      </rPr>
      <t>6. 본 쿠폰은 무상 제공된 상품으로 유효기간 연장 및 환불 대상이 아닙니다.</t>
    </r>
    <phoneticPr fontId="54" type="noConversion"/>
  </si>
  <si>
    <t>상품권</t>
    <phoneticPr fontId="34" type="noConversion"/>
  </si>
  <si>
    <t>S0084508 / S0084513</t>
    <phoneticPr fontId="34" type="noConversion"/>
  </si>
  <si>
    <r>
      <t xml:space="preserve">□상품 교환방법
-전국 약 6,000개의 파리크라상,파리바게뜨,배스킨라빈스,던킨도너츠, 파스쿠찌, 빚은, 라그릴리아, 잠바주스, 리나스 매장에서 사용하실 수 있습니다.
-일부 특수점포에서는 사용 불가 합니다.
□유의사항
-교환시에 해피포인트 적립 및 제휴카드 할인 불가합니다.
-해피콘과 다른 결제수단으로 복합 결제할 경우 초과 지불한 금액에 대해서는 제휴 할인 및 적립이 가능합니다.
</t>
    </r>
    <r>
      <rPr>
        <sz val="8"/>
        <color rgb="FFFF0000"/>
        <rFont val="맑은 고딕"/>
        <family val="3"/>
        <charset val="129"/>
      </rPr>
      <t>-본 쿠폰은 무상 제공된 상품으로 유효기간 연장 및 환불 대상이 아닙니다.</t>
    </r>
    <phoneticPr fontId="54" type="noConversion"/>
  </si>
  <si>
    <t>S0086227 / S0086238</t>
    <phoneticPr fontId="34" type="noConversion"/>
  </si>
  <si>
    <t>S0084506 / S0084512</t>
    <phoneticPr fontId="34" type="noConversion"/>
  </si>
  <si>
    <t>S0087743 / S0087744</t>
    <phoneticPr fontId="34" type="noConversion"/>
  </si>
  <si>
    <t>S0084505 / S0084511</t>
    <phoneticPr fontId="34" type="noConversion"/>
  </si>
  <si>
    <t>S0084510 / S0084516</t>
    <phoneticPr fontId="34" type="noConversion"/>
  </si>
  <si>
    <t>S0086231 / S0086242</t>
    <phoneticPr fontId="34" type="noConversion"/>
  </si>
  <si>
    <t>S0086232 / S0086243</t>
    <phoneticPr fontId="34" type="noConversion"/>
  </si>
  <si>
    <t>S0086233 / S0086244</t>
    <phoneticPr fontId="34" type="noConversion"/>
  </si>
  <si>
    <t>S0084509 / S0084515</t>
    <phoneticPr fontId="54" type="noConversion"/>
  </si>
  <si>
    <t>S0133121</t>
    <phoneticPr fontId="34" type="noConversion"/>
  </si>
  <si>
    <t>△</t>
    <phoneticPr fontId="54" type="noConversion"/>
  </si>
  <si>
    <t>(사전협의必)</t>
    <phoneticPr fontId="34" type="noConversion"/>
  </si>
  <si>
    <r>
      <t xml:space="preserve">□컬쳐랜드상품권(모바일문화상품권) 안내
-타인이 상품권을 요구하는 경우, 각종 사기 범죄로 이용될 수 있습니다.
-http://qre.kr/notice 페이지를 참조하세요.
-본 상품권은 ㈜한국문화진흥의 신용으로 발행되었으며, “전자금융업자의 이용자 자금 보호 가이드라인에 따라 지급보증보험에 가입되어 있습니다.
</t>
    </r>
    <r>
      <rPr>
        <sz val="8"/>
        <color rgb="FFFF0000"/>
        <rFont val="맑은 고딕"/>
        <family val="3"/>
        <charset val="129"/>
      </rPr>
      <t>-본 쿠폰은 무상 제공된 상품으로 유효기간 연장 및 환불 대상이 아닙니다.</t>
    </r>
    <phoneticPr fontId="54" type="noConversion"/>
  </si>
  <si>
    <t>HAPPY0003000</t>
    <phoneticPr fontId="54" type="noConversion"/>
  </si>
  <si>
    <t>해피머니 온라인</t>
    <phoneticPr fontId="34" type="noConversion"/>
  </si>
  <si>
    <t>HAPPY0005000</t>
    <phoneticPr fontId="54" type="noConversion"/>
  </si>
  <si>
    <t>HAPPY0010000</t>
    <phoneticPr fontId="34" type="noConversion"/>
  </si>
  <si>
    <r>
      <t>HAPPY00</t>
    </r>
    <r>
      <rPr>
        <sz val="8"/>
        <rFont val="맑은 고딕"/>
        <family val="3"/>
        <charset val="129"/>
      </rPr>
      <t>2</t>
    </r>
    <r>
      <rPr>
        <sz val="8"/>
        <rFont val="맑은 고딕"/>
        <family val="3"/>
        <charset val="129"/>
      </rPr>
      <t>0000</t>
    </r>
    <phoneticPr fontId="34" type="noConversion"/>
  </si>
  <si>
    <t>HAPPY0050000</t>
    <phoneticPr fontId="34" type="noConversion"/>
  </si>
  <si>
    <t>GSSUP00001000</t>
    <phoneticPr fontId="54" type="noConversion"/>
  </si>
  <si>
    <t>GSSUP00002000</t>
    <phoneticPr fontId="54" type="noConversion"/>
  </si>
  <si>
    <t>GSSUP00010000</t>
    <phoneticPr fontId="34" type="noConversion"/>
  </si>
  <si>
    <t>[B2C]</t>
    <phoneticPr fontId="34" type="noConversion"/>
  </si>
  <si>
    <t>S0113552</t>
    <phoneticPr fontId="34" type="noConversion"/>
  </si>
  <si>
    <t>요기요</t>
    <phoneticPr fontId="34" type="noConversion"/>
  </si>
  <si>
    <r>
      <t xml:space="preserve">□이용안내
-해당 상품권은 요기요 회원의 경우에만 사용 가능합니다.
-해당 상품권은 요기요 앱(APP)에 등록 후 사용 가능합니다.
-요기요 앱 내 '선물함' 에 등록하여 사용가능합니다
-등록안내 : yogiyoapp://gift/receive
-타 상품권 중복 사용이나 추가 제휴 할인에 대해서는 브랜드사 정책에 따릅니다.
-해당 상품권은 분할 사용이 가능한 잔액관리 상품입니다.
□유의사항
</t>
    </r>
    <r>
      <rPr>
        <sz val="8"/>
        <color rgb="FFFF0000"/>
        <rFont val="맑은 고딕"/>
        <family val="3"/>
        <charset val="129"/>
        <scheme val="minor"/>
      </rPr>
      <t>-본 쿠폰은 무상 제공된 상품으로 유효기간 연장 및 환불 대상이 아닙니다.</t>
    </r>
    <r>
      <rPr>
        <sz val="8"/>
        <rFont val="맑은 고딕"/>
        <family val="3"/>
        <charset val="129"/>
        <scheme val="minor"/>
      </rPr>
      <t xml:space="preserve">
-상품권 번호 도난, 분실 등의 고객 부주의로 발생한 사고에 대해서는 보상 불가합니다.</t>
    </r>
    <phoneticPr fontId="34" type="noConversion"/>
  </si>
  <si>
    <t>(사전컨펌必)</t>
    <phoneticPr fontId="34" type="noConversion"/>
  </si>
  <si>
    <t>CJONE</t>
    <phoneticPr fontId="34" type="noConversion"/>
  </si>
  <si>
    <t>0000024554 / 0000024569</t>
    <phoneticPr fontId="34" type="noConversion"/>
  </si>
  <si>
    <t>0000024555 / 0000024570</t>
    <phoneticPr fontId="34" type="noConversion"/>
  </si>
  <si>
    <t>0000024556 / 0000024571</t>
    <phoneticPr fontId="34" type="noConversion"/>
  </si>
  <si>
    <t>0000024557 / 0000024572</t>
    <phoneticPr fontId="34" type="noConversion"/>
  </si>
  <si>
    <t>0000026411</t>
    <phoneticPr fontId="34" type="noConversion"/>
  </si>
  <si>
    <t>북앤라이프</t>
    <phoneticPr fontId="34" type="noConversion"/>
  </si>
  <si>
    <t>S0030739</t>
    <phoneticPr fontId="54" type="noConversion"/>
  </si>
  <si>
    <r>
      <t xml:space="preserve">□상품 교환방법
-해당 모바일교환권은 온라인 도서문화상품권으로, 오프라인 사용 불가합니다.
-유효기간 이내에 북앤라이프 홈페이지에 등록 후 사용 가능합니다.
-북앤라이프 홈페이지에서 사용처확인 후 사용하시길 바랍니다.(www.booknlife.com)
[등록 방법]
-북앤라이프(www.booknlife.com) 홈페이지 로그인 후 상단의 ‘충전’ -&gt; ‘상품권교환’ 에서 쿠폰번호 입력 후 상품권 또는 북앤라이프 캐시로 교환
-북앤라이프 모바일APP 실행 &gt; 로그인 &gt; 하단 "상품교환소"로 이동 &gt; 교환소 "기프티콘" 선택 후 교환권 입력 &gt; 교환 
-북앤라이프 고객센터 : 1544-5111
</t>
    </r>
    <r>
      <rPr>
        <sz val="8"/>
        <color rgb="FFFF0000"/>
        <rFont val="맑은 고딕"/>
        <family val="3"/>
        <charset val="129"/>
      </rPr>
      <t>-본 쿠폰은 무상 제공된 상품으로 유효기간 연장 및 환불 대상이 아닙니다.</t>
    </r>
    <phoneticPr fontId="34" type="noConversion"/>
  </si>
  <si>
    <t>S0030657</t>
    <phoneticPr fontId="54" type="noConversion"/>
  </si>
  <si>
    <t>S0030658</t>
    <phoneticPr fontId="54" type="noConversion"/>
  </si>
  <si>
    <t>S0030659</t>
    <phoneticPr fontId="54" type="noConversion"/>
  </si>
  <si>
    <t>S0030660</t>
    <phoneticPr fontId="34" type="noConversion"/>
  </si>
  <si>
    <t>LMS</t>
    <phoneticPr fontId="34" type="noConversion"/>
  </si>
  <si>
    <r>
      <t xml:space="preserve">□쿠폰번호: {BARCODENUM}
□상품명: {GOODS_NAME_DISP}
□수량: {CNT}개
□인증번호: {CERTNO}
□유효기간: ~{YYYY}/{MM}/{DD}까지
□유의사항
북앤라이프 캐시 충전 및 온라인 사용처에서 사용 가능한 상품권입니다. (오프라인 매장 사용 불가)
□이용방법
북앤라이프 홈페이지 및 모바일앱 - 로그인 - 충전 - 캐시충전(PIN충전) - PIN(16자리) 및 인증번호(4자리) 입력 - 충전하기 - 캐시충전완료
□온라인 사용처 안내: http://goo.gl/AKQwWu
□북앤라이프 고객센터: 1544-5111
-타인이 상품권 PIN 번호를 요구하는 경우, 각 종 사기 범죄로 이용될 수 있습니다.
</t>
    </r>
    <r>
      <rPr>
        <sz val="8"/>
        <color rgb="FFFF0000"/>
        <rFont val="맑은 고딕"/>
        <family val="3"/>
        <charset val="129"/>
      </rPr>
      <t>-본 쿠폰은 무상 제공된 상품으로 유효기간 연장 및 환불 대상이 아닙니다.</t>
    </r>
    <phoneticPr fontId="34" type="noConversion"/>
  </si>
  <si>
    <t>놀숲</t>
    <phoneticPr fontId="34" type="noConversion"/>
  </si>
  <si>
    <t>0000042900 / 0000022286</t>
    <phoneticPr fontId="34" type="noConversion"/>
  </si>
  <si>
    <t>협의</t>
    <phoneticPr fontId="34" type="noConversion"/>
  </si>
  <si>
    <t>□사용불가매장안내
https://www.giftsmartcon.com/nolsoop.jpg
□이용안내
1) 결제시 모바일상품권을 제시해 주시기 바랍니다.
2) 본 모바일상품권은 현금과 교환되지 않습니다.
3) 구매금액 초과시 차액을 지급하시면 추가상품 구매가 가능합니다.
4) 잔액은 자동으로 저장되며, 유효기간 내 사용 가능합니다.
5) 잔액확인은 카카오플러스친구'스마트콘 고객센터'로 문의주시기 바랍니다.
6) 모바일 상품권 구매 시 식음료 상품 사용 가능합니다.
7) 본 쿠폰은 무상 제공된 상품으로 유효기간 연장 및 환불 대상이 아닙니다.</t>
    <phoneticPr fontId="34" type="noConversion"/>
  </si>
  <si>
    <t>더본코리아 통합금액권</t>
    <phoneticPr fontId="34" type="noConversion"/>
  </si>
  <si>
    <t>THEBORN0010000</t>
    <phoneticPr fontId="34" type="noConversion"/>
  </si>
  <si>
    <t>THEBORN0020000</t>
    <phoneticPr fontId="34" type="noConversion"/>
  </si>
  <si>
    <r>
      <t xml:space="preserve">□상품 교환방법 
-전국 빽다방, 홍콩반점0410, 역전우동0410 매장에서 유효기간 이내에 본 쿠폰을 실물상품과 교환 가능합니다.
-모바일상품권 금액에 한하여 상품을 구매하실 수 있습니다. (홍콩반점의 경우 주류, 음료는 구매 하실 수 없습니다.)
-구매금액 초과 시 차액을 지급하시면 추가상품 구매가 가능합니다.
□유의사항
-배달 이용 시 사용 불가합니다.
-홍콩반점0410 탕수육(중), 탕수육(대) 메뉴는 포장 불가합니다. (매장 내 식사는 가능)
-교환, 승인에 대한 문의는 상품권 구매처에 문의해 주시기 바랍니다.
-본 모바일상품권은 현금과 교환되지 않습니다.
-사용 후 잔액은 상품권 유효기간 내에 다시 사용하실 수 있습니다.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-매장 내 쿠폰 교환 및 잔액의 대한 문의는 티사이언티픽 고객센터 [1588-5639]로 문의 해주시기 바랍니다. (고객센터 운영 시간 : 평일 09:30~18:00/주말, 공휴일 휴무)
-정식 판매처 외의 장소나 경로를 통하여 구매하거나 기타의 방법으로 보유하신 쿠폰은 정상적인 사용(환불, 재전송 등 포함)이 금지되거나 제한 될 수 있으니 주의하시기 바랍니다.
□역전우동 메뉴주문 자판기 사용방법
&lt;모바일 금액권&gt;
 '메뉴'선택 → 결제하기 선택 후 ‘금액권 사용’ 선택 → 바코드 스캔 → 사용할 금액 입력 후 잔액결제</t>
    </r>
    <phoneticPr fontId="54" type="noConversion"/>
  </si>
  <si>
    <t>THEBORN0030000</t>
    <phoneticPr fontId="34" type="noConversion"/>
  </si>
  <si>
    <t>더본코리아 통합금액권</t>
    <phoneticPr fontId="34" type="noConversion"/>
  </si>
  <si>
    <t>THEBORN0050000</t>
    <phoneticPr fontId="34" type="noConversion"/>
  </si>
  <si>
    <t>[B2C]</t>
    <phoneticPr fontId="54" type="noConversion"/>
  </si>
  <si>
    <t>THEBORN0100000</t>
    <phoneticPr fontId="34" type="noConversion"/>
  </si>
  <si>
    <t>□상품 교환방법 
-전국 빽다방, 홍콩반점0410, 역전우동0410 매장에서 유효기간 이내에 본 쿠폰을 실물상품과 교환 가능합니다.
-모바일상품권 금액에 한하여 상품을 구매하실 수 있습니다. (홍콩반점의 경우 주류, 음료는 구매 하실 수 없습니다.)
-구매금액 초과 시 차액을 지급하시면 추가상품 구매가 가능합니다.
□유의사항
-배달 이용 시 사용 불가합니다.
-홍콩반점0410 탕수육(중), 탕수육(대) 메뉴는 포장 불가합니다. (매장 내 식사는 가능)
-환불, 교환, 승인에 대한 문의는 상품권 구매처에 문의해 주시기 바랍니다.
-본 모바일상품권은 현금과 교환되지 않습니다.
-사용 후 잔액은 상품권 유효기간 내에 다시 사용하실 수 있습니다.
-매장 내 쿠폰 교환에 대한 문의는 티사이언티픽 고객센터로 문의
-정식 판매처 외의 장소나 경로를 통하여 구매하거나 기타의 방법으로 보유하신 쿠폰은 정상적인 사용(환불, 재전송 등 포함)이 금지되거나 제한 될 수 있으니 주의하시기 바랍니다.
□잔액환불 안내
-1만원 이하 상품권은 80% 이상 사용시 환불신청이 가능하며, 1만원 초과 상품권은 60%이상 사용시 환불신청이 가능합니다. 
-최초 유효기간 이내에는 환불 신청금액(구매액 기준 사용비율 계산하여 남은 잔액)의 100%에 대해서 환불이 가능합니다.
-최초 유효기간 만료 후에는 환불신청금액(구매액 기준 사용비율 계산하여 남은 잔액)의 90%에 대해서 환불이 가능합니다.
-사용처(매장)에서는 잔액환불이 불가하며, 사용여부 확인 및 잔액 조회/환불 시 티사이언티픽 고객센터(1588-5639)로 문의(고객센터 운영시간: 평일 09:30~18:00/주말, 공휴일 휴무)
□역전우동 메뉴주문 자판기 사용방법
&lt;모바일 금액권&gt;
 '메뉴'선택 → 결제하기 선택 후 ‘금액권 사용’ 선택 → 바코드 스캔 → 사용할 금액 입력 후 잔액결제</t>
    <phoneticPr fontId="54" type="noConversion"/>
  </si>
  <si>
    <t>D</t>
    <phoneticPr fontId="34" type="noConversion"/>
  </si>
  <si>
    <t>G00000110755</t>
    <phoneticPr fontId="34" type="noConversion"/>
  </si>
  <si>
    <t>MMS</t>
    <phoneticPr fontId="34" type="noConversion"/>
  </si>
  <si>
    <t>*5만원 초과 상품 인지세 승인번호 문구 추가 
□인지세 종로세무서장  후납승인 19년 100007593호</t>
    <phoneticPr fontId="34" type="noConversion"/>
  </si>
  <si>
    <t>G00000110754</t>
    <phoneticPr fontId="34" type="noConversion"/>
  </si>
  <si>
    <t>G00000110753</t>
    <phoneticPr fontId="34" type="noConversion"/>
  </si>
  <si>
    <r>
      <t xml:space="preserve">□유의사항
-이 기프트 카드 코드는 Google Play와 YouTube에서만 사용하시기 바라며, 다른 곳에서 코드를 요구하는 경우, 각종 사기 범죄의 대상이 될 수 있습니다. (play.google.com/giftcardscam 페이지를 참조하세요.)
[Google play 기프트 코드 사용방법]
-Play 스토어 앱 또는 play.google.com에서 코드를 입력하여 사용하세요. 
-빠르고 편리한 지출: Google Play 기프트 코드를 사용할 때는 신용카드가 필요 하지 않으며, 잔액은 유효 기간이 없습니다. 
-이용약관: g.co/playtermskr 
-사용안내: g.co/redeemplaykr 
-발송문의: 1899-3206 
-구글고객센터: support.google.com/googleplay/go/cardhelp
</t>
    </r>
    <r>
      <rPr>
        <sz val="8"/>
        <color rgb="FFFF0000"/>
        <rFont val="맑은 고딕"/>
        <family val="3"/>
        <charset val="129"/>
      </rPr>
      <t>-본 쿠폰은 무상 제공된 상품으로 유효기간 연장 및 환불 대상이 아닙니다.</t>
    </r>
    <phoneticPr fontId="34" type="noConversion"/>
  </si>
  <si>
    <t>G00000110752</t>
    <phoneticPr fontId="34" type="noConversion"/>
  </si>
  <si>
    <t>G00000110751</t>
    <phoneticPr fontId="34" type="noConversion"/>
  </si>
  <si>
    <t>G00000110750</t>
    <phoneticPr fontId="34" type="noConversion"/>
  </si>
  <si>
    <t>교보문고</t>
    <phoneticPr fontId="34" type="noConversion"/>
  </si>
  <si>
    <t>S0022911</t>
    <phoneticPr fontId="34" type="noConversion"/>
  </si>
  <si>
    <r>
      <t xml:space="preserve">□상품 교환방법
-교보문고 (온/오프라인)에서 기프티콘 쿠폰번호로 교보문고 기프트카드 교환 후 상품 구매 시 이용
-오프라인 : 교보문고 매장 내 안내데스크에서 직원에게 쿠폰번호 확인 후 기프트카드로 교환 (교내서점, 광교월드스케어센터, 칠곡센터, 경성대/부경대센터, 해운대센터, 광부상무센터 교환불가)
-인터넷 교보문고 : 로그인 &gt; 교보문고 기프트카드 검색 또는 메인페이지 하단 쇼핑 TIP 내 교보문고 기프트카드 &gt; 교보문고 기프트카드 페이지 &gt; 구매/선물/교환 &gt; 모바일드림카드 이미지 선택 &gt; 교환 &gt;  전환수단 기프티콘 선택 &gt; 쿠폰번호입력 &gt; 모바일 기프트카드 전송
-모바일 교보문고 : 로그인 &gt; 메뉴, 전체보기 &gt; 주요서비스 내 교보문고 기프트카드 선택 &gt; 교보문고 기프트카드 페이지 &gt; 구매/선물/교환 &gt; 카드이미지 선택 &gt; 교환 &gt; 전환수단 기프티콘 선택 &gt; 쿠폰번호 입력 &gt; 모바일 기프트카드 전송  
□교환된 기프트카드 사용 안내
-오프라인 교보문고 : 상품 결제시 카운터에서 기프트카드 제시 (서울대점, 전북대점 사용불가)
-온라인교보문고 : 결제페이지 내 결제수단 기프트카드/교보문고 기프트카드 선택, 카드번호와 인증번호 입력 후 결제 (다른 결제수단과 복합사용 가능)
*온라인 결제의 경우 한개의 기프트카드만 사용 가능하며, 여러개의 기프트카드를 사용할 경우 교보캐시로 전환하여 사용
-기프트카드의 자체 유효기간은 교환일로부터 5년
-구매하신 금액에 대해서만 1:1 교환이 가능하며, 오프라인에서 교환 시 카드 이미지 선택 가능
-잔액부족시 추가충전 및 다른 결제수단으로 차액 결제 가능
</t>
    </r>
    <r>
      <rPr>
        <sz val="8"/>
        <color rgb="FFFF0000"/>
        <rFont val="맑은 고딕"/>
        <family val="3"/>
        <charset val="129"/>
      </rPr>
      <t>-본 쿠폰은 무상 제공된 상품으로 유효기간 연장 및 환불 대상이 아닙니다.</t>
    </r>
    <phoneticPr fontId="34" type="noConversion"/>
  </si>
  <si>
    <t>S0022912</t>
    <phoneticPr fontId="34" type="noConversion"/>
  </si>
  <si>
    <t>S0120159</t>
    <phoneticPr fontId="34" type="noConversion"/>
  </si>
  <si>
    <t>현대백화점</t>
    <phoneticPr fontId="34" type="noConversion"/>
  </si>
  <si>
    <t>GI10000117</t>
    <phoneticPr fontId="34" type="noConversion"/>
  </si>
  <si>
    <t>MMS</t>
    <phoneticPr fontId="54" type="noConversion"/>
  </si>
  <si>
    <t>정관장</t>
    <phoneticPr fontId="34" type="noConversion"/>
  </si>
  <si>
    <t>S0090997</t>
    <phoneticPr fontId="34" type="noConversion"/>
  </si>
  <si>
    <t>S0090999</t>
    <phoneticPr fontId="34" type="noConversion"/>
  </si>
  <si>
    <t>S0094871</t>
    <phoneticPr fontId="34" type="noConversion"/>
  </si>
  <si>
    <t>이마트</t>
    <phoneticPr fontId="34" type="noConversion"/>
  </si>
  <si>
    <t>S0066681</t>
    <phoneticPr fontId="34" type="noConversion"/>
  </si>
  <si>
    <t>S0090607</t>
    <phoneticPr fontId="34" type="noConversion"/>
  </si>
  <si>
    <t>S0115687</t>
    <phoneticPr fontId="34" type="noConversion"/>
  </si>
  <si>
    <t>LMS</t>
    <phoneticPr fontId="34" type="noConversion"/>
  </si>
  <si>
    <r>
      <t xml:space="preserve">□포인트 쿠폰 등록 URL
https://new-m.pay.naver.com/pay-point-convert-in/pointcoupon
□유의사항
-포인트 등록은 문자 상단에 표기된 유효기간까지만 등록 가능하며, 유효기간 만료시 등록 불가합니다.
-등록 후 사용기간: 등록일로부터 10년
-포인트로 충전된 금액은 적립포인트로 지급되며, 취소 및 현금인출이 불가합니다.
-적립포인트는 현금영수증 발행이 불가 합니다.
-자세한 내용은 네이버페이 이용약관을 참고하여 주시기 바랍니다.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□사용방법(PC&amp;모바일)
: 네이버페이 홈을 방문후 쿠폰을 등록하시면 네이버페이 포인트로 전환됩니다. 쿠폰 등록 경로는 아래와 같습니다.
*네이버 및 네이버페이 가입자가 아닌 경우, 회원가입이 선행되어야 합니다.
1)네이버페이 홈 (pay.naver.com) 접속
2)네이버ID와 패스워드로 로그인(네이버페이 이용약관 동의 필수)
-PC: 홈 &gt; 혜택, 쿠폰 &gt; 쿠폰 &gt; 네이버페이 포인트 쿠폰 등록 &gt; 쿠폰번호 입력
-모바일(pay.naver.com): 네이버페이 홈 &gt; 오른쪽 상단 삼선 클릭 &gt; 하단 기타/혜택 부분의 쿠폰 클릭 &gt; 네이버페이 포인트 쿠폰 등록 &gt; 쿠폰번호 입력
-네이버 앱: 네이버 메인 &gt; 왼쪽 상단 삼선 클릭 &gt; 네이버페이 클릭 &gt; 오른쪽 상단 삼선 클릭 &gt; 하단 기타/혜택 부분의 쿠폰 클릭 &gt; 네이버페이 포인트 쿠폰 등록 &gt; 쿠폰번호 입력
-네이버페이 앱: 오른쪽 상단 삼선 클릭 &gt; 하단 기타/혜택 부분의 쿠폰 클릭 &gt; 네이버페이 포인트 쿠폰 등록 &gt; 쿠폰번호 입력</t>
    </r>
    <phoneticPr fontId="34" type="noConversion"/>
  </si>
  <si>
    <t>페이즈</t>
    <phoneticPr fontId="34" type="noConversion"/>
  </si>
  <si>
    <t>L000040167 / L000040222 / L000040273</t>
    <phoneticPr fontId="34" type="noConversion"/>
  </si>
  <si>
    <r>
      <t xml:space="preserve">□사용처: 공차
□유의사항
-휴대폰에 탑재된 정상적인 상품권 외(인증번호만 제시하는 경우 등)의 사용은 불가합니다.
-교환, 승인에 대한 문의는 상품권 구매처에 문의해 주시기 바랍니다. (공차는 상품권 구매처가 아닌, 사용처입니다)
-본 상품권은 매장 방문 시 스탬프 적립이 가능합니다. (프로모션 중복 적용 가능)
-본 디지털 상품권은 현금과 교환되지 않으며, 공차 기프트카드는 구매하실 수 없습니다.
-사용불가매장 확인 후 사용해주세요.
-사용여부 및 잔액조회는 Pay’s 고객센터(1644-5368)에서 확인 가능합니다.
-운영시간: 평일 09:30 ~ 18:00 (주말 및 공휴일 상담 불가)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□사용처 사용제한
https://bit.ly/3z4l4xy</t>
    </r>
    <phoneticPr fontId="34" type="noConversion"/>
  </si>
  <si>
    <t>L000040168 / L000040223 / L000040274</t>
    <phoneticPr fontId="34" type="noConversion"/>
  </si>
  <si>
    <t>L000040169 / L000040224 / L000040275</t>
    <phoneticPr fontId="34" type="noConversion"/>
  </si>
  <si>
    <t>L000040034 / L000040039 / L000040042</t>
    <phoneticPr fontId="54" type="noConversion"/>
  </si>
  <si>
    <t>L000040035 / L000040040 / L000040043</t>
    <phoneticPr fontId="54" type="noConversion"/>
  </si>
  <si>
    <t>L000040036 / L000040041 / L000040044</t>
    <phoneticPr fontId="54" type="noConversion"/>
  </si>
  <si>
    <t>L000043091 / L000043092</t>
    <phoneticPr fontId="34" type="noConversion"/>
  </si>
  <si>
    <t>L000040201 / L000040252 / L000040303</t>
    <phoneticPr fontId="34" type="noConversion"/>
  </si>
  <si>
    <t>L000040202 / L000040253 / L000040304</t>
    <phoneticPr fontId="34" type="noConversion"/>
  </si>
  <si>
    <t>L000040203 / L000040254 / L000040305</t>
    <phoneticPr fontId="34" type="noConversion"/>
  </si>
  <si>
    <t>페이즈</t>
    <phoneticPr fontId="34" type="noConversion"/>
  </si>
  <si>
    <t>L000040084 / L000040117 / L000040120</t>
    <phoneticPr fontId="34" type="noConversion"/>
  </si>
  <si>
    <r>
      <t xml:space="preserve">□유의사항
-메가박스 금액권은 주중/주말 제한없이 사용이 가능합니다.
-메가박스 금액권은 영화티켓 및 매점(현장) 상품 구매시 사용 가능합니다
(일반, 컴포트, 3D, MX, 부티크, 부티크스위트, 돌비시네마 이용가능)
-메가박스 금액권은 금액분할 사용이 가능합니다.
-메가박스 금액권은 관람 후 잔액은 교환기간 내 재사용이 가능합니다.
-메가박스 금액권은 메가박스 포인트 적립 및 현금영수증 발행이 가능합니다.
-메가박스 지류관람권으로 교환이 불가 합니다.
-영화관 지점 프로모션 및 행사상품은 구매가 불가합니다.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□사용제한
-사용불가매장: 아트나인(독립영화관), 부티크프라이빗 관람석
-사용불가유형: 굿즈패키지 매점상품, 영화제 티켓, 특별관(자동차극장 및 야외 상영관), 메가박스 지류관람권
-매점사용불가매장: 경산하양점, 경주점, 공주점, 김천점, 남양주점, 남원점, 남춘천점, 북대구(칠곡)점, 속초점, 순천점, 안산중앙점, 원주점, 인천논현점, 제천점, 진천점, 첨단점, 청주사창점, 충주점, 파주금촌점</t>
    </r>
    <phoneticPr fontId="34" type="noConversion"/>
  </si>
  <si>
    <t>L000040085 / L000040118 / L000040121</t>
    <phoneticPr fontId="34" type="noConversion"/>
  </si>
  <si>
    <t>L000040086 / L000040119 / L000040122</t>
    <phoneticPr fontId="34" type="noConversion"/>
  </si>
  <si>
    <t>L000040173 / L000040228 / L000040279</t>
    <phoneticPr fontId="34" type="noConversion"/>
  </si>
  <si>
    <t>L000040174 / L000040229 / L000040280</t>
    <phoneticPr fontId="34" type="noConversion"/>
  </si>
  <si>
    <t>L000040175 / L000040230 / L000040281</t>
    <phoneticPr fontId="34" type="noConversion"/>
  </si>
  <si>
    <t>L000040956 / L000040958 / L000040960</t>
    <phoneticPr fontId="34" type="noConversion"/>
  </si>
  <si>
    <t>L000040176 / L000040231 / L000040282</t>
    <phoneticPr fontId="34" type="noConversion"/>
  </si>
  <si>
    <t>L000040177 / L000040232 / L000040283</t>
    <phoneticPr fontId="34" type="noConversion"/>
  </si>
  <si>
    <t>L000040178 / L000040233 / L000040284</t>
    <phoneticPr fontId="34" type="noConversion"/>
  </si>
  <si>
    <t>L000040099 / L000040102 / L000040135</t>
    <phoneticPr fontId="34" type="noConversion"/>
  </si>
  <si>
    <t>L000040955 / L000040957 / L000040959</t>
    <phoneticPr fontId="34" type="noConversion"/>
  </si>
  <si>
    <t>L000040100 / L000040103 / L000040136</t>
    <phoneticPr fontId="34" type="noConversion"/>
  </si>
  <si>
    <t>L000040101 / L000040104 / L000040137</t>
    <phoneticPr fontId="34" type="noConversion"/>
  </si>
  <si>
    <t>L000040192 / L000040243 / L000040294</t>
    <phoneticPr fontId="34" type="noConversion"/>
  </si>
  <si>
    <t>L000040193 / L000040244 / L000040295</t>
    <phoneticPr fontId="34" type="noConversion"/>
  </si>
  <si>
    <t>L000040194 / L000040245 / L000040296</t>
    <phoneticPr fontId="34" type="noConversion"/>
  </si>
  <si>
    <t>L000041229 / L000041232 / L000041235</t>
    <phoneticPr fontId="34" type="noConversion"/>
  </si>
  <si>
    <t>L000041582 / L000041585 / L000041588</t>
    <phoneticPr fontId="34" type="noConversion"/>
  </si>
  <si>
    <t>L000043093 / L000043094</t>
    <phoneticPr fontId="34" type="noConversion"/>
  </si>
  <si>
    <t>L000040195 / L000040246 / L000040297</t>
    <phoneticPr fontId="34" type="noConversion"/>
  </si>
  <si>
    <t>L000040196 / L000040247 / L000040298</t>
    <phoneticPr fontId="34" type="noConversion"/>
  </si>
  <si>
    <t>L000040197 / L000040248 / L000040299</t>
    <phoneticPr fontId="34" type="noConversion"/>
  </si>
  <si>
    <t>L000040170 / L000040225 / L000040276</t>
    <phoneticPr fontId="34" type="noConversion"/>
  </si>
  <si>
    <t>L000040171 / L000040226 / L000040277</t>
    <phoneticPr fontId="34" type="noConversion"/>
  </si>
  <si>
    <t>L000040172 / L000040227 / L000040278</t>
    <phoneticPr fontId="34" type="noConversion"/>
  </si>
  <si>
    <t>L000040095 / L000040110 / L000040131</t>
    <phoneticPr fontId="34" type="noConversion"/>
  </si>
  <si>
    <t>청소연구소</t>
    <phoneticPr fontId="34" type="noConversion"/>
  </si>
  <si>
    <t>LMS</t>
    <phoneticPr fontId="34" type="noConversion"/>
  </si>
  <si>
    <r>
      <rPr>
        <b/>
        <sz val="8"/>
        <color rgb="FFFF0000"/>
        <rFont val="맑은 고딕"/>
        <family val="3"/>
        <charset val="129"/>
      </rPr>
      <t xml:space="preserve">[B2C]
</t>
    </r>
    <r>
      <rPr>
        <sz val="8"/>
        <rFont val="맑은 고딕"/>
        <family val="3"/>
        <charset val="129"/>
      </rPr>
      <t>□쿠폰번호: {BARCODENUM_NONSPLIT}
□상품명: {GOODS_NAME_DISP}
□수량: {CNT}개
□교환처: 청소연구소 앱
□유효기간: ~{YYYY}/{MM}/{DD}까지
□티사이언티픽 온라인 고객센터: https://cs.tscientific.co.kr/
■청소연구소 포인트
-청소연구소 앱 내 집청소 서비스에서 현금처럼 사용 가능한 포인트
-타 할인쿠폰과 중복으로 사용 가능 (단, 쿠폰은 1회 1개만 사용 가능)
-본 상품은 청소연구소 앱 다운로드, 회원가입 및 로그인 후, 제공된 이용권 번호 등록하여야 사용 가능합니다.
-등록기한 내 포인트 등록 후 5년 이내 사용 가능
-포인트 등록하러 바로가기: https://link.cleaninglab.co.kr/TgeH1edWXrb
■포인트 등록 방법
1. 청소연구소 앱 다운로드 후 회원가입 및 로그인
2. 앱 실행 &gt; [더보기] &gt; [포인트]
3. [포인트 충전] &gt; 전달받은 이용권 번호 입력
4. 포인트 생성
※ 전화 신청은 불가합니다.
■유의사항
-구매하신 청소연구소 포인트 이용권의 취소/환불/교환 관련 내용은 티사이언티픽 고객센터(1588-5639)에 문의 바랍니다.
-취소/환불/교환 외 포인트 등록 및 청소연구소 서비스 이용 관련 내용은 청소연구소 고객센터에 문의 바랍니다.
■서비스 이용 관련 문의
청소연구소 앱 &gt; 우측 하단 [더보기] &gt; [1:1문의] &gt; 카카오톡으로 문의하기
또는, 카카오톡 채널 &gt; 청소연구소 고객센터 (http://pf.kakao.com/_xjRxlKd/chat)
※ 청소연구소 고객센터(1877-7753) 운영시간: 월~토 08:00-18:00 / 일요일 및 공휴일 휴무
※ 카카오톡에서 더욱 신속한 상담이 가능합니다.
■환불관련 문의
※ 포인트 미사용 시: 환불 불가
※ 포인트 사용 시: 구매 금액의 60% 이상 사용 시 환불 가능
* 환불 금액 = 구매금액 - 사용금액(포인트)
* 단, 사용금액(포인트)이 판매가보다 클 경우 환불 불가</t>
    </r>
    <phoneticPr fontId="34" type="noConversion"/>
  </si>
  <si>
    <t>이랜드이츠</t>
    <phoneticPr fontId="34" type="noConversion"/>
  </si>
  <si>
    <t>X</t>
    <phoneticPr fontId="34" type="noConversion"/>
  </si>
  <si>
    <t>MMS</t>
    <phoneticPr fontId="34" type="noConversion"/>
  </si>
  <si>
    <t>00EB126P00102 / 00EB126O00102</t>
  </si>
  <si>
    <t>00EB126S00102 / 00EB126R00102</t>
  </si>
  <si>
    <t>00EB126V00102 / 00EB126U00102</t>
  </si>
  <si>
    <t>00EB126Y00102 / 00EB126X00102</t>
  </si>
  <si>
    <t>메가박스</t>
  </si>
  <si>
    <t>1인권</t>
  </si>
  <si>
    <t>2인권</t>
  </si>
  <si>
    <t>2인 패키지(관람권2+팝콘L+탄산R2잔)</t>
  </si>
  <si>
    <r>
      <t xml:space="preserve">□사용장소
-평일/주말, 2D 일반/컴포트 상영관에서 사용 가능하며, 일부 특별관(MX관, 더 부티크)에서 사용 시 추가 금액이 발생할 수 있습니다.
-메가박스 포인트 적립이 불가합니다.
-메가박스 온라인(홈페이지/App) 및 현장 무인발권기(키오스크)에서 사용 가능합니다.
-온라인 이용 시 회원 로그인 후 사용 가능합니다.
□유의사항
-예매하신 티켓은 현금으로 환불되지 않습니다.
-예매 후 관람을 하지 않더라도 사용 처리되며, 상영 20분 전까지 취소 가능합니다.
-유효기간이 만료된 쿠폰의 예매내역을 취소하면, 재사용이 불가 합니다.
-관람권 가격정책(ex 조조/심야 등)에 따라 티켓 금액이 변동되어도 차액 환불이 불가 합니다.
-일부 특별관(더 부티크 스위트, 더 부티크 프라이빗, 돌비시네마 등) 및 특별석(로얄석, 커플석, 발코니 등), 특별 콘텐트, 기획전 등에서는 사용이 불가합니다. 
-사용제외지점: 삼천포점, 아트나인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□사용제한
1. 메가박스 홈페이지/App 예매
로그인 &gt; 영화/시간 선택 &gt; 관람인원 선택 &gt; 관람권/모바일상품권 &gt; 모바일관람권 &gt; 쿠폰번호 입력 &gt; 결제
2. 현장 무인발권기(키오스크) 예매
티켓구매 &gt; 영화/시간 선택 &gt; 관람인원 선택 &gt; 하단 관람권 및 할인수단 적용하기 선택 &gt; 모바일관람권 &gt; 쿠폰번호 입력 &gt; 결제</t>
    </r>
    <phoneticPr fontId="34" type="noConversion"/>
  </si>
  <si>
    <r>
      <t xml:space="preserve">□사용장소
-평일/주말, 2D 일반/컴포트 상영관에서 사용 가능하며, 일부 특별관(MX관, 더 부티크)에서 사용 시 추가 금액이 발생할 수 있습니다.
-메가박스 포인트 적립이 불가합니다.
-메가박스 온라인(홈페이지/App) 및 현장 무인발권기(키오스크)에서 사용 가능합니다.
-온라인 이용 시 회원 로그인 후 사용 가능합니다.
-관람권 사용 시 매점 쿠폰이 제공됩니다. (매점 별도 사용 불가)
[매점 이용방법]
-품목 변경은 불가하며, 음료 종류, 팝콘 맛, 사이즈 변경 시 추가비용 발생 할 수 있습니다.
-매점 쿠폰은 영화관람 당일에만 사용 가능합니다.
-예매 시 App, 모바일웹 예매티켓 하단에서 확인이 가능합니다.
□유의사항
-예매하신 티켓은 현금으로 환불되지 않습니다.
-예매 후 관람을 하지 않더라도 사용 처리되며, 상영 20분 전까지 취소 가능합니다.
-유효기간이 만료된 쿠폰의 예매내역을 취소하면, 재사용이 불가 합니다.
-관람권 가격정책(ex 조조/심야 등)에 따라 티켓 금액이 변동되어도 차액 환불이 불가 합니다.
-일부 특별관(더 부티크 스위트, 더 부티크 프라이빗, 돌비시네마 등) 및 특별석(로얄석, 커플석, 발코니 등), 특별 콘텐트, 기획전 등에서는 사용이 불가합니다. 
-사용제외지점: 삼천포점, 아트나인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□사용제한
1. 메가박스 홈페이지/App 예매
로그인 &gt; 영화/시간 선택 &gt; 관람인원 선택 &gt; 관람권/모바일상품권 &gt; 모바일관람권 &gt; 쿠폰번호 입력 &gt; 결제
2. 현장 무인발권기(키오스크) 예매
티켓구매 &gt; 영화/시간 선택 &gt; 관람인원 선택 &gt; 하단 관람권 및 할인수단 적용하기 선택 &gt; 모바일관람권 &gt; 쿠폰번호 입력 &gt; 결제</t>
    </r>
    <phoneticPr fontId="34" type="noConversion"/>
  </si>
  <si>
    <r>
      <t xml:space="preserve">□사용장소
-평일/주말, 2D 일반/컴포트 상영관에서 사용 가능하며, 일부 특별관(MX관, 더 부티크)에서 사용 시 추가 금액이 발생할 수 있습니다.
-메가박스 포인트 적립이 불가합니다.
-메가박스 온라인(홈페이지/App) 및 현장 무인발권기(키오스크)에서 사용 가능합니다.
-온라인 이용 시 회원 로그인 후 사용 가능합니다.
-관람 인원을 2인으로 선택하셔야 사용이 가능합니다. (개별 사용불가)
□유의사항
-예매하신 티켓은 현금으로 환불되지 않습니다.
-예매 후 관람을 하지 않더라도 사용 처리되며, 상영 20분 전까지 취소 가능합니다.
-유효기간이 만료된 쿠폰의 예매내역을 취소하면, 재사용이 불가 합니다.
-관람권 가격정책(ex 조조/심야 등)에 따라 티켓 금액이 변동되어도 차액 환불이 불가 합니다.
-일부 특별관(더 부티크 스위트, 더 부티크 프라이빗, 돌비시네마 등) 및 특별석(로얄석, 커플석, 발코니 등), 특별 콘텐트, 기획전 등에서는 사용이 불가합니다. 
-사용제외지점: 삼천포점, 아트나인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□사용제한
1. 메가박스 홈페이지/App 예매
로그인 &gt; 영화/시간 선택 &gt; 관람인원 선택 &gt; 관람권/모바일상품권 &gt; 모바일관람권 &gt; 쿠폰번호 입력 &gt; 결제
2. 현장 무인발권기(키오스크) 예매
티켓구매 &gt; 영화/시간 선택 &gt; 관람인원 선택 &gt; 하단 관람권 및 할인수단 적용하기 선택 &gt; 모바일관람권 &gt; 쿠폰번호 입력 &gt; 결제</t>
    </r>
    <phoneticPr fontId="34" type="noConversion"/>
  </si>
  <si>
    <r>
      <t xml:space="preserve">□사용장소
-평일/주말, 2D 일반/컴포트 상영관에서 사용 가능하며, 일부 특별관(MX관, 더 부티크)에서 사용 시 추가 금액이 발생할 수 있습니다.
-메가박스 포인트 적립이 불가합니다.
-메가박스 온라인(홈페이지/App) 및 현장 무인발권기(키오스크)에서 사용 가능합니다.
-온라인 이용 시 회원 로그인 후 사용 가능합니다.
-관람 인원을 2인으로 선택하셔야 사용이 가능합니다. (개별 사용불가)
-관람권 사용 시 매점 쿠폰이 제공됩니다. (매점 별도 사용 불가)
[매점 이용방법]
-품목 변경은 불가하며, 음료 종류, 팝콘 맛, 사이즈 변경 시 추가비용 발생 할 수 있습니다.
-매점 쿠폰은 영화관람 당일에만 사용 가능합니다.
-예매 시 App, 모바일웹 예매티켓 하단에서 확인이 가능합니다.
□유의사항
-예매하신 티켓은 현금으로 환불되지 않습니다.
-예매 후 관람을 하지 않더라도 사용 처리되며, 상영 20분 전까지 취소 가능합니다.
-유효기간이 만료된 쿠폰의 예매내역을 취소하면, 재사용이 불가 합니다.
-관람권 가격정책(ex 조조/심야 등)에 따라 티켓 금액이 변동되어도 차액 환불이 불가 합니다.
-일부 특별관(더 부티크 스위트, 더 부티크 프라이빗, 돌비시네마 등) 및 특별석(로얄석, 커플석, 발코니 등), 특별 콘텐트, 기획전 등에서는 사용이 불가합니다. 
-사용제외지점: 삼천포점, 아트나인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□사용제한
1. 메가박스 홈페이지/App 예매
로그인 &gt; 영화/시간 선택 &gt; 관람인원 선택 &gt; 관람권/모바일상품권 &gt; 모바일관람권 &gt; 쿠폰번호 입력 &gt; 결제
2. 현장 무인발권기(키오스크) 예매
티켓구매 &gt; 영화/시간 선택 &gt; 관람인원 선택 &gt; 하단 관람권 및 할인수단 적용하기 선택 &gt; 모바일관람권 &gt; 쿠폰번호 입력 &gt; 결제</t>
    </r>
    <phoneticPr fontId="34" type="noConversion"/>
  </si>
  <si>
    <t>뉴욕치즈 피스 + 아메리카노 (R) 2잔</t>
  </si>
  <si>
    <t>떠먹는 스트로베리 초콜릿 생크림 + 아메리카노 (R)</t>
  </si>
  <si>
    <t>떠먹는 아이스박스</t>
  </si>
  <si>
    <t>떠먹는 티라미수</t>
  </si>
  <si>
    <t>떠먹는 티라미수 + 아메리카노 (R)</t>
  </si>
  <si>
    <t>레드벨벳 피스</t>
  </si>
  <si>
    <t>로얄밀크티</t>
  </si>
  <si>
    <t>모카칩 커피 프라페 (R)</t>
  </si>
  <si>
    <t>바닐라 라떼 (R)</t>
  </si>
  <si>
    <t>아메리카노 (R)</t>
  </si>
  <si>
    <t>자몽에이드</t>
  </si>
  <si>
    <t>제주 말차 프라페(R)</t>
  </si>
  <si>
    <t>카라멜 마키아또 (R)</t>
  </si>
  <si>
    <t>카페 라떼 (R)</t>
  </si>
  <si>
    <t>퀸즈 캐롯 피스</t>
  </si>
  <si>
    <t>00CA74WR00104 / 00CA74WR00105</t>
  </si>
  <si>
    <t>00CA74Z000104 / 00CA74Z000105</t>
  </si>
  <si>
    <t>00CA74ZD00104 / 00CA74ZD00105</t>
  </si>
  <si>
    <t>00CA74ZC00104 / 00CA74ZC00105</t>
  </si>
  <si>
    <t>00CA74Z400104 / 00CA74Z400105</t>
  </si>
  <si>
    <t>00CA74LY00104 / 00CA74LY00105</t>
  </si>
  <si>
    <t>00CA74LX00104 / 00CA74LX00105</t>
  </si>
  <si>
    <t>00CA74XM00104 / 00CA74XM00105</t>
  </si>
  <si>
    <t>00CA74XK00104 / 00CA74XK00105</t>
  </si>
  <si>
    <t>00CA74XG00104 / 00CA74XG00105</t>
  </si>
  <si>
    <t>00CA74L500104 / 00CA74L500105</t>
  </si>
  <si>
    <t>00CA74L400104 / 00CA74L400105</t>
  </si>
  <si>
    <t>00CA74XC00104 / 00CA74XC00105</t>
  </si>
  <si>
    <t>00CA74X900104 / 00CA74X900105</t>
  </si>
  <si>
    <t>00CA74KO00104 / 00CA74KO00105</t>
  </si>
  <si>
    <t>복숭아 아이스티</t>
  </si>
  <si>
    <r>
      <t xml:space="preserve">01014200800310000001 / 01014200810610000001
</t>
    </r>
    <r>
      <rPr>
        <sz val="8"/>
        <color rgb="FFFF0000"/>
        <rFont val="맑은 고딕"/>
        <family val="3"/>
        <charset val="129"/>
      </rPr>
      <t>00BQ01LN00104 / 00BQ01LN00105</t>
    </r>
    <phoneticPr fontId="34" type="noConversion"/>
  </si>
  <si>
    <r>
      <t xml:space="preserve">01014200820310000001 / 01014200830610000001
</t>
    </r>
    <r>
      <rPr>
        <sz val="8"/>
        <color rgb="FFFF0000"/>
        <rFont val="맑은 고딕"/>
        <family val="3"/>
        <charset val="129"/>
      </rPr>
      <t>00BQ01M000104 / 00BQ01M000105</t>
    </r>
    <phoneticPr fontId="34" type="noConversion"/>
  </si>
  <si>
    <r>
      <t xml:space="preserve">01014200420610000002 / 01014200410610000001
</t>
    </r>
    <r>
      <rPr>
        <sz val="8"/>
        <color rgb="FFFF0000"/>
        <rFont val="맑은 고딕"/>
        <family val="3"/>
        <charset val="129"/>
      </rPr>
      <t>00BQ01MQ00104 / 00BQ01MQ00105</t>
    </r>
    <phoneticPr fontId="34" type="noConversion"/>
  </si>
  <si>
    <r>
      <t xml:space="preserve">01014200400310000014 / 01014200390610000075
</t>
    </r>
    <r>
      <rPr>
        <sz val="8"/>
        <color rgb="FFFF0000"/>
        <rFont val="맑은 고딕"/>
        <family val="3"/>
        <charset val="129"/>
      </rPr>
      <t>00BQ01LJ00104 / 00BQ01LJ00105</t>
    </r>
    <phoneticPr fontId="34" type="noConversion"/>
  </si>
  <si>
    <r>
      <t>●</t>
    </r>
    <r>
      <rPr>
        <sz val="8"/>
        <color rgb="FFFF0000"/>
        <rFont val="맑은 고딕"/>
        <family val="3"/>
        <charset val="129"/>
      </rPr>
      <t>●</t>
    </r>
    <r>
      <rPr>
        <sz val="8"/>
        <rFont val="맑은 고딕"/>
        <family val="3"/>
        <charset val="129"/>
      </rPr>
      <t>공통 유의사항</t>
    </r>
    <phoneticPr fontId="34" type="noConversion"/>
  </si>
  <si>
    <t>또래오래</t>
  </si>
  <si>
    <t>갈릭반+핫양념반+콜라1.25L</t>
  </si>
  <si>
    <t>맵부심 양념치킨+콜라1.25</t>
  </si>
  <si>
    <t>맵부심 후라이드치킨+콜라1.25</t>
  </si>
  <si>
    <t>후라이드반+양념반+콜라1.25L</t>
  </si>
  <si>
    <t>00A1609E00103 / 00A1609E00104</t>
    <phoneticPr fontId="34" type="noConversion"/>
  </si>
  <si>
    <t>00A1606E00104 / 00A1606E00105</t>
    <phoneticPr fontId="34" type="noConversion"/>
  </si>
  <si>
    <t>00A1606D00104 / 00A1606D00105</t>
    <phoneticPr fontId="34" type="noConversion"/>
  </si>
  <si>
    <t>00A1609A00101 / 00A1609A00102</t>
    <phoneticPr fontId="34" type="noConversion"/>
  </si>
  <si>
    <t>00A1609800103 / 00A1609800104</t>
    <phoneticPr fontId="34" type="noConversion"/>
  </si>
  <si>
    <r>
      <t xml:space="preserve">□사용장소
-CJ ONE 웹/앱에 등록 후 CGV 웹/앱 및 전국 CGV 극장(단, 일부 매장은 매점 사용 불가)
-매점 사용 불가 극장: CGV강동, 거제, 광명철산, 군자, 김포, 남주안, 당진, 부평, 불광, 안동, 유성노은, 이천, 정읍, 제주, 진주, 청주(북문), 청주터미널, 평택비전, 화정
※ 해당 극장들은 매표는 사용 가능하나 매점이 사용 불가한 점 유의해주시기 바랍니다.
□유의사항
-고객 과실로 발생한 카드번호 도난, 분실 등의 사고에 대하여 당사는 책임지지 않습니다.
-등록된 CGV기프트카드는 재충전 및 기간 연장이 불가합니다.
-CGV기프트카드는 사용 시 현금영수증 발행이 가능합니다.
-등록된 CGV기프트카드는 등록일로부터 5년간 사용 가능합니다.
-해당 상품은 CJ ONE 웹/앱에 등록 후 사용 가능합니다. 
-CJ ONE웹/앱에 온라인 등록 후, 매장 결제시 온라인 등록된 기프트카드를 CGV 극장 매표소, 매점 등에서 직원에게 제시
-온라인 결제시 결제수단으로 CGV 기프트카드 선택 후 사용
-CJONE ID 1개당 최대 15개까지 등록 가능합니다.
</t>
    </r>
    <r>
      <rPr>
        <sz val="8"/>
        <color rgb="FFFF0000"/>
        <rFont val="맑은 고딕"/>
        <family val="3"/>
        <charset val="129"/>
      </rPr>
      <t>-본 쿠폰은 무상 제공된 상품으로 유효기간 연장 및 환불 대상이 아닙니다.</t>
    </r>
    <phoneticPr fontId="34" type="noConversion"/>
  </si>
  <si>
    <r>
      <t xml:space="preserve">□사용장소
*또래오래 전국매장 사용가능 (일부매장 및 특수매장 사용불가)
*사용불가매장: https://www.toreore.com/notice.html?didx=55 (또래오래 홈페이지 참고 (또래오래 소개 내 공지사항))
*지급보증: 본 상품은 별도의 지급보증 및 피해보상 보험계약체결 없이 자체 신용으로 발행되었습니다.
□이용방법
-대표주문번호 이용시, 1577-9992 ARS(1번)으로 접속 후 배달주소지를 말씀하시면 연결되는 매장에 직접 쿠폰번호 12자리를 말씀해 주시면 됩니다. (상담원을 통한 쿠폰인증처리 불가) 
-매장의 직통번호 이용시, 연결 후 쿠폰번호 12자리를 말씀해 주시면 됩니다.
□사용제한
-상품 교환성 쿠폰이므로 권면가격 미만 사용시 추후 잔액 사용은 불가합니다.
-위 사진은 실제 상품과 다를 수 있으며,매장 사정에 따라 판매가 어려울 수 있음을 알려드립니다.
-일부 가맹점의 한하여 배달료가 부과 될 수 있습니다.
-교환시 포인트 적립 및 서비스쿠폰 지급은 불가합니다.
-본 쿠폰은 증정행사에 적용되지 않습니다.
-본 모바일쿠폰 외 지류 및 타 쿠폰 경우 중복 사용이 불가합니다.
-본 쿠폰은 타상품 교환이 불가하며 교환,승인에 대한 문의는 상품권 구매처에 문의해 주시기 바랍니다.
</t>
    </r>
    <r>
      <rPr>
        <sz val="8"/>
        <color rgb="FFFF0000"/>
        <rFont val="맑은 고딕"/>
        <family val="3"/>
        <charset val="129"/>
      </rPr>
      <t>-본 쿠폰은 무상 제공된 상품으로 유효기간 연장 및 환불 대상이 아닙니다.</t>
    </r>
    <phoneticPr fontId="34" type="noConversion"/>
  </si>
  <si>
    <t>떠먹는 스트로베리 초콜릿 생크림</t>
  </si>
  <si>
    <t>00CA74Z700104 / 00CA74Z700105</t>
  </si>
  <si>
    <r>
      <t xml:space="preserve">□사용 가능 매장
-전국 버거앤프라이즈 매장(단, 매장 사정에 의해 일부 매장은 사용 불가할 수도 있습니다.)
-본 상품은 매장 카운터 방문 시 사용 가능합니다. (배달 및 전화 주문, 키오스크 사용 불가)
□이용안내
-본 상품은 명시된 상품만 제공 가능하며, 매장 사정으로 제공이 불가할 경우 동일 가격 이상의 다른 상품으로만 교환 가능하며 초과 금액은 추가 부담하셔야 합니다.
-각 매장마다 상품 가격이 상이할 수 있습니다.
-모바일쿠폰으로 포장 가능합니다.
-타 이벤트 쿠폰, 할인 행사와 중복 사용은 버거앤프라이즈 본사 규정에 따릅니다.
</t>
    </r>
    <r>
      <rPr>
        <sz val="8"/>
        <color rgb="FFFF0000"/>
        <rFont val="맑은 고딕"/>
        <family val="3"/>
        <charset val="129"/>
      </rPr>
      <t>-본 쿠폰은 무상 제공된 상품으로 유효기간 연장 및 환불 대상이 아닙니다.</t>
    </r>
    <phoneticPr fontId="34" type="noConversion"/>
  </si>
  <si>
    <r>
      <rPr>
        <b/>
        <sz val="8"/>
        <color rgb="FFFF0000"/>
        <rFont val="맑은 고딕"/>
        <family val="3"/>
        <charset val="129"/>
      </rPr>
      <t>[금액권(B2B)]</t>
    </r>
    <r>
      <rPr>
        <sz val="8"/>
        <rFont val="맑은 고딕"/>
        <family val="3"/>
        <charset val="129"/>
      </rPr>
      <t xml:space="preserve">
□사용 가능 매장
-전국 버거앤프라이즈 매장(단, 매장 사정에 의해 일부 매장은 사용 불가할 수도 있습니다.)
-본 상품은 매장 카운터 방문 시 사용 가능합니다. (배달 및 전화 주문, 키오스크 사용 불가)
□이용안내
-모바일쿠폰으로 포장 가능합니다.
-타 이벤트 쿠폰, 할인 행사와 중복 사용은 버거앤프라이즈 본사 규정에 따릅니다.
-모바일금액권은 잔액 관리가 가능하며, 잔액 범위 내에서 분할하여 사용하실 수 있습니다. 교환을 원하시는 상품이 해당 금액보다 높을 경우 초과 금액을 결제하시면 교환 가능합니다.
-잔액은 자동으로 저장됩니다.
-잔액 확인 엠트웰브 고객센터(02-598-9874)로 문의주시기 바랍니다.
</t>
    </r>
    <r>
      <rPr>
        <sz val="8"/>
        <color rgb="FFFF0000"/>
        <rFont val="맑은 고딕"/>
        <family val="3"/>
        <charset val="129"/>
      </rPr>
      <t>-본 쿠폰은 무상 제공된 상품으로 유효기간 연장 및 환불 대상이 아닙니다.</t>
    </r>
    <phoneticPr fontId="34" type="noConversion"/>
  </si>
  <si>
    <r>
      <rPr>
        <b/>
        <sz val="8"/>
        <color rgb="FFFF0000"/>
        <rFont val="맑은 고딕"/>
        <family val="3"/>
        <charset val="129"/>
      </rPr>
      <t>[금액권(B2C)]</t>
    </r>
    <r>
      <rPr>
        <sz val="8"/>
        <rFont val="맑은 고딕"/>
        <family val="3"/>
        <charset val="129"/>
      </rPr>
      <t xml:space="preserve">
□사용 가능 매장
-전국 버거앤프라이즈 매장(단, 매장 사정에 의해 일부 매장은 사용 불가할 수도 있습니다.)
-본 상품은 매장 카운터 방문 시 사용 가능합니다. (배달 및 전화 주문, 키오스크 사용 불가)
□이용안내
-모바일쿠폰으로 포장 가능합니다.
-타 이벤트 쿠폰, 할인 행사와 중복 사용은 버거앤프라이즈 본사 규정에 따릅니다.
-모바일금액권은 잔액 관리가 가능하며, 잔액 범위 내에서 분할하여 사용하실 수 있습니다. 교환을 원하시는 상품이 해당 금액보다 높을 경우 초과 금액을 결제하시면 교환 가능합니다.
-잔액은 자동으로 저장됩니다.
</t>
    </r>
    <r>
      <rPr>
        <sz val="8"/>
        <color rgb="FFFF0000"/>
        <rFont val="맑은 고딕"/>
        <family val="3"/>
        <charset val="129"/>
      </rPr>
      <t>-잔액 사용 최초 유효기간(</t>
    </r>
    <r>
      <rPr>
        <b/>
        <sz val="8"/>
        <color rgb="FFFF0000"/>
        <rFont val="맑은 고딕"/>
        <family val="3"/>
        <charset val="129"/>
      </rPr>
      <t>구매일로부터 366일</t>
    </r>
    <r>
      <rPr>
        <sz val="8"/>
        <color rgb="FFFF0000"/>
        <rFont val="맑은 고딕"/>
        <family val="3"/>
        <charset val="129"/>
      </rPr>
      <t>)만료 후 에는 잔액의 90프로 환불이 가능합니다.
-단, 잔액 환불은 유효기간내 60프로(1만원이하는80프로)사용 시에 가능합니다.
-잔액 확인 및 잔액 환불은 엠트웰브 고객센터(02-598-9874)로 문의주시기 바랍니다.</t>
    </r>
    <phoneticPr fontId="34" type="noConversion"/>
  </si>
  <si>
    <t>MG2207200025 / MG2207200013 / MG2104260092</t>
    <phoneticPr fontId="34" type="noConversion"/>
  </si>
  <si>
    <t>MG2207200026 / MG2207200014 / MG2104260093</t>
    <phoneticPr fontId="34" type="noConversion"/>
  </si>
  <si>
    <t>MG2207200027 / MG2207200015 / MG2104260094</t>
    <phoneticPr fontId="34" type="noConversion"/>
  </si>
  <si>
    <t>MG2207200028 / MG2207200016 / MG2104260095</t>
    <phoneticPr fontId="34" type="noConversion"/>
  </si>
  <si>
    <t>[금액권(B2C)]</t>
    <phoneticPr fontId="34" type="noConversion"/>
  </si>
  <si>
    <t>0000040062 / 0000031955</t>
    <phoneticPr fontId="34" type="noConversion"/>
  </si>
  <si>
    <t>0000040063 / 0000031956</t>
    <phoneticPr fontId="34" type="noConversion"/>
  </si>
  <si>
    <r>
      <t xml:space="preserve">□상품교환방법
-전국 이디야커피 매장에서 사용 가능합니다.(일부 매장 제외)
-사용불가매장: 상지대점, 상지대2호점, 포항체육관점, 광양포스코점, 광양체육관점, 구미삼성점, 화성삼성점, 동탄삼성점, GSBA점, 마산코레일점, 서귀포이마트점, 울산서부동점, 하이원리조트점, 9사단점, 3공수특전여단점,기흥삼성점, 서울렛츠런파크점, 렛츠런파크제주점, 단양대명리조트점, 평택삼성점, 캠프케이시점, 병점홈플러스점 (카페이디야매장, 공항, 리조트, 휴게소 등 특수매장 및 일부 매장 사용 불가)
□유의사항
-결제 시 모바일 쿠폰을 제시해 주시면 됩니다.
-분할 사용이 가능합니다.
-매장에서 잔액 환불은 불가합니다.
-금액 초과 시 다른 결제 수단과 함께 결제가 가능합니다.
-타 쿠폰 중복 사용 가능하며, 스탬프 적립 가능합니다.(베이커리, 빙수, RTD등의 경우 적립불가)
-현금으로 교환이 되지 않습니다.
</t>
    </r>
    <r>
      <rPr>
        <sz val="8"/>
        <color rgb="FFFF0000"/>
        <rFont val="맑은 고딕"/>
        <family val="3"/>
        <charset val="129"/>
      </rPr>
      <t>-본 쿠폰은 무상 제공된 상품으로 유효기간 연장 및 환불 대상이 아닙니다.</t>
    </r>
    <phoneticPr fontId="54" type="noConversion"/>
  </si>
  <si>
    <t>00SP001600102 / 00SP001500102</t>
  </si>
  <si>
    <r>
      <t xml:space="preserve">□유의사항
-분할 사용 가능합니다.(표기된 금액내에서 여러번 분할 사용 가능)
-금액권의 잔액이 교환물품의 금액보다 부족한 경우 추가금액 결제 후 교환 가능합니다.
[잔액조회 문의] 
-쿠프마케팅 고객센터(운영시간: 평일 09:30 ~ 18:00(주말 및 공휴일 상담 불가))
□사용장소
해피콘 가맹점(파리바게뜨, 던킨, 배스킨라빈스, 파리크라상, 파스쿠찌, 리나스, 잠바주스, 빚은, 라그릴리아, 커피앳웍스, 쉐이크쉑, 패션5, 라뜰리에, 에그슬럿, strEAT, 시티델리, SPC Lounge, PIG IN THE GARDEN, 퀸즈파크, 베라피자, SPC스퀘어)
(인천공항, 백화점 및 고속도로 휴게소 등 특수 매장에서는 사용 불가합니다.)
*지급보증: 본 상품은 별도의 지급보증 및 피해보상 보험계약체결 없이 자체 신용으로 발행되었습니다.
□사용제한
-제휴 할인(카드, 통신사) / 매장 할인행사 / 온라인쿠폰 중복적용 불가합니다.
-포인트 적립 및 해피오더 사용 등은 교환처의 정책에 따릅니다.
</t>
    </r>
    <r>
      <rPr>
        <sz val="8"/>
        <rFont val="맑은 고딕"/>
        <family val="3"/>
        <charset val="129"/>
      </rPr>
      <t>-본 쿠폰은 무상 제공된 상품으로 유효기간 연장 및 환불 대상이 아닙니다.</t>
    </r>
    <phoneticPr fontId="34" type="noConversion"/>
  </si>
  <si>
    <t>0000128859 / 0000128860 / 0000128861 / 0000128862</t>
  </si>
  <si>
    <t>동아)박카스F120ml</t>
  </si>
  <si>
    <t>동아오츠카)포카리스웨트240ml캔</t>
  </si>
  <si>
    <t>동아오츠카)포카리스웨트620ml</t>
  </si>
  <si>
    <t>칠성)2프로부족할 때(자두)500ml</t>
  </si>
  <si>
    <t>칠성)밀키스250ml캔</t>
  </si>
  <si>
    <t>칠성)솔의눈240ml캔</t>
  </si>
  <si>
    <t>칠성)칠성사이다500ml</t>
  </si>
  <si>
    <t>칠성)칠성사이다250ml캔</t>
  </si>
  <si>
    <t>코카)조지아라떼240ml캔</t>
  </si>
  <si>
    <t>코카)코카콜라250ml</t>
  </si>
  <si>
    <t>크라운)마이쮸포도</t>
  </si>
  <si>
    <t>칠성)펩시콜라250캔</t>
  </si>
  <si>
    <t>해태)구론산오리지날150ml</t>
  </si>
  <si>
    <t>오츠카)오로나민C120ml</t>
  </si>
  <si>
    <t>MQ)프링글스오리지날110g</t>
  </si>
  <si>
    <t>MQ)프링글스오리지날53g</t>
  </si>
  <si>
    <t>광동)비타500 180ml</t>
  </si>
  <si>
    <t>광동)옥수수수염차340ml</t>
  </si>
  <si>
    <t>남양)십칠차340ml펫</t>
  </si>
  <si>
    <t>롯데)가나초콜릿마일드</t>
  </si>
  <si>
    <t>롯데)몽쉘크림케익(6입)</t>
  </si>
  <si>
    <t>롯데)아몬드초코볼</t>
  </si>
  <si>
    <t>롯데)월드콘CVS160ml</t>
  </si>
  <si>
    <t>롯데)자일리톨용기껌</t>
  </si>
  <si>
    <t>롯데)칙촉</t>
  </si>
  <si>
    <t>0000062918 / 0000062919 / 0000062920 / 0000128413</t>
  </si>
  <si>
    <t>매일)바리스타에스프레소</t>
  </si>
  <si>
    <t>매일)아몬드브리즈초콜릿190ml</t>
  </si>
  <si>
    <t>0000037543 / 0000037544 / 0000037545 / 0000128426</t>
  </si>
  <si>
    <t>매일)카페라떼마일드컵220ml</t>
  </si>
  <si>
    <t>빙그레)메로나75ml</t>
  </si>
  <si>
    <t>오뚜기)진짬뽕큰컵</t>
  </si>
  <si>
    <t>오리온)비틀즈700</t>
  </si>
  <si>
    <t>0000069158 / 0000128469</t>
  </si>
  <si>
    <t>오리온)초코칩쿠키</t>
  </si>
  <si>
    <t>오리온)초코파이(12입)</t>
  </si>
  <si>
    <t>칠성)깨수깡환3g</t>
  </si>
  <si>
    <t>칠성)레쓰비카페라떼240</t>
  </si>
  <si>
    <t>칠성)아이시스500ml(8.0)</t>
  </si>
  <si>
    <t>칠성)칠성사이다제로500ml</t>
  </si>
  <si>
    <t>칠성)칸타타콘트라베이스블랙500</t>
  </si>
  <si>
    <t>0000037957 / 0000037890 / 0000037958 / 0000128748</t>
  </si>
  <si>
    <t>0000014861 / 0000014862 / 0000014863 / 0000128752</t>
  </si>
  <si>
    <t>칠성)펩시콜라제로355ml</t>
  </si>
  <si>
    <t>칠성)핫식스250ml</t>
  </si>
  <si>
    <t>코카)스프라이트500ml</t>
  </si>
  <si>
    <t>롯데)허쉬밀크쵸코렛</t>
  </si>
  <si>
    <t>0000044402</t>
  </si>
  <si>
    <t>0000011852 / 0000014334</t>
  </si>
  <si>
    <t>세븐카페)아메리카노(R)</t>
  </si>
  <si>
    <t>0000111248 / 0000111249</t>
  </si>
  <si>
    <t>0000083300</t>
  </si>
  <si>
    <t>코카)몬스터(망고로코)355ml</t>
  </si>
  <si>
    <t>하리보골든배렌젤리100g</t>
  </si>
  <si>
    <t>00CA531Q00103 / 00CA531Q00104</t>
    <phoneticPr fontId="34" type="noConversion"/>
  </si>
  <si>
    <t>CGV기프트카드(3만원권)</t>
  </si>
  <si>
    <t>CGV기프트카드(5만원권)</t>
  </si>
  <si>
    <t>00CA531R00103 / 00CA531R00104</t>
  </si>
  <si>
    <t>00CA531S00103 / 00CA531S00104</t>
  </si>
  <si>
    <t>L000045366 / L000045367 / L000045368</t>
  </si>
  <si>
    <r>
      <rPr>
        <b/>
        <sz val="8"/>
        <color rgb="FFFF0000"/>
        <rFont val="맑은 고딕"/>
        <family val="3"/>
        <charset val="129"/>
      </rPr>
      <t xml:space="preserve">[B2B]
</t>
    </r>
    <r>
      <rPr>
        <sz val="8"/>
        <rFont val="맑은 고딕"/>
        <family val="3"/>
        <charset val="129"/>
      </rPr>
      <t xml:space="preserve">□쿠폰번호: {BARCODENUM_NONSPLIT}
□상품명: {GOODS_NAME_DISP}
□수량: {CNT}개
□교환처: 청소연구소 앱
□유효기간: ~{YYYY}/{MM}/{DD}까지
□티사이언티픽 온라인 고객센터: https://cs.tscientific.co.kr/
■청소연구소 포인트
-청소연구소 앱 내 집청소 서비스에서 현금처럼 사용 가능한 포인트
-타 할인쿠폰과 중복으로 사용 가능 (단, 쿠폰은 1회 1개만 사용 가능)
-본 상품은 청소연구소 앱 다운로드, 회원가입 및 로그인 후, 제공된 이용권 번호 등록하여야 사용 가능합니다.
-등록기한 내 포인트 등록 후 5년 이내 사용 가능
-포인트 등록하러 바로가기: https://link.cleaninglab.co.kr/TgeH1edWXrb
■포인트 등록 방법
1. 청소연구소 앱 다운로드 후 회원가입 및 로그인
2. 앱 실행 &gt; [더보기] &gt; [포인트]
3. [포인트 충전] &gt; 전달받은 이용권 번호 입력
4. 포인트 생성
※ 전화 신청은 불가합니다.
■유의사항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-구매하신 청소연구소 포인트 이용권의 교환 관련 내용은 티사이언티픽 고객센터(1588-5639)에 문의 바랍니다.
-취소/환불/교환 외 포인트 등록 및 청소연구소 서비스 이용 관련 내용은 청소연구소 고객센터에 문의 바랍니다.
■서비스 이용 관련 문의
청소연구소 앱 &gt; 우측 하단 [더보기] &gt; [1:1문의] &gt; 카카오톡으로 문의하기
또는, 카카오톡 채널 &gt; 청소연구소 고객센터 (http://pf.kakao.com/_xjRxlKd/chat)
※ 청소연구소 고객센터(1877-7753) 운영시간: 월~토 08:00-18:00 / 일요일 및 공휴일 휴무
※ 카카오톡에서 더욱 신속한 상담이 가능합니다.</t>
    </r>
    <r>
      <rPr>
        <b/>
        <sz val="8"/>
        <color rgb="FFFF0000"/>
        <rFont val="맑은 고딕"/>
        <family val="3"/>
        <charset val="129"/>
      </rPr>
      <t/>
    </r>
    <phoneticPr fontId="34" type="noConversion"/>
  </si>
  <si>
    <t>L000045370 / L000045371</t>
  </si>
  <si>
    <t>[교환권(단품)]</t>
    <phoneticPr fontId="54" type="noConversion"/>
  </si>
  <si>
    <t>0000011851 / 0000011882 / 0000011931 / 0000129117</t>
    <phoneticPr fontId="54" type="noConversion"/>
  </si>
  <si>
    <t>[교환권(세트)]</t>
    <phoneticPr fontId="54" type="noConversion"/>
  </si>
  <si>
    <t>사랑하는 마음(프레즐+아메리카노 (L))</t>
  </si>
  <si>
    <t>오늘도 힘내(이너츠+아메리카노 (L))</t>
  </si>
  <si>
    <t>오늘도 화이팅(플레인 베이글+아메리카노 (L))</t>
  </si>
  <si>
    <r>
      <t xml:space="preserve">□사용장소
-이디야커피 전 매장 사용 가능합니다.
-단, 공항, 리조트, 휴게소 등 특수매장 및 일부 매장 사용 불가 (이디야커피랩, 상지대점, 상지대2호점, 포항체육관점, 광양포스코점, 광양체육관점, 구미삼성점, 화성삼성점, 동탄삼성점, GSBA점, 마산코레일점, 서귀포이마트점, 울산서부동점, 하이원리조트점, 9사단점, 3공수특전여단점, 기흥삼성점, 서울렛츠런파크점, 렛츠런파크제주점, 단양대명리조트점, 평택삼성점, 캠프케이시점, 병점홈플러스점,아산삼성MOD점, 아산삼성7라인점, 아산삼성8라인점, 아산삼성블루홀점, 아산삼성A3점)
□유의사항
-매장 별 재고 상황에 따라 구매가 어려운 경우에는 동일 가격 이상의 타 음료로 교환 가능합니다.
-본 교환권은 동일 금액의 타 상품으로 교환이 가능합니다. 단 교환하신 타 상품이 권면가액 이상인 경우에는 추가 금액을 지불하셔야 합니다.
-교환, 승인에 대한 문의는 쿠폰 구매처에 문의해 주시기 바랍니다.(이디야커피는 쿠폰 구매처가 아니고 사용처입니다.)
-정식 판매처 외의 장소나 경로를 통하여 구매하거나 기타의 방법으로 보유하신 쿠폰은 정상적이 사용(환불, 재전송 등 포함)이 금지되거나 제한 될 수 있으니 주의하시기 바랍니다.
-이디야커피 모바일쿠폰 경우 매장 행사에 적용되지 않습니다.
-본 쿠폰은 매장 방문 시 할인이 불가능합니다.
-타 쿠폰 중복 사용 및 스탬프 적립 가능합니다. (베이커리,빙수,RTD 등의 경우 적립 불가)
-제품 교환 시 사용처(가맹점 등)에서 현금영수증 발급이 가능합니다.
</t>
    </r>
    <r>
      <rPr>
        <sz val="8"/>
        <color rgb="FFFF0000"/>
        <rFont val="맑은 고딕"/>
        <family val="3"/>
        <charset val="129"/>
      </rPr>
      <t>-본 쿠폰은 무상 제공된 상품으로 유효기간 연장 및 환불 대상이 아닙니다.</t>
    </r>
    <phoneticPr fontId="54" type="noConversion"/>
  </si>
  <si>
    <r>
      <t xml:space="preserve">□사용장소
-이디야커피 전 매장 사용 가능합니다.
-단, 공항, 리조트, 휴게소 등 특수매장 및 일부 매장 사용 불가 (이디야커피랩, 상지대점, 상지대2호점, 포항체육관점, 광양포스코점, 광양체육관점, 구미삼성점, 화성삼성점, 동탄삼성점, GSBA점, 마산코레일점, 서귀포이마트점, 울산서부동점, 하이원리조트점, 9사단점, 3공수특전여단점, 기흥삼성점, 서울렛츠런파크점, 렛츠런파크제주점, 단양대명리조트점, 평택삼성점, 캠프케이시점, 병점홈플러스점,아산삼성MOD점, 아산삼성7라인점, 아산삼성8라인점, 아산삼성블루홀점, 아산삼성A3점)
□유의사항
-매장 별 재고 상황에 따라 구매가 어려운 경우에는 동일 가격 이상의 타 음료로 교환 가능합니다.
-본 교환권은 동일 금액의 타 상품으로 교환이 가능합니다. 단 교환하신 타 상품이 권면가액 이상인 경우에는 추가 금액을 지불하셔야 합니다.
</t>
    </r>
    <r>
      <rPr>
        <b/>
        <sz val="8"/>
        <color theme="9"/>
        <rFont val="맑은 고딕"/>
        <family val="3"/>
        <charset val="129"/>
      </rPr>
      <t>-본 쿠폰은 결합 쿠폰으로 분할 사용 및 환불이 불가합니다.</t>
    </r>
    <r>
      <rPr>
        <sz val="8"/>
        <color theme="9"/>
        <rFont val="맑은 고딕"/>
        <family val="3"/>
        <charset val="129"/>
      </rPr>
      <t xml:space="preserve">
-교환, 승인에 대한 문의는 쿠폰 구매처에 문의해 주시기 바랍니다.(이디야커피는 쿠폰 구매처가 아니고 사용처입니다.)
-정식 판매처 외의 장소나 경로를 통하여 구매하거나 기타의 방법으로 보유하신 쿠폰은 정상적이 사용(환불, 재전송 등 포함)이 금지되거나 제한 될 수 있으니 주의하시기 바랍니다.
-이디야커피 모바일쿠폰 경우 매장 행사에 적용되지 않습니다.
-본 쿠폰은 매장 방문 시 할인이 불가능합니다.
-타 쿠폰 중복 사용 및 스탬프 적립 가능합니다. (베이커리,빙수,RTD 등의 경우 적립 불가)
-제품 교환 시 사용처(가맹점 등)에서 현금영수증 발급이 가능합니다.
</t>
    </r>
    <r>
      <rPr>
        <sz val="8"/>
        <color rgb="FFFF0000"/>
        <rFont val="맑은 고딕"/>
        <family val="3"/>
        <charset val="129"/>
      </rPr>
      <t>-본 쿠폰은 무상 제공된 상품으로 유효기간 연장 및 환불 대상이 아닙니다.</t>
    </r>
    <phoneticPr fontId="54" type="noConversion"/>
  </si>
  <si>
    <t>광동)진한헛개차500ML</t>
  </si>
  <si>
    <t>[금액권]</t>
    <phoneticPr fontId="54" type="noConversion"/>
  </si>
  <si>
    <t>로제크림떡볶이</t>
  </si>
  <si>
    <t>바삭촉촉만두</t>
  </si>
  <si>
    <t>수제튀김(대)</t>
  </si>
  <si>
    <t>수제튀김(중)</t>
  </si>
  <si>
    <t>유부주머니어묵</t>
  </si>
  <si>
    <t>죠스찰순대</t>
  </si>
  <si>
    <t>치즈떡볶이</t>
  </si>
  <si>
    <t>0000054972 / 0000054973</t>
  </si>
  <si>
    <t>0000054954 / 0000054955</t>
  </si>
  <si>
    <t>0000054975 / 0000054976</t>
  </si>
  <si>
    <t>0000054993 / 0000054994</t>
  </si>
  <si>
    <t>0000054984 / 0000054985</t>
  </si>
  <si>
    <t>0000054957 / 0000054958</t>
  </si>
  <si>
    <t>0000054960 / 0000054961</t>
  </si>
  <si>
    <t>0000054963 / 0000054964</t>
  </si>
  <si>
    <t>0000054987 / 0000054988</t>
  </si>
  <si>
    <t>0000006891 / 0000026278</t>
    <phoneticPr fontId="54" type="noConversion"/>
  </si>
  <si>
    <t>0000006893 / 0000026280</t>
    <phoneticPr fontId="34" type="noConversion"/>
  </si>
  <si>
    <t>오레오)화이트크림(지함)</t>
  </si>
  <si>
    <r>
      <t xml:space="preserve">□사용처
-투썸플레이스 전 점포
-일부 매장 사용 불가 (인천공항, 고속도로 휴게소, 병원, 학교, 마트, 롯데월드, CGV매점 등 시설 내 입점 매장 및 일부 매장 등)
-사용 불가 매장안내: 투썸플레이스 고객센터(1577-4410)
□유의사항
-본 쿠폰은 분할 사용 가능합니다.
-현금으로 교환 및 매장에서 잔액 환급 불가합니다.
-본 쿠폰의 포인트적립 및 제휴/할인혜택 적용과 매장 내 운영하는 세트메뉴 및 행사상품의 사용여부는 사용처의 정책에 따릅니다.
-권면가액을 초과하여 구매시 다른 결제수단으로 추가결제 가능합니다.
-기프트카드 구매 또는 충전 시 사용 불가합니다.
□사용방법
-사용여부 및 잔액조회는 Pay’s 고객센터(1644-5368)에서 확인 가능합니다.
-운영시간: 평일 09:30~18:00 (주말 및 공휴일 상담 불가)
-교환, 승인에 대한 문의는 본 쿠폰 구매처에 문의해 주시기 바랍니다.
-사용불가매장을 확인 후 사용하여 주시기 바랍니다.
-본 쿠폰은 현금과 교환되지 않습니다.
-사용 후 잔액은 본 쿠폰 유효기간 내에 다시 사용하실 수 있도록 재저장 됩니다.
</t>
    </r>
    <r>
      <rPr>
        <sz val="8"/>
        <color rgb="FFFF0000"/>
        <rFont val="맑은 고딕"/>
        <family val="3"/>
        <charset val="129"/>
      </rPr>
      <t>-본 쿠폰은 무상 제공된 상품으로 유효기간 연장 및 환불 대상이 아닙니다.</t>
    </r>
    <phoneticPr fontId="34" type="noConversion"/>
  </si>
  <si>
    <t>컴포즈커피</t>
  </si>
  <si>
    <t>G00000164517 / G00000164417</t>
  </si>
  <si>
    <t>G00000164519 / G00000164419</t>
  </si>
  <si>
    <t>과일티(레몬)(Hot)(TAKE-OUT)</t>
  </si>
  <si>
    <t>과일티(레몬)(Ice)(TAKE-OUT)</t>
  </si>
  <si>
    <t>과일티(유자)(Hot)(TAKE-OUT)</t>
  </si>
  <si>
    <t>과일티(유자)(Ice)(TAKE-OUT)</t>
  </si>
  <si>
    <t>과일티(자몽)(Hot)(TAKE-OUT)</t>
  </si>
  <si>
    <t>과일티(자몽)(Ice)(TAKE-OUT)</t>
  </si>
  <si>
    <t>그린티라떼(Hot)(TAKE-OUT)</t>
  </si>
  <si>
    <t>그린티라떼(Ice)(TAKE-OUT)</t>
  </si>
  <si>
    <t>더블초코라떼(Hot)(TAKE-OUT)</t>
  </si>
  <si>
    <t>더블초코라떼(Ice)(TAKE-OUT)</t>
  </si>
  <si>
    <t>민트초코오레오라떼(Hot)(TAKE-OUT)</t>
  </si>
  <si>
    <t>민트초코오레오라떼(Ice)(TAKE-OUT)</t>
  </si>
  <si>
    <t>밀크티(Hot)(TAKE-OUT)</t>
  </si>
  <si>
    <t>밀크티(Ice)(TAKE-OUT)</t>
  </si>
  <si>
    <t>복숭아주스(OnlyIce)(TAKE-OUT)</t>
  </si>
  <si>
    <t>복숭아티(Hot)(TAKE-OUT)</t>
  </si>
  <si>
    <t>복숭아티(Ice)(TAKE-OUT)</t>
  </si>
  <si>
    <t>샤인머스켓케일주스(OnlyIce)(TAKE-OUT)</t>
  </si>
  <si>
    <t>스페셜에이드(블루레몬)(OnlyIce)(TAKE-OUT)</t>
  </si>
  <si>
    <t>스페셜에이드(청포도)(OnlyIce)(TAKE-OUT)</t>
  </si>
  <si>
    <t>스페셜에이드(패션후르츠)(OnlyIce)(TAKE-OUT)</t>
  </si>
  <si>
    <t>아메리카노(Hot)(TAKE-OUT)</t>
  </si>
  <si>
    <t>아메리카노(Ice)(TAKE-OUT)</t>
  </si>
  <si>
    <t>에스프레소(OnlyHot)(TAKE-OUT)</t>
  </si>
  <si>
    <t>에이드(레몬)(OnlyIce)(TAKE-OUT)</t>
  </si>
  <si>
    <t>에이드(망고)(OnlyIce)(TAKE-OUT)</t>
  </si>
  <si>
    <t>에이드(유자)(OnlyIce)(TAKE-OUT)</t>
  </si>
  <si>
    <t>에이드(자몽)(OnlyIce)(TAKE-OUT)</t>
  </si>
  <si>
    <t>자몽허니블랙티(Hot)(TAKE-OUT)</t>
  </si>
  <si>
    <t>자몽허니블랙티(Ice)(TAKE-OUT)</t>
  </si>
  <si>
    <t>카라멜마끼아또(Hot)(TAKE-OUT)</t>
  </si>
  <si>
    <t>카라멜마끼아또(Ice)(TAKE-OUT)</t>
  </si>
  <si>
    <t>쿠키초코라떼(Hot)(TAKE-OUT)</t>
  </si>
  <si>
    <t>쿠키초코라떼(Ice)(TAKE-OUT)</t>
  </si>
  <si>
    <t>키위주스(OnlyIce)(TAKE-OUT)</t>
  </si>
  <si>
    <t>허브티(로즈마리)(Ice)(TAKE-OUT)</t>
  </si>
  <si>
    <t>허브티(캐모마일)(Hot)(TAKE-OUT)</t>
  </si>
  <si>
    <t>허브티(페퍼민트)(Hot)(TAKE-OUT)</t>
  </si>
  <si>
    <t>허브티(페퍼민트)(Ice)(TAKE-OUT)</t>
  </si>
  <si>
    <t>홍차(블랙퍼스트)(Hot)(TAKE-OUT)</t>
  </si>
  <si>
    <t>홍차(블랙퍼스트)(Ice)(TAKE-OUT)</t>
  </si>
  <si>
    <t>홍차(얼그레이)(Ice)(TAKE-OUT)</t>
  </si>
  <si>
    <t>흑당밀크(우유)(OnlyIce)(TAKE-OUT)</t>
  </si>
  <si>
    <t>흑당카페라떼(OnlyIce)(TAKE-OUT)</t>
  </si>
  <si>
    <t>G00000164496 / G00000164396</t>
  </si>
  <si>
    <t>G00000164497 / G00000164397</t>
  </si>
  <si>
    <t>G00000164499 / G00000164399</t>
  </si>
  <si>
    <t>G00000164494 / G00000164394</t>
  </si>
  <si>
    <t>G00000164495 / G00000164395</t>
  </si>
  <si>
    <t>G00000164456 / G00000164356</t>
  </si>
  <si>
    <t>G00000164457 / G00000164357</t>
  </si>
  <si>
    <t>G00000164465 / G00000164365</t>
  </si>
  <si>
    <t>G00000164500 / G00000164400</t>
  </si>
  <si>
    <t>G00000164501 / G00000164401</t>
  </si>
  <si>
    <t>G00000164480 / G00000164380</t>
  </si>
  <si>
    <t>G00000164481 / G00000164381</t>
  </si>
  <si>
    <t>G00000164420 / G00000164320</t>
  </si>
  <si>
    <t>G00000164478 / G00000164378</t>
  </si>
  <si>
    <t>G00000164479 / G00000164379</t>
  </si>
  <si>
    <t>G00000164476 / G00000164376</t>
  </si>
  <si>
    <t>G00000164503 / G00000164403</t>
  </si>
  <si>
    <t>G00000164454 / G00000164354</t>
  </si>
  <si>
    <t>G00000164455 / G00000164355</t>
  </si>
  <si>
    <t>G00000164464 / G00000164364</t>
  </si>
  <si>
    <t>G00000164489 / G00000164389</t>
  </si>
  <si>
    <t>G00000164484 / G00000164384</t>
  </si>
  <si>
    <t>G00000164485 / G00000164385</t>
  </si>
  <si>
    <t>G00000164492 / G00000164392</t>
  </si>
  <si>
    <t>G00000164493 / G00000164393</t>
  </si>
  <si>
    <t>G00000164491 / G00000164391</t>
  </si>
  <si>
    <t>G00000164460 / G00000164360</t>
  </si>
  <si>
    <t>[금액권(B2B)]</t>
    <phoneticPr fontId="54" type="noConversion"/>
  </si>
  <si>
    <t>오렌지당근주스(OnlyIce)(TAKE-OUT)</t>
  </si>
  <si>
    <t>허브티(로즈마리)(Hot)(TAKE-OUT)</t>
  </si>
  <si>
    <t>허브티(캐모마일)(Ice)(TAKE-OUT)</t>
  </si>
  <si>
    <t>홍차(얼그레이)(Hot)(TAKE-OUT)</t>
  </si>
  <si>
    <t>G00000164488</t>
  </si>
  <si>
    <t>G00000164498 / G00000164398 / G00000170147</t>
    <phoneticPr fontId="54" type="noConversion"/>
  </si>
  <si>
    <t>G00000164452 / G00000164352 / G00000170193</t>
    <phoneticPr fontId="54" type="noConversion"/>
  </si>
  <si>
    <t>G00000164453 / G00000164353 / G00000170192</t>
    <phoneticPr fontId="54" type="noConversion"/>
  </si>
  <si>
    <t>G00000164458 / G00000164358 / G00000170187</t>
    <phoneticPr fontId="54" type="noConversion"/>
  </si>
  <si>
    <t>G00000164459 / G00000164359 / G00000170186</t>
    <phoneticPr fontId="54" type="noConversion"/>
  </si>
  <si>
    <t>G00000164462 / G00000164362 / G00000170183</t>
    <phoneticPr fontId="54" type="noConversion"/>
  </si>
  <si>
    <t>G00000164463 / G00000164363 / G00000170182</t>
    <phoneticPr fontId="54" type="noConversion"/>
  </si>
  <si>
    <t>G00000164467 / G00000164367 / G00000170178</t>
    <phoneticPr fontId="54" type="noConversion"/>
  </si>
  <si>
    <t>G00000164482 / G00000164382 / G00000170163</t>
    <phoneticPr fontId="54" type="noConversion"/>
  </si>
  <si>
    <t>G00000164421 / G00000164321 / G00000170224</t>
    <phoneticPr fontId="54" type="noConversion"/>
  </si>
  <si>
    <t>G00000164422 / G00000164322 / G00000170223</t>
    <phoneticPr fontId="54" type="noConversion"/>
  </si>
  <si>
    <t>G00000164477 / G00000164377 / G00000170168</t>
    <phoneticPr fontId="54" type="noConversion"/>
  </si>
  <si>
    <t>G00000164466 / G00000170179</t>
    <phoneticPr fontId="54" type="noConversion"/>
  </si>
  <si>
    <t>G00000164502 / G00000164402 / G00000170143</t>
    <phoneticPr fontId="54" type="noConversion"/>
  </si>
  <si>
    <t>G00000164430 / G00000164330 / G00000170215</t>
    <phoneticPr fontId="54" type="noConversion"/>
  </si>
  <si>
    <t>G00000164431 / G00000164331 / G00000170214</t>
    <phoneticPr fontId="54" type="noConversion"/>
  </si>
  <si>
    <t>G00000164486 / G00000164386 / G00000170159</t>
    <phoneticPr fontId="54" type="noConversion"/>
  </si>
  <si>
    <t>G00000164436 / G00000164336 / G00000170209</t>
    <phoneticPr fontId="54" type="noConversion"/>
  </si>
  <si>
    <t>G00000164516 / G00000164416 / G00000164316</t>
    <phoneticPr fontId="54" type="noConversion"/>
  </si>
  <si>
    <t>G00000164515 / G00000164415 / G00000164315</t>
    <phoneticPr fontId="54" type="noConversion"/>
  </si>
  <si>
    <t>모바일 문화상품권 1천원권</t>
  </si>
  <si>
    <t>모바일 문화상품권 2천원권</t>
  </si>
  <si>
    <t>모바일 문화상품권 3천원권</t>
  </si>
  <si>
    <t>모바일 문화상품권 5천원권</t>
  </si>
  <si>
    <t>모바일 문화상품권 1만원권</t>
  </si>
  <si>
    <t>모바일 문화상품권 2만원권</t>
  </si>
  <si>
    <t>모바일 문화상품권 5만원권</t>
  </si>
  <si>
    <t>AU_00001000</t>
  </si>
  <si>
    <t>AU_00002000</t>
  </si>
  <si>
    <t>AU_00003000</t>
  </si>
  <si>
    <t>AU_00005000</t>
  </si>
  <si>
    <t>AU_00010000</t>
  </si>
  <si>
    <t>AU_00020000</t>
  </si>
  <si>
    <t>AU_00030000</t>
  </si>
  <si>
    <t>AU_00050000</t>
  </si>
  <si>
    <r>
      <t xml:space="preserve">□쿠폰번호: {BARCODENUM_NONSPLIT}
□스크래치번호: {CERTNO} 
□상품명: [CJONE] 빕스 기프트카드 5만원권
□수량: {CNT}개
□교환처: 빕스, 계절밥상, 더플레이스, 제일제면소, CJ푸드월드
□유효기간: ~{YYYY}/{MM}/{DD}까지
□티사이언티픽 온라인 고객센터: https://cs.tscientific.co.kr/
□이용방법
-매장에서 결제시 선물받은 MMS 바코드를 제시해 주세요.
-CJ ONE App/Web에 등록하시면 잔액조회,온라인결제,CJ ONE포인트 자동적립 등 편리한 기능을 제공합니다.
-빕스, 계절밥상, 더플레이스, 제일제면소, CJ푸드월드에서 사용 가능합니다.
□유의사항
</t>
    </r>
    <r>
      <rPr>
        <sz val="8"/>
        <color rgb="FFFF0000"/>
        <rFont val="맑은 고딕"/>
        <family val="3"/>
        <charset val="129"/>
      </rPr>
      <t>-본 쿠폰은 무상 제공 상품으로 현금반환 및 기간연장이 불가합니다.</t>
    </r>
    <r>
      <rPr>
        <sz val="8"/>
        <rFont val="맑은 고딕"/>
        <family val="3"/>
        <charset val="129"/>
      </rPr>
      <t xml:space="preserve">
-카드번호 도난, 분실 등의 고객 부주의로 발생한 사고에 대해서는 보상이 불가합니다.
-발송 내역 삭제 후에는 기프트카드 삭제, 분실 등에 따른 재발송이 불가하니 유의 바랍니다.
-CJ ONE FAQ(자주하는질문) '사용불가매장' 참고 http://www.cjone.com/cjmweb/customer/faq.do
-카드 등록 바로가기: https://www.cjone.com/cjmweb/cash/cashreg.do
-본 모바일쿠폰의 [재판매 및 양도]를 금지하며, 이로인해 발생한 피해에 대해 티사이언티픽은 책임지지 않습니다.
☎쿠폰사용문의: 1588-5639</t>
    </r>
    <phoneticPr fontId="34" type="noConversion"/>
  </si>
  <si>
    <t>L000045875 / L000045876 / L000045877</t>
  </si>
  <si>
    <r>
      <t xml:space="preserve">□유의사항
-본 교환권 쿠폰번호로 교환소에서 교환 후 수신받은 LMS에 기재된 Google Play 기프트 코드로 Play Store에서 사용 가능합니다.
-본 교환권 쿠폰번호는 Play Store에서 사용 불가합니다.
-교환 후 환불은 불가합니다.
-교환소에서 휴대전화번호로 최초 인증 시, 최대 5회까지 교환 가능합니다.
-추가 교환 시, 휴대전화번호 재인증 필요며 시간당 최대 5회까지 인증 가능합니다.
-휴대전화번호 5회 잘못 입력 시, 해당 휴대전화번호 1일간 이용불가합니다.
-본 교환권은 현금과 교환불가 합니다.
-교환된 상품의 환불에 대한 정책은 Google Play측 이용약관을 따릅니다.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□사용처
-교환소(https://www.paysgift.com/Exchange)에서 Google Play 기프트 코드로 교환하여 사용 가능
-모바일, PC 등 구분없이 교환소 접속 가능
□이용방법
Google Play 기프트 코드 교환소 접속(https://www.paysgift.com/Exchange) -&gt; 휴대전화번호 인증 -&gt; 교환권 쿠폰번호 입력/조회 -&gt; 
쿠폰교환클릭 -&gt; 인증한 휴대전화번호로 LMS 발송 -&gt; 수신받은 LMS의 기프트 코드번호로 Play Store에 충전</t>
    </r>
    <phoneticPr fontId="34" type="noConversion"/>
  </si>
  <si>
    <r>
      <t xml:space="preserve">□유의사항
1.일부 백화점에서는 사용하실 수 없습니다.
2.교환, 승인에 대한 문의는 상품권 구매처에 문의해 주시기 바랍니다. (설빙은 쿠폰 구매처가 아니고 사용처입니다.)
3.본 상품권은 매장 방문 시 할인적용 및 포인트적립이 가능합니다.
4.할인쿠폰, 기타 쿠폰과 같이 사용하실 수 있습니다.
5.휴대폰에 탑재된 정상적인 상품권 외(인증번호만 제시하는 경우 등)의 상품권은 사용이 불가합니다.
6.본 디지털 상품권으로 설빙 상품권을 구매하실 수 없습니다.
7.본 모바일 쿠폰 및 상품권은 매장 방문시에만 사용이 가능합니다. (배달 주문 시 사용 불가합니다.)
□사용처
-설빙 전국 매장에서 사용가능
-사용불가매장: 홍대입구역점, 롯데월드어드벤처점, 김해공항점, 인천부평문화의거리점, 강원홍천비발디파크점,오션월드점, 광명KTX점, 강원철원와수리점
*지급보증: 본 상품은 별도의 지급보증 및 피해보상 보험계약체결 없이 자체 신용으로 발행되었습니다.
□이용방법
-사용여부 및 잔액조회는 Pay’s 고객센터(1644-5368)에서 확인 가능합니다. 
-운영시간: 평일 09:30 ~ 18:00 (주말 및 공휴일 상담 불가)
-사용불가매장을 확인 후 사용하여 주시기 바랍니다.
-본 디지털 상품권은 현금과 교환되지 않습니다.
-사용 후 잔액은 상품권 유효기간 내에 다시 사용하실 수 있도록 재저장 됩니다.
-추가 결제 금액에 대해서는 동일한 디지털상품권, 현금, 신용카드로 추가 결제 가능합니다.
</t>
    </r>
    <r>
      <rPr>
        <sz val="8"/>
        <color rgb="FFFF0000"/>
        <rFont val="맑은 고딕"/>
        <family val="3"/>
        <charset val="129"/>
      </rPr>
      <t>-본 쿠폰은 무상 제공된 상품으로 유효기간 연장 및 환불 대상이 아닙니다.</t>
    </r>
    <phoneticPr fontId="34" type="noConversion"/>
  </si>
  <si>
    <r>
      <t xml:space="preserve">□유의사항
1. 본 쿠폰은 매장 카운터 및 키오스크, 맥드라이브에서만 사용 가능합니다.(배달주문 불가)
2. 본 쿠폰은 현금으로 교환되지 않습니다.
3. 사용 후 잔액은 모바일쿠폰 유효기간 내 재사용이 가능합니다.
4. 권면가액 이상 구매 시 추가 금액은 현금,신용카드 등으로 결제 가능합니다.
5. 사용 금액에 대한 현금영수증 발행 가능합니다.
□사용처
전국 맥도날드에서 사용 가능합니다. (단, 아래 매장에서는 사용 불가합니다.)
-사용불가매장
1)서울지역: 신월남부DT, 염창DT점
2)경기지역: 하남시청점, 마장휴게소점, 양주휴게소점
□이용방법
-사용 후 잔액은 상품권 유효기간 내에 다시 사용하실 수 있도록 재저장 됩니다.
</t>
    </r>
    <r>
      <rPr>
        <sz val="8"/>
        <color rgb="FFFF0000"/>
        <rFont val="맑은 고딕"/>
        <family val="3"/>
        <charset val="129"/>
      </rPr>
      <t>-본 쿠폰은 무상 제공된 상품으로 유효기간 연장 및 환불 대상이 아닙니다.</t>
    </r>
    <phoneticPr fontId="54" type="noConversion"/>
  </si>
  <si>
    <r>
      <t xml:space="preserve">□유의사항
-본 상품권은 매장 방문 시 스탬프 적립이 가능합니다.
-할인쿠폰, 기타 쿠폰과 같이 사용하실 수 있습니다.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□사용처
이디야커피커피 전 매장 사용 가능합니다.
단,카페 이디야커피 매장, 공항, 리조트, 휴게소 등 특수매장 및 일부 매장 사용 불가
(상지대점,상지대2호점,포항체육관점,광양포스코점,광양체육관점,구미삼성점,화성삼성점, 동탄삼성점,GSBA점,마산코레일점,서귀포이마트점,울산서부동점,하이원리조트점,9사단점,3공수특전여단점,기흥삼성점, 서울렛츠런파크점,렛츠런파크제주점, 단양대명리조트점,평택삼성점,캠프케이시점,병점홈플러스점,삼척홈플러스점,오산홈플러스점)
*지급보증: 본 상품은 별도의 지급보증 및 피해보상 보험계약체결 없이 자체 신용으로 발행되었습니다.
□이용방법
-사용여부 및 잔액조회는 Pay’s 고객센터(1644-5368)에서 확인 가능합니다. 
-운영시간: 평일 09:30~18:00 (주말 및 공휴일 상담 불가)
-교환, 승인에 대한 문의는 상품권 구매처에 문의해 주시기 바랍니다.
-사용불가매장을 확인 후 사용하여 주시기 바랍니다.
-본 디지털 상품권은 현금과 교환되지 않습니다.
-사용 후 잔액은 상품권 유효기간 내에 다시 사용하실 수 있도록 재저장 됩니다.
-추가 결제 금액에 대해서는 동일한 디지털상품권, 현금, 신용카드로 추가 결제 가능합니다.</t>
    </r>
    <phoneticPr fontId="34" type="noConversion"/>
  </si>
  <si>
    <r>
      <t xml:space="preserve">□유의사항
-본 금액권은 폴 바셋 APP에 등록 및 사용이 불가하며, 크라운 적립 또한 불가합니다.
-일부 매장에서는 사용하실 수 없습니다.
-매장별 영업시간이 상이 하오니, 폴 바셋 공식 홈페이지에서 확인해 주시기 바랍니다.
-본 금액권의 판매, 환불 등의 책임은 백화점(롯데, 신세계, 현대)과는 무관하며, 금액권 사용 관련 문의는 Pay's 고객센터(1644-5368)로 문의해 주시기 바랍니다.
-그 외 이벤트 및 할인은 브랜드사 정책에 따릅니다.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□사용처
-사용가능매장: 사용불가 매장 외 폴 바셋 전 매장
-사용불가매장: 폴 바셋 여의도 현대카드 CAFE&amp;PUB, 현대카드 2호점, 캐리비안베이점, 투고 바 파라다이스시티점
□사용방법
-사용여부 및 잔액조회는 Pay’s 고객센터(1644-5368)에서 확인 가능합니다. 
-운영시간: 평일 09:30 ~ 18:00 (주말 및 공휴일 상담 불가)
-교환, 승인에 대한 문의는 상품권 구매처에 문의해 주시기 바랍니다.
-사용불가매장을 확인 후 사용하여 주시기 바랍니다.
-본 디지털 상품권은 현금과 교환되지 않습니다.
-사용 후 잔액은 상품권 유효기간 내에 다시 사용하실 수 있도록 재저장 됩니다.
-추가 결제 금액에 대해서는 동일한 디지털상품권, 현금, 신용카드로 추가 결제 가능합니다.</t>
    </r>
    <phoneticPr fontId="34" type="noConversion"/>
  </si>
  <si>
    <r>
      <t xml:space="preserve">□유의사항
-사용여부 및 잔액조회는 Pay’s 고객센터(1644-5368)에서 확인 가능합니다. 
-운영시간: 평일 09:30 ~ 18:00 (주말 및 공휴일 상담 불가)
-교환, 승인에 대한 문의는 상품권 구매처에 문의해 주시기 바랍니다.
-사용불가매장을 확인 후 사용해주세요
-본 디지털 상품권은 현금과 교환되지 않습니다.
*본 상품권으로 주류 및 음료 품목의 사용이 불가합니다.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□사용처
깐부치킨 전매장에서 사용가능합니다.
(단, 배달서비스 주문 시 본상품권 사용은 불가합니다.)
*지급보증: 본 상품은 별도의 지급보증 및 피해보상 보험계약체결 없이 자체 신용으로 발행되었습니다.</t>
    </r>
    <phoneticPr fontId="34" type="noConversion"/>
  </si>
  <si>
    <r>
      <t xml:space="preserve">□유의사항
-휴대폰에 탑재된 정상적인 상품권 외(인증번호만 제시하는 경우 등)의 사용은 불가합니다.
-사용불가매장을 확인 후 사용하여 주시기 바랍니다.
-매머드커피랩 키오스크 매장의 경우 현금영수증 발행시 매장직원에게 별도 문의해주시기바랍니다.
□사용처
매머드커피, 매머드커피익스프레스 전 매장 사용가능합니다.
□이용방법
-사용여부 및 잔액조회는 Pay’s 고객센터(1644-5368)에서 확인 가능합니다. 
-운영시간: 평일 09:30 ~ 18:00 (주말 및 공휴일 상담 불가)
-교환, 승인에 대한 문의는 상품권 구매처에 문의해 주시기 바랍니다.
-본 디지털 상품권은 현금과 교환되지 않습니다.
-사용 후 잔액은 상품권 유효기간 내에 다시 사용하실 수 있도록 재저장 됩니다.
-추가 결제 금액에 대해서는 동일한 디지털상품권, 현금, 신용카드로 추가 결제 가능합니다.
</t>
    </r>
    <r>
      <rPr>
        <sz val="8"/>
        <color rgb="FFFF0000"/>
        <rFont val="맑은 고딕"/>
        <family val="3"/>
        <charset val="129"/>
      </rPr>
      <t>-본 쿠폰은 무상 제공된 상품으로 유효기간 연장 및 환불 대상이 아닙니다.</t>
    </r>
    <phoneticPr fontId="34" type="noConversion"/>
  </si>
  <si>
    <r>
      <t xml:space="preserve">□유의사항
-할리스 매장 방문 후 사용 가능합니다.
-잔액관리 및 복합결제(현금/카드) 가능 합니다.
-현금영수증 발급이 가능합니다.
-분할 사용이 가능하며, 잔액은 자동으로 저장 됩니다.
-모바일 상품권을 사용하여 제품 교환 시, 크라운 적립이 가능하며 ,이벤트/할인은 할리스커피 본사 규정에 따릅니다.
-쿠폰 사용 시 커피 음료에 한하여 할리스 멤버십 혜택(사이즈업, 샷추가, 시럽 추가 등) 제휴할인 적용 가능합니다.
-텀블러 할인 적용 가능 합니다.
-해당 상품권은 현금으로 교환 불가 합니다.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□사용처
-전국 할리스 매장에서 교환 가능 합니다.
(휴게소점 및 역사, 공항, 쇼핑몰, 리조트, 병원 등 입점된 특수 매장 및 일부 매장 제외)
□이용방법
-사용여부 및 잔액조회는 한국페이즈서비스 고객센터(1644-5368)에서 확인 가능합니다.
-운영시간: 평일 09:30 ~ 18:00 (주말 및 공휴일 상담 불가)
-교환, 승인에 대한 문의는 상품권 구매처에 문의해 주시기 바랍니다.
-본 디지털 상품권은 현금과 교환되지 않습니다.
-사용 후 잔액은 상품권 유효기간 내에 다시 사용하실 수 있도록 재저장 됩니다.
-추가 결제 금액에 대해서는 동일한 디지털상품권, 현금, 신용카드로 추가 결제 가능합니다.</t>
    </r>
    <phoneticPr fontId="34" type="noConversion"/>
  </si>
  <si>
    <t>올리브영 기프트카드(2만원권)</t>
  </si>
  <si>
    <t>올리브영 기프트카드(3만원권)</t>
  </si>
  <si>
    <t>00CA534C00101 / 00CA534C00102</t>
    <phoneticPr fontId="54" type="noConversion"/>
  </si>
  <si>
    <t>00CA531U00103 / 00CA531U00104</t>
    <phoneticPr fontId="54" type="noConversion"/>
  </si>
  <si>
    <t>LMS</t>
    <phoneticPr fontId="34" type="noConversion"/>
  </si>
  <si>
    <r>
      <t xml:space="preserve">□사용장소
-BBQ 전매장(사용불가매장: 제주지역, BBQ치킨앤비어, BBQ 한마리반치킨, 고속도로 휴게소, 군부대, 야구장, 공항, 리조트 등 특화 입점매장 등)
[온라인 주문방법]
-BBQ홈페이지 접속&gt;온라인주문클릭&gt;배달지 등록 및 배달지 선택&gt;모바일쿠폰주문 클릭&gt;쿠폰번호 입력 후 장바구니 담기&gt;결제하기&gt;완료
-선물함&gt;교환권&gt;[지금 배달 주문하기]를 통해 바로 주문 가능, 주문하기로 이용시 사용가능매장 먼저 확인 후 이용
-사용불가시 대표전화(1588-9282)로 주문
[매장 주문방법]
-사용가능매장에 방문 또는 전화하여 모바일쿠폰(쿠폰번호 12자리)으로 결제
□유의사항
-음료는 매장별로 브랜드 및 종류의 차이가 있을 수 있음
-모바일쿠폰에 명시된 제품에 한하여 교환 가능
-주문이용가능시간은 12시~23시, 매장상황에 따라 상이할 수 있음
-주문 후 매장에서 즉시 조리되는 제품으로 품절되는 경우가 드물게 발생할 수 있음
-모바일쿠폰 주문시 별도의 할인쿠폰(ex해피쿠폰) 및 기타 중복혜택은 브랜드사 정책에 따름
-배달가능 지역이 아닐 경우 사용이 제한될 수 있으며 매장별 제공 서비스 품목이 상이할 수 있음
□사용제한
-모바일쿠폰 판매가는 부가세 포함가
-교환은 표기된 유효기간 내에 사용 가능
-교환은 대표전화 매장주문 및 매장방문하여 딜리버리 혹은 테이크아웃만 가능(내점 불가)
-모바일쿠폰 사용 후에는 주문 취소 불가
-배달료 등의 추가비용이 발생할 수 있으며, 매장별 비용 상이할 수 있음
-매장 상황 및 거리에 따라 배달 불가 지역이 발생할 수 있음
-내점사용은 매장별로 일부 가격이 상이할 수 있음
</t>
    </r>
    <r>
      <rPr>
        <sz val="8"/>
        <color rgb="FFFF0000"/>
        <rFont val="맑은 고딕"/>
        <family val="3"/>
        <charset val="129"/>
      </rPr>
      <t>-본 쿠폰은 무상 제공된 상품으로 유효기간 연장 및 환불 대상이 아님</t>
    </r>
    <phoneticPr fontId="34" type="noConversion"/>
  </si>
  <si>
    <t>HOT 아메리카노 (L)</t>
  </si>
  <si>
    <t>HOT 아메리카노 (EX)</t>
  </si>
  <si>
    <r>
      <rPr>
        <sz val="8"/>
        <rFont val="맑은 고딕"/>
        <family val="3"/>
        <charset val="129"/>
      </rPr>
      <t>0000056548 / 0000055739 / 0000055479</t>
    </r>
    <r>
      <rPr>
        <sz val="8"/>
        <color theme="9"/>
        <rFont val="맑은 고딕"/>
        <family val="3"/>
        <charset val="129"/>
      </rPr>
      <t xml:space="preserve">
00E4853700101 / 00E4853700102</t>
    </r>
    <phoneticPr fontId="54" type="noConversion"/>
  </si>
  <si>
    <r>
      <rPr>
        <sz val="8"/>
        <rFont val="맑은 고딕"/>
        <family val="3"/>
        <charset val="129"/>
      </rPr>
      <t>0000056549 / 0000055738 / 0000055478</t>
    </r>
    <r>
      <rPr>
        <sz val="8"/>
        <color theme="9"/>
        <rFont val="맑은 고딕"/>
        <family val="3"/>
        <charset val="129"/>
      </rPr>
      <t xml:space="preserve">
00E4853800101 / 00E4853800102</t>
    </r>
    <phoneticPr fontId="54" type="noConversion"/>
  </si>
  <si>
    <t>ICED 아메리카노 (L)</t>
  </si>
  <si>
    <r>
      <rPr>
        <sz val="8"/>
        <rFont val="맑은 고딕"/>
        <family val="3"/>
        <charset val="129"/>
      </rPr>
      <t>0000056564 / 0000055723 / 0000055463</t>
    </r>
    <r>
      <rPr>
        <sz val="8"/>
        <color theme="9"/>
        <rFont val="맑은 고딕"/>
        <family val="3"/>
        <charset val="129"/>
      </rPr>
      <t xml:space="preserve">
00E4853900101 / 00E4853900102</t>
    </r>
    <phoneticPr fontId="54" type="noConversion"/>
  </si>
  <si>
    <t>ICED 아메리카노 (EX)</t>
  </si>
  <si>
    <r>
      <rPr>
        <sz val="8"/>
        <rFont val="맑은 고딕"/>
        <family val="3"/>
        <charset val="129"/>
      </rPr>
      <t>0000056565 / 0000055722 / 0000055462</t>
    </r>
    <r>
      <rPr>
        <sz val="8"/>
        <color theme="9"/>
        <rFont val="맑은 고딕"/>
        <family val="3"/>
        <charset val="129"/>
      </rPr>
      <t xml:space="preserve">
00E4853A00101 / 00E4853A00102</t>
    </r>
    <phoneticPr fontId="54" type="noConversion"/>
  </si>
  <si>
    <t>HOT 유자차 (R)</t>
  </si>
  <si>
    <r>
      <rPr>
        <sz val="8"/>
        <rFont val="맑은 고딕"/>
        <family val="3"/>
        <charset val="129"/>
      </rPr>
      <t>0000056637 / 0000055660 / 0000055400</t>
    </r>
    <r>
      <rPr>
        <sz val="8"/>
        <color theme="9"/>
        <rFont val="맑은 고딕"/>
        <family val="3"/>
        <charset val="129"/>
      </rPr>
      <t xml:space="preserve">
00E4854000101 / 00E4854000102</t>
    </r>
    <phoneticPr fontId="54" type="noConversion"/>
  </si>
  <si>
    <t>HOT 초콜릿 (R)</t>
  </si>
  <si>
    <r>
      <rPr>
        <sz val="8"/>
        <rFont val="맑은 고딕"/>
        <family val="3"/>
        <charset val="129"/>
      </rPr>
      <t>0000056601 / 0000055694 / 0000055434</t>
    </r>
    <r>
      <rPr>
        <sz val="8"/>
        <color theme="9"/>
        <rFont val="맑은 고딕"/>
        <family val="3"/>
        <charset val="129"/>
      </rPr>
      <t xml:space="preserve">
00E4854J00101 / 00E4854J00102</t>
    </r>
    <phoneticPr fontId="54" type="noConversion"/>
  </si>
  <si>
    <t>ICED 초콜릿 (R)</t>
  </si>
  <si>
    <r>
      <rPr>
        <sz val="8"/>
        <rFont val="맑은 고딕"/>
        <family val="3"/>
        <charset val="129"/>
      </rPr>
      <t>0000056609 / 0000055686 / 0000055426</t>
    </r>
    <r>
      <rPr>
        <sz val="8"/>
        <color theme="9"/>
        <rFont val="맑은 고딕"/>
        <family val="3"/>
        <charset val="129"/>
      </rPr>
      <t xml:space="preserve">
00E4854L00101 / 00E4854L00102</t>
    </r>
    <phoneticPr fontId="54" type="noConversion"/>
  </si>
  <si>
    <t>HOT 카라멜 마끼아또 (L)</t>
  </si>
  <si>
    <r>
      <rPr>
        <sz val="8"/>
        <rFont val="맑은 고딕"/>
        <family val="3"/>
        <charset val="129"/>
      </rPr>
      <t>0000056557 / 0000055730 / 0000055470</t>
    </r>
    <r>
      <rPr>
        <sz val="8"/>
        <color theme="9"/>
        <rFont val="맑은 고딕"/>
        <family val="3"/>
        <charset val="129"/>
      </rPr>
      <t xml:space="preserve">
00E4854Q00101 / 00E4854Q00102</t>
    </r>
    <phoneticPr fontId="54" type="noConversion"/>
  </si>
  <si>
    <t>ICED 카라멜 마끼아또 (L)</t>
  </si>
  <si>
    <r>
      <rPr>
        <sz val="8"/>
        <rFont val="맑은 고딕"/>
        <family val="3"/>
        <charset val="129"/>
      </rPr>
      <t>0000056571 / 0000055714 / 0000055454</t>
    </r>
    <r>
      <rPr>
        <sz val="8"/>
        <color theme="9"/>
        <rFont val="맑은 고딕"/>
        <family val="3"/>
        <charset val="129"/>
      </rPr>
      <t xml:space="preserve">
00E4854S00101 / 00E4854S00102</t>
    </r>
    <phoneticPr fontId="54" type="noConversion"/>
  </si>
  <si>
    <t>HOT 카페 라떼 (L)</t>
  </si>
  <si>
    <r>
      <rPr>
        <sz val="8"/>
        <rFont val="맑은 고딕"/>
        <family val="3"/>
        <charset val="129"/>
      </rPr>
      <t>0000056550 / 0000055737 / 0000055477</t>
    </r>
    <r>
      <rPr>
        <sz val="8"/>
        <color theme="9"/>
        <rFont val="맑은 고딕"/>
        <family val="3"/>
        <charset val="129"/>
      </rPr>
      <t xml:space="preserve">
00E4854X00101 / 00E4854X00102</t>
    </r>
    <phoneticPr fontId="54" type="noConversion"/>
  </si>
  <si>
    <t>ICED 카페 라떼 (L)</t>
  </si>
  <si>
    <r>
      <rPr>
        <sz val="8"/>
        <rFont val="맑은 고딕"/>
        <family val="3"/>
        <charset val="129"/>
      </rPr>
      <t>0000056401 / 0000055721 / 0000055461</t>
    </r>
    <r>
      <rPr>
        <sz val="8"/>
        <color theme="9"/>
        <rFont val="맑은 고딕"/>
        <family val="3"/>
        <charset val="129"/>
      </rPr>
      <t xml:space="preserve">
00E4854V00101 / 00E4854V00102</t>
    </r>
    <phoneticPr fontId="54" type="noConversion"/>
  </si>
  <si>
    <r>
      <rPr>
        <sz val="8"/>
        <rFont val="맑은 고딕"/>
        <family val="3"/>
        <charset val="129"/>
      </rPr>
      <t>0000056776 / 0000055948 / 0000055909</t>
    </r>
    <r>
      <rPr>
        <sz val="8"/>
        <color theme="9"/>
        <rFont val="맑은 고딕"/>
        <family val="3"/>
        <charset val="129"/>
      </rPr>
      <t xml:space="preserve">
00E4856S00101 / 00E4856S00102</t>
    </r>
    <phoneticPr fontId="54" type="noConversion"/>
  </si>
  <si>
    <r>
      <rPr>
        <sz val="8"/>
        <rFont val="맑은 고딕"/>
        <family val="3"/>
        <charset val="129"/>
      </rPr>
      <t>0000056775 / 0000055947 / 0000055908</t>
    </r>
    <r>
      <rPr>
        <sz val="8"/>
        <color theme="9"/>
        <rFont val="맑은 고딕"/>
        <family val="3"/>
        <charset val="129"/>
      </rPr>
      <t xml:space="preserve">
00E4856R00101 / 00E4856R00102</t>
    </r>
    <phoneticPr fontId="54" type="noConversion"/>
  </si>
  <si>
    <t>0000056788 / 0000055960 / 0000055921</t>
  </si>
  <si>
    <t>HOT 초콜릿 (EX)</t>
  </si>
  <si>
    <t>0000056606 / 0000055689 / 0000055429</t>
  </si>
  <si>
    <t>HOT 카라멜 마끼아또 (EX)</t>
  </si>
  <si>
    <t>0000056558 / 0000055729 / 0000055469</t>
  </si>
  <si>
    <t>HOT 카페 라떼 (EX)</t>
  </si>
  <si>
    <t>0000056551 / 0000055736 / 0000055476</t>
  </si>
  <si>
    <t>ICED 초콜릿 (EX)</t>
  </si>
  <si>
    <t>0000056617 / 0000055678 / 0000055418</t>
  </si>
  <si>
    <t>ICED 카라멜 마끼아또 (EX)</t>
  </si>
  <si>
    <t>0000056572 / 0000055713 / 0000055453</t>
  </si>
  <si>
    <t>ICED 카페 라떼 (EX)</t>
  </si>
  <si>
    <t>0000056397 / 0000055720 / 0000055460</t>
  </si>
  <si>
    <t>HOT 녹차 라떼 (R)</t>
  </si>
  <si>
    <t>0000056603 / 0000055692 / 0000055432</t>
  </si>
  <si>
    <t>HOT 녹차 라떼 (EX)</t>
  </si>
  <si>
    <t>0000056607 / 0000055688 / 0000055428</t>
  </si>
  <si>
    <t>ICED 녹차 라떼 (R)</t>
  </si>
  <si>
    <t>ICED 녹차 라떼 (EX)</t>
  </si>
  <si>
    <t>0000056611 / 0000055684 / 0000055424</t>
  </si>
  <si>
    <t>0000056620 / 0000055675 / 0000055415</t>
  </si>
  <si>
    <t>HOT 바닐라 라떼 (L)</t>
  </si>
  <si>
    <t>0000056555 / 0000055732 / 0000055472</t>
  </si>
  <si>
    <t>HOT 바닐라 라떼 (EX)</t>
  </si>
  <si>
    <t>0000056556 / 0000055731 / 0000055471</t>
  </si>
  <si>
    <t>ICED 바닐라 라떼 (L)</t>
  </si>
  <si>
    <t>0000056569 / 0000055716 / 0000055456</t>
  </si>
  <si>
    <t>ICED 바닐라 라떼 (EX)</t>
  </si>
  <si>
    <t>0000056570 / 0000055715 / 0000055455</t>
  </si>
  <si>
    <t>HOT 카페 모카 (L)</t>
  </si>
  <si>
    <t>HOT 카페 모카 (EX)</t>
  </si>
  <si>
    <t>0000056559 / 0000055728 / 0000055468</t>
  </si>
  <si>
    <t>0000056560 / 0000055727 / 0000055467</t>
  </si>
  <si>
    <t>ICED 카페 모카 (L)</t>
  </si>
  <si>
    <t>ICED 카페 모카 (EX)</t>
  </si>
  <si>
    <t>0000056573 / 0000055712 / 0000055452</t>
  </si>
  <si>
    <t>0000056574 / 0000055711 / 0000055451</t>
  </si>
  <si>
    <t>HOT 토피넛 라떼 (R)</t>
  </si>
  <si>
    <t>HOT 토피넛 라떼 (EX)</t>
  </si>
  <si>
    <t>0000056600 / 0000055695 / 0000055435</t>
  </si>
  <si>
    <t>0000056605 / 0000055690 / 0000055430</t>
  </si>
  <si>
    <t>ICED 토피넛 라떼 (R)</t>
  </si>
  <si>
    <t>ICED 토피넛 라떼 (EX)</t>
  </si>
  <si>
    <t>0000056608 / 0000055687 / 0000055427</t>
  </si>
  <si>
    <t>0000056616 / 0000055679 / 0000055419</t>
  </si>
  <si>
    <t>HOT 민트 초콜릿 (R)</t>
  </si>
  <si>
    <t>0000056602 / 0000055693 / 0000055433</t>
  </si>
  <si>
    <t>ICED 민트 초콜릿 (R)</t>
  </si>
  <si>
    <t>0000056610 / 0000055685 / 0000055425</t>
  </si>
  <si>
    <t>HOT 카푸치노 (L)</t>
  </si>
  <si>
    <t>0000056552 / 0000055735 / 0000055475</t>
  </si>
  <si>
    <t>ICED 카푸치노 (L)</t>
  </si>
  <si>
    <t>0000056566 / 0000055719 / 0000055459</t>
  </si>
  <si>
    <t>딸기주스 (R)</t>
  </si>
  <si>
    <t>콜드브루 니트로 (R)</t>
  </si>
  <si>
    <t>0000056621 / 0000055674 / 0000055414</t>
  </si>
  <si>
    <t>0000056583 / 0000055704 / 0000055444</t>
  </si>
  <si>
    <t>[교환권]</t>
    <phoneticPr fontId="54" type="noConversion"/>
  </si>
  <si>
    <r>
      <t xml:space="preserve">□상품교환방법
-전국 이디야커피 매장에서 사용 가능합니다.(일부 매장 제외)
-사용불가매장: 카페이디야매장, 공항, 리조트, 휴게소 등 특수매장 및 일부 매장 사용 불가
(상지대점, 상지대2호점, 포항체육관점, 광양포스코점, 광양체육관점, 구미삼성점, 화성삼성점, 동탄삼성점, GSBA점, 마산코레일점, 서귀포이마트점, 울산서부동점, 하이원리조트점, 9사단점, 3공수특전여단점,기흥삼성점, 서울렛츠런파크점, 렛츠런파크제주점, 단양대명리조트점, 평택삼성점, 캠프케이시점, 병점홈플러스점)
[POS사용방법]
제품 선택 후 복합결제 &gt; 모바일상품권 클릭 후 바코드 스캔(or 바코드번호 입력) &gt; 사용 완료
□유의사항
-결제 시 모바일 쿠폰을 제시해 주시면 됩니다.
-타 쿠폰 중복 사용 가능하며,스탬프 적립 가능합니다.(베이커리, 빙수, RTD등의 경우 적립불가)
-현금으로 교환이 불가합니다.
</t>
    </r>
    <r>
      <rPr>
        <sz val="8"/>
        <color rgb="FFFF0000"/>
        <rFont val="맑은 고딕"/>
        <family val="3"/>
        <charset val="129"/>
      </rPr>
      <t>-본 쿠폰은 무상 제공된 상품으로 유효기간 연장 및 환불 대상이 아닙니다.</t>
    </r>
    <phoneticPr fontId="54" type="noConversion"/>
  </si>
  <si>
    <r>
      <rPr>
        <sz val="8"/>
        <rFont val="맑은 고딕"/>
        <family val="3"/>
        <charset val="129"/>
      </rPr>
      <t>0000055942 / 0000055903</t>
    </r>
    <r>
      <rPr>
        <sz val="8"/>
        <color theme="9"/>
        <rFont val="맑은 고딕"/>
        <family val="3"/>
        <charset val="129"/>
      </rPr>
      <t xml:space="preserve">
00E4856M00101 / 00E4856M00102</t>
    </r>
    <phoneticPr fontId="54" type="noConversion"/>
  </si>
  <si>
    <t>올리브영 기프트카드(1만원권)</t>
  </si>
  <si>
    <t>00CA531V00103 / 00CA531V00104</t>
  </si>
  <si>
    <t>아티제 5만원 금액권</t>
  </si>
  <si>
    <t>ARTISEE00040000</t>
  </si>
  <si>
    <t>스트로베리프레지에(조각)+아메리카노(P)1잔</t>
  </si>
  <si>
    <t>얼그레이쉬폰(조각)+아메리카노(P)2잔</t>
  </si>
  <si>
    <t>ARTISEE004802</t>
  </si>
  <si>
    <t>ARTISEE004804</t>
  </si>
  <si>
    <t>딸기 치즈케익 할리치노 R</t>
  </si>
  <si>
    <t>아이스 리스트레또 딜라이트 G</t>
  </si>
  <si>
    <t>아이스 리스트레또 딜라이트 R</t>
  </si>
  <si>
    <t>아이스 리스트레또 카페라떼 G</t>
  </si>
  <si>
    <t>아이스 리스트레또 카페라떼 R</t>
  </si>
  <si>
    <t>아이스 카페모카 G</t>
  </si>
  <si>
    <t>카페모카 G</t>
  </si>
  <si>
    <t>콜드브루 G</t>
  </si>
  <si>
    <t>콜드브루 R</t>
  </si>
  <si>
    <t>콜드브루 라떼 G</t>
  </si>
  <si>
    <t>MG2301170062 / MG2301170036 / MG2301110095</t>
  </si>
  <si>
    <t>MG2301200007 / MG2301200008 / MG2301200009</t>
  </si>
  <si>
    <t>MG2301170045 / MG2301170019 / MG2301110067</t>
  </si>
  <si>
    <t>MG2301200010 / MG2301200011 / MG2301200012</t>
  </si>
  <si>
    <t>MG2301170041 / MG2301170015 / MG2301110060</t>
  </si>
  <si>
    <t>MG2301200022 / MG2301200023 / MG2301200021</t>
  </si>
  <si>
    <t>MG2301200017 / MG2301200016 / MG2301200018</t>
  </si>
  <si>
    <t>MG2301200014 / MG2301200013 / MG2301200015</t>
  </si>
  <si>
    <t>MG2301170051 / MG2301170025 / MG2301110076</t>
  </si>
  <si>
    <t>MG2301260002 / MG2301260001 / MG2301260003</t>
  </si>
  <si>
    <t>L000046090 / L000046088 / L000046091</t>
    <phoneticPr fontId="54" type="noConversion"/>
  </si>
  <si>
    <t>얼그레이쉬폰(조각)+아메리카노(P)</t>
  </si>
  <si>
    <t>건강엔 삼계죽</t>
  </si>
  <si>
    <t>달콤한 단호박죽</t>
  </si>
  <si>
    <t>보양엔 전복죽</t>
  </si>
  <si>
    <t>전복이 2배 진전복죽</t>
  </si>
  <si>
    <t>[교환권]</t>
    <phoneticPr fontId="54" type="noConversion"/>
  </si>
  <si>
    <t>0000014853 / 0000014772</t>
    <phoneticPr fontId="54" type="noConversion"/>
  </si>
  <si>
    <t>0000014770 / 0000014769</t>
    <phoneticPr fontId="54" type="noConversion"/>
  </si>
  <si>
    <t>0000095322 / 0000144091</t>
    <phoneticPr fontId="54" type="noConversion"/>
  </si>
  <si>
    <t>0000044346 / 0000144090 / 0000129116</t>
    <phoneticPr fontId="54" type="noConversion"/>
  </si>
  <si>
    <t>콘쏘메피자(R)</t>
  </si>
  <si>
    <t>콘쏘메피자(L)</t>
  </si>
  <si>
    <t>PIZZAITALY000044</t>
  </si>
  <si>
    <t>PIZZAITALY000045</t>
  </si>
  <si>
    <t>콜드브루(HOT)</t>
  </si>
  <si>
    <t>콜드브루라떼(HOT)</t>
  </si>
  <si>
    <t>콜드브루 흑당라떼(HOT)</t>
  </si>
  <si>
    <t>콜드브루 연유라떼(HOT)</t>
  </si>
  <si>
    <t>디카페인 콜드브루(HOT)</t>
  </si>
  <si>
    <t>디카페인 콜드브루라떼(HOT)</t>
  </si>
  <si>
    <t>디카페인 콜드브루 흑당라떼(HOT)</t>
  </si>
  <si>
    <t>디카페인 콜드브루 연유라떼(HOT)</t>
  </si>
  <si>
    <t>예산사과샌드</t>
  </si>
  <si>
    <t>B1001000001</t>
  </si>
  <si>
    <t>B1001000002</t>
  </si>
  <si>
    <t>B1001000003</t>
  </si>
  <si>
    <t>B1001000004</t>
  </si>
  <si>
    <t>B1001000005</t>
  </si>
  <si>
    <t>B1001000006</t>
  </si>
  <si>
    <t>B1001000007</t>
  </si>
  <si>
    <t>B1001000008</t>
  </si>
  <si>
    <t>B1002000001</t>
  </si>
  <si>
    <t>오리지널치킨 1조각</t>
  </si>
  <si>
    <t>오리지널치킨 3조각</t>
  </si>
  <si>
    <t>오리지널치킨 5조각</t>
  </si>
  <si>
    <t>오리지널치킨 8조각</t>
  </si>
  <si>
    <t>징거더블다운맥스</t>
  </si>
  <si>
    <t>징거더블다운맥스박스</t>
  </si>
  <si>
    <t>징거더블다운맥스세트</t>
  </si>
  <si>
    <t>징거버거</t>
  </si>
  <si>
    <t>징거버거세트</t>
  </si>
  <si>
    <t>핫크리스피치킨 1조각</t>
  </si>
  <si>
    <t>핫크리스피치킨 3조각</t>
  </si>
  <si>
    <t>핫크리스피치킨 5조각</t>
  </si>
  <si>
    <t>핫크리스피치킨 8조각</t>
  </si>
  <si>
    <t>MG2301310046 / MG2301310068 / MG2301310006</t>
  </si>
  <si>
    <t>MG2301310047 / MG2301310069 / MG2301310007</t>
  </si>
  <si>
    <t>MG2301310048 / MG2301310070 / MG2301310008</t>
  </si>
  <si>
    <t>MG2301310049 / MG2301310071 / MG2301310009</t>
  </si>
  <si>
    <t>MG2301310051 / MG2301310073 / MG2301310010</t>
  </si>
  <si>
    <t>MG2301310052 / MG2301310074 / MG2301310011</t>
  </si>
  <si>
    <t>MG2301310053 / MG2301310075 / MG2301310012</t>
  </si>
  <si>
    <t>MG2301310054 / MG2301310076 / MG2301310013</t>
  </si>
  <si>
    <t>MG2301310064 / MG2301310086 / MG2301310021</t>
  </si>
  <si>
    <t>MG2301310065 / MG2301310087 / MG2301310022</t>
  </si>
  <si>
    <t>MG2301310066 / MG2301310088 / MG2301310023</t>
  </si>
  <si>
    <t>MG2301310067 / MG2301310089 / MG2301310024</t>
  </si>
  <si>
    <t>트위스터</t>
  </si>
  <si>
    <t>트위스터박스</t>
  </si>
  <si>
    <t>트위스터세트</t>
  </si>
  <si>
    <t>코카)환타파인애플PET600ML</t>
  </si>
  <si>
    <t>0000144114 / 0000144115</t>
  </si>
  <si>
    <r>
      <t xml:space="preserve">□온라인(홈페이지/앱) 전용 상품 (방문/전화 주문 사용불가)
□상품 주문방법
[메뉴 변경]
-도미노피자 홈페이지 로그인(web.dominos.co.kr) &gt; E쿠폰 주문하기 [메뉴 먼저 선택] 클릭 &gt; 원하는 메뉴 장바구니 담기(피자 선택 필수) &gt; 배송정보 입력 또는 포장매장 선택 &gt; 결제 시 할인적용[상품권 및 쇼핑몰 쿠폰번호 입력]선택 &gt; E쿠폰(쇼핑몰 쿠폰) 선택 &gt; 할인 적용 후 결제하기(추가금액 발생 시 추가결제필요)
-1주문 당 최대 1개 E-쿠폰 사용가능 (제품추가 원할 시 별도 주문)
-본 쿠폰으로 메뉴 변경 주문 시 피자1개 필수 선택해야 주문 가능 (사이드디시만 주문불가)
-본 쿠폰으로 메뉴 변경 주문 시 초과금액은 추가결제 필요 (교환권금액보다 낮은금액 주문불가)
[메뉴 미변경]
-도미노피자 홈페이지 로그인(web.dominos.co.kr) &gt; E쿠폰 주문하기 [쿠폰번호 먼저 입력] &gt; 쿠폰번호 입력 후 검색 &gt; 제품정보 확인 후 [주문하기] &gt; 배송정보 입력 또는 포장매장 선택 후 [결제 및 주문완료]
-1주문당 최대 4개 E-쿠폰 사용가능 (제품추가 불가)
□유의사항
-비회원일 경우 회원 가입 후 사용가능
-매장 사정에 따라 일부 지역은 배달 불가 할 수 있음
-도미노피자 E쿠폰은 App/홈페이지에서 온라인으로 주문 가능 (배달 및 포장 가능, 오프라인/전화 주문 불가)
-할인 후 결제 금액이 49,000원 이상일 경우 배달비 무료이며, 49,000원 미만일 경우 별도의 배달비가 부과될 수 있음
-기타 제휴할인 / 이벤트할인 / 중복할인 불가
-상품 단종 된 경우 동일 가격의 다른 피자로 교환가능
</t>
    </r>
    <r>
      <rPr>
        <sz val="8"/>
        <color rgb="FFFF0000"/>
        <rFont val="맑은 고딕"/>
        <family val="3"/>
        <charset val="129"/>
      </rPr>
      <t>-본 쿠폰은 무상 제공된 상품으로 유효기간 연장 및 환불 대상이 아님</t>
    </r>
    <phoneticPr fontId="34" type="noConversion"/>
  </si>
  <si>
    <t>더블 스트로베리 쉬폰</t>
  </si>
  <si>
    <t>아티제 티라미수</t>
  </si>
  <si>
    <t>플랫 화이트</t>
  </si>
  <si>
    <t>아이스 플랫 화이트</t>
  </si>
  <si>
    <t>아이스 스패니쉬라떼(P)</t>
  </si>
  <si>
    <t>151100001964</t>
  </si>
  <si>
    <t>151100001562</t>
  </si>
  <si>
    <t>151100001021</t>
  </si>
  <si>
    <t>151100001358</t>
  </si>
  <si>
    <t>151100000978</t>
  </si>
  <si>
    <t>151100000979</t>
  </si>
  <si>
    <t>151100000016</t>
  </si>
  <si>
    <t>S0187291 / S0187338</t>
    <phoneticPr fontId="54" type="noConversion"/>
  </si>
  <si>
    <r>
      <t xml:space="preserve">01014200380310000002 / 01014200370610000010
</t>
    </r>
    <r>
      <rPr>
        <sz val="8"/>
        <color rgb="FFFF0000"/>
        <rFont val="맑은 고딕"/>
        <family val="3"/>
        <charset val="129"/>
      </rPr>
      <t>00BQ01LU00104 / 00BQ01LU00105</t>
    </r>
    <phoneticPr fontId="34" type="noConversion"/>
  </si>
  <si>
    <r>
      <t xml:space="preserve">01014200680310000001 / 01014200690610000002
</t>
    </r>
    <r>
      <rPr>
        <sz val="8"/>
        <color rgb="FFFF0000"/>
        <rFont val="맑은 고딕"/>
        <family val="3"/>
        <charset val="129"/>
      </rPr>
      <t>00BQ01LS00104 / 00BQ01LS00105</t>
    </r>
    <phoneticPr fontId="34" type="noConversion"/>
  </si>
  <si>
    <t>S-OIL</t>
  </si>
  <si>
    <t>S-OIL 모바일 주유권 3만원권</t>
  </si>
  <si>
    <t>0000048070</t>
  </si>
  <si>
    <r>
      <t xml:space="preserve">□이용방법
※발행사: 롯데쇼핑(주) / 에쓰오일 전용
※고객센터: 1522-2552(운영시간: 10:00~20:00/토,일, 공휴일 휴무)
</t>
    </r>
    <r>
      <rPr>
        <sz val="8"/>
        <color rgb="FFFF0000"/>
        <rFont val="맑은 고딕"/>
        <family val="3"/>
        <charset val="129"/>
      </rPr>
      <t>※본 쿠폰은 무상제공된 쿠폰으로 유효기간 연장 및 환불이 불가하며, 지정된 쿠폰 유효기간 내에만 사용 가능합니다.</t>
    </r>
    <r>
      <rPr>
        <sz val="8"/>
        <rFont val="맑은 고딕"/>
        <family val="3"/>
        <charset val="129"/>
      </rPr>
      <t xml:space="preserve">
※사용가능 매장: 전국 S-OIL 주유소/충전소
※사용불가 매장
-신청평주유소: 경기 가평군 청평면 경춘로 508
-정원충전소: 전북 완주군 봉동읍
-롯데마트 주유소: 전국 5개 주유소(구미/충주/여수/서대전/서청주점)
(기타 주유소/충전소의 사정에 따라서 모바일 상품권 사용이 제한 될 수 있습니다.)
※해당 쿠폰은 금액을 분할하여 여러 차례 사용 불가(1회 사용)합니다.</t>
    </r>
    <phoneticPr fontId="34" type="noConversion"/>
  </si>
  <si>
    <t>0000058861 / 0000058862</t>
  </si>
  <si>
    <t>광동)비타500병100ml</t>
  </si>
  <si>
    <t>광동)진쌍화병100ml</t>
  </si>
  <si>
    <t>광동)진한헛개차P500ml</t>
  </si>
  <si>
    <t>동아)오로나민C병120ml</t>
  </si>
  <si>
    <t>동아)포카리스웨트P1.5L</t>
  </si>
  <si>
    <t>동아)포카리스웨트P620ml</t>
  </si>
  <si>
    <t>동아)포카리스웨트캔240ml</t>
  </si>
  <si>
    <t>롯데)ABC밀크초콜릿72g</t>
  </si>
  <si>
    <t>롯데)ABC초코쿠키</t>
  </si>
  <si>
    <t>롯데)ABC초코쿠키쿠앤크</t>
  </si>
  <si>
    <t>롯데)허쉬밀크초콜릿40g</t>
  </si>
  <si>
    <t>마즈)몰티져스밀크싱글37g</t>
  </si>
  <si>
    <t>마즈)엠앤엠밀크초콜릿37g</t>
  </si>
  <si>
    <t>마즈)트윅스쿠키</t>
  </si>
  <si>
    <t>삼경)하리보골드바렌100g</t>
  </si>
  <si>
    <t>삼양)까르보불닭큰컵</t>
  </si>
  <si>
    <t>삼양)불닭볶음면</t>
  </si>
  <si>
    <t>삼양)불닭볶음면컵</t>
  </si>
  <si>
    <t>스벅)더블샷캔200ml</t>
  </si>
  <si>
    <t>스벅)프라푸치노커피병281</t>
  </si>
  <si>
    <t>오뚜기)라면볶이컵</t>
  </si>
  <si>
    <t>오뚜기)진라면매운맛</t>
  </si>
  <si>
    <t>오리온)꼬북칩초코츄러스</t>
  </si>
  <si>
    <t>오리온)꼬북칩콘스프맛</t>
  </si>
  <si>
    <t>오리온)왕꿈틀이젤리67g</t>
  </si>
  <si>
    <t>오리온)포카칩어니언66g</t>
  </si>
  <si>
    <t>오리온)포카칩오리지널66g</t>
  </si>
  <si>
    <t>웅진)하늘보리P500ml</t>
  </si>
  <si>
    <t>코카)몬스터에너지캔355ml</t>
  </si>
  <si>
    <t>코카)몬스터울트라캔355ml</t>
  </si>
  <si>
    <t>코카)코카콜라P1.5L</t>
  </si>
  <si>
    <t>코카)코카콜라P500ml</t>
  </si>
  <si>
    <t>코카)파워에이드P1.5L</t>
  </si>
  <si>
    <t>코카)파워에이드캔240ml</t>
  </si>
  <si>
    <t>코카)환타오렌지캔250ml</t>
  </si>
  <si>
    <t>팔도)김치왕뚜껑왕컵</t>
  </si>
  <si>
    <t>팔도)왕뚜껑왕컵</t>
  </si>
  <si>
    <t>팔도)팔도비빔면</t>
  </si>
  <si>
    <t>팔도)팔도비빔면컵</t>
  </si>
  <si>
    <t>해태)초코홈런볼46g</t>
  </si>
  <si>
    <r>
      <t xml:space="preserve">□사용가능매장
전국 CU(단, 일부 특수점포(공항/군부대/고속도로 휴게소 등)사용 불가)
□유의사항
-결제 시 상품 선택 후 이미지 제시
-바코드 인식이 불가한 경우, 바코드 하단의 번호를 입력하여 결제 가능
-현금과 교환 불가
-제휴 및 할인은 브랜드사 정책에 따름
</t>
    </r>
    <r>
      <rPr>
        <sz val="8"/>
        <rFont val="맑은 고딕"/>
        <family val="3"/>
        <charset val="129"/>
      </rPr>
      <t>-본 쿠폰은 무상 제공된 상품으로 유효기간 연장 및 환불 불가</t>
    </r>
    <phoneticPr fontId="34" type="noConversion"/>
  </si>
  <si>
    <t>금액상품권 2천원(잔액관리가능)</t>
  </si>
  <si>
    <t>금액상품권 3천원(잔액관리가능)</t>
  </si>
  <si>
    <t>금액상품권 5천원(잔액관리가능)</t>
  </si>
  <si>
    <t>WITHME0005000</t>
  </si>
  <si>
    <t>금액상품권 1만원(잔액관리가능)</t>
  </si>
  <si>
    <t>WITHME0010000</t>
  </si>
  <si>
    <t>금액상품권 2만원(잔액관리가능)</t>
  </si>
  <si>
    <t>금액상품권 3만원(잔액관리가능)</t>
  </si>
  <si>
    <t>금액상품권 5만원(잔액관리가능)</t>
  </si>
  <si>
    <t>20230105444 / 20230105445 / 20230105446</t>
  </si>
  <si>
    <t>20230200442 / 20230200443 / 20230200444</t>
  </si>
  <si>
    <t>20230200343 / 20230200344 / 20230200345</t>
  </si>
  <si>
    <t>20230200360 / 20230200361 / 20230200363</t>
  </si>
  <si>
    <t>20230200413 / 20230200414 / 20230200415</t>
  </si>
  <si>
    <t>20230105749 / 20230105750 / 20230105751</t>
  </si>
  <si>
    <t>20230105757 / 20230105758 / 20230105759</t>
  </si>
  <si>
    <t>20230105743 / 20230105744 / 20230105745</t>
  </si>
  <si>
    <t>20230200410 / 20230200411 / 20230200412</t>
  </si>
  <si>
    <t>20230105753 / 20230105754 / 20230105755</t>
  </si>
  <si>
    <t>20230200374 / 20230200375 / 20230200376</t>
  </si>
  <si>
    <t>20230200445 / 20230200446 / 20230200449</t>
  </si>
  <si>
    <t>20230200282 / 20230200283 / 20230200284</t>
  </si>
  <si>
    <t>20230200252 / 20230200253 / 20230200254</t>
  </si>
  <si>
    <t>20230200258 / 20230200259 / 20230200260</t>
  </si>
  <si>
    <t>20230200404 / 20230200405 / 20230200406</t>
  </si>
  <si>
    <t>20230200331 / 20230200333 / 20230200329</t>
  </si>
  <si>
    <t>20230200450 / 20230200451 / 20230200452</t>
  </si>
  <si>
    <t>20230200298 / 20230200299 / 20230200300</t>
  </si>
  <si>
    <t>20230200407 / 20230200408 / 20230200409</t>
  </si>
  <si>
    <t>20230105740 / 20230105741 / 20230105742</t>
  </si>
  <si>
    <t>20230200279 / 20230200280 / 20230200281</t>
  </si>
  <si>
    <t>20230200285 / 20230200286 / 20230200287</t>
  </si>
  <si>
    <t>20230200291 / 20230200292 / 20230200293</t>
  </si>
  <si>
    <t>20230200294 / 20230200295 / 20230200296</t>
  </si>
  <si>
    <t>20230200470 / 20230200471 / 20230200472</t>
  </si>
  <si>
    <t>20230200245 / 20230200247 / 20230200248</t>
  </si>
  <si>
    <t>20230200242 / 20230200243 / 20230200244</t>
  </si>
  <si>
    <t>20230200419 / 20230200420 / 20230200421</t>
  </si>
  <si>
    <t>20230200422 / 20230200423 / 20230200432</t>
  </si>
  <si>
    <t>20230200276 / 20230200277 / 20230200278</t>
  </si>
  <si>
    <t>20230200301 / 20230200302 / 20230200303</t>
  </si>
  <si>
    <t>20230200377 / 20230200379 / 20230200380</t>
  </si>
  <si>
    <t>20230200270 / 20230200271 / 20230200272</t>
  </si>
  <si>
    <t>20230200436 / 20230200437 / 20230200438</t>
  </si>
  <si>
    <t>20230200273 / 20230200274 / 20230200275</t>
  </si>
  <si>
    <t>20230200267 / 20230200268 / 20230200269</t>
  </si>
  <si>
    <t>20230200416 / 20230200417 / 20230200418</t>
  </si>
  <si>
    <r>
      <t xml:space="preserve">G00000168896 / G00000168856 / G00000168816
</t>
    </r>
    <r>
      <rPr>
        <sz val="8"/>
        <color rgb="FFFF0000"/>
        <rFont val="맑은 고딕"/>
        <family val="3"/>
        <charset val="129"/>
      </rPr>
      <t>20230200317 / 20230200318 / 20230200319</t>
    </r>
    <phoneticPr fontId="34" type="noConversion"/>
  </si>
  <si>
    <r>
      <t xml:space="preserve">G00000168895 / G00000168855 / G00000168815
</t>
    </r>
    <r>
      <rPr>
        <sz val="8"/>
        <color rgb="FFFF0000"/>
        <rFont val="맑은 고딕"/>
        <family val="3"/>
        <charset val="129"/>
      </rPr>
      <t>20230200249 / 20230200250 / 20230200251</t>
    </r>
    <phoneticPr fontId="34" type="noConversion"/>
  </si>
  <si>
    <r>
      <t xml:space="preserve">□이용매장안내
-http://zlgoon0.cafe24.com/00branduse/jaws.jpg
□이용안내
※본 상품은 키오스크, 포스에서 교환처리 가능하며, 키오스크에서 사용 불가 시 매장 직원한테 결제 요청 부탁드립니다.
-전국 죠스떡볶이 매장에서 사용 가능합니다.(일부 매장 제외)
-결제 시 모바일 쿠폰을 제시해 주시면 됩니다.
-배달 주문 시 사용 불가합니다.
-본 교환권은 타 상품으로 교환 불가합니다.
-현금으로 교환이 불가합니다.
</t>
    </r>
    <r>
      <rPr>
        <sz val="8"/>
        <color rgb="FFFF0000"/>
        <rFont val="맑은 고딕"/>
        <family val="3"/>
        <charset val="129"/>
      </rPr>
      <t>-본 쿠폰은 무상 제공된 상품으로 유효기간 연장 및 환불 대상이 아닙니다.</t>
    </r>
    <phoneticPr fontId="54" type="noConversion"/>
  </si>
  <si>
    <t>MQ)프링글스양파맛110g</t>
  </si>
  <si>
    <t>0000011738 / 0000012066</t>
  </si>
  <si>
    <t>뉴욕오리진 치즈버스트(오리지널) L + 콜라 1.25L</t>
  </si>
  <si>
    <t>리얼불고기 치즈버스트(오리지널) L + 콜라 1.25L</t>
  </si>
  <si>
    <t>베스트 콰트로 치즈버스트(오리지널) + 콜라 1.25L</t>
  </si>
  <si>
    <t>베이컨체더치즈 치즈버스트(오리지널) L + 콜라 1.25L</t>
  </si>
  <si>
    <t>블랙앵거스 스테이크 치즈버스트(오리지널) L + 콜라 1.25L</t>
  </si>
  <si>
    <t>블랙타이거슈림프 치즈버스트(오리지널) L + 콜라 1.25L</t>
  </si>
  <si>
    <t>블록버스터 4 치즈버스트(오리지널) + 콜라 1.25L</t>
  </si>
  <si>
    <t>슈퍼디럭스 치즈버스트(오리지널) L + 콜라 1.25L</t>
  </si>
  <si>
    <t>슈퍼디럭스 치즈엣지 L + 콜라 1.25L</t>
  </si>
  <si>
    <t>슈퍼슈프림 치즈버스트(오리지널) L + 콜라 1.25L</t>
  </si>
  <si>
    <t>우리고구마 치즈버스트(오리지널) + 콜라 1.25L</t>
  </si>
  <si>
    <t>치즈 치즈버스트(오리지널) L + 콜라 1.25L</t>
  </si>
  <si>
    <t>페퍼로니 치즈버스트(오리지널) L + 콜라 1.25L</t>
  </si>
  <si>
    <t>포테이토 치즈버스트(오리지널) L + 콜라 1.25L</t>
  </si>
  <si>
    <t>포테이토 치즈엣지 L + 콜라 1.25L</t>
  </si>
  <si>
    <t>SST228D1</t>
  </si>
  <si>
    <t>SST229D1</t>
  </si>
  <si>
    <t>SST396D1</t>
  </si>
  <si>
    <t>SST404D1</t>
  </si>
  <si>
    <t>SST226D1</t>
  </si>
  <si>
    <t>SST225D1</t>
  </si>
  <si>
    <t>SST393D1</t>
  </si>
  <si>
    <t>SST403D1</t>
  </si>
  <si>
    <t>SST582A1</t>
  </si>
  <si>
    <t>SST405D1</t>
  </si>
  <si>
    <t>SST400D1</t>
  </si>
  <si>
    <t>SST401D1</t>
  </si>
  <si>
    <t>SST402D1</t>
  </si>
  <si>
    <t>SST227D1</t>
  </si>
  <si>
    <t>SST581A1</t>
  </si>
  <si>
    <t>N</t>
    <phoneticPr fontId="54" type="noConversion"/>
  </si>
  <si>
    <t>피자이탈리</t>
    <phoneticPr fontId="54" type="noConversion"/>
  </si>
  <si>
    <t>파파존스</t>
    <phoneticPr fontId="54" type="noConversion"/>
  </si>
  <si>
    <t>파파존스</t>
    <phoneticPr fontId="54" type="noConversion"/>
  </si>
  <si>
    <t>골드링 더블 치즈버거(L)+코카-콜라500ml</t>
  </si>
  <si>
    <t>골드링 페퍼로니(L)+코카-콜라500ml</t>
  </si>
  <si>
    <t>오리지널 수퍼 파파스(L)+코카-콜라500ml</t>
  </si>
  <si>
    <t>오리지널 수퍼 파파스(R)+코카-콜라500ml</t>
  </si>
  <si>
    <t>오리지널 스파이시 치킨랜치(L)+코카-콜라500ml</t>
  </si>
  <si>
    <t>오리지널 아이리쉬 포테이토(L)+코카-콜라500ml</t>
  </si>
  <si>
    <t>오리지널 존스 페이버릿(L)+코카-콜라500ml</t>
  </si>
  <si>
    <t>치즈롤 더블 치즈버거(L)+코카-콜라500ml</t>
  </si>
  <si>
    <t>치즈롤 존스 페이버릿(L)+코카-콜라500ml</t>
  </si>
  <si>
    <t>치즈롤 페퍼로니(L)+코카-콜라1.25L</t>
  </si>
  <si>
    <t>MG2302210253 / MG2302210033 / MG2302170033</t>
  </si>
  <si>
    <t>MG2302210278 / MG2302210058 / MG2302170058</t>
  </si>
  <si>
    <t>MG2302210240 / MG2302210020 / MG2302170020</t>
  </si>
  <si>
    <t>MG2302210267 / MG2302210047 / MG2302170047</t>
  </si>
  <si>
    <t>MG2302210246 / MG2302210026 / MG2302170026</t>
  </si>
  <si>
    <t>MG2302210243 / MG2302210023 / MG2302170023</t>
  </si>
  <si>
    <t>MG2302210249 / MG2302210029 / MG2302170029</t>
  </si>
  <si>
    <t>MG2302210254 / MG2302210034 / MG2302170034</t>
  </si>
  <si>
    <t>MG2302210251 / MG2302210031 / MG2302170031</t>
  </si>
  <si>
    <t>MG2302210272 / MG2302210052 / MG2302170052</t>
  </si>
  <si>
    <r>
      <t xml:space="preserve">□이용안내
*주문 전 배달 가능 매장을 확인해주세요. (파파존스 온라인 이용문의 센터 1566-0889 또는 홈페이지에서 확인 가능)
*매장 방문 주문 시 사용 불가 (파파존스 온라인 주문 전용)
*파파존스 PC, 모바일웹 및 모바일앱 에서 주문 가능합니다.
*파파존스 홈페이지(www.papajohns.co.kr)에서 바로 사용 가능
□사용방법
*파파존스 홈페이지 or 앱 로그인 후 E-쿠폰 버튼클릭→쿠폰번호 조회 후 담기 버튼 클릭→ 배송지 선택 → 장바구니에 담긴 상품 확인 → 결제페이지에서 주문하기 클릭
(2023년 3월 2일부터 E쿠폰 주문 시 3,000원의 배달비가 부과됩니다.)
□유의사항
*타 이벤트 및 쿠폰과 함께 중복하여 사용하실 수 없습니다.
*제품구성변경, 사이즈변경 및 타 메뉴로 교환되지 않습니다. (금액을 추가하셔도 변경 불가)
*배달 또는 포장 상품만 이용 가능합니다. (레스토랑 이용 시 사용 불가)
*온라인 주문 시 제품 추가, 토핑 추가는 적용하실 수 없습니다.
</t>
    </r>
    <r>
      <rPr>
        <sz val="8"/>
        <color rgb="FFFF0000"/>
        <rFont val="맑은 고딕"/>
        <family val="3"/>
        <charset val="129"/>
      </rPr>
      <t>*본 쿠폰은 무상 제공된 상품으로 유효기간 연장 및 환불 대상이 아닙니다.</t>
    </r>
    <phoneticPr fontId="54" type="noConversion"/>
  </si>
  <si>
    <t>미스터피자</t>
  </si>
  <si>
    <t>미스터트리오L+떡볶이+콜라1.25</t>
  </si>
  <si>
    <t>미스터트리오L+오븐스파게티+콜라1.25</t>
  </si>
  <si>
    <t>미스터트리오L+콜라1.25</t>
  </si>
  <si>
    <t>미스터트리오M+콜라1.25</t>
  </si>
  <si>
    <t>베지테리안L+콜라1.25</t>
  </si>
  <si>
    <t>불고기L+콜라1.25</t>
  </si>
  <si>
    <t>불고기M+핫윙4+콜라1.25</t>
  </si>
  <si>
    <t>새우천왕L+콜라1.25</t>
  </si>
  <si>
    <t>쉬림프골드L+콜라1.25</t>
  </si>
  <si>
    <t>쉬림프골드L+핫윙8+콜라1.25</t>
  </si>
  <si>
    <t>쉬림프골드M+오븐스파게티+콜라1.25</t>
  </si>
  <si>
    <t>쉬림프골드M+핫윙4+콜라1.25</t>
  </si>
  <si>
    <t>오븐치즈 미트스파게티</t>
  </si>
  <si>
    <t>치즈블라썸스테이크L+콜라1.25</t>
  </si>
  <si>
    <t>콤비네이션L+콜라1.25</t>
  </si>
  <si>
    <t>콤비네이션M+콜라1.25</t>
  </si>
  <si>
    <t>페퍼로니플러스L+콜라1.25</t>
  </si>
  <si>
    <t>포테이토L+콜라1.25</t>
  </si>
  <si>
    <t>포테이토M+콜라1.25</t>
  </si>
  <si>
    <t>포테이토골드L+콜라1.25</t>
  </si>
  <si>
    <t>포테이토골드L+핫윙8+콜라1.25</t>
  </si>
  <si>
    <t>하와이안스페셜L+콜라1.25</t>
  </si>
  <si>
    <t>하프앤하프L</t>
  </si>
  <si>
    <t>하프앤하프L+콜라1.25</t>
  </si>
  <si>
    <t>하프앤하프M+콜라500</t>
  </si>
  <si>
    <t>하프앤하프M+핫윙4+콜라1.25</t>
  </si>
  <si>
    <t>햄벅한새우L+콜라1.25</t>
  </si>
  <si>
    <t>0000102288 / 0000102117 / 0000102307</t>
  </si>
  <si>
    <t>0000102290 / 0000102119 / 0000102306</t>
  </si>
  <si>
    <t>0000102291 / 0000102120 / 0000102305</t>
  </si>
  <si>
    <t>0000102267 / 0000102103 / 0000102308</t>
  </si>
  <si>
    <t>0000102230 / 0000102084 / 0000102311</t>
  </si>
  <si>
    <t>0000102244 / 0000102091 / 0000102309</t>
  </si>
  <si>
    <t>0000102198 / 0000102067 / 0000102315</t>
  </si>
  <si>
    <t>0000102177 / 0000102056 / 0000102318</t>
  </si>
  <si>
    <t>0000102172 / 0000102053 / 0000102319</t>
  </si>
  <si>
    <t>0000102170 / 0000102052 / 0000102320</t>
  </si>
  <si>
    <t>0000102150 / 0000102033 / 0000102326</t>
  </si>
  <si>
    <t>0000102147 / 0000102030 / 0000102327</t>
  </si>
  <si>
    <t>0000102299 / 0000102128 / 0000102303</t>
  </si>
  <si>
    <t>0000102167 / 0000102050 / 0000102321</t>
  </si>
  <si>
    <t>0000102238 / 0000102088 / 0000102310</t>
  </si>
  <si>
    <t>0000102196 / 0000102066 / 0000102316</t>
  </si>
  <si>
    <t>0000102226 / 0000102082 / 0000102312</t>
  </si>
  <si>
    <t>0000102224 / 0000102081 / 0000102313</t>
  </si>
  <si>
    <t>0000102186 / 0000102061 / 0000102317</t>
  </si>
  <si>
    <t>0000102165 / 0000102048 / 0000102322</t>
  </si>
  <si>
    <t>0000102164 / 0000102047 / 0000102323</t>
  </si>
  <si>
    <t>0000102219 / 0000102078 / 0000102314</t>
  </si>
  <si>
    <t>0000102162 / 0000102045 / 0000102324</t>
  </si>
  <si>
    <t>0000102161 / 0000102044 / 0000102325</t>
  </si>
  <si>
    <t>0000102136 / 0000102019 / 0000102328</t>
  </si>
  <si>
    <t>0000102135 / 0000102018 / 0000102329</t>
  </si>
  <si>
    <t>0000102295 / 0000102124 / 0000102304</t>
  </si>
  <si>
    <r>
      <t xml:space="preserve">□상품 교환방법
-사용가능 매장 여부는 주문 전 매장에 전화로 문의주세요.
-미스터피자 전국 매장, 콜센터(1577-0077), 홈페이지에서 사용 가능합니다. (단, 하이원리조트점 및 오크밸리점, 단국대천안점, 잠실야구장점 등 특수매장은 E쿠폰 사용이 불가합니다.)
-가까운 매장 찾기: http://www.mrpizza.co.kr/store/store_search
-홈페이지 주문방법: 미스터피자 홈페이지 접속(mrpizza.co.kr) 후 회원 로그인 &gt; 홈페이지 상단 온라인 주문하기 &gt; 우측 상단 E-쿠폰 주문하기 &gt; 스마트콘 선택 후 인증번호 입력
□유의사항
-실결제금액 19,900원 이상 시 배달 가능합니다. (단, 홈샐러드 쿠폰은 19,900원에 미포함)
-매장 사정에 따라 일부 지역은 배달이 불가할 수 있습니다.
-홈샐러드 쿠폰 단독 사용 시, 포장 주문에 한하여 2개 이상 사용 가능합니다. (단, 타 메뉴와 함께 주문 시 1개도 포장 가능)
-쿠폰에 해당하는 상품으로 교환 가능합니다. (다른 상품, 엣지 및 사이즈의 변경은 어렵습니다.)
-포인트 적립 및 제휴카드 할인 등은 교환처의 정책에 따릅니다.
</t>
    </r>
    <r>
      <rPr>
        <sz val="8"/>
        <color rgb="FFFF0000"/>
        <rFont val="맑은 고딕"/>
        <family val="3"/>
        <charset val="129"/>
      </rPr>
      <t>-본 쿠폰은 무상 제공된 상품으로 유효기간 연장 및 환불 대상이 아닙니다.</t>
    </r>
    <phoneticPr fontId="54" type="noConversion"/>
  </si>
  <si>
    <r>
      <t xml:space="preserve">□사용가능매장
전국 CU(단, 일부 특수점포(공항/군부대/고속도로 휴게소 등)사용 불가)
□유의사항
-구매불가품목: 담배/택배/로또/토토/교통카드/기프트카드/프리페이드상품/쓰레기봉투 미 상품권류
-공과금 및 세금 등 납부 불가
-권면가액 내 여러 번 분할 사용 가능(사용 후 잔액 재사용 가능)
-권면가액 이상 구매 시 현금/카드 등 추가 결제 시 가능
-제휴 및 할인은 브랜드사 정책에 따름
-현금과 교환불가
</t>
    </r>
    <r>
      <rPr>
        <sz val="8"/>
        <rFont val="맑은 고딕"/>
        <family val="3"/>
        <charset val="129"/>
      </rPr>
      <t>-본 쿠폰은 무상 제공된 상품으로 유효기간 연장 및 환불 불가</t>
    </r>
    <phoneticPr fontId="34" type="noConversion"/>
  </si>
  <si>
    <r>
      <t xml:space="preserve">□이용가능매장
-전국 CU에서 상품교환이 가능합니다.
□이용불가매장
-일부 특수점포에서는 교환권 사용이 불가할 수 있습니다. (공항/군부대/고속도로 휴게소 등)
□이용안내
-유효기간 이후에는 사용이 불가합니다.
-매장 내 행사(1+1,2+1) 증정상품 적용 가능(단, 매장 행사 기간 중에만 적용 가능)
예) 증정상품 1+1의 경우 모바일쿠폰 1개를 결제하면, 1+1이 적용되어 2개 상품 교환 가능합니다.
예) 증정상품 2+1의 경우 모바일쿠폰 2개를 결제하면, 2+1이 적용되어 3개 상품 교환 가능합니다.
단, 모바일쿠폰 1개와 점포에서 추가로 1개를 구입하여 결제시에는 2+1 적용이 되지 않습니다.
-각종 할인적용 및 포인트 적립은 CU 브랜드사의 정책에 따릅니다. (자세한 내용은 CU 브랜드사에 문의 해주시기 바랍니다.)
-구매상품 외 타상품으로의 교환은 불가합니다.
</t>
    </r>
    <r>
      <rPr>
        <sz val="8"/>
        <color rgb="FFFF0000"/>
        <rFont val="맑은 고딕"/>
        <family val="3"/>
        <charset val="129"/>
      </rPr>
      <t>-본 쿠폰은 무상 제공된 상품으로 유효기간 연장 및 환불 대상이 아닙니다.</t>
    </r>
    <phoneticPr fontId="54" type="noConversion"/>
  </si>
  <si>
    <t>양념치킨+페리치즈볼(5ea)+콜라1.25L</t>
  </si>
  <si>
    <t>0000102470 / 0000102455</t>
  </si>
  <si>
    <t>페리카나</t>
    <phoneticPr fontId="54" type="noConversion"/>
  </si>
  <si>
    <t>마카롱 초코링 케이크</t>
  </si>
  <si>
    <t>S0187295 / S0187342</t>
  </si>
  <si>
    <t>00CA531T00103 / 00CA531T00104</t>
    <phoneticPr fontId="54" type="noConversion"/>
  </si>
  <si>
    <t>올리브영 기프트카드(5천원권)</t>
  </si>
  <si>
    <t>□사용방법
-CJ ONE 웹/앱에 온라인 등록 후 사용
-오프라인 결제 시 온라인 등록 된 기프트카드를 올리브영 직원에게 제시
-온라인 결제 시 올리브영 결제수단에서 사용 가능
□안내사항
-기프트카드 교환권은 CJ ONE 웹/앱에 등록 후 사용 가능합니다.
-등록경로: CJ ONE &gt; 기프트카드 &gt; 기프트카드 전환 &gt; 교환권 번호 등록
-등록하기: https://m.cjone.com:8443/cjmmobile/cash/cashreg.do
-기프트카드 교환권 사용 시 현금영수증 발행이 가능합니다.
□사용장소
-올리브영 웹/앱 및 전국 올리브영 매장
-사용 불가 매장 확인 CJ ONE 앱, 웹 &gt; 고객센터 &gt; 자주찾는 질문 &gt; 기프트카드 &gt; 사용/조회 http://www.cjone.com/cjmweb/customer/faq.do
□사용제한
-본 쿠폰은 무상 제공된 상품으로 유효기간 연장 및 환불 대상이 아닙니다.
-경품/사은품 등으로 받은 기프트카드는 현금반환 및 기간연장이 불가합니다.
-기프트카드 유효기간 만료 후, 결제건에 대한 교환/환불/재사용이 불가합니다.
-카드번호 도난, 분실 등의 고객 부주의로 발생한 사고에 대해서는 보상 불가합니다.
-등록된 기프트카드는 등록일로부터 5년간 사용 가능합니다.
-기프트카드 이용문의는 CJ ONE 고객센터(1577-8888)로 연락 주십시오.
**CJONE ID 1개당 최대 15개까지 등록 가능합니다.
*지급보증: 본 상품은 별도의 지급보증 및 피해보상 보험계약체결 없이 자체 신용으로 발행되었습니다.</t>
    <phoneticPr fontId="54" type="noConversion"/>
  </si>
  <si>
    <t>시중가</t>
    <phoneticPr fontId="34" type="noConversion"/>
  </si>
  <si>
    <t>홍콩반점 2만원권</t>
  </si>
  <si>
    <t>HKONG00020000</t>
  </si>
  <si>
    <t>파리바게뜨 교환권 2,000원</t>
  </si>
  <si>
    <t>파리바게뜨 교환권 3,000원</t>
  </si>
  <si>
    <t>파리바게뜨 교환권 4,000원</t>
  </si>
  <si>
    <t>파리바게뜨 교환권 5,000원</t>
  </si>
  <si>
    <t>파리바게뜨 교환권 10,000원</t>
  </si>
  <si>
    <t>파리바게뜨 교환권 15,000원</t>
  </si>
  <si>
    <t>파리바게뜨 교환권 20,000원</t>
  </si>
  <si>
    <t>파리바게뜨 교환권 25,000원</t>
  </si>
  <si>
    <t>파리바게뜨 교환권 30,000원</t>
  </si>
  <si>
    <t>S0114979 / S0114977</t>
    <phoneticPr fontId="54" type="noConversion"/>
  </si>
  <si>
    <t>S0084579 / S0084583</t>
    <phoneticPr fontId="54" type="noConversion"/>
  </si>
  <si>
    <t>S0087745 / S0087746</t>
    <phoneticPr fontId="54" type="noConversion"/>
  </si>
  <si>
    <t>S0084577 / S0084581</t>
    <phoneticPr fontId="54" type="noConversion"/>
  </si>
  <si>
    <t>S0084580 / S0084584</t>
    <phoneticPr fontId="54" type="noConversion"/>
  </si>
  <si>
    <t>S0114324 / S0114378</t>
    <phoneticPr fontId="54" type="noConversion"/>
  </si>
  <si>
    <t>S0086283 / S0086284</t>
    <phoneticPr fontId="54" type="noConversion"/>
  </si>
  <si>
    <t>S0115705 / S0115704</t>
    <phoneticPr fontId="54" type="noConversion"/>
  </si>
  <si>
    <t>S0084578 / S0084582</t>
    <phoneticPr fontId="54" type="noConversion"/>
  </si>
  <si>
    <t>버거킹</t>
  </si>
  <si>
    <t>몬스터와퍼</t>
  </si>
  <si>
    <t>몬스터와퍼세트</t>
  </si>
  <si>
    <t>와퍼</t>
  </si>
  <si>
    <t>와퍼세트</t>
  </si>
  <si>
    <t>와퍼주니어</t>
  </si>
  <si>
    <t>와퍼주니어세트</t>
  </si>
  <si>
    <t>치즈와퍼</t>
  </si>
  <si>
    <t>치즈와퍼세트</t>
  </si>
  <si>
    <t>치즈와퍼주니어</t>
  </si>
  <si>
    <t>치즈와퍼주니어세트</t>
  </si>
  <si>
    <t>콰트로치즈와퍼</t>
  </si>
  <si>
    <t>콰트로치즈와퍼세트</t>
  </si>
  <si>
    <t>통새우와퍼</t>
  </si>
  <si>
    <t>통새우와퍼세트</t>
  </si>
  <si>
    <t>308641 / 308663</t>
  </si>
  <si>
    <t>308640 / 308662</t>
  </si>
  <si>
    <t>308635 / 308657</t>
  </si>
  <si>
    <t>308634 / 308656</t>
  </si>
  <si>
    <t>308633 / 308655</t>
  </si>
  <si>
    <t>308632 / 308654</t>
  </si>
  <si>
    <t>308631 / 308653</t>
  </si>
  <si>
    <t>308630 / 308652</t>
  </si>
  <si>
    <t>308629 / 308651</t>
  </si>
  <si>
    <t>308628 / 308650</t>
  </si>
  <si>
    <t>308627 / 308649</t>
  </si>
  <si>
    <t>308626 / 308648</t>
  </si>
  <si>
    <t>308625 / 308647</t>
  </si>
  <si>
    <t>308624 / 308646</t>
  </si>
  <si>
    <t>S0161038 / S0161042</t>
    <phoneticPr fontId="54" type="noConversion"/>
  </si>
  <si>
    <t>S0161040 / S0161044</t>
    <phoneticPr fontId="54" type="noConversion"/>
  </si>
  <si>
    <t>S0161041 / S0161045</t>
    <phoneticPr fontId="54" type="noConversion"/>
  </si>
  <si>
    <r>
      <t xml:space="preserve">□이용매장안내
-http://zlgoon0.cafe24.com/00branduse/jaws.jpg
□이용안내
※본 상품은 키오스크, 포스에서 교환처리 가능하며, 키오스크에서 사용 불가 시 매장 직원한테 결제 요청 부탁드립니다.
-전국 죠스떡볶이 매장에서 사용 가능합니다.(일부 매장 제외)
-결제 시 모바일 쿠폰을 제시해 주시면 됩니다.
-배달 주문 시 사용 불가합니다.
-금액권의 경우, 키오스크 사용이 불가합니다.
-금액권에 한해 분할 사용이 가능하며, 잔액은 자동으로 저장됩니다.
-잔액확인 및 잔액환불은 매장에서 불가합니다.
-금액 초과 시 다른 결제 수단 (현금 또는 카드) 과 함께 결제가 가능합니다.
-현금으로 교환이 되지 않습니다.
</t>
    </r>
    <r>
      <rPr>
        <sz val="8"/>
        <color rgb="FFFF0000"/>
        <rFont val="맑은 고딕"/>
        <family val="3"/>
        <charset val="129"/>
      </rPr>
      <t>-본 쿠폰은 무상 제공된 상품으로 유효기간 연장 및 환불 대상이 아닙니다.</t>
    </r>
    <phoneticPr fontId="54" type="noConversion"/>
  </si>
  <si>
    <t>0000006892 / 0000026279</t>
    <phoneticPr fontId="54" type="noConversion"/>
  </si>
  <si>
    <r>
      <t xml:space="preserve">□유의사항
-기프티콘 판매가는 부가세 포함입니다.
-주문 시 차액은 환불되지 않습니다.
-추가금 지불시 타상품으로 교환 가능합니다.
-본 쿠폰은 타 쿠폰(모바일쿠폰, 제품교환권 포함)과 중복 사용이 불가능합니다.
-사용방법: 전국 커피빈 매장에서 교환권 제시 하고 커피빈 기프트카드로 교환 후 사용하시면 됩니다.
</t>
    </r>
    <r>
      <rPr>
        <sz val="8"/>
        <color rgb="FFFF0000"/>
        <rFont val="맑은 고딕"/>
        <family val="3"/>
        <charset val="129"/>
      </rPr>
      <t>-본 쿠폰은 무상 제공된 상품으로 유효기간 연장 및 환불 대상이 아닙니다.</t>
    </r>
    <phoneticPr fontId="54" type="noConversion"/>
  </si>
  <si>
    <t>[교환권]</t>
    <phoneticPr fontId="34" type="noConversion"/>
  </si>
  <si>
    <t>[금액권]</t>
    <phoneticPr fontId="54" type="noConversion"/>
  </si>
  <si>
    <r>
      <t xml:space="preserve">□유의사항
-매장별 재고 상황에 따라 동일 상품으로 교환이 불가능할 수 있습니다.
-동일 가격 이상의 타 음료, 베이커리, MD상품 등으로 교환 가능하며 차액은 추가 지불하여야 합니다.
-교환, 승인에 대한 문의는 쿠폰 구매처에 문의해 주시기 바랍니다. (커피빈코리아는 쿠폰 구매처가 아니고 사용처입니다.)
-정식 판매처 외의 장소나 경로를 통하여 구매하거나 기타의 방법으로 보유하신 쿠폰은 정상적인 사용(환불, 재전송 등 포함)이 금지되거나 제한될 수 있으니 주의하시기 바랍니다.
-포인트 적립 및 제휴카드 할인 등은 사용처의 정책에 따릅니다.
-상품 이미지 사진과 실제상품은 다를 수 있습니다.
</t>
    </r>
    <r>
      <rPr>
        <sz val="8"/>
        <color rgb="FFFF0000"/>
        <rFont val="맑은 고딕"/>
        <family val="3"/>
        <charset val="129"/>
      </rPr>
      <t>-본 쿠폰은 무상 제공된 상품으로 유효기간 연장 및 환불 대상이 아닙니다.</t>
    </r>
    <phoneticPr fontId="34" type="noConversion"/>
  </si>
  <si>
    <t>00CA532X00101 / 00CA532X00102</t>
    <phoneticPr fontId="54" type="noConversion"/>
  </si>
  <si>
    <r>
      <t xml:space="preserve">□이용가능매장
-피자이탈리 전 매장 사용가능
-사용불가매장: 양주고읍점
-사용불가 매장은 수시로 변경될 수 있습니다.
□이용방법
-전화주문 시 매장에 쿠폰번호를 불러주세요
-전화주문의 경우 사용 불가 매장이 있으니 전화주문 시 꼭 확인 부탁드립니다.
-전화주문하게 될 경우 배달비는 고객님 부담입니다.
-매장 방문 구매 시 포장할인은 적용되지 않습니다.
-방문주문 시 가지고 계신 쿠폰을 매장에 제시해주세요.
-매장에서 결제방법을 모르는 경우 아래 내용을 보여주세요.
(웹포스 접속 &gt; 쿠폰인증 &gt; 쿠폰(상품권)번호 &gt; 쿠폰번호 입력 &gt; 조회 &gt; 확인)
□유의사항
-기타 할인과 중복적용 불가
-본 교환권은 타 상품으로 교환/사이즈변경/도우변경이 불가능합니다.
-동일상품 교환이 불가한 경우 쿠폰가격 이상의 다른 상품으로 교환 가능하며, 초과금액은 추가 지불하여야 합니다.
-쿠폰금액 미만의 다른 상품으로 교환 가능하며, 이 경우 차액은 환불 불가합니다.
</t>
    </r>
    <r>
      <rPr>
        <sz val="8"/>
        <color rgb="FFFF0000"/>
        <rFont val="맑은 고딕"/>
        <family val="3"/>
        <charset val="129"/>
      </rPr>
      <t>-본 쿠폰은 무상 제공된 상품으로 유효기간 연장 및 환불 대상이 아닙니다.</t>
    </r>
    <phoneticPr fontId="54" type="noConversion"/>
  </si>
  <si>
    <r>
      <t xml:space="preserve">□이용가능매장
-피자이탈리 전 매장 사용가능
-사용불가매장: 양주고읍점
-사용불가 매장은 수시로 변경될 수 있습니다.
□이용방법
-전화주문 시 매장에 쿠폰번호를 불러주세요
-전화주문의 경우 사용 불가 매장이 있으니 전화주문 시 꼭 확인 부탁드립니다.
-전화주문하게 될 경우 배달비는 고객님 부담입니다.
-매장 방문 구매 시 포장할인은 적용되지 않습니다.
-방문주문 시 가지고 계신 쿠폰을 매장에 제시해주세요.
-매장에서 결제방법을 모르는 경우 아래 내용을 보여주세요.
(웹포스 접속 &gt; 쿠폰인증 &gt; 쿠폰(상품권)번호 &gt; 쿠폰번호 입력 &gt; 조회 &gt; 확인)
□유의사항
-주문 시 쿠폰에 표기된 권면가액만큼 사용 가능하며, 사용 후 잔액은 상품권 유효기간 내에 다시 사용하실 수 있습니다.
-권면가액을 초과하여 구매 시 다른 결제수단으로 추가 결제 가능합니다.
-모바일상품권의 잔액은 현금으로 환불되지 않습니다.
-기타 할인과 중복적용 불가합니다.
</t>
    </r>
    <r>
      <rPr>
        <sz val="8"/>
        <color rgb="FFFF0000"/>
        <rFont val="맑은 고딕"/>
        <family val="3"/>
        <charset val="129"/>
      </rPr>
      <t>-본 쿠폰은 무상 제공된 상품으로 유효기간 연장 및 환불 대상이 아닙니다.</t>
    </r>
    <phoneticPr fontId="54" type="noConversion"/>
  </si>
  <si>
    <t>(ICE)아메리카노</t>
  </si>
  <si>
    <r>
      <t xml:space="preserve">□상품 교환방법
-전국 빽다방에서 유효기간 이내에 본 쿠폰을 제시하시면 실물상품과 교환 가능합니다.
□유의사항
-배달 이용 시 사용 불가합니다
-매장 별 재고 상황에 따라 구매가 어려운 경우에는 추가금액 결제 후 사용가 이상의 타 음료로 교환 가능합니다.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-정식 판매처 외의 장소나 경로를 통하여 구매하거나 기타의 방법으로 보유하신 쿠폰은 정상적인 사용(환불, 재전송 등 포함)이 금지되거나 제한 될 수 있으니 주의하시기 바랍니다.
-쿠폰 교환,승인에 대한 문의는 티사이언티픽 고객센터 [1588-5639]로 문의 해주시기 바랍니다. (고객센터 운영시간: 평일 09:30~18:00/주말, 공휴일 휴무)</t>
    </r>
    <r>
      <rPr>
        <b/>
        <sz val="8"/>
        <color rgb="FFFF0000"/>
        <rFont val="맑은 고딕"/>
        <family val="3"/>
        <charset val="129"/>
      </rPr>
      <t/>
    </r>
    <phoneticPr fontId="34" type="noConversion"/>
  </si>
  <si>
    <t>□상품 교환방법 
-전국 빽다방에서 유효기간 이내에 본 쿠폰을 제시하시면 실물상품과 교환 가능합니다.
□유의사항
-배달 이용 시 사용 불가합니다
-매장 별 재고 상황에 따라 구매가 어려운 경우에는 취소,환불해 드립니다.
-단 원하시는 경우, 추가금액 결제 후 사용가 이상의 타 음료로 교환 가능합니다.
-쿠폰 교환,승인,환불에 대한 문의는 티사이언티픽 고객센터 [1588-5639]로 문의 해주시기 바랍니다. (고객센터 운영시간: 평일 09:30~18:00/주말, 공휴일 휴무)
-정식 판매처 외의 장소나 경로를 통하여 구매하거나 기타의 방법으로 보유하신 쿠폰은 정상적인 사용(환불, 재전송 등 포함)이 금지되거나 제한 될 수 있으니 주의하시기 바랍니다.</t>
    <phoneticPr fontId="34" type="noConversion"/>
  </si>
  <si>
    <r>
      <t xml:space="preserve">□상품 교환방법
-본 상품권은 현금처럼 사용 가능한 모바일 상품권입니다.
□유의사항
-배달 이용 시 사용 불가합니다
-모바일상품권 금액에 한하여 상품을 구매하실 수 있습니다.
-구매금액 초과 시 차액을 지급하시면 추가상품 구매가 가능합니다.
-본 모바일상품권은 현금과 교환되지 않습니다.
-사용 후 잔액은 상품권 유효기간 내에 다시 사용하실 수 있습니다.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-사용처(매장)에서는 잔액환불이 불가하며, 사용여부 확인 및 잔액 조회/환불 시 티사이언티픽 고객센터 [1588-5639]로 문의해 주시기 바랍니다. (고객센터 운영시간: 평일 09:30~18:00/주말, 공휴일 휴무)</t>
    </r>
    <phoneticPr fontId="34" type="noConversion"/>
  </si>
  <si>
    <t>□상품 교환방법
-모바일상품권 금액에 한하여 상품을 구매하실 수 있습니다.
-구매금액 초과 시 차액을 지급하시면 추가상품 구매가 가능합니다.
□유의사항
-배달 이용 시 사용 불가합니다
-환불, 교환, 승인에 대한 문의는 상품권 구매처에 문의해 주시기 바랍니다.
-본 모바일상품권은 현금과 교환되지 않습니다.
-사용 후 잔액은 상품권 유효기간 내에 다시 사용하실 수 있습니다.
□잔액환불 안내
-구매일로부터 5년이내 사용 후 남은 잔액에 대하여 환불신청이 가능합니다.
-1만원 이하 상품권은 80% 이상 사용시 환불신청이 가능하며, 1만원 초과 상품권은 60%이상 사용시 환불신청이 가능합니다. 
-최초 유효기간 이내에는 환불신청금액(구매액 기준 사용비율 계산하여 남은 잔액)의 100%에 대해서 환불이 가능합니다.
-최초 유효기간 만료 후에는 환불신청금액(구매액 기준 사용비율 계산하여 남은 잔액)의 90%에 대해서 환불이 가능합니다.
-사용처(매장)에서는 잔액환불이 불가하며, 사용여부 확인 및 잔액 조회/환불 시 티사이언티픽 고객센터 [1588-5639]로 문의해 주시기 바랍니다. (고객센터 운영시간: 평일 09:30~18:00/주말, 공휴일 휴무)</t>
    <phoneticPr fontId="54" type="noConversion"/>
  </si>
  <si>
    <t>깔라만시에이드</t>
  </si>
  <si>
    <t>B1005000006</t>
  </si>
  <si>
    <t>녹차빽스치노(베이직)</t>
  </si>
  <si>
    <t>B1011070103</t>
  </si>
  <si>
    <t>녹차빽스치노(소프트)</t>
  </si>
  <si>
    <t>B1011070104</t>
  </si>
  <si>
    <t>녹차라떼(HOT)</t>
  </si>
  <si>
    <t>B1006000004</t>
  </si>
  <si>
    <t>녹차라떼(ICED)</t>
  </si>
  <si>
    <t>B1006000005</t>
  </si>
  <si>
    <t>달콤아이스티</t>
  </si>
  <si>
    <t>B1018000004</t>
  </si>
  <si>
    <t>바닐라라떼(HOT)</t>
  </si>
  <si>
    <t>B1001000011</t>
  </si>
  <si>
    <t>바닐라라떼(ICED)</t>
  </si>
  <si>
    <t>B1001000012</t>
  </si>
  <si>
    <t>사라다빵</t>
  </si>
  <si>
    <t>B1002000004</t>
  </si>
  <si>
    <t>사라다빵+아메리카노(HOT)</t>
  </si>
  <si>
    <t>B1012000035</t>
  </si>
  <si>
    <t>사라다빵+아메리카노(ICED)</t>
  </si>
  <si>
    <t>B1012000036</t>
  </si>
  <si>
    <t>소세지빵</t>
  </si>
  <si>
    <t>B1002000003</t>
  </si>
  <si>
    <t>소세지빵+아메리카노(HOT)</t>
  </si>
  <si>
    <t>B1012000038</t>
  </si>
  <si>
    <t>소세지빵+아메리카노(ICED)</t>
  </si>
  <si>
    <t>B1012000039</t>
  </si>
  <si>
    <t>아메리카노(ICED) 2잔+소세지빵 1개+사라다빵 1개</t>
  </si>
  <si>
    <t>B1012000037</t>
  </si>
  <si>
    <t>완전딸기주스</t>
  </si>
  <si>
    <t>B1005000003</t>
  </si>
  <si>
    <t>딸기빽스치노(베이직)</t>
  </si>
  <si>
    <t>B1011070105</t>
  </si>
  <si>
    <t>딸기빽스치노(소프트)</t>
  </si>
  <si>
    <t>B1011070106</t>
  </si>
  <si>
    <t>아이스티샷추가(아.샷.추)</t>
  </si>
  <si>
    <t>B1001000013</t>
  </si>
  <si>
    <t>딸기라떼(ICED)</t>
  </si>
  <si>
    <t>B1006000003</t>
  </si>
  <si>
    <t>딸기에이드</t>
  </si>
  <si>
    <t>B1005000005</t>
  </si>
  <si>
    <t>아이스크림바닐라라떼</t>
  </si>
  <si>
    <t>B1001000021</t>
  </si>
  <si>
    <t>바나나라떼(ICED)</t>
  </si>
  <si>
    <t>B1006000002</t>
  </si>
  <si>
    <t>바나나카페라떼(ICED)</t>
  </si>
  <si>
    <t>B1001000010</t>
  </si>
  <si>
    <t>바나나밀크쉐이크</t>
  </si>
  <si>
    <t>B1013000024</t>
  </si>
  <si>
    <t>바나나커피쉐이크</t>
  </si>
  <si>
    <t>B1013000025</t>
  </si>
  <si>
    <t>블랙펄라떼</t>
  </si>
  <si>
    <t>B1011900005</t>
  </si>
  <si>
    <t>블랙펄밀크티</t>
  </si>
  <si>
    <t>B1011900004</t>
  </si>
  <si>
    <t>블랙펄카페라떼</t>
  </si>
  <si>
    <t>B1011900006</t>
  </si>
  <si>
    <t>아메리카노(HOT)</t>
  </si>
  <si>
    <t>아메리카노(HOT)+긴페스츄리와플</t>
  </si>
  <si>
    <t>아메리카노(ICED)</t>
  </si>
  <si>
    <t>아메리카노(ICED)+긴페스츄리와플</t>
  </si>
  <si>
    <t>크리미단팥빵+아메리카노(HOT)</t>
  </si>
  <si>
    <t>크리미슈+아메리카노(HOT)</t>
  </si>
  <si>
    <t>크리미슈+아메리카노(ICED)</t>
  </si>
  <si>
    <t>콜드브루(ICED)</t>
  </si>
  <si>
    <t>콜드브루라떼(ICED)</t>
  </si>
  <si>
    <t>콜드브루 흑당라떼(ICED)</t>
  </si>
  <si>
    <t>콜드브루 연유라떼(ICED)</t>
  </si>
  <si>
    <t>디카페인 콜드브루(ICED)</t>
  </si>
  <si>
    <t>디카페인 콜드브루라떼(ICED)</t>
  </si>
  <si>
    <t>디카페인 콜드브루 흑당라떼(ICED)</t>
  </si>
  <si>
    <t>디카페인 콜드브루 연유라떼(ICED)</t>
  </si>
  <si>
    <r>
      <t xml:space="preserve">□상품 교환방법 
-전국 홍콩반점0410에서 유효기간 이내에 본 쿠폰을 제시하시면 실물상품과 교환 가능합니다. 
-매장의 재고상황 등으로 인해 해당 상품으로 사용이 불가할 수 있으며, 이러한 경우 동일가격 이상의 타 상품으로 교환이 가능합니다.
-기존 상품의 금액보다 낮은 금액의 상품으로 교환하시는 경우, 잔액 환불은 불가합니다.
□유의사항
-배달 이용 시 사용 불가합니다
-매장 별 재고 상황에 따라 구매가 어려운 경우에는 추가금액 결제 후 사용가 이상의 타 상품으로 교환 가능합니다.
-타 쿠폰 중복 사용이나 프로모션 중복 할인은 브랜드사 정책에 따릅니다.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-'군만두 반접시'는 포장이 불가하며, 포장을 원할 경우 추가 금액 지불 후 '군만두 한접시'로 포장 가능합니다.
-정식 판매처 외의 장소나 경로를 통하여 구매하거나 기타의 방법으로 보유하신 쿠폰은 정상적인 사용(환불, 재전송 등 포함)이 금지되거나 제한 될 수 있으니 주의하시기 바랍니다.
-쿠폰 교환, 승인에 대한 문의는 티사이언티픽 고객센터 [1588-5639]로 문의 해주시기 바랍니다. (고객센터 운영 시간 : 평일 09:30~18:00/주말, 공휴일 휴무)</t>
    </r>
    <phoneticPr fontId="34" type="noConversion"/>
  </si>
  <si>
    <t>□상품 교환방법 
-전국 홍콩반점0410에서 유효기간 이내에 본 쿠폰을 제시하시면 실물상품과 교환 가능합니다. 
-매장의 재고상황 등으로 인해 해당 상품으로 사용이 불가할 수 있으며, 이러한 경우 동일가격 이상의 타 상품으로 교환이 가능합니다.
-기존 상품의 금액보다 낮은 금액의 상품으로 교환하시는 경우, 잔액 환불은 불가합니다.
-해당 상품으로의 교환이 불가하여 취소를 희망하시는 경우, 구매처에 요청해 주시면 처리가 가능합니다.(사용처인 매장에서는 쿠폰 환불처리 불가)
□유의사항
-배달 이용 시 사용 불가합니다
-매장 별 재고 상황에 따라 구매가 어려운 경우에는 추가금액 결제 후 사용가 이상의 타 상품으로 교환 가능합니다.
-타 쿠폰 중복 사용이나 프로모션 중복 할인은 브랜드사 정책에 따릅니다.
-'군만두 반접시'는 포장이 불가하며, 포장을 원할 경우 추가 금액 지불 후 '군만두 한접시'로 포장 가능합니다.
-정식 판매처 외의 장소나 경로를 통하여 구매하거나 기타의 방법으로 보유하신 쿠폰은 정상적인 사용(환불, 재전송 등 포함)이 금지되거나 제한 될 수 있으니 주의하시기 바랍니다.
-쿠폰 교환, 승인에 대한 문의는 티사이언티픽 고객센터 [1588-5639]로 문의 해주시기 바랍니다. (고객센터 운영 시간 : 평일 09:30~18:00/주말, 공휴일 휴무)</t>
    <phoneticPr fontId="34" type="noConversion"/>
  </si>
  <si>
    <r>
      <t xml:space="preserve">□상품 교환방법
-전국 홍콩반점0410에서 유효기간 이내에 본 쿠폰을 제시하시면 실물상품과 교환 가능합니다.
-매장의 재고상황 등으로 인해 해당 상품으로 사용이 불가할 수 있으며, 이러한 경우 동일가격 이상의 타 상품으로 교환이 가능합니다.
-기존 상품의 금액보다 낮은 금액의 상품으로 교환하시는 경우, 잔액 환불은 불가합니다.
□유의사항
-배달 이용 시 사용 불가합니다.
</t>
    </r>
    <r>
      <rPr>
        <b/>
        <sz val="8"/>
        <color theme="9" tint="-0.499984740745262"/>
        <rFont val="맑은 고딕"/>
        <family val="3"/>
        <charset val="129"/>
      </rPr>
      <t>-홍콩반점0410 탕수육(중), 탕수육(대) 메뉴는 포장 불가합니다. (매장 내 식사는 가능)</t>
    </r>
    <r>
      <rPr>
        <sz val="8"/>
        <color theme="9" tint="-0.499984740745262"/>
        <rFont val="맑은 고딕"/>
        <family val="3"/>
        <charset val="129"/>
      </rPr>
      <t xml:space="preserve">
-'군만두 반접시'는 포장이 불가하며, 포장을 원할 경우 추가 금액 지불 후 '군만두 한접시'로 포장 가능합니다.
-매장 별 재고 상황에 따라 구매가 어려운 경우에는 추가금액 결제 후 사용가 이상의 타 상품으로 교환 가능합니다.
-타 쿠폰 중복 사용이나 프로모션 중복 할인은 브랜드사 정책에 따릅니다.
</t>
    </r>
    <r>
      <rPr>
        <sz val="8"/>
        <color rgb="FFFF0000"/>
        <rFont val="맑은 고딕"/>
        <family val="3"/>
        <charset val="129"/>
      </rPr>
      <t>-본 쿠폰은 무상 제공된 상품으로 유효기간 연장 및 환불 대상이 아닙니다.</t>
    </r>
    <r>
      <rPr>
        <sz val="8"/>
        <color theme="9" tint="-0.499984740745262"/>
        <rFont val="맑은 고딕"/>
        <family val="3"/>
        <charset val="129"/>
      </rPr>
      <t xml:space="preserve">
-정식 판매처 외의 장소나 경로를 통하여 구매하거나 기타의 방법으로 보유하신 쿠폰은 정상적인 사용(환불, 재전송 등 포함)이 금지되거나 제한 될 수 있으니 주의하시기 바랍니다.
-쿠폰 교환, 승인에 대한 문의는 티사이언티픽 고객센터 [1588-5639]로 문의 해주시기 바랍니다. (고객센터 운영 시간 : 평일 09:30~18:00/주말, 공휴일 휴무)</t>
    </r>
    <phoneticPr fontId="54" type="noConversion"/>
  </si>
  <si>
    <r>
      <t xml:space="preserve">□상품 교환방법
-전국 홍콩반점0410에서 유효기간 이내에 본 쿠폰을 제시하시면 실물상품과 교환 가능합니다.
-매장의 재고상황 등으로 인해 해당 상품으로 사용이 불가할 수 있으며, 이러한 경우 동일가격 이상의 타 상품으로 교환이 가능합니다.
-기존 상품의 금액보다 낮은 금액의 상품으로 교환하시는 경우, 잔액 환불은 불가합니다.
-해당 상품으로의 교환이 불가하여 취소를 희망하시는 경우, 구매처에 요청해 주시면 처리가 가능합니다.(사용처인 매장에서는 쿠폰 환불처리 불가)
□유의사항
-배달 이용 시 사용 불가합니다.
</t>
    </r>
    <r>
      <rPr>
        <b/>
        <sz val="8"/>
        <color theme="9" tint="-0.499984740745262"/>
        <rFont val="맑은 고딕"/>
        <family val="3"/>
        <charset val="129"/>
      </rPr>
      <t>-홍콩반점0410 탕수육(중), 탕수육(대) 메뉴는 포장 불가합니다. (매장 내 식사는 가능)</t>
    </r>
    <r>
      <rPr>
        <sz val="8"/>
        <color theme="9" tint="-0.499984740745262"/>
        <rFont val="맑은 고딕"/>
        <family val="3"/>
        <charset val="129"/>
      </rPr>
      <t xml:space="preserve">
-'군만두 반접시'는 포장이 불가하며, 포장을 원할 경우 추가 금액 지불 후 '군만두 한접시'로 포장 가능합니다.
-매장 별 재고 상황에 따라 구매가 어려운 경우에는 추가금액 결제 후 사용가 이상의 타 상품으로 교환 가능합니다.
-타 쿠폰 중복 사용이나 프로모션 중복 할인은 브랜드사 정책에 따릅니다.
-정식 판매처 외의 장소나 경로를 통하여 구매하거나 기타의 방법으로 보유하신 쿠폰은 정상적인 사용(환불, 재전송 등 포함)이 금지되거나 제한 될 수 있으니 주의하시기 바랍니다.
-쿠폰 교환, 승인에 대한 문의는 티사이언티픽 고객센터 [1588-5639]로 문의 해주시기 바랍니다. (고객센터 운영 시간 : 평일 09:30~18:00/주말, 공휴일 휴무)</t>
    </r>
    <phoneticPr fontId="54" type="noConversion"/>
  </si>
  <si>
    <t>0000152208</t>
  </si>
  <si>
    <t>칠성)밀키스제로250ml</t>
  </si>
  <si>
    <t>0000038608 / 0000034578</t>
    <phoneticPr fontId="54" type="noConversion"/>
  </si>
  <si>
    <t>제주 당근 케이크(조각)</t>
  </si>
  <si>
    <t>151100002317</t>
  </si>
  <si>
    <t>제주 당근 케이크</t>
  </si>
  <si>
    <t>151100002316</t>
  </si>
  <si>
    <t>롯데시네마</t>
    <phoneticPr fontId="54" type="noConversion"/>
  </si>
  <si>
    <t>1인 주말관람권(2D)</t>
  </si>
  <si>
    <t>2인 주말관람권(2D)</t>
  </si>
  <si>
    <t>MG2303230020 / MG2303230019 / MG2303230018</t>
    <phoneticPr fontId="54" type="noConversion"/>
  </si>
  <si>
    <t>MG2303230023 / MG2303230022 / MG2303230021</t>
    <phoneticPr fontId="54" type="noConversion"/>
  </si>
  <si>
    <r>
      <t xml:space="preserve">□관람권 사용방법
-현장예매: 매표소에서 예매 시 모바일 관람권 바코드 제시 후 발권 가능
티켓판매기에서 모바일 관람권 바코드 인식 후 발권 가능
-온라인예매: 롯데시네마 홈페이지 및 모바일앱(App)에서 예매 가능
1)영화 관람정보(날짜, 시간, 영화) 선택
2)결제화면에서 할인수단 선택 - 모바일 관람권 선택 - 쿠폰번호 입력 - 결제
□관람권 이용안내
-현금영수증 발행이 가능합니다. (L.Point 적립 불가)
-주말(금~일) 및 공휴일 관람권이며, 주중(월~목) 사용 가능하나 차액은 환불이 불가합니다.
-2D 일반영화에 한하여 사용이 가능합니다.(3D, 4D, 샤롯데관 등 스페셜 상영관 및 특수 좌석 사용불가)
-관람권에 표기된 유효기간(관람일 기준)까지 사용이 가능하며, 만료일 이후의 상영영화는 예매가 불가합니다.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※각 지역 상영관의 가격정책 또는 상영 시간대(예:조조할인)에 따라 결제금액이 변동될 수 있으며, 이에 대한 차액은 환불이 불가합니다.
※할인이 적용된 좌석에는 모바일 관람권의 사용이 불가합니다.</t>
    </r>
    <phoneticPr fontId="54" type="noConversion"/>
  </si>
  <si>
    <r>
      <t xml:space="preserve">□관람권 사용방법
-현장예매: 매표소에서 예매 시 모바일 관람권 바코드 제시 후 발권 가능
티켓판매기에서 모바일 관람권 바코드 인식 후 발권 가능
-온라인예매: 롯데시네마 홈페이지 및 모바일앱(App)에서 예매 가능
1)영화 관람정보(날짜, 시간, 영화) 선택
2)결제화면에서 할인수단 선택 - 모바일 관람권 선택 - 쿠폰번호 입력 - 결제
□관람권 이용안내
-2인 이용권으로 분할사용이 불가합니다.
-현금영수증 발행이 가능합니다. (L.Point 적립 불가)
-주말(금~일) 및 공휴일 관람권이며, 주중(월~목) 사용 가능하나 차액은 환불이 불가합니다.
-2D 일반영화에 한하여 사용이 가능합니다.(3D, 4D, 샤롯데관 등 스페셜 상영관 및 특수 좌석 사용불가)
-관람권에 표기된 유효기간(관람일 기준)까지 사용이 가능하며, 만료일 이후의 상영영화는 예매가 불가합니다. (예) 유효기간이 2018년 1월 1일까지인 경우, 2018년 1월 2일 상영영화는 예매 불가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※롯데시네마 전국 영화관에서 사용 가능합니다.
※각 지역 상영관의 가격정책 또는 상영 시간대(예:조조할인) 및 상영 요일(예:주중→월~목)에 따라 결제금액이 변동될 수 있으며, 이에 대한 차액은 환불 불가
※할인이 적용된 좌석에는 모바일 관람권의 사용이 불가합니다.</t>
    </r>
    <phoneticPr fontId="54" type="noConversion"/>
  </si>
  <si>
    <t>세븐일레븐금액상품권_5백원권</t>
  </si>
  <si>
    <t>세븐일레븐금액상품권_3천원권</t>
  </si>
  <si>
    <t>세븐일레븐금액상품권_3천5백원권</t>
  </si>
  <si>
    <t>[세븐카페]예스모바일금액상품권1만원</t>
  </si>
  <si>
    <t>[세븐카페]예스모바일금액상품권3만원</t>
  </si>
  <si>
    <t>[세븐카페]예스모바일금액상품권5만원</t>
  </si>
  <si>
    <t>[푸드전용]예스모바일금액상품권1천원</t>
  </si>
  <si>
    <t>롯데)가나마일드</t>
  </si>
  <si>
    <t>롯데)가나밀크</t>
  </si>
  <si>
    <t>롯데)크런키</t>
  </si>
  <si>
    <t>롯데)목캔디</t>
  </si>
  <si>
    <t>롯데)자일리톨F</t>
  </si>
  <si>
    <t>롯데)자일리톨오리지날</t>
  </si>
  <si>
    <t>롯데)크런키초콜릿</t>
  </si>
  <si>
    <t>롯데)칸쵸컵</t>
  </si>
  <si>
    <t>롯데)꼬깔콘(매콤달콤)</t>
  </si>
  <si>
    <t>롯데)꼬깔콘군옥수수</t>
  </si>
  <si>
    <t>4천원권</t>
  </si>
  <si>
    <t>롯데)크런키더블크런치바</t>
  </si>
  <si>
    <t>빽다방 금액상품권 5천원</t>
  </si>
  <si>
    <t>빽다방 금액상품권 1만원</t>
  </si>
  <si>
    <t>빽다방 금액상품권 2만원</t>
  </si>
  <si>
    <t>빽다방 금액상품권 3만원</t>
  </si>
  <si>
    <t>아이스미초 (석류)</t>
  </si>
  <si>
    <t>원조커피(ICED)</t>
  </si>
  <si>
    <t>자몽티(HOT)</t>
  </si>
  <si>
    <t>자몽티(ICED)</t>
  </si>
  <si>
    <t>청포도에이드</t>
  </si>
  <si>
    <t>청포도플라워</t>
  </si>
  <si>
    <t>카라멜마키아또(ICED)</t>
  </si>
  <si>
    <t>카페모카(ICED)</t>
  </si>
  <si>
    <t>미초(석류)에이드</t>
  </si>
  <si>
    <t>우롱티(ICED)</t>
  </si>
  <si>
    <t>우롱티(HOT)</t>
  </si>
  <si>
    <t>피치우롱스위티(ICED)</t>
  </si>
  <si>
    <t>페퍼민트티(ICED)</t>
  </si>
  <si>
    <t>크리미단팥빵+아메리카노(ICED)</t>
  </si>
  <si>
    <t>커핀그루나루 5천원권</t>
  </si>
  <si>
    <t>커핀그루나루 1만원권</t>
  </si>
  <si>
    <t>커핀그루나루 2만원권</t>
  </si>
  <si>
    <t>커핀그루나루 3만원권</t>
  </si>
  <si>
    <t>커핀그루나루 5만원권</t>
  </si>
  <si>
    <t>시그니처 초콜릿(S)</t>
  </si>
  <si>
    <t>딸기 생크림 1호</t>
  </si>
  <si>
    <t>생일축하해(허니 카라멜 브레드+아메리카노 (L) 2잔)</t>
  </si>
  <si>
    <t>아티제 1만원 금액권</t>
  </si>
  <si>
    <t>아티제 2만원 금액권</t>
  </si>
  <si>
    <t>아티제 3만원 금액권</t>
  </si>
  <si>
    <t>(P)쿠키세트</t>
  </si>
  <si>
    <t>(G)쿠키세트</t>
  </si>
  <si>
    <t>카페 아메리카노 R</t>
  </si>
  <si>
    <t>크로크무슈</t>
  </si>
  <si>
    <t>1만5천원 금액권</t>
  </si>
  <si>
    <t>2만5천원 금액권</t>
  </si>
  <si>
    <t>금액권 3만원</t>
  </si>
  <si>
    <t>금액권 5만원</t>
  </si>
  <si>
    <t>생딸기 프레지에 케이크</t>
  </si>
  <si>
    <t>라인프렌즈 슬리핑 브라운 케이크</t>
  </si>
  <si>
    <t>콤비네이션(R)</t>
  </si>
  <si>
    <t>노베콜로레(R)</t>
  </si>
  <si>
    <t>쓰리고 솔로세트R(쓰리고피자R+버팔로윙+콜라500ml)</t>
  </si>
  <si>
    <t>쓰리고 솔로세트L(쓰리고피자L+버팔로윙+콜라500ml)</t>
  </si>
  <si>
    <t>트리콜로레 솔로세트R(트리콜로레R+버팔로윙+콜라500ml)</t>
  </si>
  <si>
    <t>트리콜로레 솔로세트L(트리콜로레L+버팔로윙+콜라500ml)</t>
  </si>
  <si>
    <t>페퍼로니 솔로세트R(페퍼로니R+치킨텐더+콜라500ml)</t>
  </si>
  <si>
    <t>페퍼로니 솔로세트L(페퍼로니L+치킨텐더+콜라500ml)</t>
  </si>
  <si>
    <t>쓰리고 파스타세트R(쓰리고피자R+알리오올리오+콜라500ml)</t>
  </si>
  <si>
    <t>쓰리고 파스타세트L(쓰리고피자L+알리오올리오+콜라500ml)</t>
  </si>
  <si>
    <t>트리콜로레 파스타세트R(트리콜로레R+토마토파스타+콜라500ml)</t>
  </si>
  <si>
    <t>트리콜로레 파스타세트L(트리콜로레L+토마토파스타+콜라500ml)</t>
  </si>
  <si>
    <t>페퍼로니 파스타세트R(페퍼로니R+쉬림프로제파스타+콜라500ml)</t>
  </si>
  <si>
    <t>페퍼로니 파스타세트L(페퍼로니L+쉬림프로제파스타+콜라500ml)</t>
  </si>
  <si>
    <t>쓰리고 피치세트R(쓰리고피자R+핫크리스피치킨+콜라500ml)</t>
  </si>
  <si>
    <t>쓰리고 피치세트L(쓰리고피자L+핫크리스피치킨+콜라500ml)</t>
  </si>
  <si>
    <t>트리콜로레 피치세트R(트리콜로레R+핫크리스피치킨+콜라500ml)</t>
  </si>
  <si>
    <t>트리콜로레 피치세트L(트리콜로레L+핫크리스피치킨+콜라500ml)</t>
  </si>
  <si>
    <t>페퍼로니 피치세트R(페퍼로니R+양념치킨+콜라500ml)</t>
  </si>
  <si>
    <t>페퍼로니 피치세트L(페퍼로니L+양념치킨+콜라500ml)</t>
  </si>
  <si>
    <t>쓰리고 피파치세트R(쓰리고피자R+핫크리스피치킨+알리오올리오+콜라500ml)</t>
  </si>
  <si>
    <t>쓰리고 피파치세트L(쓰리고피자L+핫크리스피치킨+알리오올리오+콜라500ml)</t>
  </si>
  <si>
    <t>트리콜로레 피파치세트R(트리콜로레R+핫크리스피치킨+토마토파스타+콜라500ml)</t>
  </si>
  <si>
    <t>트리콜로레 피파치세트L(트리콜로레L+핫크리스피치킨+토마토파스타+콜라500ml)</t>
  </si>
  <si>
    <t>페퍼로니 피파치세트R(페퍼로니R+양념치킨+쉬림프로제파스타+콜라500ml)</t>
  </si>
  <si>
    <t>페퍼로니 피파치세트L(페퍼로니L+양념치킨+쉬림프로제파스타+콜라500ml)</t>
  </si>
  <si>
    <t>황금올리브콤보+콜라1.25L</t>
  </si>
  <si>
    <t>생그라나순살치킨+콜라 1.25L</t>
  </si>
  <si>
    <t>생그라나치킨+콜라 1.25L</t>
  </si>
  <si>
    <t>카레우동</t>
  </si>
  <si>
    <t>징거박스</t>
  </si>
  <si>
    <t>떡볶이(쌀/밀)</t>
  </si>
  <si>
    <t>에뛰드 4만원권</t>
  </si>
  <si>
    <t>GS칼텍스 주유쿠폰 3,000원</t>
  </si>
  <si>
    <t>GS칼텍스 주유쿠폰 5,000원</t>
  </si>
  <si>
    <t>GS칼텍스 주유쿠폰 7,000원</t>
  </si>
  <si>
    <t>GS칼텍스 주유쿠폰 10,000원</t>
  </si>
  <si>
    <t>GS칼텍스 주유쿠폰 20,000원</t>
  </si>
  <si>
    <t>GS칼텍스 주유쿠폰 30,000원</t>
  </si>
  <si>
    <t>GS칼텍스 주유쿠폰 40,000원</t>
  </si>
  <si>
    <t>GS칼텍스 주유쿠폰 50,000원</t>
  </si>
  <si>
    <t>GS칼텍스&amp;GSSHOP 5천원권</t>
  </si>
  <si>
    <t>SK모바일주유권(2천원권)</t>
  </si>
  <si>
    <t>SK모바일주유권(3천원권)</t>
  </si>
  <si>
    <t>SK모바일주유권(5천원권)</t>
  </si>
  <si>
    <t>SK모바일주유권(1만원권)</t>
  </si>
  <si>
    <t>SK모바일주유권(2만원권)</t>
  </si>
  <si>
    <t>SK모바일주유권(5만원권)</t>
  </si>
  <si>
    <t>현대오일뱅크 5,000원권</t>
  </si>
  <si>
    <t>현대오일뱅크 10,000원권</t>
  </si>
  <si>
    <t>1,000원</t>
  </si>
  <si>
    <t>25,000원</t>
  </si>
  <si>
    <t>35,000원</t>
  </si>
  <si>
    <t xml:space="preserve">해피머니)온라인문화상품권1,000 </t>
  </si>
  <si>
    <t xml:space="preserve">해피머니)온라인문화상품권2,000 </t>
  </si>
  <si>
    <t xml:space="preserve">해피머니)온라인문화상품권3,000 </t>
  </si>
  <si>
    <t xml:space="preserve">해피머니)온라인문화상품권5,000 </t>
  </si>
  <si>
    <t xml:space="preserve">해피머니)온라인문화상품권10,000 </t>
  </si>
  <si>
    <t xml:space="preserve">해피머니)온라인문화상품권20,000 </t>
  </si>
  <si>
    <t xml:space="preserve">해피머니)온라인문화상품권50,000 </t>
  </si>
  <si>
    <t>GS THE FRESH (구. GS수퍼마켓) 금액상품권 1천원</t>
  </si>
  <si>
    <t>GS THE FRESH (구. GS수퍼마켓) 금액상품권 2천원</t>
  </si>
  <si>
    <t>GS THE FRESH (구. GS수퍼마켓) 금액상품권 3천원</t>
  </si>
  <si>
    <t>GS THE FRESH (구. GS수퍼마켓) 금액상품권 5천원</t>
  </si>
  <si>
    <t>GS THE FRESH (구. GS수퍼마켓) 금액상품권 1만원</t>
  </si>
  <si>
    <t>GS THE FRESH (구. GS수퍼마켓) 금액상품권 2만원</t>
  </si>
  <si>
    <t>GS THE FRESH (구. GS수퍼마켓) 금액상품권 3만원</t>
  </si>
  <si>
    <t>GS THE FRESH (구. GS수퍼마켓) 금액상품권 5만원</t>
  </si>
  <si>
    <t>GS THE FRESH (구. GS수퍼마켓) 금액상품권 10만원</t>
  </si>
  <si>
    <t>[신세계상품권]2만원</t>
  </si>
  <si>
    <t>[신세계상품권]3만원</t>
  </si>
  <si>
    <t>[신세계상품권]4만원</t>
  </si>
  <si>
    <t>[신세계상품권]5만원</t>
  </si>
  <si>
    <t>[신세계상품권]7만원</t>
  </si>
  <si>
    <t>[신세계상품권]10만원</t>
  </si>
  <si>
    <t>[신세계상품권]20만원</t>
  </si>
  <si>
    <t>[신세계상품권]30만원</t>
  </si>
  <si>
    <t>[신세계상품권]50만원</t>
  </si>
  <si>
    <t>[신세계상품권]100만원</t>
  </si>
  <si>
    <t>상품권 5천원권</t>
  </si>
  <si>
    <t>CJ기프트카드 2만원권</t>
  </si>
  <si>
    <t>CJ기프트카드 3만원권</t>
  </si>
  <si>
    <t>CJ기프트카드 5만원권</t>
  </si>
  <si>
    <t>빕스기프트카드 5만원권</t>
  </si>
  <si>
    <t>CGV기프트카드(1만원권)</t>
  </si>
  <si>
    <t>올리브영 기프트카드(5만원권)</t>
  </si>
  <si>
    <t>도서문화상품권 3만원권</t>
  </si>
  <si>
    <t>놀숲 기프티카드 1만원권</t>
  </si>
  <si>
    <t>기프트카드 교환권 1만원권</t>
  </si>
  <si>
    <t>기프트카드 교환권 3만원권</t>
  </si>
  <si>
    <t>기프트카드 교환권 5만원권</t>
  </si>
  <si>
    <t>정관장 모바일 금액상품권 1만원권</t>
  </si>
  <si>
    <t>정관장 모바일 금액상품권 2만원권</t>
  </si>
  <si>
    <t>정관장 모바일 금액상품권 5만원권</t>
  </si>
  <si>
    <t>7천원권</t>
  </si>
  <si>
    <t>[구글기프트코드] 5천원권</t>
  </si>
  <si>
    <t>[구글기프트코드] 1만원권</t>
  </si>
  <si>
    <t>[구글기프트코드] 3만원권</t>
  </si>
  <si>
    <t>[구글기프트코드] 5만원권</t>
  </si>
  <si>
    <t>[구글기프트코드] 10만원권</t>
  </si>
  <si>
    <t>[투썸플레이스] 5천원권</t>
  </si>
  <si>
    <t>[폴바셋] 5천원권</t>
  </si>
  <si>
    <t>[굽네치킨] 1만원권</t>
  </si>
  <si>
    <t>[굽네치킨] 3만원권</t>
  </si>
  <si>
    <t>[굽네치킨] 5만원권</t>
  </si>
  <si>
    <t>[깐부치킨] 1만원권</t>
  </si>
  <si>
    <t>[깐부치킨] 2만원권</t>
  </si>
  <si>
    <t>[깐부치킨] 3만원권</t>
  </si>
  <si>
    <t>[깐부치킨] 5만원권</t>
  </si>
  <si>
    <t>[또래오래] 1만원권</t>
  </si>
  <si>
    <t>[또래오래] 3만원권</t>
  </si>
  <si>
    <t>[또래오래] 5만원권</t>
  </si>
  <si>
    <t>[매머드커피] 1만원권</t>
  </si>
  <si>
    <t>[매머드커피] 3만원권</t>
  </si>
  <si>
    <t>[매머드커피] 5만원권</t>
  </si>
  <si>
    <t>[할리스커피] 1만원권</t>
  </si>
  <si>
    <t>[할리스커피] 3만원권</t>
  </si>
  <si>
    <t>[할리스커피] 5만원권</t>
  </si>
  <si>
    <t>316068 / 316077</t>
  </si>
  <si>
    <t>316036 / 316057</t>
  </si>
  <si>
    <t>316032 / 316053</t>
  </si>
  <si>
    <t>316039 / 316060</t>
  </si>
  <si>
    <t>316071 / 316080</t>
  </si>
  <si>
    <t>316030 / 316051</t>
  </si>
  <si>
    <t>316042 / 316081</t>
  </si>
  <si>
    <t>316041 / 316062</t>
  </si>
  <si>
    <t>316069 / 316078</t>
  </si>
  <si>
    <t>교촌오리지날+콜라1.25L</t>
  </si>
  <si>
    <t>레허반반순살+콜라1.25L</t>
  </si>
  <si>
    <t>리얼후라이드+콜라1.25L</t>
  </si>
  <si>
    <t>반반오리지날+콜라1.25L</t>
  </si>
  <si>
    <t>반반오리지날웨지감자세트</t>
  </si>
  <si>
    <t>살살후라이드+콜라1.25L</t>
  </si>
  <si>
    <t>허니오리지날+콜라1.25L</t>
  </si>
  <si>
    <t>허니콤보+콜라1.25L</t>
  </si>
  <si>
    <t>허니콤보웨지감자세트</t>
  </si>
  <si>
    <t>교촌치킨</t>
    <phoneticPr fontId="54" type="noConversion"/>
  </si>
  <si>
    <t>컬쳐기프트</t>
  </si>
  <si>
    <t>온라인 문화상품권 PIN 1천원권</t>
  </si>
  <si>
    <t>M_00001000</t>
  </si>
  <si>
    <t>온라인 문화상품권 PIN 2천원권</t>
  </si>
  <si>
    <t>M_00002000</t>
  </si>
  <si>
    <t>온라인 문화상품권 PIN 3천원권</t>
  </si>
  <si>
    <t>M_00003000</t>
  </si>
  <si>
    <t>온라인 문화상품권 PIN 5천원권</t>
  </si>
  <si>
    <t>M_00005000</t>
  </si>
  <si>
    <t>온라인 문화상품권 PIN 1만원권</t>
  </si>
  <si>
    <t>M_00010000</t>
  </si>
  <si>
    <t>온라인 문화상품권 PIN 2만원권</t>
  </si>
  <si>
    <t>M_00020000</t>
  </si>
  <si>
    <t>온라인 문화상품권 PIN 3만원권</t>
  </si>
  <si>
    <t>M_00030000</t>
  </si>
  <si>
    <t>온라인 문화상품권 PIN 5만원권</t>
  </si>
  <si>
    <t>M_00050000</t>
  </si>
  <si>
    <t>[B2B]</t>
    <phoneticPr fontId="54" type="noConversion"/>
  </si>
  <si>
    <t>[B2C]</t>
    <phoneticPr fontId="54" type="noConversion"/>
  </si>
  <si>
    <t>얼그레이 파운드 케이크</t>
  </si>
  <si>
    <t>151100000584</t>
  </si>
  <si>
    <t>흑임자 파운드 케이크</t>
  </si>
  <si>
    <t>151100000587</t>
  </si>
  <si>
    <t>제주 유자 파운드 케이크</t>
  </si>
  <si>
    <t>151100001274</t>
  </si>
  <si>
    <t>제주 당근 파운드 케이크</t>
  </si>
  <si>
    <t>151100001275</t>
  </si>
  <si>
    <t>□상품명: 온라인 문화상품권 PIN 1만원권
□금액: 10,000원
□온라인문화상품권 번호: {BARCODENUM}
□유효기간: ~{YYYY}/{MM}/{DD}까지
-이용안내: https://culturegift.co.kr/html/giftcard/online.html
-본 상품은 (주)문화상품권의 신용으로 발행되었습니다.
-환불안내
1) 구매처에서 환불 가능합니다.
2) 구매금액 기준 유효기간 내 100분의60 (1만원이하 100분의80) 이상 사용 시 잔액 환불 가능합니다.
[온라인문화상품권 안내]
-타인이 상품권을 요구하는 경우, 각종 사기 범죄로 이용될 수 있습니다. (https://gift.cultureland.co.kr/notice.html 페이지를 참조하세요.)</t>
    <phoneticPr fontId="54" type="noConversion"/>
  </si>
  <si>
    <t>아메리카노(R)</t>
  </si>
  <si>
    <t>S0156313 / S0156343</t>
  </si>
  <si>
    <t>롯데)에센뽀득프랑크70g</t>
  </si>
  <si>
    <t>0000159992 / 0000159993</t>
  </si>
  <si>
    <t>롯데)제로크런치초코볼34g</t>
  </si>
  <si>
    <t>0000160002 / 0000160003</t>
    <phoneticPr fontId="54" type="noConversion"/>
  </si>
  <si>
    <t>데일리 우유식빵</t>
  </si>
  <si>
    <t>65010386</t>
  </si>
  <si>
    <t>네이버페이 포인트쿠폰(1천원권)</t>
  </si>
  <si>
    <t>네이버페이 포인트쿠폰(2천원권)</t>
  </si>
  <si>
    <t>네이버페이 포인트쿠폰(3천원권)</t>
  </si>
  <si>
    <t>네이버페이 포인트쿠폰(5천원권)</t>
  </si>
  <si>
    <t>네이버페이 포인트쿠폰(7천원권)</t>
  </si>
  <si>
    <t>네이버페이 포인트쿠폰(1만원권)</t>
  </si>
  <si>
    <t>네이버페이 포인트쿠폰(2만원권)</t>
  </si>
  <si>
    <t>네이버페이 포인트쿠폰(3만원권)</t>
  </si>
  <si>
    <t>네이버페이 포인트쿠폰(5만원권)</t>
  </si>
  <si>
    <t>L000046841 / L000046852</t>
  </si>
  <si>
    <t>L000046842 / L000046853</t>
  </si>
  <si>
    <t>L000046843 / L000046854</t>
  </si>
  <si>
    <t>L000046844 / L000046855</t>
  </si>
  <si>
    <t>L000046845 / L000046856</t>
  </si>
  <si>
    <t>L000046846 / L000046857</t>
  </si>
  <si>
    <t>L000046847 / L000046858</t>
  </si>
  <si>
    <t>L000046848 / L000046859</t>
  </si>
  <si>
    <t>L000046849 / L000046860</t>
  </si>
  <si>
    <t>LMS</t>
    <phoneticPr fontId="54" type="noConversion"/>
  </si>
  <si>
    <r>
      <t xml:space="preserve">□상품명: 컬쳐랜드 통합 모바일문화상품권(충전가능)
□권종: 10,000원권
□쿠폰번호: {BARCODENUM}
□유효기간: {YYYY}-{MM}-{DD}
-이용안내: http://qre.kr/AAAAAA
-컬쳐랜드모바일 잔액조회URL: {CULTMOB_BAL_URL}
-컬쳐랜드모바일 바코드 바로보기URL: {CULTMOB_MB_URL}
-컬쳐랜드모바일 상품권 바로충전URL: {CULTMOB_DC_URL}
-본 상품은 (주)한국문화진흥의 신용으로 발행되었습니다.
-컬쳐랜드 고객센터: 1577-2111
</t>
    </r>
    <r>
      <rPr>
        <sz val="8"/>
        <color rgb="FFFF0000"/>
        <rFont val="맑은 고딕"/>
        <family val="3"/>
        <charset val="129"/>
      </rPr>
      <t>-본 쿠폰은 무상 제공된 상품으로 유효기간 연장 및 환불 대상이 아닙니다.</t>
    </r>
    <phoneticPr fontId="54" type="noConversion"/>
  </si>
  <si>
    <r>
      <t xml:space="preserve">□쿠폰번호: {BARCODENUM}
□상품명: {GOODS_NAME_DISP}
□수량: {CNT}개
□인증번호: {CERTNO}
□유효기간: ~{YYYY}/{MM}/{DD}까지
□사용안내: http://goo.gl/CPHn3j
□잔액조회: https://goo.gl/7xw1q9
□사용처(일부매장 사용불가)
*해피캐시 충전 후 온라인 사용가능
*오프라인: 메가박스, CGV, 스포츠몬스터, 온더보더, 탐앤탐스, KFC, 롯데시네마, 교보문고, 불고기브라더스, 슈마커(대형할인점제외), 제이디스포츠, 미스터힐링, 북스리스로, 핫트랙스, 레드망고
□해피머니상품권 PIN안내
-타인이 해피머니상품권 PIN을 요구하는 경우, 각종 사기 범죄로 이용될 수 있습니다.
</t>
    </r>
    <r>
      <rPr>
        <sz val="8"/>
        <color rgb="FFFF0000"/>
        <rFont val="맑은 고딕"/>
        <family val="3"/>
        <charset val="129"/>
        <scheme val="minor"/>
      </rPr>
      <t>-본 쿠폰은 무상 제공된 상품으로 유효기간 연장 및 환불 대상이 아닙니다.</t>
    </r>
    <phoneticPr fontId="34" type="noConversion"/>
  </si>
  <si>
    <r>
      <t xml:space="preserve">□상품명: 온라인 문화상품권 PIN 1만원권
□금액: 10,000원
□온라인문화상품권 번호: {BARCODENUM}
□유효기간: ~{YYYY}/{MM}/{DD}까지
-이용안내: https://culturegift.co.kr/html/giftcard/online.html
-본 상품은 (주)문화상품권의 신용으로 발행되었습니다.
</t>
    </r>
    <r>
      <rPr>
        <sz val="8"/>
        <color rgb="FFFF0000"/>
        <rFont val="맑은 고딕"/>
        <family val="3"/>
        <charset val="129"/>
        <scheme val="minor"/>
      </rPr>
      <t>-본 쿠폰은 무상 제공된 상품으로 유효기간 연장 및 환불 대상이 아닙니다.</t>
    </r>
    <r>
      <rPr>
        <sz val="8"/>
        <rFont val="맑은 고딕"/>
        <family val="3"/>
        <charset val="129"/>
        <scheme val="minor"/>
      </rPr>
      <t xml:space="preserve">
[온라인문화상품권 안내]
-타인이 상품권을 요구하는 경우, 각종 사기 범죄로 이용될 수 있습니다. (https://gift.cultureland.co.kr/notice.html 페이지를 참조하세요.)</t>
    </r>
    <phoneticPr fontId="54" type="noConversion"/>
  </si>
  <si>
    <r>
      <t xml:space="preserve">□쿠폰번호: {BARCODENUM_NONSPLIT}
□스크래치번호: {CERTNO} 
□상품명: [CJONE] CJ기프트카드 1만원권
□수량: {CNT}개
□교환처: CJ 제휴사
□유효기간: ~{YYYY}/{MM}/{DD}까지
□이용방법
-매장에서 결제시 선물받은 MMS 바코드를 제시해 주세요.
-다양한 CJ 브랜드에서 사용 가능합니다.
(CGV(매점포함), 올리브영, CJ온스타일, 뚜레쥬르, 빕스, 제일제면소, CJ더마켓, 계절밥상, 더플레이스, 쿡킷, CJ푸드월드, N서울타워)
-CJ ONE App/Web에 등록하시면 잔액조회,온라인결제,CJ ONE포인트 자동적립 등 편리한 기능을 제공합니다.
□유의사항
</t>
    </r>
    <r>
      <rPr>
        <sz val="8"/>
        <color rgb="FFFF0000"/>
        <rFont val="맑은 고딕"/>
        <family val="3"/>
        <charset val="129"/>
      </rPr>
      <t>-본 쿠폰은 무상 제공 상품으로 현금반환 및 기간연장이 불가합니다.</t>
    </r>
    <r>
      <rPr>
        <sz val="8"/>
        <rFont val="맑은 고딕"/>
        <family val="3"/>
        <charset val="129"/>
      </rPr>
      <t xml:space="preserve">
-카드번호 도난, 분실 등의 고객 부주의로 발생한 사고에 대해서는 보상이 불가합니다.
-발송 내역 삭제 후에는 기프트카드 삭제, 분실 등에 따른 재발송이 불가하니 유의 바랍니다.
-CJ ONE FAQ(자주하는질문) '사용불가매장' 참고 http://www.cjone.com/cjmweb/customer/faq.do 
-카드 등록 바로가기: https://www.cjone.com/cjmweb/cash/cashreg.do
-본 모바일쿠폰의 [재판매 및 양도]를 금지하며, 이로인해 발생한 피해에 대해 티사이언티픽은 책임지지 않습니다.
☎쿠폰사용문의: 1588-5639</t>
    </r>
    <phoneticPr fontId="34" type="noConversion"/>
  </si>
  <si>
    <t>크리스피크림도넛</t>
  </si>
  <si>
    <t>오리지널 글레이즈드</t>
  </si>
  <si>
    <t>[교환권]</t>
    <phoneticPr fontId="54" type="noConversion"/>
  </si>
  <si>
    <t>[금액권]</t>
    <phoneticPr fontId="54" type="noConversion"/>
  </si>
  <si>
    <r>
      <t xml:space="preserve">00CA74JP00104 / 00CA74JP00105
</t>
    </r>
    <r>
      <rPr>
        <sz val="8"/>
        <color rgb="FFFF0000"/>
        <rFont val="맑은 고딕"/>
        <family val="3"/>
        <charset val="129"/>
      </rPr>
      <t>0000037162 / 0000037161</t>
    </r>
    <phoneticPr fontId="34" type="noConversion"/>
  </si>
  <si>
    <r>
      <t xml:space="preserve">00CA731C00103 / 00CA731C00104
</t>
    </r>
    <r>
      <rPr>
        <sz val="8"/>
        <color rgb="FFFF0000"/>
        <rFont val="맑은 고딕"/>
        <family val="3"/>
        <charset val="129"/>
      </rPr>
      <t>0000051690 / 0000051689</t>
    </r>
    <phoneticPr fontId="54" type="noConversion"/>
  </si>
  <si>
    <r>
      <t xml:space="preserve">00CA730Z00101 / 00CA730Z00102
</t>
    </r>
    <r>
      <rPr>
        <sz val="8"/>
        <color rgb="FFFF0000"/>
        <rFont val="맑은 고딕"/>
        <family val="3"/>
        <charset val="129"/>
      </rPr>
      <t>0000051633 / 0000051632</t>
    </r>
    <phoneticPr fontId="54" type="noConversion"/>
  </si>
  <si>
    <t>아보카도 새우 피자(오리지널) L + 뉴치볼 + 콜라 1.25L</t>
  </si>
  <si>
    <t>SST176F1</t>
  </si>
  <si>
    <t xml:space="preserve">아보카도 새우 피자(오리지널) L + 콜라 1.25L </t>
  </si>
  <si>
    <t>SST174F1</t>
  </si>
  <si>
    <t>폭신폭신 모닝롤</t>
  </si>
  <si>
    <t>65010102</t>
  </si>
  <si>
    <t>케이크 속에 순우유</t>
  </si>
  <si>
    <t>65010150</t>
  </si>
  <si>
    <t>순우유 딸기 무스</t>
  </si>
  <si>
    <t>65010151</t>
  </si>
  <si>
    <t>통밀 후레쉬 샌드위치</t>
  </si>
  <si>
    <t>65010232</t>
  </si>
  <si>
    <t>클래식 딸기잼 롤케이크</t>
  </si>
  <si>
    <t>65010275</t>
  </si>
  <si>
    <t>쇼콜라 갸또(조각)</t>
  </si>
  <si>
    <t>65010299</t>
  </si>
  <si>
    <t>딸기 몽마르뜨 1호</t>
  </si>
  <si>
    <t>65010312</t>
  </si>
  <si>
    <t>딸기와 우유생크림 2호</t>
  </si>
  <si>
    <t>65010311</t>
  </si>
  <si>
    <t>플라워베리 생크림 3호</t>
  </si>
  <si>
    <t>65010310</t>
  </si>
  <si>
    <t>고소한 곡물식빵</t>
  </si>
  <si>
    <t>65010313</t>
  </si>
  <si>
    <t>생 초코초코 케이크</t>
  </si>
  <si>
    <t>65010318</t>
  </si>
  <si>
    <t>부드러운 고구마 라떼</t>
  </si>
  <si>
    <t>65010316</t>
  </si>
  <si>
    <t>사르르 티라미수 생크림 쉬폰</t>
  </si>
  <si>
    <t>65010317</t>
  </si>
  <si>
    <t>쁘띠 딸기 마스카포네 티라미수</t>
  </si>
  <si>
    <t>65010326</t>
  </si>
  <si>
    <t>쁘띠 마스카포네 티라미수</t>
  </si>
  <si>
    <t>65010327</t>
  </si>
  <si>
    <t>스무디킹</t>
  </si>
  <si>
    <t>골드키위 썬샤인(L)</t>
  </si>
  <si>
    <t>SMOOTHIEKI906</t>
  </si>
  <si>
    <t>골드키위 썬샤인(R)</t>
  </si>
  <si>
    <t>SMOOTHIEKI905</t>
  </si>
  <si>
    <t>골드키위 썬샤인(S)</t>
  </si>
  <si>
    <t>SMOOTHIEKI904</t>
  </si>
  <si>
    <t>레몬트위스트 스트로베리(L)</t>
  </si>
  <si>
    <t>SMOOTHIEKI900</t>
  </si>
  <si>
    <t>레몬트위스트 스트로베리(R)</t>
  </si>
  <si>
    <t>SMOOTHIEKI899</t>
  </si>
  <si>
    <t>레몬트위스트 스트로베리(S)</t>
  </si>
  <si>
    <t>SMOOTHIEKI898</t>
  </si>
  <si>
    <t>망고 페스티벌(L)</t>
  </si>
  <si>
    <t>SMOOTHIEKI909</t>
  </si>
  <si>
    <t>망고 페스티벌(R)</t>
  </si>
  <si>
    <t>SMOOTHIEKI908</t>
  </si>
  <si>
    <t>망고 페스티벌(S)</t>
  </si>
  <si>
    <t>SMOOTHIEKI907</t>
  </si>
  <si>
    <t>바나나 아일랜드(L)</t>
  </si>
  <si>
    <t>SMOOTHIEKI918</t>
  </si>
  <si>
    <t>바나나 아일랜드(R)</t>
  </si>
  <si>
    <t>SMOOTHIEKI917</t>
  </si>
  <si>
    <t>바나나 아일랜드(S)</t>
  </si>
  <si>
    <t>SMOOTHIEKI916</t>
  </si>
  <si>
    <t>베리 베리(L)</t>
  </si>
  <si>
    <t>SMOOTHIEKI935</t>
  </si>
  <si>
    <t>베리 베리(R)</t>
  </si>
  <si>
    <t>SMOOTHIEKI934</t>
  </si>
  <si>
    <t>베리 베리(S)</t>
  </si>
  <si>
    <t>SMOOTHIEKI933</t>
  </si>
  <si>
    <t>스트로베리 익스트림(L)</t>
  </si>
  <si>
    <t>SMOOTHIEKI897</t>
  </si>
  <si>
    <t>스트로베리 익스트림(R)</t>
  </si>
  <si>
    <t>SMOOTHIEKI896</t>
  </si>
  <si>
    <t>스트로베리 익스트림(S)</t>
  </si>
  <si>
    <t>SMOOTHIEKI895</t>
  </si>
  <si>
    <t>스트로베리 키스(L)</t>
  </si>
  <si>
    <t>SMOOTHIEKI929</t>
  </si>
  <si>
    <t>스트로베리 키스(R)</t>
  </si>
  <si>
    <t>SMOOTHIEKI928</t>
  </si>
  <si>
    <t>스트로베리 키스(S)</t>
  </si>
  <si>
    <t>SMOOTHIEKI849</t>
  </si>
  <si>
    <t>슬림앤슬림다크초코(L)</t>
  </si>
  <si>
    <t>SMOOTHIEKI864</t>
  </si>
  <si>
    <t>슬림앤슬림다크초코(R)</t>
  </si>
  <si>
    <t>SMOOTHIEKI863</t>
  </si>
  <si>
    <t>슬림앤슬림다크초코(S)</t>
  </si>
  <si>
    <t>SMOOTHIEKI862</t>
  </si>
  <si>
    <t>슬림앤슬림스트로베리(L)</t>
  </si>
  <si>
    <t>SMOOTHIEKI867</t>
  </si>
  <si>
    <t>슬림앤슬림스트로베리(R)</t>
  </si>
  <si>
    <t>SMOOTHIEKI866</t>
  </si>
  <si>
    <t>슬림앤슬림스트로베리(S)</t>
  </si>
  <si>
    <t>SMOOTHIEKI865</t>
  </si>
  <si>
    <t>애플 키위 케일(L)</t>
  </si>
  <si>
    <t>SMOOTHIEKI882</t>
  </si>
  <si>
    <t>애플 키위 케일(R)</t>
  </si>
  <si>
    <t>SMOOTHIEKI881</t>
  </si>
  <si>
    <t>애플 키위 케일(S)</t>
  </si>
  <si>
    <t>SMOOTHIEKI880</t>
  </si>
  <si>
    <t>오렌지 레볼루션(L)</t>
  </si>
  <si>
    <t>SMOOTHIEKI912</t>
  </si>
  <si>
    <t>오렌지 레볼루션(R)</t>
  </si>
  <si>
    <t>SMOOTHIEKI911</t>
  </si>
  <si>
    <t>오렌지 레볼루션(S)</t>
  </si>
  <si>
    <t>SMOOTHIEKI910</t>
  </si>
  <si>
    <t>오렌지 카밤(L)</t>
  </si>
  <si>
    <t>SMOOTHIEKI927</t>
  </si>
  <si>
    <t>오렌지 카밤(R)</t>
  </si>
  <si>
    <t>SMOOTHIEKI926</t>
  </si>
  <si>
    <t>오렌지 카밤(S)</t>
  </si>
  <si>
    <t>SMOOTHIEKI925</t>
  </si>
  <si>
    <t>캐롯 케일(L)</t>
  </si>
  <si>
    <t>SMOOTHIEKI888</t>
  </si>
  <si>
    <t>캐롯 케일(R)</t>
  </si>
  <si>
    <t>SMOOTHIEKI887</t>
  </si>
  <si>
    <t>캐롯 케일(S)</t>
  </si>
  <si>
    <t>SMOOTHIEKI886</t>
  </si>
  <si>
    <t>캐리비안웨이(L)</t>
  </si>
  <si>
    <t>SMOOTHIEKI915</t>
  </si>
  <si>
    <t>캐리비안웨이(R)</t>
  </si>
  <si>
    <t>SMOOTHIEKI914</t>
  </si>
  <si>
    <t>캐리비안웨이(S)</t>
  </si>
  <si>
    <t>SMOOTHIEKI913</t>
  </si>
  <si>
    <t>피넛 파워플러스 다크초코(L)</t>
  </si>
  <si>
    <t>SMOOTHIEKI870</t>
  </si>
  <si>
    <t>피넛 파워플러스 다크초코(R)</t>
  </si>
  <si>
    <t>SMOOTHIEKI869</t>
  </si>
  <si>
    <t>피넛 파워플러스 다크초코(S)</t>
  </si>
  <si>
    <t>SMOOTHIEKI868</t>
  </si>
  <si>
    <t>피넛 파워플러스 스트로베리(L)</t>
  </si>
  <si>
    <t>SMOOTHIEKI873</t>
  </si>
  <si>
    <t>피넛 파워플러스 스트로베리(R)</t>
  </si>
  <si>
    <t>SMOOTHIEKI872</t>
  </si>
  <si>
    <t>피넛 파워플러스 스트로베리(S)</t>
  </si>
  <si>
    <t>SMOOTHIEKI871</t>
  </si>
  <si>
    <t>피치 슬라이스 플러스(L)</t>
  </si>
  <si>
    <t>SMOOTHIEKI891</t>
  </si>
  <si>
    <t>피치 슬라이스 플러스(R)</t>
  </si>
  <si>
    <t>SMOOTHIEKI890</t>
  </si>
  <si>
    <t>피치 슬라이스 플러스(S)</t>
  </si>
  <si>
    <t>SMOOTHIEKI889</t>
  </si>
  <si>
    <t>S0084571 / S0084574</t>
    <phoneticPr fontId="54" type="noConversion"/>
  </si>
  <si>
    <t>교환권 50,000원</t>
  </si>
  <si>
    <t>S0180118 / S0180119</t>
  </si>
  <si>
    <t>교환권 10,000원</t>
  </si>
  <si>
    <t>교환권 3,000원</t>
  </si>
  <si>
    <t>교환권 5,000원</t>
  </si>
  <si>
    <t>교환권 20,000원</t>
  </si>
  <si>
    <t>교환권 30,000원</t>
  </si>
  <si>
    <t>00BQ01M800103 / 00BQ01M800104</t>
    <phoneticPr fontId="34" type="noConversion"/>
  </si>
  <si>
    <t>크리스피치킨+모둠치즈볼6개+콜라1.25L</t>
  </si>
  <si>
    <t>00BQ01M100103 / 00BQ01M100104</t>
  </si>
  <si>
    <t>G00000164487</t>
    <phoneticPr fontId="54" type="noConversion"/>
  </si>
  <si>
    <t>G00000164490</t>
    <phoneticPr fontId="54" type="noConversion"/>
  </si>
  <si>
    <t>고구마라떼(Hot)(TAKE-OUT)</t>
  </si>
  <si>
    <t>고구마라떼(Ice)(TAKE-OUT)</t>
  </si>
  <si>
    <t>곡물라떼(Hot)(TAKE-OUT)</t>
  </si>
  <si>
    <t>곡물라떼(Ice)(TAKE-OUT)</t>
  </si>
  <si>
    <t>그린티프라페(OnlyIce)(TAKE-OUT)</t>
  </si>
  <si>
    <t>달고나라떼(OnlyIce)(TAKE-OUT)</t>
  </si>
  <si>
    <t>더치라떼(Hot)(TAKE-OUT)</t>
  </si>
  <si>
    <t>더치라떼(Ice)(TAKE-OUT)</t>
  </si>
  <si>
    <t>더치커피(Hot)(TAKE-OUT)</t>
  </si>
  <si>
    <t>더치커피(Ice)(TAKE-OUT)</t>
  </si>
  <si>
    <t>돌체라떼(Hot)(TAKE-OUT)</t>
  </si>
  <si>
    <t>돌체라떼(Ice)(TAKE-OUT)</t>
  </si>
  <si>
    <t>디카페인더치라떼(Hot)(TAKE-OUT)</t>
  </si>
  <si>
    <t>디카페인더치라떼(Ice)(TAKE-OUT)</t>
  </si>
  <si>
    <t>디카페인더치커피(Hot)(TAKE-OUT)</t>
  </si>
  <si>
    <t>디카페인더치커피(Ice)(TAKE-OUT)</t>
  </si>
  <si>
    <t>딸기라떼(OnlyIce)(TAKE-OUT)</t>
  </si>
  <si>
    <t>리얼초코자바칩프라페(OnlyIce)(TAKE-OUT)</t>
  </si>
  <si>
    <t>모카자바칩프라페(OnlyIce)(TAKE-OUT)</t>
  </si>
  <si>
    <t>민트초코오레오프라페(OnlyIce)(TAKE-OUT)</t>
  </si>
  <si>
    <t>밀크쉐이크(커피)(OnlyIce)(TAKE-OUT)</t>
  </si>
  <si>
    <t>밀크쉐이크(쿠키)(OnlyIce)(TAKE-OUT)</t>
  </si>
  <si>
    <t>밀크쉐이크(플레인)(OnlyIce)(TAKE-OUT)</t>
  </si>
  <si>
    <t>바닐라라떼(Hot)(TAKE-OUT)</t>
  </si>
  <si>
    <t>바닐라라떼(Ice)(TAKE-OUT)</t>
  </si>
  <si>
    <t>스무디(딸기)(OnlyIce)(TAKE-OUT)</t>
  </si>
  <si>
    <t>스무디(망고)(OnlyIce)(TAKE-OUT)</t>
  </si>
  <si>
    <t>스무디(블루베리)(OnlyIce)(TAKE-OUT)</t>
  </si>
  <si>
    <t>스무디(유자)(OnlyIce)(TAKE-OUT)</t>
  </si>
  <si>
    <t>아인슈페너(OnlyIce)(TAKE-OUT)</t>
  </si>
  <si>
    <t>아인슈페너라떼(OnlyIce)(TAKE-OUT)</t>
  </si>
  <si>
    <t>요거트스무디(딸기)(OnlyIce)(TAKE-OUT)</t>
  </si>
  <si>
    <t>요거트스무디(망고)(OnlyIce)(TAKE-OUT)</t>
  </si>
  <si>
    <t>요거트스무디(블루베리)(OnlyIce)(TAKE-OUT)</t>
  </si>
  <si>
    <t>요거트스무디(플레인)(OnlyIce)(TAKE-OUT)</t>
  </si>
  <si>
    <t>카페라떼(Hot)(TAKE-OUT)</t>
  </si>
  <si>
    <t>카페라떼(Ice)(TAKE-OUT)</t>
  </si>
  <si>
    <t>카페모카(Hot)(TAKE-OUT)</t>
  </si>
  <si>
    <t>카페모카(Ice)(TAKE-OUT)</t>
  </si>
  <si>
    <t>카푸치노(OnlyHot)(TAKE-OUT)</t>
  </si>
  <si>
    <t>쿠키초코프라페(OnlyIce)(TAKE-OUT)</t>
  </si>
  <si>
    <t>헤이즐넛라떼(Hot)(TAKE-OUT)</t>
  </si>
  <si>
    <t>헤이즐넛라떼(Ice)(TAKE-OUT)</t>
  </si>
  <si>
    <t>G00000179224 / G00000179177</t>
  </si>
  <si>
    <t>G00000179225 / G00000179178</t>
  </si>
  <si>
    <t>G00000179222 / G00000179175</t>
  </si>
  <si>
    <t>G00000179223 / G00000179176</t>
  </si>
  <si>
    <t>G00000179238 / G00000179191</t>
  </si>
  <si>
    <t>G00000179215 / G00000179168</t>
  </si>
  <si>
    <t>G00000179216 / G00000179169</t>
  </si>
  <si>
    <t>G00000179213 / G00000179166</t>
  </si>
  <si>
    <t>G00000179214 / G00000179167</t>
  </si>
  <si>
    <t>G00000179209 / G00000179162</t>
  </si>
  <si>
    <t>G00000179210 / G00000179163</t>
  </si>
  <si>
    <t>G00000179220 / G00000179173</t>
  </si>
  <si>
    <t>G00000179221 / G00000179174</t>
  </si>
  <si>
    <t>G00000179226 / G00000179179</t>
  </si>
  <si>
    <t>G00000179239 / G00000179192</t>
  </si>
  <si>
    <t>G00000179237 / G00000179190</t>
  </si>
  <si>
    <t>G00000179242 / G00000179195</t>
  </si>
  <si>
    <t>G00000179241 / G00000179194</t>
  </si>
  <si>
    <t>G00000179227 / G00000179180</t>
  </si>
  <si>
    <t>G00000179229 / G00000179182</t>
  </si>
  <si>
    <t>G00000179230 / G00000179183</t>
  </si>
  <si>
    <t>G00000179217 / G00000179170</t>
  </si>
  <si>
    <t>G00000179233 / G00000179186</t>
  </si>
  <si>
    <t>G00000179234 / G00000179187</t>
  </si>
  <si>
    <t>G00000179231 / G00000179184</t>
  </si>
  <si>
    <t>G00000179200 / G00000179153</t>
  </si>
  <si>
    <t>G00000179201 / G00000179154</t>
  </si>
  <si>
    <t>G00000179207 / G00000179160</t>
  </si>
  <si>
    <t>G00000179208 / G00000179161</t>
  </si>
  <si>
    <t>G00000179202 / G00000179155</t>
  </si>
  <si>
    <t>G00000179236 / G00000179189</t>
  </si>
  <si>
    <t>G00000179205 / G00000179158</t>
  </si>
  <si>
    <t>G00000179206 / G00000179159</t>
  </si>
  <si>
    <t>G00000179211 / G00000179164 / G00000179258</t>
    <phoneticPr fontId="54" type="noConversion"/>
  </si>
  <si>
    <t>G00000179218 / G00000179171 / G00000179265</t>
    <phoneticPr fontId="54" type="noConversion"/>
  </si>
  <si>
    <t>G00000179219 / G00000179172 / G00000179266</t>
    <phoneticPr fontId="54" type="noConversion"/>
  </si>
  <si>
    <t>G00000179235 / G00000179188 / G00000179282</t>
    <phoneticPr fontId="54" type="noConversion"/>
  </si>
  <si>
    <t>G00000179240 / G00000179193 / G00000179287</t>
    <phoneticPr fontId="54" type="noConversion"/>
  </si>
  <si>
    <t>G00000179203 / G00000179156 / G00000179250</t>
    <phoneticPr fontId="54" type="noConversion"/>
  </si>
  <si>
    <t>G00000179204 / G00000179157 / G00000179251</t>
    <phoneticPr fontId="54" type="noConversion"/>
  </si>
  <si>
    <t>G00000179228 / G00000179181 / G00000179275</t>
    <phoneticPr fontId="54" type="noConversion"/>
  </si>
  <si>
    <t>G00000179212 / G00000179165 / G00000179259</t>
    <phoneticPr fontId="54" type="noConversion"/>
  </si>
  <si>
    <t>G00000179232 / G00000179185 / G00000179279</t>
    <phoneticPr fontId="54" type="noConversion"/>
  </si>
  <si>
    <t>이삭토스트</t>
    <phoneticPr fontId="34" type="noConversion"/>
  </si>
  <si>
    <t>0000032845 / 0000030424</t>
  </si>
  <si>
    <t>애슐리캐시 기프티카드 2만원권</t>
  </si>
  <si>
    <t>애슐리캐시 기프티카드 3만원권</t>
  </si>
  <si>
    <t>애슐리캐시 기프티카드 5만원권</t>
  </si>
  <si>
    <t>공차</t>
  </si>
  <si>
    <t>블랙 밀크티 + 펄 L</t>
  </si>
  <si>
    <t>타로 밀크티 + 펄 L</t>
  </si>
  <si>
    <t>00A446LB00102 / 00A446LB00101</t>
  </si>
  <si>
    <t>00A446L900102 / 00A446L900101</t>
  </si>
  <si>
    <r>
      <t xml:space="preserve">□사용장소
-전국 공차 매장 사용가능(일부매장 사용불가)
-사용불가매장: https://bit.ly/3z4l4xy
-공차 홈페이지 참고 (공차소식 내 공지사항)
□유의사항
-환불, 교환, 승인에 대한 문의는 공차 본사 및 매장이 아닌 상품권 구매처에 문의해 주시기 바랍니다.
-타 상품으로 교환 시 동일 가격 이상의 상품으로 교환 가능하며, 차액은 추가 금액을 지불하셔야 합니다.
-본 메뉴 교환권 사용 시 공차 멤버십 스탬프 적립이 가능합니다.
-본 상품권 교환 시 각종 할인 및 포인트, 할인 쿠폰 사용 등은 공차 본사의 규정에 따릅니다.
-시즌메뉴 혹은 브랜드 사정에 의해 단종되거나 가격이 인상된 메뉴 교환권은 동일 가격 이상의 타 상품으로 매장에서 교환 가능합니다.
-지급보증: 본 상품은 별도의 지급보증 및 피해보상 보험계약체결 없이 자체 신용으로 발행되었습니다.
</t>
    </r>
    <r>
      <rPr>
        <sz val="8"/>
        <color rgb="FFFF0000"/>
        <rFont val="맑은 고딕"/>
        <family val="3"/>
        <charset val="129"/>
      </rPr>
      <t>-본 쿠폰은 무상 제공된 상품으로 유효기간 연장 및 환불 대상이 아닙니다.</t>
    </r>
    <phoneticPr fontId="54" type="noConversion"/>
  </si>
  <si>
    <t>아보카도 새우 피자(오리지널) M + 콜라 1.25L</t>
    <phoneticPr fontId="54" type="noConversion"/>
  </si>
  <si>
    <t>SST175F1</t>
    <phoneticPr fontId="54" type="noConversion"/>
  </si>
  <si>
    <r>
      <t xml:space="preserve">□상품소개
이랜드이츠 애슐리 모바일 기프트카드
□이용안내
1)오프라인에서 바로 사용 가능하며, 애슐리 APP에 등록 후 ‘애슐리캐시’로 전환하여 사용도 가능합니다.
2) '애슐리 APP' → '애슐리캐시' → '카드 등록'을 통해 잔액 및 유효기간을 편리하게 확인할 수 있습니다.
(*애슐리 APP에 등록한 후 취소 및 잔액환불은 불가합니다.)
3) 결제 시 현금처럼 사용 가능하며, 현금영수증 발행이 가능합니다.
4) 이랜드이츠 전 브랜드 직영점에서 사용가능합니다. (애슐리퀸즈,로운,피자몰,자연별곡,리미니,스테이크어스,테루,아시아문,반궁,프랑제리,카페루고,페르케노,홈스토랑 등)
*켄싱턴 호텔/리조트 매장 제외(가평점 사용 가능)
5) 평일 디너/주말/공휴일에 관계없이 사용이 가능합니다.
6) 각종 이벤트 및 쿠폰과 중복 사용 가능합니다.
7) 정식 판매처 외의 경로를 통하여 구매한 경우 정상적인 사용(환불, 재전송 등 포함)이 제한될 수 있으니 주의하시길 바랍니다.
8) 사용 시, 이랜드 통합멤버십 적립을 통해 등급에 따른 추가 캐시 리워드를 받을 수 있습니다.
9) 구매하고자 하는 상품의 금액이 본 상품권 금액을 초과할 경우 차액을 지급하시면 추가상품 구매가 가능합니다.
10) 본 상품권은 매장에서 현금으로 교환 및 잔액 환불이 불가 합니다.
</t>
    </r>
    <r>
      <rPr>
        <sz val="8"/>
        <color rgb="FFFF0000"/>
        <rFont val="맑은 고딕"/>
        <family val="3"/>
        <charset val="129"/>
      </rPr>
      <t>11) 본 쿠폰은 무상 제공된 상품으로 유효기간 연장 및 환불 대상이 아닙니다.</t>
    </r>
    <phoneticPr fontId="34" type="noConversion"/>
  </si>
  <si>
    <t>애슐리캐시 기프티카드 1만원권</t>
    <phoneticPr fontId="54" type="noConversion"/>
  </si>
  <si>
    <t>스위트 핑크(1호)</t>
  </si>
  <si>
    <t>65010388</t>
  </si>
  <si>
    <t>65010387</t>
  </si>
  <si>
    <r>
      <t xml:space="preserve">□유의사항
-사용여부/잔액조회는 Pay's 고객센터(1644-5368)에서 확인 가능
-운영시간: 평일 09:30~18:00 (주말/공휴일 상담불가)
-교환, 승인에 대한 문의는 상품권 구매처에 문의 바람
-일부매장에서는 사용 제한될 수 있음
-사용불가매장 확인 후 사용 바랍니다.
-본 디지털 상품권은 현금과 교환되지않음
-사용 후 잔액은 상품권 유효기간 내에 다시 사용하실 수 있도록 재저장 됨
-추가 결제금액에 대해서는 동일한 디지털상품권, 현금, 신용카드로 추가 결제 가능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□사용처
-굽네치킨 전 매장 사용가능 (일부매장 사용불가)
-사용불가매장URL: https://me2.do/F7INuVIB
□이용방법
-굽네치킨 홈페이지에서 사용가능 (www.goobne.co.kr)
-온라인주문방법 (굽네치킨 홈페이지 접속&gt;온라인주문 클릭&gt;로그인 및 비회원 주문 클릭&gt;매장찾기 및 배달지 선택&gt;메뉴선택&gt;장바구니 담기 및 주문하기&gt;금액권 조회 및 결제)
-굽네치킨 홈페이지로 사용 권장드립니다.
-온라인주문은 한번주문에 금액권 최대 2개까지만 사용가능
-운영시간 PM12시~PM11시 (일부 가맹점 사정에 따라 달라질 수 있음)
-배달주문시 배달비 추가 발생 할 수 있음 (배달비는 배달 하실 매장으로 문의 바랍니다.)
-일부 매장에서 판매제품가격이 다를 수도 있음
-기타 다른 이벤트, 할인혜택과 중복 사용 불가
-매장사정에 따라 온라인주문 지연 또는 불가 할 수 있음(피크타임, 재고부족, 배달사고 등)
-매장사정에 따라 매장에서 취식 제한될 수 있음
-매장사정에 따라 배달비가 상이할 수 있음</t>
    </r>
    <phoneticPr fontId="54" type="noConversion"/>
  </si>
  <si>
    <t>20230403959 / 20230403960 / 20230403961</t>
  </si>
  <si>
    <t>20230403968 / 20230403969 / 20230403970</t>
  </si>
  <si>
    <t>20230403962 / 20230403963 / 20230403964</t>
  </si>
  <si>
    <t>20230403971 / 20230403972 / 20230403973</t>
  </si>
  <si>
    <t>20230403965 / 20230403966 / 20230403967</t>
  </si>
  <si>
    <t>20230403974 / 20230403975 / 20230403976</t>
  </si>
  <si>
    <t>롯데)가나마일드초콜릿34g</t>
  </si>
  <si>
    <t>롯데)가나밀크초콜릿70g</t>
  </si>
  <si>
    <t>롯데)빼빼로초코</t>
  </si>
  <si>
    <t>롯데)월드콘</t>
  </si>
  <si>
    <t>롯데)크런키초콜릿34g</t>
  </si>
  <si>
    <t>빙그레)메로나</t>
  </si>
  <si>
    <t>마카롱(바닐라)</t>
  </si>
  <si>
    <t>000572</t>
  </si>
  <si>
    <t>마카롱(초코)</t>
  </si>
  <si>
    <t>000573</t>
  </si>
  <si>
    <t>마카롱 세트(아메리카노+마카롱)</t>
  </si>
  <si>
    <t>003492</t>
  </si>
  <si>
    <t>바닐라 바니샌드</t>
  </si>
  <si>
    <t>151300001602</t>
  </si>
  <si>
    <t>쇼콜라 바니샌드</t>
  </si>
  <si>
    <t>152100001882</t>
  </si>
  <si>
    <t>바니샌드 세트(8개)</t>
  </si>
  <si>
    <t>151100002368</t>
  </si>
  <si>
    <t>정식품)베지밀A병190ml</t>
  </si>
  <si>
    <t>정식품)베지밀B병190ml</t>
  </si>
  <si>
    <t>20230500252 / 20230500253 / 20230500254</t>
  </si>
  <si>
    <t>20230500255 / 20230500256 / 20230500257</t>
  </si>
  <si>
    <t>마스카포네 티라미수 케이크</t>
  </si>
  <si>
    <t>0000011854 / 0000011885 / 0000120458 / 0000128421</t>
    <phoneticPr fontId="54" type="noConversion"/>
  </si>
  <si>
    <t>유어스)삼립누네띠네</t>
    <phoneticPr fontId="54" type="noConversion"/>
  </si>
  <si>
    <t>기분좋은 시작(오리지널 핫번+아메리카노 (L))</t>
  </si>
  <si>
    <t>롯데)칸쵸</t>
  </si>
  <si>
    <t>20230500718 / 20230500719 / 20230500720</t>
    <phoneticPr fontId="54" type="noConversion"/>
  </si>
  <si>
    <t>004192</t>
  </si>
  <si>
    <t>004191</t>
  </si>
  <si>
    <t>004198</t>
  </si>
  <si>
    <t>004196</t>
  </si>
  <si>
    <t>004194</t>
  </si>
  <si>
    <t>004193</t>
  </si>
  <si>
    <t>004199</t>
  </si>
  <si>
    <t>004197</t>
  </si>
  <si>
    <t>매일)허쉬초코팩235ml</t>
  </si>
  <si>
    <t>0000012331 / 0000012330</t>
  </si>
  <si>
    <t>런드리고</t>
    <phoneticPr fontId="54" type="noConversion"/>
  </si>
  <si>
    <t>이용권 3만원</t>
  </si>
  <si>
    <t>LAUNDRY30000</t>
  </si>
  <si>
    <t>이용권 5만원</t>
  </si>
  <si>
    <t>LAUNDRY50000</t>
  </si>
  <si>
    <r>
      <rPr>
        <b/>
        <sz val="8"/>
        <color rgb="FFFF0000"/>
        <rFont val="맑은 고딕"/>
        <family val="3"/>
        <charset val="129"/>
      </rPr>
      <t>[B2B]</t>
    </r>
    <r>
      <rPr>
        <sz val="8"/>
        <rFont val="맑은 고딕"/>
        <family val="3"/>
        <charset val="129"/>
      </rPr>
      <t xml:space="preserve">
■런드리고 포인트
-런드리고 앱 내 세탁 서비스 이용에 현금처럼 사용 가능한 포인트
-타 할인쿠폰과 중복으로 사용 가능
-본 상품은 런드리고 앱 다운로드, 회원가입 및 로그인 후 제공된 이용권 번호를 등록하여야 사용 가능합니다.
-등록기한 내 포인트 등록 후 1년 이내 사용 가능
-포인트 등록하러 바로가기: https://laundrygo.onelink.me/12IP/ziw62u0o
■포인트 등록 방법
1. 런드리고 앱 다운로드 후 회원가입 및 로그인
2. 앱 실행 &gt; MY &gt; 포인트
3. [포인트 코드 등록] &gt; 전달받은 이용권 번호 입력
4. 포인트 생성
※ 전화 신청은 불가합니다.
■유의사항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-구매하신 런드리고 포인트 이용권의 취소/환불/교환 관련 내용은 티사이언티픽 고객센터에 문의 바랍니다.
-취소/환불/교환 외 포인트 등록 및 런드리고 서비스 이용 관련 내용은 런드리고 고객센터에 문의 바랍니다.
■서비스 이용 관련 문의
런드리고 앱 &gt; 우측 하단 [MY] &gt; [고객센터] &gt; 챗봇 또는 1:1문의하기
※ 런드리고 고객센터(1833-3429) 운영시간: 평일 09:00-18:00 / 주말 및 공휴일 오전 11시 ~ 오후 6시</t>
    </r>
    <phoneticPr fontId="54" type="noConversion"/>
  </si>
  <si>
    <r>
      <rPr>
        <b/>
        <sz val="8"/>
        <color rgb="FFFF0000"/>
        <rFont val="맑은 고딕"/>
        <family val="3"/>
        <charset val="129"/>
      </rPr>
      <t>[B2C]</t>
    </r>
    <r>
      <rPr>
        <sz val="8"/>
        <rFont val="맑은 고딕"/>
        <family val="3"/>
        <charset val="129"/>
      </rPr>
      <t xml:space="preserve">
■런드리고 포인트
-런드리고 앱 내 세탁 서비스 이용에 현금처럼 사용 가능한 포인트
-타 할인쿠폰과 중복으로 사용 가능
-본 상품은 런드리고 앱 다운로드, 회원가입 및 로그인 후 제공된 이용권 번호를 등록하여야 사용 가능합니다.
-등록기한 내 포인트 등록 후 1년 이내 사용 가능
-포인트 등록하러 바로가기: https://laundrygo.onelink.me/12IP/ziw62u0o
■포인트 등록 방법
1. 런드리고 앱 다운로드 후 회원가입 및 로그인
2. 앱 실행 &gt; MY &gt; 포인트
3. [포인트 코드 등록] &gt; 전달받은 이용권 번호 입력
4. 포인트 생성
※ 전화 신청은 불가합니다.
■유의사항
-구매하신 런드리고 포인트 이용권의 취소/환불/교환 관련 내용은 티사이언티픽 고객센터에 문의 바랍니다.
-취소/환불/교환 외 포인트 등록 및 런드리고 서비스 이용 관련 내용은 런드리고 고객센터에 문의 바랍니다.
■서비스 이용 관련 문의
런드리고 앱 &gt; 우측 하단 [MY] &gt; [고객센터] &gt; 챗봇 또는 1:1문의하기
※ 런드리고 고객센터(1833-3429) 운영시간: 평일 09:00-18:00 / 주말 및 공휴일 오전 11시 ~ 오후 6시
■환불관련 문의
※ 포인트 미사용 시(런드리고 앱에 등록 전)
1) 최초 유효기간 이내에는 구매금액의 100% 환불 가능
2) 최초 유효기간 만료 후에는 환불신청 금액의 90% 환불 가능
3) 환불 문의: 티사이언티픽 고객센터(1588-5639)
※ 포인트 사용 시(런드리고 앱에 등록 후)
1) 런드리고 앱 등록 후에는 미사용 금액 환불 불가
2) 포인트 사용 문의: 런드리고 고객센터(1833-3429)</t>
    </r>
    <phoneticPr fontId="54" type="noConversion"/>
  </si>
  <si>
    <t>명랑시대</t>
    <phoneticPr fontId="54" type="noConversion"/>
  </si>
  <si>
    <t>기프티카드 2천원권</t>
    <phoneticPr fontId="54" type="noConversion"/>
  </si>
  <si>
    <t>0000098399</t>
  </si>
  <si>
    <r>
      <t xml:space="preserve">□상품소개
본 모바일 상품권은 명랑시대 전 브랜드에서 사용 가능합니다.(명랑핫도그, 강다짐, 설어정)
□이용안내
1)결제 시 모바일 상품권을 제시해 주시기 바랍니다.
2)본 교환권은 오프라인 매장에서만 사용 가능합니다.(배달 주문 시 사용 불가능)
3)구매금액 초과 시 차액을 지급하시면 추가 상품 구매가 가능합니다.
4)잔액은 자동으로 저장됩니다.
5)현금 교환 및 잔액 현금 지급은 불가능합니다.
*잔액 확인방법
-카카오플러스친구 '스마트콘 고객센터'로 문의하시기 바랍니다.
</t>
    </r>
    <r>
      <rPr>
        <sz val="8"/>
        <color rgb="FFFF0000"/>
        <rFont val="맑은 고딕"/>
        <family val="3"/>
        <charset val="129"/>
      </rPr>
      <t>6)본 쿠폰은 무상 제공된 상품으로 유효기간 연장 및 환불 대상이 아닙니다.</t>
    </r>
    <r>
      <rPr>
        <sz val="8"/>
        <rFont val="맑은 고딕"/>
        <family val="3"/>
        <charset val="129"/>
      </rPr>
      <t xml:space="preserve">
7)이용 불가능 매장은 하단의 이미지를 참고해 주세요.
*사용 불가 매장 하단 링크 참고
□사용 불가능 매장
https://www.giftsmartcon.com/myeongnyanghotdog.jpg</t>
    </r>
    <phoneticPr fontId="54" type="noConversion"/>
  </si>
  <si>
    <t xml:space="preserve">□교환처
-사용 가능매장: 전국 달콤커피 매장(일부 매장 제외)
-사용 불가 매장: http://bit.ly/384bATJ
-Volume매장, 휴게소, 공항, 리조트 등 특수매장 및 일부 매장 사용 불가
-사용 불가 매장은 상품별로 상이하며 수시로 변경 될 수 있습니다.
□유의사항
1)Volume매장 및 일부 특수매장에서는 사용이 불가하며 금액권 사용 전 이용불가매장을 확인해주시기 바랍니다.
2) 분할 사용이 가능하며 사용 후 잔액은 상품권 유효기간 내에 다시 사용하실 수 있습니다.
3) 본 모바일 상품권은 현금과 교환되지 않으며 매장에서의 잔액 환불은 불가합니다.
4) 구매금액 초과 시 차액을 지급하시면 추가상품 구매 가능합니다.
□환불안내
- 사용처에서는 잔액 환불이 불가하며 잔액 환불 시 티사이언티픽 고객센터(1588-5639)로 문의해주시기 바랍니다.
- 구매일로부터 5년 이내, 사용 후 남은 잔액에 대하여 환불 신청이 가능합니다.
- 1만원 이하 상품권은 80% 이상 사용 시 환불 신청이 가능하며, 1만원 초과 상품권은 60% 이상 사용 시 환불신청이 가능합니다. 
- 최초 유효기간 이내에는 환불신청금액의 100%에 대해서 환불이 가능합니다.
- 최초 유효기간 만료 후에는 환불신청금액의 90%에 대해서 환불이 가능합니다. </t>
    <phoneticPr fontId="34" type="noConversion"/>
  </si>
  <si>
    <r>
      <t xml:space="preserve">□상품 교환방법 
- 달콤커피 매장에서 금액권을 제시하시면 현금처럼 사용하실 수 있습니다.
□교환처
-사용 가능매장: 전국 달콤커피 매장(일부 매장 제외)
-사용 불가 매장: http://bit.ly/384bATJ
-Volume매장, 휴게소, 공항, 리조트 등 특수매장 및 일부 매장 사용 불가
-사용 불가 매장은 상품별로 상이하며 수시로 변경 될 수 있습니다.
□유의사항 
-Volume매장 및 일부 특수매장에서는 사용이 불가하며 금액권 사용 전 이용불가매장을 확인해주시기 바랍니다.
-분할 사용이 가능하며 사용 후 잔액은 상품권 유효기간 내에 다시 사용하실 수 있습니다.
-본 모바일 상품권은 현금과 교환되지 않으며 매장에서의 잔액 환불 불가
-구매금액 초과 시 차액을 지급하면 추가상품 구매 가능
</t>
    </r>
    <r>
      <rPr>
        <sz val="8"/>
        <color rgb="FFFF0000"/>
        <rFont val="맑은 고딕"/>
        <family val="3"/>
        <charset val="129"/>
      </rPr>
      <t>-본 쿠폰은 무상 제공된 상품으로 유효기간 연장 및 환불 대상이 아닙니다.</t>
    </r>
    <phoneticPr fontId="34" type="noConversion"/>
  </si>
  <si>
    <t>004398</t>
  </si>
  <si>
    <t>004416</t>
  </si>
  <si>
    <t>004404</t>
  </si>
  <si>
    <t>004425</t>
  </si>
  <si>
    <t>004399</t>
  </si>
  <si>
    <t>004417</t>
  </si>
  <si>
    <t>004402</t>
  </si>
  <si>
    <t>004405</t>
  </si>
  <si>
    <t>004426</t>
  </si>
  <si>
    <t>004403</t>
  </si>
  <si>
    <t>004423</t>
  </si>
  <si>
    <r>
      <t xml:space="preserve">□사용장소
-일부 매장에서는 본 쿠폰 사용이 불가합니다. (인천공항 내 입점 매장,고속도로 휴게소 매장,병원/학교/마트/시설,CGV 매점 내 입점 매장,롯데월드점 등 일부 매장 등)
-사용 불가 매장 안내: 투썸플레이스 고객센터로 문의(1577-4410)
□유의사항
1. 상기 이미지는 연출된 것으로 실제와 다를 수 있습니다.
2. 일부 제품의 과일 데코레이션은 다른 과일로 대체될 수 있습니다.
3. 본 쿠폰은 해당 제품으로 교환 가능합니다.
4. 본 상품은 매장 재고 상황에 따라 동일 상품으로 교환이 불가능 할 수 있습니다.
5. 매장별 재고 및 판매 상황에 따라 해당 제품 구성으로 구매가 불가능한 경우에는 동일 가격 이상의 다른 제품 구성으로 변경이 가능하며, 차액은 추가 지불해야 합니다.
6. 방문하실 매장에 사전 예약 또는 제품 확인 후 방문하시기 바랍니다.
7. 매장에서 해당 제품 구매가 어려운 경우, 다른 매장 이용부탁드립니다.
8. 매장별 금액이 상이할 수 있으며, 일부매장에서는 추가 금액 결제 후 교환 가능합니다.
9. 본 쿠폰의 포인트 적립 및 제휴/할인 혜택 적용과 매장 내 운영하는 세트 메뉴 및 행사 상품의 교환 여부는 교환처의 정책에 따릅니다.
10. 사용처에서 현금영수증 발급이 가능합니다.
</t>
    </r>
    <r>
      <rPr>
        <sz val="8"/>
        <color rgb="FFFF0000"/>
        <rFont val="맑은 고딕"/>
        <family val="3"/>
        <charset val="129"/>
      </rPr>
      <t>11. 본 쿠폰은 무상 제공된 상품으로 유효기간 연장 및 환불 대상이 아닙니다.</t>
    </r>
    <phoneticPr fontId="34" type="noConversion"/>
  </si>
  <si>
    <r>
      <t xml:space="preserve">□이용안내
-상기 이미지는 연출된 것으로 실제와 다를 수 있습니다
-일부 제품의 과일 데코레이션은 다른 과일로 대체될 수 있습니다
-본 쿠폰은 해당 제품으로 교환 가능합니다
-본 상품은 매장 재고 상황에 따라 동일 상품으로 교환이 불가능 할 수 있습니다
-방문하실 매장에 사전 예약 또는 제품 확인 후 방문하시기 바랍니다
-매장별 재고 및 판매 상황에 따라 해당 제품 구매가 불가능한 경우에는 동일 가격 이상의 다른 제품으로 교환 가능하며,차액은 추가 지불해야 합니다
-특정 매장에서 해당 제품 구매가 어려운 경우, 다른 매장 이용 부탁드리겠습니다.
-매장별 금액이 상이할 수 있으며, 일부매장에서는 추가 금액 결제 후 교환 가능합니다
-본 쿠폰의 포인트 적립 및 제휴/할인 혜택 적용과 매장 내 운영하는 세트 메뉴 및 행사 상품의 교환 여부는 교환처의 정책에 따릅니다
-사용불가 매장안내: 투썸플레이스(1577-4410)
-쿠폰 사용 및 오류 발생 등 문의는 (주)즐거운 고객센터(1661-8191)로 문의 부탁드립니다.
</t>
    </r>
    <r>
      <rPr>
        <sz val="8"/>
        <color theme="7" tint="-0.499984740745262"/>
        <rFont val="맑은 고딕"/>
        <family val="3"/>
        <charset val="129"/>
      </rPr>
      <t>-본 쿠폰은 무상 제공된 상품으로 유효기간 연장 및 환불 대상이 아닙니다.</t>
    </r>
    <r>
      <rPr>
        <sz val="8"/>
        <color rgb="FFFF0000"/>
        <rFont val="맑은 고딕"/>
        <family val="3"/>
        <charset val="129"/>
      </rPr>
      <t xml:space="preserve">
[이용불가 매장안내]
http://zlgoon0.cafe24.com/twosome/_.jpg</t>
    </r>
    <phoneticPr fontId="54" type="noConversion"/>
  </si>
  <si>
    <r>
      <t xml:space="preserve">□사용 가능 매장
-투썸플레이스 전 점포 (일부 매장 제외)
-일부 매장 사용 불가 (인천공항, 고속도로 휴게소, 병원, 학교, 마트, 롯데월드, CGV매점 등 시설 내 입점 매장 및 일부 매장 등)
-사용 불가 매장안내: 투썸플레이스 고객센터(1577-4410)
□유의사항
-본 쿠폰은 분할 사용 가능합니다
-현금으로 교환 및 매장에서 잔액 환급 불가합니다
-본 쿠폰의 포인트 적립 및 제휴/할인 혜택 적용과 매장 내 운영하는 세트 메뉴 및 행사 상품의 교환 여부는 교환처의 정책에 따릅니다
-권면가액을 초과하여 구매 시 다른 결제수단으로 추가 결제 가능합니다
-기프트카드 구매 또는 충전 시 사용 불가합니다
-사용 여부, 환불, 잔액 조회 문의는 (주)즐거운 고객센터 (1661-8191) 에서 확인 가능합니다
</t>
    </r>
    <r>
      <rPr>
        <sz val="8"/>
        <rFont val="맑은 고딕"/>
        <family val="3"/>
        <charset val="129"/>
      </rPr>
      <t>-본 쿠폰은 무상 제공된 상품으로 유효기간 연장 및 환불 대상이 아닙니다.</t>
    </r>
    <phoneticPr fontId="54" type="noConversion"/>
  </si>
  <si>
    <r>
      <rPr>
        <sz val="8"/>
        <color rgb="FF7030A0"/>
        <rFont val="맑은 고딕"/>
        <family val="3"/>
        <charset val="129"/>
      </rPr>
      <t xml:space="preserve">[이용안내]
</t>
    </r>
    <r>
      <rPr>
        <sz val="8"/>
        <color rgb="FFFF0000"/>
        <rFont val="맑은 고딕"/>
        <family val="3"/>
        <charset val="129"/>
      </rPr>
      <t>-본 모바일 쿠폰은 무상제공(B2B) 발송 상품으로 유효기간 연장 및 환불 대상이 아닙니다.</t>
    </r>
    <r>
      <rPr>
        <sz val="8"/>
        <color rgb="FF7030A0"/>
        <rFont val="맑은 고딕"/>
        <family val="3"/>
        <charset val="129"/>
      </rPr>
      <t xml:space="preserve">
1. 상기 이미지는 연출된 것으로 실제와 다를 수 있습니다.
2. 방문하실 매장에 사전 예약 또는 제품 확인 후 방문하시기 바랍니다.
3. 매장별 재고 및 판매 상황에 따라 해당 제품 구매가 불가능한 경우에는 동일 가격 이상의 다른 제품으로 교환 가능하며, 차액은 추가 지불해야 합니다.
4. 매장에서 해당 제품 구매가 어려운 경우, 다른 매장을 이용하거나 모바일쿠폰 구매처를 통해서 취소 환불할 수 있습니다.
5. 매장별 금액이 상이할 수 있으며, 일부매장에서는 추가 금액 결제 후 교환 가능합니다.
6. 본 쿠폰의 포인트 적립 및 제휴/할인 혜택 적용과 매장 내 운영하는 세트 메뉴 및 행사 상품의 교환 여부는 교환처의 정책에 따릅니다.</t>
    </r>
    <phoneticPr fontId="54" type="noConversion"/>
  </si>
  <si>
    <t>본죽</t>
  </si>
  <si>
    <t>남녀노소 쇠고기야채죽</t>
  </si>
  <si>
    <t>MG2301240147 / MG2301240089 / MG2301240028</t>
  </si>
  <si>
    <t>MG2301240138 / MG2301240080 / MG2301240037</t>
  </si>
  <si>
    <t>MG2301240128 / MG2301240070 / MG2301240047</t>
  </si>
  <si>
    <t>MG2301240144 / MG2301240086 / MG2301240031</t>
  </si>
  <si>
    <t>MG2301240129 / MG2301240071 / MG2301240046</t>
  </si>
  <si>
    <t>MG2301240122 / MG2301240064 / MG2301240053</t>
  </si>
  <si>
    <t xml:space="preserve">핸드드립 컬렉션(에티오피아 예가체프/7개입) </t>
  </si>
  <si>
    <t>151300001623</t>
  </si>
  <si>
    <t xml:space="preserve">핸드드립 컬렉션(파나마 에스메랄다/7개입) </t>
  </si>
  <si>
    <t>151300001622</t>
  </si>
  <si>
    <t xml:space="preserve">핸드드립 컬렉션(디카페인/7개입) </t>
  </si>
  <si>
    <t>151300001624</t>
  </si>
  <si>
    <t>디카페인 콜드브루(G)</t>
  </si>
  <si>
    <t>151100002378</t>
  </si>
  <si>
    <t>디카페인 콜드브루 라떼(G)</t>
  </si>
  <si>
    <t>151100002381</t>
  </si>
  <si>
    <t>디카페인 콜드브루 스패니쉬 라떼(G)</t>
  </si>
  <si>
    <t>151100002384</t>
  </si>
  <si>
    <t>디카페인 콜드브루 아인슈페너(G)</t>
  </si>
  <si>
    <t>151100002388</t>
  </si>
  <si>
    <t>[금액권(B2C)]</t>
    <phoneticPr fontId="54" type="noConversion"/>
  </si>
  <si>
    <t>이용권 1만원</t>
    <phoneticPr fontId="54" type="noConversion"/>
  </si>
  <si>
    <t>LAUNDRY10000</t>
  </si>
  <si>
    <t>LMS</t>
    <phoneticPr fontId="34" type="noConversion"/>
  </si>
  <si>
    <t>○</t>
    <phoneticPr fontId="34" type="noConversion"/>
  </si>
  <si>
    <t>티오피)스모키블랙캔275ml</t>
  </si>
  <si>
    <t>20230400149 / 20230400150</t>
    <phoneticPr fontId="54" type="noConversion"/>
  </si>
  <si>
    <t>20230400153 / 20230400154</t>
    <phoneticPr fontId="54" type="noConversion"/>
  </si>
  <si>
    <t>20230400151 / 20230400152</t>
    <phoneticPr fontId="54" type="noConversion"/>
  </si>
  <si>
    <t>티오피)스모키라떼캔275ml</t>
    <phoneticPr fontId="54" type="noConversion"/>
  </si>
  <si>
    <t>티오피)돌체라떼캔275ml</t>
    <phoneticPr fontId="54" type="noConversion"/>
  </si>
  <si>
    <t>S0182183</t>
  </si>
  <si>
    <t>아이스크러시 멜론</t>
  </si>
  <si>
    <t>B1006000011</t>
  </si>
  <si>
    <t>아이스크러시 오렌지</t>
  </si>
  <si>
    <t>B1006000010</t>
  </si>
  <si>
    <t>아이스크러시 콜라</t>
  </si>
  <si>
    <t>B1006000012</t>
  </si>
  <si>
    <t>아이스크러시 파인애플</t>
  </si>
  <si>
    <t>B1006000013</t>
  </si>
  <si>
    <t>블루캔디소다</t>
  </si>
  <si>
    <t>B1036000016</t>
  </si>
  <si>
    <t>퍼페티)츄파춥스</t>
    <phoneticPr fontId="54" type="noConversion"/>
  </si>
  <si>
    <t>진한 모카케이크 2호</t>
  </si>
  <si>
    <r>
      <t xml:space="preserve">□상품 교환방법
-뚜레쥬르 전매장에서 사용 가능합니다.
-일부 마트 및 휴게소에 입점되어 있는 매장, 인천공항, 용산역사점은 사용 불가합니다.
□유의사항
-잔액환불불가, 포인트 적립 및 제휴할인 불가합니다.
-'생크림 케익 및 고구마케익'은 매장별로 이미지가 상이할 수 있습니다.
-사용금액 제외 후 추가 결제분에 한해 제휴할인 및 포인트적립 가능합니다.
-각 매장별 금액이 상이할 수 있으며, 일부 매장에서는 추가금액 결제 후 교환 가능합니다.
-해당 상품은 매장의 품절 및 입고 여부에 따라 제품이 없을 수 있습니다.
-제품이 없을 시, 해당 쿠폰의 금액 내의 뚜레쥬르 모든 제품으로 교환 가능합니다.
(교환 시, 해당 금액을 초과하는 경우, 초과되는 금액 결제하여 구매가능. 단 권면액 미만 사용 시 추후 잔액 사용이 불가능하며, 잔액은 지급이 되지 않습니다.)
</t>
    </r>
    <r>
      <rPr>
        <sz val="8"/>
        <color rgb="FFFF0000"/>
        <rFont val="맑은 고딕"/>
        <family val="3"/>
        <charset val="129"/>
      </rPr>
      <t>-본 쿠폰은 무상 제공된 상품으로 유효기간 연장 및 환불 대상이 아닙니다.</t>
    </r>
    <phoneticPr fontId="54" type="noConversion"/>
  </si>
  <si>
    <t>진한 녹차케이크 2호</t>
  </si>
  <si>
    <t>65010389</t>
  </si>
  <si>
    <t>진한 가나슈케이크</t>
  </si>
  <si>
    <t>65010390</t>
  </si>
  <si>
    <r>
      <rPr>
        <sz val="8"/>
        <color rgb="FFFF0000"/>
        <rFont val="맑은 고딕"/>
        <family val="3"/>
        <charset val="129"/>
      </rPr>
      <t>*제목문구 설정불가 / 발송문구 250바이트까지 가능 (줄바꿈은 4byte로 계산됨)</t>
    </r>
    <r>
      <rPr>
        <sz val="8"/>
        <rFont val="맑은 고딕"/>
        <family val="3"/>
        <charset val="129"/>
      </rPr>
      <t xml:space="preserve">
[이용안내] 
본 메시지를 수신하신 휴대폰을 소지하시고,현대백화점 전점(아울렛 제외) 상품권판매소에 방문하여 휴대폰 번호를 알려주시면 종이형 상품권으로전환 가능한 상품권입니다. 
[유효기간] 발행일로부터 5년 
[발행사 및 판매사]갤럭시아커뮤니케이션즈(주) 
[유의사항] 
※ 현대백화점 상품권 데스크에서 1일1인 100만원 까지만 교환가능합니다. 
※ 프로모션 및 증정용 상품권은 환불 및 취소가 불가 합니다. 
※ 본 교환권은 갤럭시아커뮤니케이션즈(주)와 위탁대행 판매자가 발행하는것으로서, 현대백화점의 법적 책임은 없습니다. 
※ 미성년자는 보호자동의서와 신분증, 보호자와의 관계증명이 가능한 서류(가족관계증명서 등)를 지참하여야 구매 및 교환이 가능합니다. 
☎갤럭시아컴즈 고객센터 : 1566-0123 
(평일09시~18시)</t>
    </r>
    <phoneticPr fontId="34" type="noConversion"/>
  </si>
  <si>
    <t>GOD23041813291672752 / GOD23041813295107753</t>
  </si>
  <si>
    <t>소중한 당신에게(HOT) (카페 아메리카노 T 2잔+The 촉촉 초콜릿 생크림 케이크)</t>
    <phoneticPr fontId="34" type="noConversion"/>
  </si>
  <si>
    <t>GOD23041813252116750 / GOD23041813285277751</t>
    <phoneticPr fontId="34" type="noConversion"/>
  </si>
  <si>
    <t>여유로운 커피타임(HOT) (미니 클래식 스콘 1개+카페 라떼 T 1잔)</t>
    <phoneticPr fontId="34" type="noConversion"/>
  </si>
  <si>
    <t>여유로운 티타임(HOT) (미니 클래식 스콘 1개+자몽 허니 블랙 티 T 1잔)</t>
    <phoneticPr fontId="34" type="noConversion"/>
  </si>
  <si>
    <t>1인 패키지(관람권1+팝콘R+탄산R1잔)</t>
    <phoneticPr fontId="34" type="noConversion"/>
  </si>
  <si>
    <t>메론소다</t>
  </si>
  <si>
    <r>
      <t xml:space="preserve">□사용장소
-전국 할리스 매장방문 후 사용가능 (일부 매장 사용 불가)
-이용불가매장: https://goodsimg.giftpop.kr/2019/07/hollys/detail/shop.jpg
□유의사항
-결제 시 쿠폰을 제시해 주시면 됩니다.
-매장 상황에 따라 제품 판매여부가 상이할 수 있습니다.
-해당 메뉴는 쿠폰 사용 시 가격 변동, 리뉴얼/단종 등이 될 수 있습니다.
-이 경우 동일 금액의 타 상품으로 교환이 가능하며, 구매하시고자 하는 제품이 해당 금액보다 높을 경우 초과금액 결제 후 교환이 가능합니다.
-모바일 쿠폰을 사용하여 제품 교환 시, 크라운 적립이 가능하며 이벤트/할인은 할리스 본사의 규정에 따릅니다.
-쿠폰 사용 시 커피 음료에 한하여 할리스 멤버십 혜택(사이즈업, 샷추가, 시럽 추가 등), 제휴할인 적용 가능 합니다.
-정식 판매처 외의 장소나 경로를 통하여 구매하거나 기타의 방법으로 보유하신 쿠폰은 정상적인 사용(환불, 재전송 등 포함)이 금지되거나 제한 될 수 있으니 주의 하시기 바랍니다.
</t>
    </r>
    <r>
      <rPr>
        <sz val="8"/>
        <color rgb="FFFF0000"/>
        <rFont val="맑은 고딕"/>
        <family val="3"/>
        <charset val="129"/>
      </rPr>
      <t>-본 쿠폰은 무상 제공된 상품으로 유효기간 연장 및 환불 대상이 아닙니다.</t>
    </r>
    <phoneticPr fontId="34" type="noConversion"/>
  </si>
  <si>
    <t>151100002354</t>
  </si>
  <si>
    <t>애플 모히토 에이드(G)</t>
    <phoneticPr fontId="34" type="noConversion"/>
  </si>
  <si>
    <r>
      <t xml:space="preserve">□상품 교환방법
-뚜레쥬르 전매장에서 사용 가능합니다.
-일부 마트 및 휴게소에 입점되어 있는 매장, 인천공항, 용산역사점은 사용 불가합니다.
□유의사항
-잔액환불불가, 포인트 적립 및 제휴할인 불가합니다.
-'생크림 케익 및 고구마케익'은 매장별로 이미지가 상이할 수 있습니다.
</t>
    </r>
    <r>
      <rPr>
        <sz val="8"/>
        <rFont val="맑은 고딕"/>
        <family val="3"/>
        <charset val="129"/>
      </rPr>
      <t>-여름 시즌에는 과일 수급 상황에 따라 과일 데코레이션이 변경될 수 있습니다. 구매 시, 해당 매장에 반드시 확인 부탁드립니다.</t>
    </r>
    <r>
      <rPr>
        <sz val="8"/>
        <color theme="9"/>
        <rFont val="맑은 고딕"/>
        <family val="3"/>
        <charset val="129"/>
      </rPr>
      <t xml:space="preserve">
-사용금액 제외 후 추가 결제분에 한해 제휴할인 및 포인트적립 가능합니다.
-각 매장별 금액이 상이할 수 있으며, 일부 매장에서는 추가금액 결제 후 교환 가능합니다.
-해당 상품은 매장의 품절 및 입고 여부에 따라 제품이 없을 수 있습니다.
-제품이 없을 시, 해당 쿠폰의 금액 내의 뚜레쥬르 모든 제품으로 교환 가능합니다.
(교환 시, 해당 금액을 초과하는 경우, 초과되는 금액 결제하여 구매가능. 단 권면액 미만 사용 시 추후 잔액 사용이 불가능하며, 잔액은 지급이 되지 않습니다.)
</t>
    </r>
    <r>
      <rPr>
        <sz val="8"/>
        <rFont val="맑은 고딕"/>
        <family val="3"/>
        <charset val="129"/>
      </rPr>
      <t>-본 쿠폰은 무상 제공된 상품으로 유효기간 연장 및 환불 대상이 아닙니다.</t>
    </r>
    <phoneticPr fontId="54" type="noConversion"/>
  </si>
  <si>
    <t>#과일데코포함 상품 유의사항#</t>
    <phoneticPr fontId="34" type="noConversion"/>
  </si>
  <si>
    <t>농심)츄파춥스</t>
    <phoneticPr fontId="34" type="noConversion"/>
  </si>
  <si>
    <t>디아블로 에너지드링크</t>
  </si>
  <si>
    <t>B1005000011</t>
  </si>
  <si>
    <t>치킨 시저 샐러드 보울</t>
  </si>
  <si>
    <t>151300001638</t>
  </si>
  <si>
    <t>600098645</t>
  </si>
  <si>
    <t>매일)페레로로쉐3구</t>
  </si>
  <si>
    <t>매일)페레로로쉐5구</t>
  </si>
  <si>
    <t>20230600660 / 20230600659 / 20230600658</t>
  </si>
  <si>
    <t>20230600657 / 20230600656 / 20230600655</t>
  </si>
  <si>
    <r>
      <t xml:space="preserve">□상품 교환방법
-전국 스무디킹 매장에서 교환가능(단, 일부 백화점 및 특수매장 사용 불가)
-사용불가 매장 확인: http://smoothieking.webmaker21.kr/inquiry/couponNotice.php
□유의사항
-할인/이벤트 적용 및 포인트 적립 불가
-메뉴변경 불가
</t>
    </r>
    <r>
      <rPr>
        <sz val="8"/>
        <color rgb="FFFF0000"/>
        <rFont val="맑은 고딕"/>
        <family val="3"/>
        <charset val="129"/>
      </rPr>
      <t>-본 쿠폰은 무상 제공된 상품으로 유효기간 연장 및 환불 대상이 아닙니다.</t>
    </r>
    <phoneticPr fontId="54" type="noConversion"/>
  </si>
  <si>
    <t>G00000164518 / G00000181631</t>
    <phoneticPr fontId="34" type="noConversion"/>
  </si>
  <si>
    <t>□온라인(홈페이지/앱) 전용 상품 (방문/전화 주문 사용불가)
□상품 주문방법
[메뉴 변경]
-도미노피자 홈페이지 로그인(web.dominos.co.kr) &gt; E쿠폰 주문하기 [메뉴 먼저 선택] 클릭 &gt; 원하는 메뉴 장바구니 담기(피자 선택 필수) &gt; 배송정보 입력 또는 포장매장 선택 &gt; 결제 시 할인적용[상품권 및 쇼핑몰 쿠폰번호 입력]선택 &gt; E쿠폰(쇼핑몰 쿠폰) 선택 &gt; 할인 적용 후 결제하기(추가금액 발생 시 추가결제필요)
-1주문 당 최대 1개 E-쿠폰 사용가능 (제품추가 원할 시 별도 주문)
-본 쿠폰으로 메뉴 변경 주문 시 피자1개 필수 선택해야 주문 가능 (사이드디시만 주문불가)
-본 쿠폰으로 메뉴 변경 주문 시 초과금액은 추가결제 필요 (교환권금액보다 낮은금액 주문불가)
[메뉴 미변경]
-도미노피자 홈페이지 로그인(web.dominos.co.kr) &gt; E쿠폰 주문하기 [쿠폰번호 먼저 입력] &gt; 쿠폰번호 입력 후 검색 &gt; 제품정보 확인 후 [주문하기] &gt; 배송정보 입력 또는 포장매장 선택 후 [결제 및 주문완료]
-1주문당 최대 4개 E-쿠폰 사용가능 (제품추가 불가)
□유의사항
-비회원일 경우 회원 가입 후 사용가능
-매장 사정에 따라 일부 지역은 배달 불가 할 수 있음
-도미노피자 E쿠폰은 App/홈페이지에서 온라인으로 주문 가능 (배달 및 포장 가능, 오프라인/전화 주문 불가)
-할인 후 결제 금액이 49,000원 이상일 경우 배달비 무료이며, 49,000원 미만일 경우 별도의 배달비가 부과될 수 있음
-기타 제휴할인 / 이벤트할인 / 중복할인 불가
-상품이 단종 된 경우 100% 환불 또는 동일한 가격의 다른 피자로 교환 가능 (환불은 쿠폰을 구매한 업체의 환불정책에 따라서 취소/환불됨)</t>
    <phoneticPr fontId="34" type="noConversion"/>
  </si>
  <si>
    <t>마트쿠폰 2만원권 (이마트, 롯데마트, 홈플러스)</t>
    <phoneticPr fontId="54" type="noConversion"/>
  </si>
  <si>
    <t>S0182181</t>
  </si>
  <si>
    <t>마트쿠폰 1만원권 (이마트, 롯데마트, 홈플러스)</t>
  </si>
  <si>
    <t>S0182182</t>
  </si>
  <si>
    <t>D</t>
    <phoneticPr fontId="34" type="noConversion"/>
  </si>
  <si>
    <t>마트쿠폰</t>
    <phoneticPr fontId="54" type="noConversion"/>
  </si>
  <si>
    <t>마트쿠폰 5천원권 (이마트, 롯데마트, 홈플러스)</t>
    <phoneticPr fontId="54" type="noConversion"/>
  </si>
  <si>
    <t>X</t>
    <phoneticPr fontId="34" type="noConversion"/>
  </si>
  <si>
    <t>MMS</t>
    <phoneticPr fontId="34" type="noConversion"/>
  </si>
  <si>
    <r>
      <t xml:space="preserve">*이마트, 롯데마트, 홈플러스 한 곳만 선택사용 가능함(중복사용 불가)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□이용방법
1)이마트 사용: 데스크에 쿠폰 제시 후 신세계상품권으로 교환하여 사용
2)롯데마트 사용: 계산대에서 쿠폰 제시 후 결제시 즉시 할인
3)홈플러스 사용: 나의 기프티콘 관리(http://cs.gifticon.com/main.do) 방문, 홈플러스 교환소 메뉴에서 모바일쿠폰 등록하여 홈플러스 모바일상품권 문자로 수령
&lt;홈플러스 모바일상품권 유의사항&gt;
나의 기프티콘 관리-홈플러스 교환소에서 3대마트 쿠폰번호 등록하여 수령한 홈플러스 모바일상품권으로
전국 홈플러스 고객센터에서 지류상품권으로 교환 가능한 상품입니다.
유효기간은 바코드를 확인해주세요.
[이용안내]
-전국 홈플러스 고객센터에서 지류상품권으로 교환 가능합니다.
-바코드를 타인에게 전송하거나 캡쳐 후 공유하여 부정 사용하는 경우, 발생하는 모든 문제의 귀책은 고객님께 있으니 유의하시기 바랍니다.
-지류상품권으로 교환 후 환불이 불가합니다.
-상품권 교환은 교환 가능 금액과 동일한 지류상품권으로만 가능하며, 부분교환은 불가, 전액 교환만 가능합니다.
-상품권 교환은 1인 1일 최대 10매까지 교환가능하오니 이용에 착오 없으시기 바랍니다.
-현금 영수증은 지류 상품권으로 상품 구매시 발행 가능합니다.</t>
    </r>
    <phoneticPr fontId="54" type="noConversion"/>
  </si>
  <si>
    <t>치즈 크레이프 샌드(더블샌드) L + 뉴치볼 + 콜라 1.25L</t>
  </si>
  <si>
    <t>치즈 크레이프 샌드(더블샌드) L + 콜라 1.25L</t>
  </si>
  <si>
    <t>치즈 크레이프 샌드(더블샌드) M + 콜라 1.25L</t>
  </si>
  <si>
    <t>SST275F1</t>
  </si>
  <si>
    <t>SST273F1</t>
  </si>
  <si>
    <t>SST274F1</t>
  </si>
  <si>
    <t>S0163156 / S0194749</t>
    <phoneticPr fontId="34" type="noConversion"/>
  </si>
  <si>
    <t>S0163203 / S0194748</t>
    <phoneticPr fontId="34" type="noConversion"/>
  </si>
  <si>
    <t>화이트베어 초코케이크</t>
  </si>
  <si>
    <t>151100002351</t>
  </si>
  <si>
    <r>
      <t xml:space="preserve">□상품 교환방법
*해당 상품은 대표전화를 통한 전화주문으로만 사용이 가능합니다.
*페리카나 전화주문(1588-9292)
[대표전화 전화주문방법]
*대표전화(1588-9292)로 전화연결 하여 모바일 쿠폰(스마트콘 쿠폰번호 12자리숫자)으로 결제
*사용 불가한 매장이 있으니, 사용불가매장 리스트를 사전에 확인 부탁 드립니다.
□유의사항
*일부매장에서는 E쿠폰 사용이 되지 않습니다. (구매 전 사용불가매장 리스트를 확인 부탁 드립니다.)
*주문가능시간 14시~23시50분 (매장별로 오픈/마감시간, 휴무일 차이있음)
*음료는 선택할 수 없으며, 매장별로 브랜드 및 종류, 사이즈의 차이가 있을 수 있습니다.
*E쿠폰 주문시 마일리지, 매장쿠폰, 판촉물 등은 지급되지 않습니다.
*구매하신 E쿠폰은 주문시 제품변경이 되지 않습니다.
*본 상품은 모바일 전용 세트상품으로, 매장상황에 따라 영수증에 명시된 금액과 상이할 수 있습니다.
*가맹점의 배달지역이 아닐 경우 배달이 불가할 수 있습니다.
*배달이 불가한 경우 포장을 이용해주시기 바랍니다.
*배달지역 문의는 1588-9292로 확인 가능합니다.
*매장 상황, 거리, 운영시간에 따라 배달 불가 및 배달료가 발생할 수 있습니다. 또한 지역에 따라 배달료가 상이할 수 있습니다.
*제품 가격은 매장마다 상이할 수 있으며, 매장 가격 정책에 따라 차액을 추가 지불할 수 있습니다.
*본 모바일상품권의 재판매 및 양도를 금지하며, 이로 인해 발생한 피해에 대해 (주)페리카나는 책임지지 않습니다.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[사용매장안내]
http://www.giftsmartcon.com/pelicana.jpg</t>
    </r>
    <phoneticPr fontId="54" type="noConversion"/>
  </si>
  <si>
    <t>0000011747 / 0000012072 / 0000121008 / 0000128339</t>
    <phoneticPr fontId="34" type="noConversion"/>
  </si>
  <si>
    <t>0000011748 / 0000012073 / 0000121010 / 0000128340</t>
    <phoneticPr fontId="34" type="noConversion"/>
  </si>
  <si>
    <t>0000011737 / 0000012065 / 0000121022 / 0000128341</t>
    <phoneticPr fontId="34" type="noConversion"/>
  </si>
  <si>
    <t>0000014786 / 0000011923 / 0000120940 / 0000128342</t>
    <phoneticPr fontId="34" type="noConversion"/>
  </si>
  <si>
    <t>0000011749 / 0000012074 / 0000121060 / 0000128343</t>
    <phoneticPr fontId="34" type="noConversion"/>
  </si>
  <si>
    <t>0000011943 / 0000120167 / 0000128344</t>
    <phoneticPr fontId="34" type="noConversion"/>
  </si>
  <si>
    <t>0000011750 / 0000012075 / 0000011939 / 0000120169 / 0000128345</t>
    <phoneticPr fontId="34" type="noConversion"/>
  </si>
  <si>
    <t>0000011751 / 0000012076 / 0000005023 / 0000128346</t>
    <phoneticPr fontId="34" type="noConversion"/>
  </si>
  <si>
    <t>0000012041 / 0000011930 / 0000120170 / 0000128347</t>
    <phoneticPr fontId="34" type="noConversion"/>
  </si>
  <si>
    <t>0000012020 / 0000120173 / 0000128348</t>
    <phoneticPr fontId="34" type="noConversion"/>
  </si>
  <si>
    <t>0000012019 / 0000120174 / 0000128349</t>
    <phoneticPr fontId="34" type="noConversion"/>
  </si>
  <si>
    <t>0000011633 / 0000012015 / 0000120175 / 0000128350</t>
    <phoneticPr fontId="54" type="noConversion"/>
  </si>
  <si>
    <t>0000014791 / 0000014609 / 0000120184 / 0000128351</t>
    <phoneticPr fontId="34" type="noConversion"/>
  </si>
  <si>
    <t>0000014797 / 0000014613 / 0000120185 / 0000128352</t>
    <phoneticPr fontId="34" type="noConversion"/>
  </si>
  <si>
    <t>0000014801 / 0000014615 / 0000120186 / 0000128353</t>
    <phoneticPr fontId="34" type="noConversion"/>
  </si>
  <si>
    <t>0000014793 / 0000014795 / 0000120187 / 0000128354</t>
    <phoneticPr fontId="34" type="noConversion"/>
  </si>
  <si>
    <t>0000014799 / 0000014614 / 0000120189 / 0000128355</t>
    <phoneticPr fontId="34" type="noConversion"/>
  </si>
  <si>
    <t>0000014803 / 0000014616 / 0000120191 / 0000128356</t>
    <phoneticPr fontId="34" type="noConversion"/>
  </si>
  <si>
    <t>0000011857 / 0000011888 / 0000120194 / 0000128357</t>
    <phoneticPr fontId="54" type="noConversion"/>
  </si>
  <si>
    <t>0000011752 / 0000012077 / 0000120195 / 0000128358</t>
    <phoneticPr fontId="34" type="noConversion"/>
  </si>
  <si>
    <t>0000011753 / 0000012078 / 0000120197 / 0000128359</t>
    <phoneticPr fontId="34" type="noConversion"/>
  </si>
  <si>
    <t>0000014449 / 0000014450 / 0000120199 / 0000128360</t>
    <phoneticPr fontId="34" type="noConversion"/>
  </si>
  <si>
    <t>0000011754 / 0000012079 / 0000120200 / 0000128361</t>
    <phoneticPr fontId="34" type="noConversion"/>
  </si>
  <si>
    <t>0000011600 / 0000120201 / 0000128362</t>
    <phoneticPr fontId="34" type="noConversion"/>
  </si>
  <si>
    <t>0000011591 / 0000011973 / 0000120202 / 0000128363</t>
    <phoneticPr fontId="34" type="noConversion"/>
  </si>
  <si>
    <t>0000011887 / 0000120205 / 0000128364</t>
    <phoneticPr fontId="34" type="noConversion"/>
  </si>
  <si>
    <t>0000011756 / 0000012081 / 0000120213 / 0000128366</t>
    <phoneticPr fontId="34" type="noConversion"/>
  </si>
  <si>
    <t>0000016366 / 0000016367 / 0000120214 / 0000128367</t>
    <phoneticPr fontId="34" type="noConversion"/>
  </si>
  <si>
    <t>0000011758 / 0000012083 / 0000120219 / 0000128370</t>
    <phoneticPr fontId="34" type="noConversion"/>
  </si>
  <si>
    <t>0000011603 / 0000011985 / 0000120223 / 0000128371</t>
    <phoneticPr fontId="34" type="noConversion"/>
  </si>
  <si>
    <t>0000011759 / 0000012084 / 0000120228 / 0000128372</t>
    <phoneticPr fontId="34" type="noConversion"/>
  </si>
  <si>
    <t>0000011606 / 0000011988 / 0000120231 / 0000128373</t>
    <phoneticPr fontId="34" type="noConversion"/>
  </si>
  <si>
    <t>0000011760 / 0000012085 / 0000120232 / 0000128374</t>
    <phoneticPr fontId="34" type="noConversion"/>
  </si>
  <si>
    <t>0000012026 / 0000011914 / 0000120233 / 0000128375</t>
    <phoneticPr fontId="34" type="noConversion"/>
  </si>
  <si>
    <t>0000011599 / 0000011981 / 0000120235 / 0000128376</t>
    <phoneticPr fontId="34" type="noConversion"/>
  </si>
  <si>
    <t>0000014709 / 0000014617 / 0000014663 / 0000120249 / 0000128377</t>
    <phoneticPr fontId="34" type="noConversion"/>
  </si>
  <si>
    <t>0000011761 / 0000012086 / 0000120270 / 0000128378</t>
    <phoneticPr fontId="34" type="noConversion"/>
  </si>
  <si>
    <t>0000011762 / 0000012087 / 0000120271 / 0000128379</t>
    <phoneticPr fontId="34" type="noConversion"/>
  </si>
  <si>
    <t>0000011763 / 0000012088 / 0000120273 / 0000128380</t>
    <phoneticPr fontId="34" type="noConversion"/>
  </si>
  <si>
    <t>0000011764 / 0000012089 / 0000120275 / 0000128381</t>
    <phoneticPr fontId="34" type="noConversion"/>
  </si>
  <si>
    <t>0000011765 / 0000012090 / 0000120252 / 0000128382</t>
    <phoneticPr fontId="34" type="noConversion"/>
  </si>
  <si>
    <t>0000011766 / 0000012091 / 0000120258 / 0000128383</t>
    <phoneticPr fontId="34" type="noConversion"/>
  </si>
  <si>
    <t>0000011767 / 0000120260 / 0000128384</t>
    <phoneticPr fontId="34" type="noConversion"/>
  </si>
  <si>
    <t>0000011768 / 0000012093 / 0000120263 / 0000128385</t>
    <phoneticPr fontId="34" type="noConversion"/>
  </si>
  <si>
    <t>0000011769 / 0000012094 / 0000120264 / 0000128386</t>
    <phoneticPr fontId="34" type="noConversion"/>
  </si>
  <si>
    <t>0000011635 / 0000012017 / 0000120280 / 0000128387</t>
    <phoneticPr fontId="34" type="noConversion"/>
  </si>
  <si>
    <t>0000014777 / 0000014776 / 0000120285 / 0000128388</t>
    <phoneticPr fontId="34" type="noConversion"/>
  </si>
  <si>
    <t>0000011772 / 0000012097 / 0000120286 / 0000128389</t>
    <phoneticPr fontId="34" type="noConversion"/>
  </si>
  <si>
    <t>0000037954 / 0000037955 / 0000120430 / 0000128391</t>
    <phoneticPr fontId="34" type="noConversion"/>
  </si>
  <si>
    <t>0000011776 / 0000012101 / 0000120316 / 0000128392</t>
    <phoneticPr fontId="34" type="noConversion"/>
  </si>
  <si>
    <t>0000011782 / 0000120317 / 0000128393</t>
    <phoneticPr fontId="34" type="noConversion"/>
  </si>
  <si>
    <t>0000011560 / 0000011946 / 0000120320 / 0000128394</t>
    <phoneticPr fontId="34" type="noConversion"/>
  </si>
  <si>
    <t>0000011775 / 0000012100 / 0000120369 / 0000128395</t>
    <phoneticPr fontId="34" type="noConversion"/>
  </si>
  <si>
    <t>0000011847 / 0000011878 / 0000120375 / 0000128396</t>
    <phoneticPr fontId="34" type="noConversion"/>
  </si>
  <si>
    <t>0000011684 / 0000012049 / 0000120376 / 0000128397</t>
    <phoneticPr fontId="34" type="noConversion"/>
  </si>
  <si>
    <t>0000012031 / 0000011919 / 0000016188 / 0000120379 / 0000128398</t>
    <phoneticPr fontId="34" type="noConversion"/>
  </si>
  <si>
    <t>0000012032 / 0000011920 / 0000120380 / 0000128399</t>
    <phoneticPr fontId="34" type="noConversion"/>
  </si>
  <si>
    <t>0000011652 / 0000011907 / 0000120385 / 0000128400</t>
    <phoneticPr fontId="54" type="noConversion"/>
  </si>
  <si>
    <t>0000014734 / 0000014646 / 0000120387 / 0000128401</t>
    <phoneticPr fontId="34" type="noConversion"/>
  </si>
  <si>
    <t>0000011778 / 0000012103 / 0000120388 / 0000128402</t>
    <phoneticPr fontId="34" type="noConversion"/>
  </si>
  <si>
    <t>0000011779 / 0000012104 / 0000120389 / 0000128403</t>
    <phoneticPr fontId="34" type="noConversion"/>
  </si>
  <si>
    <t>0000011846 / 0000011877 / 0000120394 / 0000128404</t>
    <phoneticPr fontId="34" type="noConversion"/>
  </si>
  <si>
    <t>0000011789 / 0000012105 / 0000120395 / 0000128405</t>
    <phoneticPr fontId="34" type="noConversion"/>
  </si>
  <si>
    <t>0000011790 / 0000012106 / 0000120398 / 0000128407</t>
    <phoneticPr fontId="34" type="noConversion"/>
  </si>
  <si>
    <t>0000012039 / 0000011928 / 0000120396 / 0000128406</t>
    <phoneticPr fontId="34" type="noConversion"/>
  </si>
  <si>
    <t>0000011908 / 0000120402 / 0000128408</t>
    <phoneticPr fontId="34" type="noConversion"/>
  </si>
  <si>
    <t>0000011791 / 0000012107 / 0000120407 / 0000128409</t>
    <phoneticPr fontId="34" type="noConversion"/>
  </si>
  <si>
    <t>0000011792 / 0000012108 / 0000120409 / 0000128410</t>
    <phoneticPr fontId="34" type="noConversion"/>
  </si>
  <si>
    <t>0000011845 / 0000011876 / 0000120416 / 0000128411</t>
    <phoneticPr fontId="34" type="noConversion"/>
  </si>
  <si>
    <t>0000011793 / 0000012109 / 0000120418 / 0000128412</t>
    <phoneticPr fontId="34" type="noConversion"/>
  </si>
  <si>
    <t>0000011794 / 0000012110 / 0000011936 / 0000144094 / 0000128414</t>
    <phoneticPr fontId="34" type="noConversion"/>
  </si>
  <si>
    <t>0000011683 / 0000012048 / 0000120423 / 0000128415</t>
    <phoneticPr fontId="34" type="noConversion"/>
  </si>
  <si>
    <t>0000011553 / 0000011897 / 0000120439 / 0000128416</t>
    <phoneticPr fontId="34" type="noConversion"/>
  </si>
  <si>
    <t>0000011796 / 0000012112 / 0000120450 / 0000128418</t>
    <phoneticPr fontId="34" type="noConversion"/>
  </si>
  <si>
    <t>0000014464 / 0000014463 / 0000120455 / 0000128419</t>
    <phoneticPr fontId="34" type="noConversion"/>
  </si>
  <si>
    <t>0000011859 / 0000011890 / 0000120463 / 0000128422</t>
    <phoneticPr fontId="34" type="noConversion"/>
  </si>
  <si>
    <t>0000011550 / 0000011894 / 0000120465 / 0000128423</t>
    <phoneticPr fontId="34" type="noConversion"/>
  </si>
  <si>
    <t>0000011799 / 0000012115 / 0000120467 / 0000128424</t>
    <phoneticPr fontId="34" type="noConversion"/>
  </si>
  <si>
    <t>0000011858 / 0000011889 / 0000120468 / 0000128425</t>
    <phoneticPr fontId="34" type="noConversion"/>
  </si>
  <si>
    <t>0000011797 / 0000012113 / 0000120456 / 0000128420</t>
    <phoneticPr fontId="34" type="noConversion"/>
  </si>
  <si>
    <t>0000011798 / 0000012114 / 0000120473 / 0000128427</t>
    <phoneticPr fontId="34" type="noConversion"/>
  </si>
  <si>
    <t>0000014468 / 0000014467 / 0000120477 / 0000128428</t>
    <phoneticPr fontId="34" type="noConversion"/>
  </si>
  <si>
    <t>0000012058 / 0000120515 / 0000128429</t>
    <phoneticPr fontId="34" type="noConversion"/>
  </si>
  <si>
    <t>0000011611 / 0000011993 / 0000120516 / 0000128430</t>
    <phoneticPr fontId="34" type="noConversion"/>
  </si>
  <si>
    <t>0000011800 / 0000012116 / 0000011932 / 0000120517 / 0000128431</t>
    <phoneticPr fontId="34" type="noConversion"/>
  </si>
  <si>
    <t>0000011853 / 0000011884 / 0000120520 / 0000128432</t>
    <phoneticPr fontId="34" type="noConversion"/>
  </si>
  <si>
    <t>0000011610 / 0000011992 / 0000120529 / 0000128433</t>
    <phoneticPr fontId="34" type="noConversion"/>
  </si>
  <si>
    <t>0000011802 / 0000012118 / 0000120531 / 0000128434</t>
    <phoneticPr fontId="34" type="noConversion"/>
  </si>
  <si>
    <t>0000012040 / 0000011929 / 0000011938 / 0000120540 / 0000128436</t>
    <phoneticPr fontId="34" type="noConversion"/>
  </si>
  <si>
    <t>0000011803 / 0000012119 / 0000120571 / 0000128437</t>
    <phoneticPr fontId="34" type="noConversion"/>
  </si>
  <si>
    <t>0000011804 / 0000012120 / 0000120574 / 0000128459</t>
    <phoneticPr fontId="34" type="noConversion"/>
  </si>
  <si>
    <t>0000120577 / 0000128460</t>
    <phoneticPr fontId="34" type="noConversion"/>
  </si>
  <si>
    <t>0000014331 / 0000120584 / 0000128461</t>
    <phoneticPr fontId="34" type="noConversion"/>
  </si>
  <si>
    <t>0000011805 / 0000012121 / 0000120586 / 0000128462</t>
    <phoneticPr fontId="34" type="noConversion"/>
  </si>
  <si>
    <t>0000096338 / 0000011990 / 0000120587 / 0000128463</t>
    <phoneticPr fontId="34" type="noConversion"/>
  </si>
  <si>
    <t>0000011806 / 0000012122 / 0000120589 / 0000128464</t>
    <phoneticPr fontId="34" type="noConversion"/>
  </si>
  <si>
    <t>0000011807 / 0000012123 / 0000120591 / 0000128465</t>
    <phoneticPr fontId="34" type="noConversion"/>
  </si>
  <si>
    <t>0000011808 / 0000012124 / 0000120602 / 0000128466</t>
    <phoneticPr fontId="34" type="noConversion"/>
  </si>
  <si>
    <t>0000011974 / 0000120604 / 0000128467</t>
    <phoneticPr fontId="34" type="noConversion"/>
  </si>
  <si>
    <t>0000011577 / 0000011963 / 0000120605 / 0000128468</t>
    <phoneticPr fontId="34" type="noConversion"/>
  </si>
  <si>
    <t>0000011809 / 0000012125 / 0000120608 / 0000128470</t>
    <phoneticPr fontId="34" type="noConversion"/>
  </si>
  <si>
    <t>0000011810 / 0000012126 / 0000120613 / 0000128471</t>
    <phoneticPr fontId="34" type="noConversion"/>
  </si>
  <si>
    <t>0000011811 / 0000012127 / 0000120614 / 0000128472</t>
    <phoneticPr fontId="34" type="noConversion"/>
  </si>
  <si>
    <t>0000011562 / 0000011948 / 0000120619 / 0000128473</t>
    <phoneticPr fontId="34" type="noConversion"/>
  </si>
  <si>
    <t>0000011812 / 0000012128 / 0000120620 / 0000128474</t>
    <phoneticPr fontId="34" type="noConversion"/>
  </si>
  <si>
    <t>0000011813 / 0000012129 / 0000120621 / 0000128475</t>
    <phoneticPr fontId="34" type="noConversion"/>
  </si>
  <si>
    <t>0000016187 / 0000014755 / 0000014754 / 0000120624 / 0000128476</t>
    <phoneticPr fontId="34" type="noConversion"/>
  </si>
  <si>
    <t>0000011814 / 0000012130 / 0000120628 / 0000128477</t>
    <phoneticPr fontId="34" type="noConversion"/>
  </si>
  <si>
    <t>0000014547 / 0000014548 / 0000120646 / 0000128478</t>
    <phoneticPr fontId="34" type="noConversion"/>
  </si>
  <si>
    <t>0000011549 / 0000011893 / 0000120651 / 0000128479</t>
    <phoneticPr fontId="34" type="noConversion"/>
  </si>
  <si>
    <t>0000011815 / 0000012131 / 0000120652 / 0000128480</t>
    <phoneticPr fontId="34" type="noConversion"/>
  </si>
  <si>
    <t>0000011818 / 0000012132 / 0000120671 / 0000128481</t>
    <phoneticPr fontId="34" type="noConversion"/>
  </si>
  <si>
    <t>0000014659 / 0000014660 / 0000120730 / 0000128482</t>
    <phoneticPr fontId="34" type="noConversion"/>
  </si>
  <si>
    <t>0000011613 / 0000011995 / 0000120673 / 0000128483</t>
    <phoneticPr fontId="34" type="noConversion"/>
  </si>
  <si>
    <t>0000011819 / 0000012133 / 0000120674 / 0000128484</t>
    <phoneticPr fontId="34" type="noConversion"/>
  </si>
  <si>
    <t>0000011682 / 0000012047 / 0000120676 / 0000128485</t>
    <phoneticPr fontId="34" type="noConversion"/>
  </si>
  <si>
    <t>0000016378 / 0000016379 / 0000120677 / 0000128486</t>
    <phoneticPr fontId="34" type="noConversion"/>
  </si>
  <si>
    <t>0000011820 / 0000012134 / 0000120679 / 0000128487</t>
    <phoneticPr fontId="34" type="noConversion"/>
  </si>
  <si>
    <t>0000011821 / 0000012135 / 0000120681 / 0000128488</t>
    <phoneticPr fontId="34" type="noConversion"/>
  </si>
  <si>
    <t>0000011849 / 0000011880 / 0000120682 / 0000128489</t>
    <phoneticPr fontId="34" type="noConversion"/>
  </si>
  <si>
    <t>0000011634 / 0000012016 / 0000120683 / 0000128490</t>
    <phoneticPr fontId="34" type="noConversion"/>
  </si>
  <si>
    <t>0000014858 / 0000014859 / 0000120685 / 0000128491</t>
    <phoneticPr fontId="34" type="noConversion"/>
  </si>
  <si>
    <t>0000014860 / 0000014516 / 0000120687 / 0000128492</t>
    <phoneticPr fontId="34" type="noConversion"/>
  </si>
  <si>
    <t>0000011614 / 0000120688 / 0000128739</t>
    <phoneticPr fontId="34" type="noConversion"/>
  </si>
  <si>
    <t>0000014505 / 0000014506 / 0000120692 / 0000128740</t>
    <phoneticPr fontId="34" type="noConversion"/>
  </si>
  <si>
    <t>0000011822 / 0000012136 / 0000120698 / 0000128741</t>
    <phoneticPr fontId="34" type="noConversion"/>
  </si>
  <si>
    <t>0000011823 / 0000012137 / 0000120700 / 0000128742</t>
    <phoneticPr fontId="34" type="noConversion"/>
  </si>
  <si>
    <t>0000015998 / 0000015999 / 0000120702 / 0000128743</t>
    <phoneticPr fontId="34" type="noConversion"/>
  </si>
  <si>
    <t>0000015156 / 0000015157 / 0000120703 / 0000128744</t>
    <phoneticPr fontId="34" type="noConversion"/>
  </si>
  <si>
    <t>0000014452 / 0000014433 / 0000120704 / 0000128745</t>
    <phoneticPr fontId="34" type="noConversion"/>
  </si>
  <si>
    <t>0000011824 / 0000012138 / 0000120705 / 0000128746</t>
    <phoneticPr fontId="34" type="noConversion"/>
  </si>
  <si>
    <t>0000011625 / 0000012007 / 0000120706 / 0000128747</t>
    <phoneticPr fontId="34" type="noConversion"/>
  </si>
  <si>
    <t>0000011825 / 0000012139 / 0000120709 / 0000128749</t>
    <phoneticPr fontId="34" type="noConversion"/>
  </si>
  <si>
    <t>0000011826 / 0000012140 / 0000120710 / 0000128750</t>
    <phoneticPr fontId="34" type="noConversion"/>
  </si>
  <si>
    <t>0000014750 / 0000014722 / 0000120713 / 0000128751</t>
    <phoneticPr fontId="34" type="noConversion"/>
  </si>
  <si>
    <t>0000011827 / 0000012141 / 0000120721 / 0000128753</t>
    <phoneticPr fontId="34" type="noConversion"/>
  </si>
  <si>
    <t>0000014605 / 0000014606 / 0000120724 / 0000128754</t>
    <phoneticPr fontId="34" type="noConversion"/>
  </si>
  <si>
    <t>0000015859 / 0000015860 / 0000120725 / 0000128755</t>
    <phoneticPr fontId="34" type="noConversion"/>
  </si>
  <si>
    <t>0000014231 / 0000014503 / 0000120726 / 0000128756</t>
    <phoneticPr fontId="34" type="noConversion"/>
  </si>
  <si>
    <t>0000014639 / 0000014640 / 0000120728 / 0000128757</t>
    <phoneticPr fontId="34" type="noConversion"/>
  </si>
  <si>
    <t>0000012038 / 0000011927 / 0000120729 / 0000128758</t>
    <phoneticPr fontId="34" type="noConversion"/>
  </si>
  <si>
    <t>0000011828 / 0000012142 / 0000120735 / 0000128759</t>
    <phoneticPr fontId="34" type="noConversion"/>
  </si>
  <si>
    <t>0000014239 / 0000014240 / 0000120736 / 0000128760</t>
    <phoneticPr fontId="34" type="noConversion"/>
  </si>
  <si>
    <t>0000011620 / 0000012002 / 0000120737 / 0000128761</t>
    <phoneticPr fontId="34" type="noConversion"/>
  </si>
  <si>
    <t>0000011829 / 0000014517 / 0000120738 / 0000128762</t>
    <phoneticPr fontId="34" type="noConversion"/>
  </si>
  <si>
    <t>0000012011 / 0000120739 / 0000128763</t>
    <phoneticPr fontId="34" type="noConversion"/>
  </si>
  <si>
    <t>0000014757 / 0000014627 / 0000120743 / 0000128764</t>
    <phoneticPr fontId="34" type="noConversion"/>
  </si>
  <si>
    <t>0000014767 / 0000014628 / 0000120744 / 0000128765</t>
    <phoneticPr fontId="34" type="noConversion"/>
  </si>
  <si>
    <t>0000011642 / 0000012024 / 0000120749 / 0000128766</t>
    <phoneticPr fontId="34" type="noConversion"/>
  </si>
  <si>
    <t>0000011830 / 0000011861 / 0000120751 / 0000128767</t>
    <phoneticPr fontId="34" type="noConversion"/>
  </si>
  <si>
    <t>0000011831 / 0000011862 / 0000120752 / 0000128768</t>
    <phoneticPr fontId="34" type="noConversion"/>
  </si>
  <si>
    <t>0000011863 / 0000120790 / 0000128769</t>
    <phoneticPr fontId="34" type="noConversion"/>
  </si>
  <si>
    <t>0000011844 / 0000011875 / 0000011937 / 0000120986 / 0000128770</t>
    <phoneticPr fontId="34" type="noConversion"/>
  </si>
  <si>
    <t>0000011725 / 0000014633 / 0000120792 / 0000128771</t>
    <phoneticPr fontId="34" type="noConversion"/>
  </si>
  <si>
    <t>0000013955 / 0000013789 / 0000120795 / 0000128772</t>
    <phoneticPr fontId="34" type="noConversion"/>
  </si>
  <si>
    <t>0000011565 / 0000011951 / 0000120796 / 0000128773</t>
    <phoneticPr fontId="34" type="noConversion"/>
  </si>
  <si>
    <t>0000011833 / 0000011864 / 0000120798 / 0000128774</t>
    <phoneticPr fontId="34" type="noConversion"/>
  </si>
  <si>
    <t>0000013954 / 0000013788 / 0000120801 / 0000128775</t>
    <phoneticPr fontId="34" type="noConversion"/>
  </si>
  <si>
    <t>0000011566 / 0000011952 / 0000120803 / 0000128776</t>
    <phoneticPr fontId="34" type="noConversion"/>
  </si>
  <si>
    <t>0000011834 / 0000011865 / 0000120821 / 0000128777</t>
    <phoneticPr fontId="34" type="noConversion"/>
  </si>
  <si>
    <t>0000011836 / 0000011867 / 0000120937 / 0000128778</t>
    <phoneticPr fontId="34" type="noConversion"/>
  </si>
  <si>
    <t>0000012531 / 0000012329 / 0000120944 / 0000128779</t>
    <phoneticPr fontId="34" type="noConversion"/>
  </si>
  <si>
    <t>0000011837 / 0000011868 / 0000120948 / 0000128780</t>
    <phoneticPr fontId="34" type="noConversion"/>
  </si>
  <si>
    <t>0000120960 / 0000128781</t>
    <phoneticPr fontId="34" type="noConversion"/>
  </si>
  <si>
    <t>0000011839 / 0000011870 / 0000011935 / 0000120964 / 0000128782</t>
    <phoneticPr fontId="34" type="noConversion"/>
  </si>
  <si>
    <t>0000011840 / 0000011871 / 0000011934 / 0000120971 / 0000128783</t>
    <phoneticPr fontId="34" type="noConversion"/>
  </si>
  <si>
    <t>0000011841 / 0000011872 / 0000120975 / 0000128784</t>
    <phoneticPr fontId="34" type="noConversion"/>
  </si>
  <si>
    <t>0000011842 / 0000011873 / 0000011933 / 0000120978 / 0000128785</t>
    <phoneticPr fontId="34" type="noConversion"/>
  </si>
  <si>
    <t>핸드드립 컬렉션 세트(3box)</t>
  </si>
  <si>
    <t>151100002389</t>
  </si>
  <si>
    <t>롯데리아</t>
  </si>
  <si>
    <t>Double X2 버거</t>
  </si>
  <si>
    <t>Double X2 버거 세트</t>
  </si>
  <si>
    <t>T-REX 버거</t>
  </si>
  <si>
    <t>T-REX 세트</t>
  </si>
  <si>
    <t>데리버거</t>
  </si>
  <si>
    <t>데리버거 세트</t>
  </si>
  <si>
    <t>모짜렐라 인 더 버거 베이컨</t>
  </si>
  <si>
    <t>모짜렐라 인 더 버거 베이컨 세트</t>
  </si>
  <si>
    <t>불고기버거 세트</t>
  </si>
  <si>
    <t>빅불 버거</t>
  </si>
  <si>
    <t>빅불 버거 세트</t>
  </si>
  <si>
    <t>새우버거</t>
  </si>
  <si>
    <t>새우버거 세트</t>
  </si>
  <si>
    <t>쉑쉑치킨</t>
  </si>
  <si>
    <t>양념감자</t>
  </si>
  <si>
    <t>치킨버거</t>
  </si>
  <si>
    <t>치킨버거 세트</t>
  </si>
  <si>
    <t>치킨풀팩</t>
  </si>
  <si>
    <t>치킨하프팩</t>
  </si>
  <si>
    <t>한우연인팩</t>
  </si>
  <si>
    <t>핫크리스피버거</t>
  </si>
  <si>
    <t>핫크리스피버거 세트</t>
  </si>
  <si>
    <t>화이어윙 4조각</t>
  </si>
  <si>
    <t>휠레 4조각</t>
  </si>
  <si>
    <t>△</t>
  </si>
  <si>
    <r>
      <t xml:space="preserve">□이용방법
-매장 방문 시 사용가능합니다.(딜리버리 불가)
-매장 사정에 따라 조기 품절될 수 있습니다.
-본 상품권에 기재된 메뉴로만 교환이 가능합니다.(음료가 포함된 경우 교환 가능한 음료로 변경 가능)
-본 상품권에 기재된 메뉴의 타 행사와 중복 적용이 불가합니다. 
-OK캐쉬백 적립불가합니다.
-현금영수증 요청 시 발행가능합니다.
-본 상품권은 매장 운영 시간에 사용가능합니다.
-교환, 승인 문의는 상품권 구매처에 문의 바랍니다.(1588-5639)
-다량의 상품권 사용 시 사전에 사용매장으로 문의 바랍니다.
-일부 매장은 행사에서 제외될 수 있습니다.
-해당 상품은 브랜드 내부 규정으로 인해 단종 될 수 있으며, 단종 시 교환불가 할 수 있습니다.
-사용불가매장: 경주보문점, 광주수완점, 군산수송점, 김포현대아울렛점, 대명비발디점, 대전현대아웃렛점, 부산오시리아점, 오션월드점, 익산부송점, 인천공항1점, 인천공항교통센터1점, 전북대점, 청주동남점, 청주복대점, 호남대점
</t>
    </r>
    <r>
      <rPr>
        <sz val="8"/>
        <color rgb="FFFF0000"/>
        <rFont val="맑은 고딕"/>
        <family val="3"/>
        <charset val="129"/>
      </rPr>
      <t>-본 쿠폰은 무상 제공된 상품으로 유효기간 연장 및 환불 대상이 아닙니다.</t>
    </r>
    <phoneticPr fontId="54" type="noConversion"/>
  </si>
  <si>
    <t>0000070796 / 0000070795</t>
  </si>
  <si>
    <t>0000070816 / 0000070815</t>
  </si>
  <si>
    <t>0000070798 / 0000070797</t>
  </si>
  <si>
    <t>0000070820 / 0000070819</t>
  </si>
  <si>
    <t>0000070818 / 0000070817</t>
  </si>
  <si>
    <t>0000070891 / 0000070890</t>
  </si>
  <si>
    <t>0000070828 / 0000070827</t>
  </si>
  <si>
    <t>0000070879 / 0000070878</t>
  </si>
  <si>
    <t>0000070787 / 0000070788</t>
  </si>
  <si>
    <t>0000070802 / 0000070801</t>
  </si>
  <si>
    <t>0000070826 / 0000070825</t>
  </si>
  <si>
    <t>0000070877 / 0000070876</t>
  </si>
  <si>
    <t>0000070789 / 0000070790</t>
  </si>
  <si>
    <t>0000070804 / 0000070803</t>
  </si>
  <si>
    <t>0000070775 / 0000070776</t>
  </si>
  <si>
    <t>0000070779 / 0000070780</t>
  </si>
  <si>
    <t>0000070794 / 0000070793</t>
  </si>
  <si>
    <t>0000070814 / 0000070813</t>
  </si>
  <si>
    <t>0000070885 / 0000070884</t>
  </si>
  <si>
    <t>0000070883 / 0000070882</t>
  </si>
  <si>
    <t>0000070869 / 0000070868</t>
  </si>
  <si>
    <t>0000070800 / 0000070799</t>
  </si>
  <si>
    <t>0000070822 / 0000070821</t>
  </si>
  <si>
    <t>0000070786 / 0000070785</t>
  </si>
  <si>
    <t>0000070782 / 0000070781</t>
  </si>
  <si>
    <t>몬스터에너지 울트라 선라이즈 355ml</t>
  </si>
  <si>
    <t>0000177201 / 0000177202</t>
  </si>
  <si>
    <t>코카)스프라이트제로 355ml</t>
  </si>
  <si>
    <t>0000178558 / 0000178559 / 0000178560</t>
  </si>
  <si>
    <r>
      <t>S0037039 / S0009994</t>
    </r>
    <r>
      <rPr>
        <sz val="8"/>
        <color rgb="FFFF0000"/>
        <rFont val="맑은 고딕"/>
        <family val="3"/>
        <charset val="129"/>
      </rPr>
      <t xml:space="preserve">
</t>
    </r>
    <r>
      <rPr>
        <sz val="8"/>
        <color theme="9" tint="-0.499984740745262"/>
        <rFont val="맑은 고딕"/>
        <family val="3"/>
        <charset val="129"/>
      </rPr>
      <t>G00000121930</t>
    </r>
    <phoneticPr fontId="34" type="noConversion"/>
  </si>
  <si>
    <r>
      <t xml:space="preserve">□상품 교환방법
-전국 이마트 "상품권 교환 KIOSK" (백화점 제외)
-교환방법 : 상품권 교환 KIOSK를 이용하여 쿠폰번호 및 추가 인증을 통해 상품권으로 교환(단, 상품권 교환 KIOSK 미설치 점포에서는 상품권샵에서 교환 가능)
-상품권 교환 KIOSK 이용방법 : 쿠폰번호 입력 → 추가 인증 → 상품권 교환
□유의사항
-지류상품권으로 교환하신후 취소가 불가하며, 상품권은 권종에 관계없이 최대 100장만 방출됩니다.
-교환기간 종료 후 교환불가 합니다. 
</t>
    </r>
    <r>
      <rPr>
        <sz val="8"/>
        <color rgb="FFFF0000"/>
        <rFont val="맑은 고딕"/>
        <family val="3"/>
        <charset val="129"/>
      </rPr>
      <t>-본 쿠폰은 무상 제공된 상품으로 유효기간 연장 및 환불 대상이 아닙니다.</t>
    </r>
    <phoneticPr fontId="34" type="noConversion"/>
  </si>
  <si>
    <r>
      <t xml:space="preserve">□상품 교환방법
-전국 신세계 백화점 상품권샵에서 교환권 제시하고 지류 상품권으로 교환
</t>
    </r>
    <r>
      <rPr>
        <b/>
        <sz val="8"/>
        <color rgb="FF7030A0"/>
        <rFont val="맑은 고딕"/>
        <family val="3"/>
        <charset val="129"/>
      </rPr>
      <t>-신세계 백화점에서만 교환 가능한 상품입니다.</t>
    </r>
    <r>
      <rPr>
        <sz val="8"/>
        <color rgb="FF7030A0"/>
        <rFont val="맑은 고딕"/>
        <family val="3"/>
        <charset val="129"/>
      </rPr>
      <t xml:space="preserve">
□유의사항
-기프티콘을 상품권샵에서 유효기간 내에 신세계상품권 지류권으로 교환 후 사용 가능합니다.
-1인 1일 최대 10건만 교환 가능합니다.
</t>
    </r>
    <r>
      <rPr>
        <sz val="8"/>
        <rFont val="맑은 고딕"/>
        <family val="3"/>
        <charset val="129"/>
      </rPr>
      <t>-본 쿠폰은 무상 제공된 상품으로 유효기간 연장 및 환불 대상이 아닙니다.</t>
    </r>
    <phoneticPr fontId="34" type="noConversion"/>
  </si>
  <si>
    <r>
      <t xml:space="preserve">□상품 교환방법
-전국 신세계 백화점과 이마트에 있는 상품권샵에서 교환권 제시하고 지류 상품권으로 교환
□유의사항
-기프티콘을 상품권샵에서 유효기간 내에 신세계상품권 지류권으로 교환 후 사용 가능합니다.
-1인 1일 최대 10건만 교환 가능합니다.
</t>
    </r>
    <r>
      <rPr>
        <sz val="8"/>
        <color rgb="FFFF0000"/>
        <rFont val="맑은 고딕"/>
        <family val="3"/>
        <charset val="129"/>
      </rPr>
      <t>-본 쿠폰은 무상 제공된 상품으로 유효기간 연장 및 환불 대상이 아닙니다.</t>
    </r>
    <phoneticPr fontId="34" type="noConversion"/>
  </si>
  <si>
    <t>MG2112210018 / MG2112210017 / MG1710160016</t>
    <phoneticPr fontId="54" type="noConversion"/>
  </si>
  <si>
    <t>MG2112210021 / MG2112210020 / MG1710160017</t>
    <phoneticPr fontId="54" type="noConversion"/>
  </si>
  <si>
    <t>MG2112210024 / MG2112210023 / MG1911040006</t>
    <phoneticPr fontId="54" type="noConversion"/>
  </si>
  <si>
    <t>MG2112210027 / MG2112210026 / MG2011300008</t>
    <phoneticPr fontId="34" type="noConversion"/>
  </si>
  <si>
    <t>316033 / 316054</t>
    <phoneticPr fontId="34" type="noConversion"/>
  </si>
  <si>
    <t>시그니처순살세트+콜라1.25L</t>
    <phoneticPr fontId="34" type="noConversion"/>
  </si>
  <si>
    <t>엔제리너스</t>
  </si>
  <si>
    <t>0000071120 / 0000071119</t>
  </si>
  <si>
    <t>0000071123 / 0000071122</t>
  </si>
  <si>
    <t>0000071125 / 0000071111</t>
  </si>
  <si>
    <r>
      <t xml:space="preserve">□이용가능매장 안내
-엔제리너스 국내 전 매장(단, 공항, 리조트 및 휴게소, 위락시설 주변매장 등 특수매장 및 일부점포 제외)
-딜리버리(배달), 잇츠오더 제외
□이용 안내
1. 본 상품은 매장 재고 상황에 따라 동일상품으로 교환이 불가능할 수 있습니다.
2. 매장 별 재고 상황에 따라 동일금액의 타 상품으로 교환이 가능하며, 해당 금액보다 높을 경우 초과금액을 결제하시면 교환 가능 합니다.
3. 본 쿠폰 교환 시 L.POINT 적립 및 현금영수증 발행 가능 합니다.
4. 타 행사와 중복적용은 브랜드사 정책에 따릅니다.
5. 유효기간 이내 사용 가능합니다.
6. 매장 방문 주문 시에만 사용 가능 합니다.
7. 상기 이미지는 연출된 것으로 실제와 다를 수 있습니다.
8. 딜리버리(배달), 잇츠오더에서 사용 불가합니다.
9. 교환, 승인에 대한 문의는 쿠폰 구매처에 문의주시기 바랍니다. (엔제리너스커피는 쿠폰의 구매처가 아니고 사용처 입니다.)
</t>
    </r>
    <r>
      <rPr>
        <sz val="8"/>
        <color rgb="FFFF0000"/>
        <rFont val="맑은 고딕"/>
        <family val="3"/>
        <charset val="129"/>
      </rPr>
      <t>10. 본 쿠폰은 무상 제공된 상품으로 유효기간 연장 및 환불 대상이 아닙니다.</t>
    </r>
    <phoneticPr fontId="34" type="noConversion"/>
  </si>
  <si>
    <t>□사용가능매장
전국 CU(단, 일부 특수점포(공항/군부대/고속도로 휴게소 등)사용 불가)
□유의사항
-구매불가품목: 담배/택배/로또/토토/교통카드/기프트카드/프리페이드상품/쓰레기봉투 미 상품권류
-공과금 및 세금 등 납부 불가
-권면가액 내 여러 번 분할 사용 가능(사용 후 잔액 재사용 가능)
-권면가액 이상 구매 시 현금/카드 등 추가 결제 시 가능
-제휴 및 할인은 브랜드사 정책에 따름
-현금과 교환불가
-취소/환불/교환 관련 내용은 티사이언티픽 고객센터(1588-5639)로 문의</t>
    <phoneticPr fontId="34" type="noConversion"/>
  </si>
  <si>
    <t>더블 아아 세트((ICE)아메리카노 2잔)</t>
  </si>
  <si>
    <t>N</t>
    <phoneticPr fontId="34" type="noConversion"/>
  </si>
  <si>
    <t>00MG011000101 / 00MG011000102</t>
    <phoneticPr fontId="34" type="noConversion"/>
  </si>
  <si>
    <t>00MG01IF00101 / 00MG01IF00102</t>
    <phoneticPr fontId="34" type="noConversion"/>
  </si>
  <si>
    <t>롯데푸드)빠삐코</t>
  </si>
  <si>
    <t>Y(P)육즙팡팡2가지치즈100G</t>
  </si>
  <si>
    <t>조지아)크래프트블랙470ML</t>
  </si>
  <si>
    <t>맵칼어묵떡볶이220G+Y(P)육즙팡팡2가지치즈100G</t>
  </si>
  <si>
    <t>농심)새우깡90g</t>
  </si>
  <si>
    <t>0000185526 / 0000185527 / 0000185528</t>
  </si>
  <si>
    <t>롯데)칠성사이다제로캔355ML</t>
  </si>
  <si>
    <t>600426578</t>
  </si>
  <si>
    <t>해태)갈아만든배캔340ml</t>
  </si>
  <si>
    <t>20230700133 / 20230700134 / 20230700135</t>
  </si>
  <si>
    <t>농심)신라면</t>
  </si>
  <si>
    <t>20230700149 / 20230700150 / 20230700151</t>
  </si>
  <si>
    <t>깐부치킨</t>
  </si>
  <si>
    <t>마늘간장치킨</t>
  </si>
  <si>
    <t>00A6324Y00101 / 00A6324Y00102</t>
  </si>
  <si>
    <t>크리스피치킨</t>
  </si>
  <si>
    <t>00A6324Z00101 / 00A6324Z00102</t>
  </si>
  <si>
    <t>후라이드치킨</t>
  </si>
  <si>
    <t>00A6324X00101 / 00A6324X00102</t>
  </si>
  <si>
    <r>
      <t xml:space="preserve">□사용장소
-깐부치킨 전 매장에서 사용가능합니다.
*지급보증: 본 상품은 별도의 지급보증 및 피해보상 보험계약체결 없이 자체 신용으로 발행되었습니다.
□유의사항
-본 상품권은 배달주문 불가하며, 매장(Hall) 방문 이용/테이크 아웃(take out) 시에만 사용할 수 있습니다.
-교환, 승인에 대한 문의는 깐부치킨 본사 및 매장이 아닌 상품권 구매처에 문의해 주시기 바랍니다.
□사용제한
-본 상품권은 타 제품과의 교환 및 환불이 불가합니다.
-본 상품권과 쿠폰(할인, 증정)을 같이 사용하실 수 없으며, 포인트 및 스탬프 적립이 불가합니다.
</t>
    </r>
    <r>
      <rPr>
        <sz val="8"/>
        <color rgb="FFFF0000"/>
        <rFont val="맑은 고딕"/>
        <family val="3"/>
        <charset val="129"/>
      </rPr>
      <t>-본 쿠폰은 무상 제공된 상품으로 유효기간 연장 및 환불 대상이 아닙니다.</t>
    </r>
    <phoneticPr fontId="34" type="noConversion"/>
  </si>
  <si>
    <t>롯데백화점</t>
    <phoneticPr fontId="34" type="noConversion"/>
  </si>
  <si>
    <t>GI10002141</t>
  </si>
  <si>
    <t>알림톡/LMS</t>
  </si>
  <si>
    <t>[교환권(B2B)]</t>
    <phoneticPr fontId="54" type="noConversion"/>
  </si>
  <si>
    <t>[교환권(B2C)]</t>
    <phoneticPr fontId="54" type="noConversion"/>
  </si>
  <si>
    <t>[시즌상품(B2B)]</t>
    <phoneticPr fontId="54" type="noConversion"/>
  </si>
  <si>
    <t>[시즌상품(B2C)]</t>
    <phoneticPr fontId="54" type="noConversion"/>
  </si>
  <si>
    <r>
      <t xml:space="preserve">□잔액확인 URL: {BALANCEFORM_URL}
□상품 교환방법
-아티제 매장에서 금액권을 제시하고 상품으로 교환하여 사용하실 수 있습니다.
□교환처
-전국 아티제 매장 (일부 매장 제외)
-사용불가매장은 수시로 변경될 수 있습니다
-아티제 사용 불가 매장 URL: https://goo.gl/TmUtqf
□유의사항
-본 쿠폰으로 결제 시 모든 할인 및 클럽아티제 포인트 적립은 불가합니다.
-본 모바일상품권 사용 후 잔액은 상품권 유효기간 내에 다시 사용할 수 있습니다.
-금액 초과 시 다른 결제 수단과 복합 결제가 가능합니다.
</t>
    </r>
    <r>
      <rPr>
        <sz val="8"/>
        <color rgb="FFFF0000"/>
        <rFont val="맑은 고딕"/>
        <family val="3"/>
        <charset val="129"/>
      </rPr>
      <t>-본 쿠폰은 무상 제공된 상품으로 유효기간 연장 및 환불 대상이 아닙니다.</t>
    </r>
    <phoneticPr fontId="54" type="noConversion"/>
  </si>
  <si>
    <r>
      <t>S0037040 / S0005173</t>
    </r>
    <r>
      <rPr>
        <sz val="8"/>
        <color theme="8" tint="-0.499984740745262"/>
        <rFont val="맑은 고딕"/>
        <family val="3"/>
        <charset val="129"/>
      </rPr>
      <t xml:space="preserve">
</t>
    </r>
    <r>
      <rPr>
        <sz val="8"/>
        <color rgb="FF7030A0"/>
        <rFont val="맑은 고딕"/>
        <family val="3"/>
        <charset val="129"/>
      </rPr>
      <t>S0073862</t>
    </r>
    <r>
      <rPr>
        <sz val="8"/>
        <color rgb="FFFF0000"/>
        <rFont val="맑은 고딕"/>
        <family val="3"/>
        <charset val="129"/>
      </rPr>
      <t xml:space="preserve">
</t>
    </r>
    <r>
      <rPr>
        <sz val="8"/>
        <color theme="9" tint="-0.499984740745262"/>
        <rFont val="맑은 고딕"/>
        <family val="3"/>
        <charset val="129"/>
      </rPr>
      <t xml:space="preserve">G00000121931
</t>
    </r>
    <r>
      <rPr>
        <sz val="8"/>
        <color rgb="FFFF0000"/>
        <rFont val="맑은 고딕"/>
        <family val="3"/>
        <charset val="129"/>
      </rPr>
      <t>SHINCPN_10000</t>
    </r>
    <phoneticPr fontId="34" type="noConversion"/>
  </si>
  <si>
    <r>
      <t>S0195882 / S0029880</t>
    </r>
    <r>
      <rPr>
        <sz val="8"/>
        <color theme="8" tint="-0.499984740745262"/>
        <rFont val="맑은 고딕"/>
        <family val="3"/>
        <charset val="129"/>
      </rPr>
      <t xml:space="preserve">
</t>
    </r>
    <r>
      <rPr>
        <sz val="8"/>
        <color rgb="FF7030A0"/>
        <rFont val="맑은 고딕"/>
        <family val="3"/>
        <charset val="129"/>
      </rPr>
      <t>S0073863</t>
    </r>
    <r>
      <rPr>
        <sz val="8"/>
        <color rgb="FFFF0000"/>
        <rFont val="맑은 고딕"/>
        <family val="3"/>
        <charset val="129"/>
      </rPr>
      <t xml:space="preserve">
</t>
    </r>
    <r>
      <rPr>
        <sz val="8"/>
        <color theme="9" tint="-0.499984740745262"/>
        <rFont val="맑은 고딕"/>
        <family val="3"/>
        <charset val="129"/>
      </rPr>
      <t xml:space="preserve">G00000121932
</t>
    </r>
    <r>
      <rPr>
        <sz val="8"/>
        <color rgb="FFFF0000"/>
        <rFont val="맑은 고딕"/>
        <family val="3"/>
        <charset val="129"/>
      </rPr>
      <t>SHINCPN_20000</t>
    </r>
    <phoneticPr fontId="34" type="noConversion"/>
  </si>
  <si>
    <r>
      <t>S0056830 / S0003938</t>
    </r>
    <r>
      <rPr>
        <sz val="8"/>
        <color theme="8" tint="-0.499984740745262"/>
        <rFont val="맑은 고딕"/>
        <family val="3"/>
        <charset val="129"/>
      </rPr>
      <t xml:space="preserve">
</t>
    </r>
    <r>
      <rPr>
        <sz val="8"/>
        <color rgb="FF7030A0"/>
        <rFont val="맑은 고딕"/>
        <family val="3"/>
        <charset val="129"/>
      </rPr>
      <t>S0073864</t>
    </r>
    <r>
      <rPr>
        <sz val="8"/>
        <color rgb="FFFF0000"/>
        <rFont val="맑은 고딕"/>
        <family val="3"/>
        <charset val="129"/>
      </rPr>
      <t xml:space="preserve">
</t>
    </r>
    <r>
      <rPr>
        <sz val="8"/>
        <color theme="9" tint="-0.499984740745262"/>
        <rFont val="맑은 고딕"/>
        <family val="3"/>
        <charset val="129"/>
      </rPr>
      <t xml:space="preserve">G00000121927 / G00000172951
</t>
    </r>
    <r>
      <rPr>
        <sz val="8"/>
        <color rgb="FFFF0000"/>
        <rFont val="맑은 고딕"/>
        <family val="3"/>
        <charset val="129"/>
      </rPr>
      <t>SHINCPN_30000</t>
    </r>
    <phoneticPr fontId="34" type="noConversion"/>
  </si>
  <si>
    <r>
      <t xml:space="preserve">S0115097
</t>
    </r>
    <r>
      <rPr>
        <sz val="8"/>
        <color rgb="FFFF0000"/>
        <rFont val="맑은 고딕"/>
        <family val="3"/>
        <charset val="129"/>
      </rPr>
      <t>SHINCPN_40000</t>
    </r>
    <phoneticPr fontId="54" type="noConversion"/>
  </si>
  <si>
    <r>
      <t>S0037059 / S0003936</t>
    </r>
    <r>
      <rPr>
        <sz val="8"/>
        <color theme="8" tint="-0.499984740745262"/>
        <rFont val="맑은 고딕"/>
        <family val="3"/>
        <charset val="129"/>
      </rPr>
      <t xml:space="preserve">
</t>
    </r>
    <r>
      <rPr>
        <sz val="8"/>
        <color rgb="FF7030A0"/>
        <rFont val="맑은 고딕"/>
        <family val="3"/>
        <charset val="129"/>
      </rPr>
      <t>S0073865</t>
    </r>
    <r>
      <rPr>
        <sz val="8"/>
        <color rgb="FFFF0000"/>
        <rFont val="맑은 고딕"/>
        <family val="3"/>
        <charset val="129"/>
      </rPr>
      <t xml:space="preserve">
</t>
    </r>
    <r>
      <rPr>
        <sz val="8"/>
        <color theme="9" tint="-0.499984740745262"/>
        <rFont val="맑은 고딕"/>
        <family val="3"/>
        <charset val="129"/>
      </rPr>
      <t xml:space="preserve">G00000121934
</t>
    </r>
    <r>
      <rPr>
        <sz val="8"/>
        <color rgb="FFFF0000"/>
        <rFont val="맑은 고딕"/>
        <family val="3"/>
        <charset val="129"/>
      </rPr>
      <t>SHINCPN_50000</t>
    </r>
    <phoneticPr fontId="34" type="noConversion"/>
  </si>
  <si>
    <r>
      <t>S0056936 / S0003937</t>
    </r>
    <r>
      <rPr>
        <sz val="8"/>
        <color rgb="FFFF0000"/>
        <rFont val="맑은 고딕"/>
        <family val="3"/>
        <charset val="129"/>
      </rPr>
      <t xml:space="preserve">
</t>
    </r>
    <r>
      <rPr>
        <sz val="8"/>
        <color theme="9" tint="-0.499984740745262"/>
        <rFont val="맑은 고딕"/>
        <family val="3"/>
        <charset val="129"/>
      </rPr>
      <t xml:space="preserve">G00000121935
</t>
    </r>
    <r>
      <rPr>
        <sz val="8"/>
        <color rgb="FFFF0000"/>
        <rFont val="맑은 고딕"/>
        <family val="3"/>
        <charset val="129"/>
      </rPr>
      <t>SHINCPN_100000</t>
    </r>
    <phoneticPr fontId="34" type="noConversion"/>
  </si>
  <si>
    <r>
      <t>S0113545</t>
    </r>
    <r>
      <rPr>
        <sz val="8"/>
        <color rgb="FFFF0000"/>
        <rFont val="맑은 고딕"/>
        <family val="3"/>
        <charset val="129"/>
      </rPr>
      <t xml:space="preserve">
</t>
    </r>
    <r>
      <rPr>
        <sz val="8"/>
        <color theme="9" tint="-0.499984740745262"/>
        <rFont val="맑은 고딕"/>
        <family val="3"/>
        <charset val="129"/>
      </rPr>
      <t xml:space="preserve">G00000121936
</t>
    </r>
    <r>
      <rPr>
        <sz val="8"/>
        <color rgb="FFFF0000"/>
        <rFont val="맑은 고딕"/>
        <family val="3"/>
        <charset val="129"/>
      </rPr>
      <t>SHINCPN_200000</t>
    </r>
    <phoneticPr fontId="54" type="noConversion"/>
  </si>
  <si>
    <r>
      <rPr>
        <sz val="8"/>
        <rFont val="맑은 고딕"/>
        <family val="3"/>
        <charset val="129"/>
      </rPr>
      <t xml:space="preserve"> S0112938</t>
    </r>
    <r>
      <rPr>
        <sz val="8"/>
        <color rgb="FFFF0000"/>
        <rFont val="맑은 고딕"/>
        <family val="3"/>
        <charset val="129"/>
      </rPr>
      <t xml:space="preserve">
</t>
    </r>
    <r>
      <rPr>
        <sz val="8"/>
        <color theme="9" tint="-0.499984740745262"/>
        <rFont val="맑은 고딕"/>
        <family val="3"/>
        <charset val="129"/>
      </rPr>
      <t xml:space="preserve">G00000121938
</t>
    </r>
    <r>
      <rPr>
        <sz val="8"/>
        <color rgb="FFFF0000"/>
        <rFont val="맑은 고딕"/>
        <family val="3"/>
        <charset val="129"/>
      </rPr>
      <t>SHINCPN_500000</t>
    </r>
    <phoneticPr fontId="34" type="noConversion"/>
  </si>
  <si>
    <t>국수나무</t>
  </si>
  <si>
    <t>MG1912200054 / MG1912200035</t>
  </si>
  <si>
    <t>MG1912200055 / MG1912200036</t>
  </si>
  <si>
    <t>MG1912200056 / MG1912200037</t>
  </si>
  <si>
    <t>0000185765 / 0000185766</t>
    <phoneticPr fontId="34" type="noConversion"/>
  </si>
  <si>
    <t>롯데)의성마늘닭가슴살프랑크65g</t>
    <phoneticPr fontId="34" type="noConversion"/>
  </si>
  <si>
    <t>매일)로쉐T-5</t>
  </si>
  <si>
    <t>0000011735 / 0000012063</t>
  </si>
  <si>
    <r>
      <rPr>
        <sz val="8"/>
        <rFont val="맑은 고딕"/>
        <family val="3"/>
        <charset val="129"/>
      </rPr>
      <t>0000068995 / 0000067512 / 0000067510</t>
    </r>
    <r>
      <rPr>
        <sz val="8"/>
        <color theme="9"/>
        <rFont val="맑은 고딕"/>
        <family val="3"/>
        <charset val="129"/>
      </rPr>
      <t xml:space="preserve">
00E485CL00101 / 00E485CL00102</t>
    </r>
    <phoneticPr fontId="54" type="noConversion"/>
  </si>
  <si>
    <t>동서)스타벅스헤이즐넛(병)281ml</t>
  </si>
  <si>
    <t>스벅)프라푸치노헤이즐넛</t>
  </si>
  <si>
    <t>20230503574 / 20230503575</t>
    <phoneticPr fontId="34" type="noConversion"/>
  </si>
  <si>
    <r>
      <t xml:space="preserve">□상품명 :  해피머니)온라인문화상품권1,000
□이용권 번호 : {BARCODENUM}
□인증 번호 : {RESERVED1}
□사용처 : 해피머니 온라인 사용처(게임, 쇼핑 등 사용가능)
□유효기간 : ~{YYYY}/{MM}/{DD}까지
□이용방법
유효기간 이내 해피머니 홈페이지 방문 후  핀 번호 16자리 + 인증번호 8자리 입력 &gt;  해피캐시로 충전 &gt; 원하시는 사용처(게임,쇼핑) 사용
(한게임(네이버게임) 이용 시에는 해피캐시로 충전하지 말고 핀번호/인증번호로 해당 사이트에 직접 결제)
□핀 번호 충전 방법
①해피머니 홈페이지 방문 및 로그인
(www.happymoney.co.kr)
②해피캐시 충전하기 클릭 &gt; 충전 수단 중 “해피머니상품권” 선택
③핀번호 16자리 +  발행일(인증번호) 8자리  입력
④충전 완료
□사용 방법
①원하는 게임,쇼핑 사이트 접속 후 로그인
②결제수단 중 해피머니상품권으로 원하는 금액만큼 결제
□유의사항
-본 쿠폰은 해피 캐시 충전 후 소멸 되지 않습니다.
-한게임(네이버게임) 이용 시 해피캐시로 충전 후에는 사용불가하오니 충전하지 말고 핀번호/인증번호로 해당 사이트에 직접 결제 해야 합니다.
</t>
    </r>
    <r>
      <rPr>
        <sz val="8"/>
        <color rgb="FFFF0000"/>
        <rFont val="맑은 고딕"/>
        <family val="3"/>
        <charset val="129"/>
      </rPr>
      <t>-본 쿠폰은 무상 제공된 상품으로 유효기간 연장 및 환불 대상이 아닙니다.</t>
    </r>
    <phoneticPr fontId="34" type="noConversion"/>
  </si>
  <si>
    <t>인스타북스</t>
  </si>
  <si>
    <t>멤버십 레귤러</t>
  </si>
  <si>
    <t>IPGNME0001</t>
  </si>
  <si>
    <t>멤버십 Univ</t>
  </si>
  <si>
    <t>IPGNME0002</t>
  </si>
  <si>
    <t>멤버십 큐레이션북</t>
  </si>
  <si>
    <t>IPGNME0003</t>
  </si>
  <si>
    <t>멤버십 레귤러 + 큐레이션북</t>
  </si>
  <si>
    <t>IPGNME0004</t>
  </si>
  <si>
    <t>LMS</t>
    <phoneticPr fontId="34" type="noConversion"/>
  </si>
  <si>
    <r>
      <t xml:space="preserve">■유의사항
[공통사항]
1.인스타페이 앱에 가입하신 후 이용(멤버십 등록 및 구매)이 가능합니다.
2.본 멤버십은 개인 용도로만 사용될 수 있으며, 제3자를 위한 구매에는 사용할 수 없습니다.
3.멤버십을 통한 할인 구매 이용 후(큐레이션 북의 경우는 첫달 구독 후)에는 계약 철회가 불가능합니다.
4.멤버십 등록하기 : https://www.instapay.kr/membership.html
</t>
    </r>
    <r>
      <rPr>
        <sz val="8"/>
        <color rgb="FFFF0000"/>
        <rFont val="맑은 고딕"/>
        <family val="3"/>
        <charset val="129"/>
      </rPr>
      <t>5.본 쿠폰은 무상 제공된 상품으로 유효기간 연장 및 환불 대상이 아닙니다.</t>
    </r>
    <r>
      <rPr>
        <sz val="8"/>
        <rFont val="맑은 고딕"/>
        <family val="3"/>
        <charset val="129"/>
      </rPr>
      <t xml:space="preserve">
[멤버십 레귤러]
1.본 상품은 인스타페이를 통한 도서 구매 시 1년간 25% 할인 혜택을 제공받을 자격을 구매하는 구독상품으로서, 결제수단으로 사용되지 않습니다.
2.대학교재(전공도서)로 분류된 책에는 레귤러 멤버십의 25% 할인이 적용되지 않습니다. 결제화면 하단에서 [멤버십 할인] 문구를 확인해 주세요!
[멤버십 Univ]
1.본 상품은 인스타페이를 통한 도서 구매 시 4년간 20% 할인 혜택을 제공받을 자격을 구매하는 구독상품으로서, 결제수단으로 사용되지 않습니다.
2.대학교재(전공도서)로 분류된 책에만 멤버십 추가 할인이 적용됩니다. 결제화면 하단에서 [멤버십 할인] 문구를 확인해 주세요!
[큐레이션북]
1. 본 상품의 구독 기간은 1년입니다.
2. 큐레이션북(eBook)은 인스타페이 앱에 등록된 이메일 주소로 매월 전송됩니다.
■멤버십 등록방법
1.멤버십 사이트에서 가입신청
2.쿠폰 등록 버튼 클릭
3.인스타페이 아이디와 쿠폰번호 입력
■서비스 이용 관련 문의
※ 인스타북스 이용에 대한 문의는 카카오 채널 @인스타페이로 문의 주시기 바랍니다.</t>
    </r>
    <phoneticPr fontId="34" type="noConversion"/>
  </si>
  <si>
    <t>N</t>
    <phoneticPr fontId="34" type="noConversion"/>
  </si>
  <si>
    <t>메가MGC커피</t>
    <phoneticPr fontId="54" type="noConversion"/>
  </si>
  <si>
    <t>(HOT)고구마라떼</t>
  </si>
  <si>
    <t>(HOT)곡물라떼</t>
  </si>
  <si>
    <t>(HOT)녹차</t>
  </si>
  <si>
    <t>(HOT)녹차라떼</t>
  </si>
  <si>
    <t>(HOT)디카페인 바닐라라떼</t>
  </si>
  <si>
    <t>(HOT)디카페인 아메리카노</t>
  </si>
  <si>
    <t>(HOT)디카페인 카페라떼</t>
  </si>
  <si>
    <t>(HOT)디카페인 카페모카</t>
  </si>
  <si>
    <t>(HOT)디카페인 카푸치노</t>
  </si>
  <si>
    <t>(HOT)메가초코</t>
  </si>
  <si>
    <t>(HOT)바닐라라떼</t>
  </si>
  <si>
    <t>(HOT)바닐라아메리카노</t>
  </si>
  <si>
    <t>(HOT)아메리카노</t>
  </si>
  <si>
    <t>(HOT)카라멜마끼아또</t>
  </si>
  <si>
    <t>(HOT)카페라떼</t>
  </si>
  <si>
    <t>(HOT)카페모카</t>
  </si>
  <si>
    <t>(HOT)카푸치노</t>
  </si>
  <si>
    <t>(HOT)캐모마일</t>
  </si>
  <si>
    <t>(HOT)콜드브루디카페인</t>
  </si>
  <si>
    <t>(HOT)콜드브루디카페인라떼</t>
  </si>
  <si>
    <t>(HOT)콜드브루라떼</t>
  </si>
  <si>
    <t>(HOT)콜드브루오리지널</t>
  </si>
  <si>
    <t>(HOT)토피넛라떼</t>
  </si>
  <si>
    <t>(ICE)디카페인 꿀아메리카노</t>
  </si>
  <si>
    <t>(ICE)디카페인 바닐라라떼</t>
  </si>
  <si>
    <t>(ICE)디카페인 아메리카노</t>
  </si>
  <si>
    <t>(ICE)디카페인 카페라떼</t>
  </si>
  <si>
    <t>(ICE)디카페인 카페모카</t>
  </si>
  <si>
    <t>(ICE)디카페인 카푸치노</t>
  </si>
  <si>
    <t>(ICE)로얄밀크티라떼</t>
  </si>
  <si>
    <t>(ICE)바닐라라떼</t>
  </si>
  <si>
    <t>(ICE)유자차</t>
  </si>
  <si>
    <t>(ICE)자몽차</t>
  </si>
  <si>
    <t>(ICE)카라멜마끼아또</t>
  </si>
  <si>
    <t>(ICE)카페라떼</t>
  </si>
  <si>
    <t>(ICE)카페모카</t>
  </si>
  <si>
    <t>(ICE)카푸치노</t>
  </si>
  <si>
    <t>(ICE)캐모마일</t>
  </si>
  <si>
    <t>(ICE)흑당라떼</t>
  </si>
  <si>
    <t>(ICE)흑당밀크티라떼</t>
  </si>
  <si>
    <t>(ICE)흑당버블라떼</t>
  </si>
  <si>
    <t>녹차프라페</t>
  </si>
  <si>
    <t>복숭아아이스티</t>
  </si>
  <si>
    <t>딸기바나나주스</t>
  </si>
  <si>
    <t>딸기주스</t>
  </si>
  <si>
    <t>딸기쿠키프라페</t>
  </si>
  <si>
    <t>레드오렌지자몽주스</t>
  </si>
  <si>
    <t>핫초코</t>
  </si>
  <si>
    <t>플레인퐁크러쉬</t>
  </si>
  <si>
    <t>바나나퐁크러쉬</t>
  </si>
  <si>
    <t>딸기퐁크러쉬</t>
  </si>
  <si>
    <t>슈크림허니퐁크러쉬</t>
  </si>
  <si>
    <t>초코허니퐁크러쉬</t>
  </si>
  <si>
    <t>더블 따아 세트((HOT)아메리카노 2잔)</t>
  </si>
  <si>
    <t>더블 라떼 세트((ICE)카페라떼 2잔)</t>
  </si>
  <si>
    <t>크로크무슈 세트(크로크무슈+(HOT)아메리카노)</t>
  </si>
  <si>
    <t>크루아상(쥬에그잼) 세트(크루아상+쥬에그잼+(HOT)아메리카노)</t>
  </si>
  <si>
    <t>아침은내가챙겨줄게(크로크무슈+(ICE)아메리카노)</t>
  </si>
  <si>
    <t>든든한 한끼 먹자 세트(핫도그+(ICE)아메리카노)</t>
  </si>
  <si>
    <t>달콤 아메 세트((ICE)딸기라떼 + (ICE)아메리카노)</t>
  </si>
  <si>
    <t>달콤한 하루 세트(초코무스 케이크+(ICE)아메리카노)</t>
  </si>
  <si>
    <t>달콤 한잔 세트(마카롱 1종+(ICE)아메리카노)</t>
  </si>
  <si>
    <t>달콤 달콤해 세트(마카롱 1종+딸기라떼)</t>
  </si>
  <si>
    <t>달콤 충전 세트(마카롱 3종+딸기라떼)</t>
  </si>
  <si>
    <t>베리 설렘 세트(마카롱 1종+딸기쿠키프라페)</t>
  </si>
  <si>
    <t>너랑 썸탈꺼야 세트(허니브레드+딸기라떼+(ICE)아메리카노)</t>
  </si>
  <si>
    <t>수고했어 오늘도(핫도그+딸기라떼)</t>
  </si>
  <si>
    <t>달콤한 마카롱 세트(딸기요거트/메가초코/유니콘프라페/쿠키프라페 4종 중 6개 선택)</t>
    <phoneticPr fontId="34" type="noConversion"/>
  </si>
  <si>
    <r>
      <t xml:space="preserve">□사용장소
전국 메가MGC커피 매장에서 사용 가능합니다. (일부매장 제외)
□사용불가매장
-서울: 건대학생회관점
-경기: 홈플러스안산선부점
-충남: 천안터미널점
-울산: 홈플러스울산점
-여수: 여수학동점, 무선점 
□유의사항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-사진은 이미지 컷이므로 실제와 다를 수 있습니다.
-매장별 판매가격은 상이할 수 있으며, 일부 매장에서는 추가금액 결제 후 교환 가능합니다.
-본 상품은 매장 내 재고가 없을 경우 동일 가격 이상의 다른 상품으로 교환이 가능하며, 차액은 추가 지불 하여야 합니다. (단, 쿠폰가보다 낮은 상품으로 교환 시 잔액은 환불 드리지 않습니다.)
-본 상품 교환시 메가MGC커피 스탬프 및 포인트 적립은 브랜드사 정책에 따릅니다.
* 브랜드사 정책은 메가MGC커피 앱 &gt; 스탬프 &gt; [스탬프 적립 주의사항]에서 확인 가능합니다.
* 지급보증: 본 상품은 별도의 지급보증 및 피해보상 보험계약체결 없이 자체 신용으로 발행되었습니다.</t>
    </r>
    <phoneticPr fontId="54" type="noConversion"/>
  </si>
  <si>
    <t>00MG010F00101 / 00MG010F00102</t>
    <phoneticPr fontId="34" type="noConversion"/>
  </si>
  <si>
    <t>00MG010H00101 / 00MG010H00102</t>
    <phoneticPr fontId="34" type="noConversion"/>
  </si>
  <si>
    <t>00MG013M00101 / 00MG013M00102</t>
    <phoneticPr fontId="34" type="noConversion"/>
  </si>
  <si>
    <t>00MG01LH00101 / 00MG01LH00102</t>
    <phoneticPr fontId="34" type="noConversion"/>
  </si>
  <si>
    <t>00MG01LB00101 / 00MG01LB00102</t>
    <phoneticPr fontId="34" type="noConversion"/>
  </si>
  <si>
    <t>00MG01LF00101 / 00MG01LF00102</t>
    <phoneticPr fontId="34" type="noConversion"/>
  </si>
  <si>
    <t>00MG01LK00101 / 00MG01LK00102</t>
    <phoneticPr fontId="34" type="noConversion"/>
  </si>
  <si>
    <t>00MG01LG00101 / 00MG01LG00102</t>
    <phoneticPr fontId="34" type="noConversion"/>
  </si>
  <si>
    <t>00MG010I00101 / 00MG010I00102</t>
    <phoneticPr fontId="34" type="noConversion"/>
  </si>
  <si>
    <t>00MG012U00101 / 00MG012U00102</t>
    <phoneticPr fontId="34" type="noConversion"/>
  </si>
  <si>
    <t>00MG012V00101 / 00MG012V00102</t>
    <phoneticPr fontId="34" type="noConversion"/>
  </si>
  <si>
    <t>00MG010M00101 / 00MG010M00102</t>
    <phoneticPr fontId="34" type="noConversion"/>
  </si>
  <si>
    <t>00MG012X00101 / 00MG012X00102</t>
    <phoneticPr fontId="34" type="noConversion"/>
  </si>
  <si>
    <t>00MG012Y00101 / 00MG012Y00102</t>
    <phoneticPr fontId="34" type="noConversion"/>
  </si>
  <si>
    <t>00MG012Z00101 / 00MG012Z00102</t>
    <phoneticPr fontId="34" type="noConversion"/>
  </si>
  <si>
    <t>00MG013000101 / 00MG013000102</t>
    <phoneticPr fontId="34" type="noConversion"/>
  </si>
  <si>
    <t>00MG010O00101 / 00MG010O00102</t>
    <phoneticPr fontId="34" type="noConversion"/>
  </si>
  <si>
    <t>00MG013100101 / 00MG013100102</t>
    <phoneticPr fontId="34" type="noConversion"/>
  </si>
  <si>
    <t>00MG013200101 / 00MG013200102</t>
    <phoneticPr fontId="34" type="noConversion"/>
  </si>
  <si>
    <t>00MG013300101 / 00MG013300102</t>
    <phoneticPr fontId="34" type="noConversion"/>
  </si>
  <si>
    <t>00MG013400101 / 00MG013400102</t>
    <phoneticPr fontId="34" type="noConversion"/>
  </si>
  <si>
    <t>00MG010P00101 / 00MG010P00102</t>
    <phoneticPr fontId="34" type="noConversion"/>
  </si>
  <si>
    <t>00MG01LP00101 / 00MG01LP00102</t>
    <phoneticPr fontId="34" type="noConversion"/>
  </si>
  <si>
    <t>00MG01LU00101 / 00MG01LU00102</t>
    <phoneticPr fontId="34" type="noConversion"/>
  </si>
  <si>
    <t>00MG01LO00101 / 00MG01LO00102</t>
    <phoneticPr fontId="34" type="noConversion"/>
  </si>
  <si>
    <t>00MG01LS00101 / 00MG01LS00102</t>
    <phoneticPr fontId="34" type="noConversion"/>
  </si>
  <si>
    <t>00MG01LX00101 / 00MG01LX00102</t>
    <phoneticPr fontId="34" type="noConversion"/>
  </si>
  <si>
    <t>00MG01LT00101 / 00MG01LT00102</t>
    <phoneticPr fontId="34" type="noConversion"/>
  </si>
  <si>
    <t>00MG013U00101 / 00MG013U00102</t>
    <phoneticPr fontId="34" type="noConversion"/>
  </si>
  <si>
    <t>00MG013800101 / 00MG013800102</t>
    <phoneticPr fontId="34" type="noConversion"/>
  </si>
  <si>
    <t>00MG014600101 / 00MG014600102</t>
    <phoneticPr fontId="34" type="noConversion"/>
  </si>
  <si>
    <t>00MG014800101 / 00MG014800102</t>
    <phoneticPr fontId="34" type="noConversion"/>
  </si>
  <si>
    <t>00MG013A00101 / 00MG013A00102</t>
    <phoneticPr fontId="34" type="noConversion"/>
  </si>
  <si>
    <t>00MG013B00101 / 00MG013B00102</t>
    <phoneticPr fontId="34" type="noConversion"/>
  </si>
  <si>
    <t>00MG013C00101 / 00MG013C00102</t>
    <phoneticPr fontId="34" type="noConversion"/>
  </si>
  <si>
    <t>00MG013D00101 / 00MG013D00102</t>
    <phoneticPr fontId="34" type="noConversion"/>
  </si>
  <si>
    <t>00MG011300101 / 00MG011300102</t>
    <phoneticPr fontId="34" type="noConversion"/>
  </si>
  <si>
    <t>00MG013O00101 / 00MG013O00102</t>
    <phoneticPr fontId="34" type="noConversion"/>
  </si>
  <si>
    <t>00MG013P00101 / 00MG013P00102</t>
    <phoneticPr fontId="34" type="noConversion"/>
  </si>
  <si>
    <t>00MG013Q00101 / 00MG013Q00102</t>
    <phoneticPr fontId="34" type="noConversion"/>
  </si>
  <si>
    <t>00MG011A00101 / 00MG011A00102</t>
    <phoneticPr fontId="34" type="noConversion"/>
  </si>
  <si>
    <t>00MG011U00101 / 00MG011U00102</t>
    <phoneticPr fontId="34" type="noConversion"/>
  </si>
  <si>
    <t>00MG011J00101 / 00MG011J00102</t>
    <phoneticPr fontId="34" type="noConversion"/>
  </si>
  <si>
    <t>00MG013W00101 / 00MG013W00102</t>
    <phoneticPr fontId="34" type="noConversion"/>
  </si>
  <si>
    <t>00MG013V00101 / 00MG013V00102</t>
    <phoneticPr fontId="34" type="noConversion"/>
  </si>
  <si>
    <t>00MG011D00101 / 00MG011D00102</t>
    <phoneticPr fontId="34" type="noConversion"/>
  </si>
  <si>
    <t>00MG01PF00101 / 00MG01PF00102</t>
    <phoneticPr fontId="34" type="noConversion"/>
  </si>
  <si>
    <t>00MG013L00101 / 00MG013L00102</t>
    <phoneticPr fontId="34" type="noConversion"/>
  </si>
  <si>
    <t>00MG012L00101 / 00MG012L00102</t>
    <phoneticPr fontId="34" type="noConversion"/>
  </si>
  <si>
    <t>00MG011S00101 / 00MG011S00102</t>
    <phoneticPr fontId="34" type="noConversion"/>
  </si>
  <si>
    <t>00MG011E00101 / 00MG011E00102</t>
    <phoneticPr fontId="34" type="noConversion"/>
  </si>
  <si>
    <t>00MG011X00101 / 00MG011X00102</t>
    <phoneticPr fontId="34" type="noConversion"/>
  </si>
  <si>
    <t>00MG012900101 / 00MG012900102</t>
    <phoneticPr fontId="34" type="noConversion"/>
  </si>
  <si>
    <t>00MG01NZ00101 / 00MG01NZ00102</t>
    <phoneticPr fontId="34" type="noConversion"/>
  </si>
  <si>
    <t>00MG01IG00101 / 00MG01IG00102</t>
    <phoneticPr fontId="34" type="noConversion"/>
  </si>
  <si>
    <t>00MG01R000101 / 00MG01R000102</t>
    <phoneticPr fontId="34" type="noConversion"/>
  </si>
  <si>
    <t>00MG01J100101 / 00MG01J100102</t>
    <phoneticPr fontId="34" type="noConversion"/>
  </si>
  <si>
    <t>00MG010E00101 / 00MG010E00102</t>
    <phoneticPr fontId="34" type="noConversion"/>
  </si>
  <si>
    <t>00MG01XW00101 / 00MG01XW00102</t>
    <phoneticPr fontId="34" type="noConversion"/>
  </si>
  <si>
    <t>00MG01II00101 / 00MG01II00102</t>
    <phoneticPr fontId="34" type="noConversion"/>
  </si>
  <si>
    <t>00MG01G900101 / 00MG01G900102</t>
    <phoneticPr fontId="34" type="noConversion"/>
  </si>
  <si>
    <t>00MG01GB00101 / 00MG01GB00102</t>
    <phoneticPr fontId="34" type="noConversion"/>
  </si>
  <si>
    <t>00MG01G000101 / 00MG01G000102</t>
    <phoneticPr fontId="34" type="noConversion"/>
  </si>
  <si>
    <t>00MG01FZ00101 / 00MG01FZ00102</t>
    <phoneticPr fontId="34" type="noConversion"/>
  </si>
  <si>
    <t>00MG01G700101 / 00MG01G700102</t>
    <phoneticPr fontId="34" type="noConversion"/>
  </si>
  <si>
    <t>00MG01GA00101 / 00MG01GA00102</t>
    <phoneticPr fontId="34" type="noConversion"/>
  </si>
  <si>
    <t>00MG014A00101 / 00MG014A00102</t>
    <phoneticPr fontId="34" type="noConversion"/>
  </si>
  <si>
    <t>00MG01P800101 / 00MG01P800102</t>
    <phoneticPr fontId="34" type="noConversion"/>
  </si>
  <si>
    <t>청포도 주스(G)</t>
  </si>
  <si>
    <t>151100000071</t>
  </si>
  <si>
    <t>청포도 요거트 스무디(G)</t>
  </si>
  <si>
    <t>151100000105</t>
  </si>
  <si>
    <t>소중한 당신에게(ICE)(아이스 카페 아메리카노 T 2잔+The 촉촉 초콜릿 생크림 케이크)</t>
    <phoneticPr fontId="34" type="noConversion"/>
  </si>
  <si>
    <t>네네치킨</t>
  </si>
  <si>
    <t>소이갈릭치킨+콜라(1.25L)+감자</t>
  </si>
  <si>
    <t>쇼킹핫치킨+콜라(1.25L)+감자</t>
  </si>
  <si>
    <t>순살스노윙치킨(치즈)+콜라(1.25L)+감자</t>
  </si>
  <si>
    <t>순살치즈스노윙반쇼킹핫반+콜라(1.25L)+감자</t>
  </si>
  <si>
    <t>스노윙치킨(치즈)+콜라(1.25L)+감자</t>
  </si>
  <si>
    <t>양념반후라이드반+콜라(1.25L)+감자</t>
  </si>
  <si>
    <t>오리엔탈파닭치킨+콜라(1.25L)+감자</t>
  </si>
  <si>
    <t>후라이드치킨+콜라(1.25L)+감자</t>
  </si>
  <si>
    <t>353393 / 353401</t>
  </si>
  <si>
    <t>353394 / 353402</t>
  </si>
  <si>
    <t>353395 / 353403</t>
  </si>
  <si>
    <t>353396 / 353404</t>
  </si>
  <si>
    <t>353397 / 353405</t>
  </si>
  <si>
    <t>353398 / 353406</t>
  </si>
  <si>
    <t>353399 / 353407</t>
  </si>
  <si>
    <t>353400 / 353408</t>
  </si>
  <si>
    <r>
      <t xml:space="preserve">□이용안내
-사용방법: 네네치킨 온라인주문 홈페이지&amp;모바일 앱 내 [E-쿠폰주문] 메뉴이용
*온라인주문 홈페이지 바로가기 - http://home.nene.co.kr/
-일부 매장에서는 사용 불가할 수 있으니 매장에 확인 후 사용 해 주세요.
[사용가능/불가매장 확인]
https://cpn.donutbook.co.kr/nene/storelist.do
[온라인주문]
-네네치킨 홈페이지&gt;온라인주문&gt;E-쿠폰주문 클릭&gt;E-쿠폰번호 등록&gt;주문진행&gt;완료
[모바일앱주문]
-구글 플레이스토어 및 앱스토어&gt;'네네치킨' 검색 및 다운로드&gt;E-쿠폰주문 클릭&gt;E-쿠폰번호 등록&gt;주문진행&gt;완료
□유의사항
-온라인 주문 시 더 빠르고 편리하게 사용하실 수 있습니다.
-주문가능 매장은 상기 이용매장에 안내된 이용 불가 매장과 상이할 수 있음
-모바일상품권에 명시된 제품에 한하여 교환 가능하며, 교환 후 취소 불가 (타제품 교환불가)
-매장상황 및 거리에 따라 배달불가 및 배달료 발생할 수 있음
-주문이용가능시간은 12:00 ~ 24:00이며, 매장상황에 따라 상이할 수 있음
-대표주문번호(1599-4479)로는 사용이 불가
-음료 및 감자는 매장별로 종류가 상이할 수 있음
-상기 이미지는 실제와 다를 수 있음
</t>
    </r>
    <r>
      <rPr>
        <sz val="8"/>
        <color rgb="FFFF0000"/>
        <rFont val="맑은 고딕"/>
        <family val="3"/>
        <charset val="129"/>
      </rPr>
      <t>-본 쿠폰은 무상 제공된 상품으로 유효기간 연장 및 환불 대상이 아닙니다.</t>
    </r>
    <phoneticPr fontId="34" type="noConversion"/>
  </si>
  <si>
    <t>매일)바리스타모카250ml</t>
  </si>
  <si>
    <t>20230800202 / 20230800203 / 20230800204</t>
  </si>
  <si>
    <t>20230800199 / 20230800200 / 20230800201</t>
  </si>
  <si>
    <t>매일)바리스타에스프250ml</t>
  </si>
  <si>
    <t>20230800205 / 20230800207 / 20230800208</t>
  </si>
  <si>
    <r>
      <t xml:space="preserve">□사용장소
-배스킨라빈스(백화점, 고속도로휴게소, 놀이공원 등 일부 특수매장 사용불가)
□유의사항
-본 상품은 예시 이미지로써 실제 상품과 다를 수 있습니다.
-일부 매장에서는 사용이 제한될 수 있습니다.
-해당 상품으로 교환 불가한 경우 동일 가격 이상의 다른 상품으로 교환이 가능하며 차액은 추가 지불하여야 합니다.
-포인트 적립 및 제휴카드 할인 등은 교환처의 정책에 따릅니다.
-해피오더에서도 사용 가능합니다.
-픽업, 배달 모두 가능하며 일부 교환권(행사 구매 제품 등)에 대해 사용이 제한될 수 있습니다.
-상품의 가격이 인상될 경우, 인상시점 전 구매하신 쿠폰은 해피오더(픽업,배달) 사용 불가하며, 오프라인 매장에서만 사용 가능합니다.
</t>
    </r>
    <r>
      <rPr>
        <sz val="8"/>
        <color rgb="FFFF0000"/>
        <rFont val="맑은 고딕"/>
        <family val="3"/>
        <charset val="129"/>
      </rPr>
      <t>-본 쿠폰은 무상 제공된 상품으로 유효기간 연장 및 환불 대상이 아닙니다.</t>
    </r>
    <phoneticPr fontId="34" type="noConversion"/>
  </si>
  <si>
    <t>한화갤러리아</t>
    <phoneticPr fontId="34" type="noConversion"/>
  </si>
  <si>
    <t>1만원권부터 (1천만원 이하 권종 생성가능 / 5천원 단위로만 생성가능)</t>
    <phoneticPr fontId="34" type="noConversion"/>
  </si>
  <si>
    <t>1만원권부터 (50만원 이하 권종 생성가능 / 1만원 단위로만 생성가능)</t>
    <phoneticPr fontId="34" type="noConversion"/>
  </si>
  <si>
    <t>5천원권부터 (1만원 단위로만 생성가능)</t>
    <phoneticPr fontId="34" type="noConversion"/>
  </si>
  <si>
    <t>GI10000215</t>
    <phoneticPr fontId="34" type="noConversion"/>
  </si>
  <si>
    <t>○</t>
    <phoneticPr fontId="34" type="noConversion"/>
  </si>
  <si>
    <t>LMS</t>
    <phoneticPr fontId="54" type="noConversion"/>
  </si>
  <si>
    <t>N</t>
    <phoneticPr fontId="34" type="noConversion"/>
  </si>
  <si>
    <t>파인트 아이스크림</t>
  </si>
  <si>
    <r>
      <t xml:space="preserve">□사용장소
-배스킨라빈스(인천공항, 백화점 및 고속도로 휴게소 등 특수 매장에서는 사용 불가합니다.)
□유의사항
-본 상품은 예시 이미지로서 실제 상품과 다를 수 있습니다.
-본 상품은 매장 재고 상황에 따라 동일 상품으로 교환이 불가능할 수 있습니다.
-동일 상품 교환이 불가한 경우와 기타 사유의 경우 동일 가격 이상의 다른 상품으로 교환이 가능합니다. (차액 발생 시 차액 지불 필요)
-일부 매장에서는 사용이 제한될 수 있습니다.
</t>
    </r>
    <r>
      <rPr>
        <sz val="8"/>
        <rFont val="맑은 고딕"/>
        <family val="3"/>
        <charset val="129"/>
      </rPr>
      <t>-본 쿠폰은 무상 제공된 상품으로 유효기간 연장 및 환불 대상이 아닙니다.</t>
    </r>
    <r>
      <rPr>
        <sz val="8"/>
        <color rgb="FFFF0000"/>
        <rFont val="맑은 고딕"/>
        <family val="3"/>
        <charset val="129"/>
      </rPr>
      <t xml:space="preserve">
□사용제한
-제휴 할인(카드, 통신사) / 매장 할인행사 / 온라인쿠폰 중복적용 불가합니다.
-포인트 적립 및 해피오더 사용 등은 교환처의 정책에 따릅니다.</t>
    </r>
    <phoneticPr fontId="34" type="noConversion"/>
  </si>
  <si>
    <t>S0188415 / S0188424</t>
    <phoneticPr fontId="34" type="noConversion"/>
  </si>
  <si>
    <t>진한 마스카포네 티라미수 케이크</t>
    <phoneticPr fontId="34" type="noConversion"/>
  </si>
  <si>
    <t>런치 샌드위치</t>
  </si>
  <si>
    <r>
      <rPr>
        <sz val="8"/>
        <color rgb="FFFF0000"/>
        <rFont val="맑은 고딕"/>
        <family val="3"/>
        <charset val="129"/>
      </rPr>
      <t>*제목문구 설정불가 / 발송문구 250바이트까지 가능 (줄바꿈은 4byte로 계산됨)</t>
    </r>
    <r>
      <rPr>
        <sz val="8"/>
        <rFont val="맑은 고딕"/>
        <family val="3"/>
        <charset val="129"/>
      </rPr>
      <t xml:space="preserve">
[이용안내] 
1) [080-070-0123] 로 전화연결(수신자 부담) 
2) 바코드형 인증메시지(MMS) 수신 후 교환처에서 제시하여 지류상품권으로 교환 
[유효기간] 발행일로부터 5년
[발행사 및 판매대행사] 한화갤러리아, 갤럭시아머니트리 
[교환처] 
한화갤러리아 
[유의사항] 
※ 인증메세지 사용시 유효기간이 있으므로 교환/사용 당일에 본 메시지를 수신한 핸드폰으로 080-070-0123 로 전화하여 사용하세요.
※ 프로모션 및 증정용 상품권은 환불 및 취소가 불가 합니다.
☎갤럭시아컴즈 고객센터 : 1566-0123 
(평일09시~18시)</t>
    </r>
    <phoneticPr fontId="34" type="noConversion"/>
  </si>
  <si>
    <t>0000169413 / 0000169414</t>
    <phoneticPr fontId="34" type="noConversion"/>
  </si>
  <si>
    <t>S0200727 / S0200728</t>
    <phoneticPr fontId="34" type="noConversion"/>
  </si>
  <si>
    <t>S0200730 / S0200731</t>
    <phoneticPr fontId="34" type="noConversion"/>
  </si>
  <si>
    <t>골라 먹는 와츄원</t>
    <phoneticPr fontId="34" type="noConversion"/>
  </si>
  <si>
    <t>너랑나랑 둘이세트 (싱글킹 2개)</t>
  </si>
  <si>
    <t>더블레귤러 아이스크림</t>
  </si>
  <si>
    <t>더블주니어 아이스크림</t>
  </si>
  <si>
    <t>쿼터 아이스크림</t>
  </si>
  <si>
    <t>패밀리 아이스크림</t>
  </si>
  <si>
    <t>하프갤론 아이스크림</t>
  </si>
  <si>
    <t>00SP60R300102 / 00SP60R800102</t>
    <phoneticPr fontId="34" type="noConversion"/>
  </si>
  <si>
    <t>(사전컨펌必)</t>
    <phoneticPr fontId="34" type="noConversion"/>
  </si>
  <si>
    <t>△(일부만 가능)</t>
    <phoneticPr fontId="34" type="noConversion"/>
  </si>
  <si>
    <t>더벤티</t>
    <phoneticPr fontId="34" type="noConversion"/>
  </si>
  <si>
    <t>N</t>
    <phoneticPr fontId="34" type="noConversion"/>
  </si>
  <si>
    <r>
      <t xml:space="preserve">[매장안내]
*전국 더벤티 매장에서 사용 가능합니다. (일부매장 사용불가)
-이용불가매장: https://url.kr/6tj7hc
[유의사항]
-https://atom.donutbook.co.kr:14405/event/90008001/theventi_002.jpg
-정부 정책에 따라 제주, 세종 지역 매장에서 음료 제품 포장 시 일회용 컵 보증금(제품당 300원) 추가 결제가 필요할 수 있습니다.
-결제된 일회용 컵 보증금은 컵 반환 시 환급됩니다.
</t>
    </r>
    <r>
      <rPr>
        <sz val="8"/>
        <color rgb="FFFF0000"/>
        <rFont val="맑은 고딕"/>
        <family val="3"/>
        <charset val="129"/>
      </rPr>
      <t>-본 쿠폰은 무상 제공된 상품으로 유효기간 연장 및 환불 대상이 아닙니다.</t>
    </r>
    <phoneticPr fontId="34" type="noConversion"/>
  </si>
  <si>
    <t>[교환권]</t>
    <phoneticPr fontId="34" type="noConversion"/>
  </si>
  <si>
    <t>[금액권]</t>
    <phoneticPr fontId="34" type="noConversion"/>
  </si>
  <si>
    <r>
      <t xml:space="preserve">[이용안내]
*전국 더벤티 매장 사용가능(일부 매장 사용불가)
-사용불가매장 : https://url.kr/6tj7hc
*일부 홀 매장 이용시 추가금이 부과될 수 있습니다.
*금액권 잔액 내에서 분할사용 가능합니다.
*사용여부, 잔액조회는 고객센터(1599-6567)에 문의바랍니다.(평일 09:00~17:30)
*본 금액권은 현금과 교환되지 않습니다.
*배달 시 사용불가합니다.
*스탬프 적립가능합니다.(일부매장 적립 불가, 상단 링크 통해 확인가능)
[유의사항]
* 정식 판매처가 아닌 경로를 통하여 구매한 경우 정상적인 사용(환불, 재전송 등)이 금지되거나 제한될 수 있습니다.
* 기타 이벤트/프로모션, APP스탬프 쿠폰 중복 사용여부는 브랜드사 정책에 따릅니다.
* 사용금액에 대한 현금영수증 발행 가능합니다.
</t>
    </r>
    <r>
      <rPr>
        <sz val="8"/>
        <color rgb="FFFF0000"/>
        <rFont val="맑은 고딕"/>
        <family val="3"/>
        <charset val="129"/>
      </rPr>
      <t>* 본 쿠폰은 프로모션용(B2B) 무상 제공된 상품으로 유효기간 연장 및 환불 대상이 아닙니다.</t>
    </r>
    <r>
      <rPr>
        <sz val="8"/>
        <rFont val="맑은 고딕"/>
        <family val="3"/>
        <charset val="129"/>
      </rPr>
      <t xml:space="preserve">
</t>
    </r>
    <phoneticPr fontId="34" type="noConversion"/>
  </si>
  <si>
    <t>332648 / 332658</t>
    <phoneticPr fontId="34" type="noConversion"/>
  </si>
  <si>
    <t>332665 / 332670</t>
  </si>
  <si>
    <t>332664 / 332669</t>
  </si>
  <si>
    <t>332663 / 332668</t>
  </si>
  <si>
    <t>332662 / 332667</t>
  </si>
  <si>
    <t>332661 / 332666</t>
  </si>
  <si>
    <t>(Hot)아메리카노</t>
  </si>
  <si>
    <t>332641 / 332651</t>
  </si>
  <si>
    <t>(Iced)아메리카노</t>
  </si>
  <si>
    <t>332642 / 332652</t>
  </si>
  <si>
    <t>(Iced)카라멜마끼야또</t>
  </si>
  <si>
    <t>332643 / 332653</t>
  </si>
  <si>
    <t>(Iced)카페라떼</t>
  </si>
  <si>
    <t>332644 / 332654</t>
  </si>
  <si>
    <t>(Iced)카페모카</t>
  </si>
  <si>
    <t>332645 / 332655</t>
  </si>
  <si>
    <t>딸기라떼</t>
  </si>
  <si>
    <t>332646 / 332656</t>
  </si>
  <si>
    <t>딸기요거트스무디</t>
  </si>
  <si>
    <t>332647 / 332657</t>
  </si>
  <si>
    <t>332649 / 332659</t>
  </si>
  <si>
    <t>쿠키앤크림프라페</t>
  </si>
  <si>
    <t>332650 / 332660</t>
  </si>
  <si>
    <t>클래식 가토 쇼콜라 피스 + 아메리카노 R</t>
    <phoneticPr fontId="34" type="noConversion"/>
  </si>
  <si>
    <r>
      <rPr>
        <sz val="8"/>
        <rFont val="맑은 고딕"/>
        <family val="3"/>
        <charset val="129"/>
      </rPr>
      <t>00CA730500101 / 00CA730500102</t>
    </r>
    <r>
      <rPr>
        <sz val="8"/>
        <color rgb="FF7030A0"/>
        <rFont val="맑은 고딕"/>
        <family val="3"/>
        <charset val="129"/>
      </rPr>
      <t xml:space="preserve">
S0156102 / S0156104</t>
    </r>
    <phoneticPr fontId="54" type="noConversion"/>
  </si>
  <si>
    <r>
      <rPr>
        <sz val="8"/>
        <rFont val="맑은 고딕"/>
        <family val="3"/>
        <charset val="129"/>
      </rPr>
      <t>00CA730X00102 / 00CA730X00101</t>
    </r>
    <r>
      <rPr>
        <sz val="8"/>
        <color rgb="FFFF0000"/>
        <rFont val="맑은 고딕"/>
        <family val="3"/>
        <charset val="129"/>
      </rPr>
      <t xml:space="preserve">
0000051630 / 0000051629</t>
    </r>
    <phoneticPr fontId="34" type="noConversion"/>
  </si>
  <si>
    <r>
      <rPr>
        <sz val="8"/>
        <rFont val="맑은 고딕"/>
        <family val="3"/>
        <charset val="129"/>
      </rPr>
      <t>S0201065 / S0201066</t>
    </r>
    <r>
      <rPr>
        <sz val="8"/>
        <color rgb="FFFF0000"/>
        <rFont val="맑은 고딕"/>
        <family val="3"/>
        <charset val="129"/>
      </rPr>
      <t xml:space="preserve">
00SP27RN00101 / 00SP27T100101</t>
    </r>
    <phoneticPr fontId="34" type="noConversion"/>
  </si>
  <si>
    <t>싱글킹 아이스크림</t>
    <phoneticPr fontId="34" type="noConversion"/>
  </si>
  <si>
    <r>
      <t xml:space="preserve">S0201076 / S0201077
</t>
    </r>
    <r>
      <rPr>
        <sz val="8"/>
        <color rgb="FFFF0000"/>
        <rFont val="맑은 고딕"/>
        <family val="3"/>
        <charset val="129"/>
      </rPr>
      <t>00SP27RR00101 / 00SP27T500101</t>
    </r>
    <phoneticPr fontId="34" type="noConversion"/>
  </si>
  <si>
    <t>버라이어티팩</t>
    <phoneticPr fontId="34" type="noConversion"/>
  </si>
  <si>
    <t>S0200806 / S0200807</t>
    <phoneticPr fontId="34" type="noConversion"/>
  </si>
  <si>
    <r>
      <t>#</t>
    </r>
    <r>
      <rPr>
        <sz val="8"/>
        <color theme="9" tint="-0.499984740745262"/>
        <rFont val="맑은 고딕"/>
        <family val="3"/>
        <charset val="129"/>
      </rPr>
      <t>갈색</t>
    </r>
    <r>
      <rPr>
        <b/>
        <sz val="8"/>
        <rFont val="맑은 고딕"/>
        <family val="3"/>
        <charset val="129"/>
      </rPr>
      <t xml:space="preserve"> 표시 상품 유의사항#</t>
    </r>
    <phoneticPr fontId="34" type="noConversion"/>
  </si>
  <si>
    <t>N</t>
    <phoneticPr fontId="34" type="noConversion"/>
  </si>
  <si>
    <t>탐앤탐스</t>
    <phoneticPr fontId="34" type="noConversion"/>
  </si>
  <si>
    <r>
      <t xml:space="preserve">□이용안내
-전국 탐앤탐스 매장에서 유효기간 이내에 본 쿠폰을 제시하시면 실물상품과 교환 가능합니다.
-일부 매장에서 해당 제품 구매가 어려울 수 있으며, 그 경우 다른 매장을 이용하거나 동일 가격의 타상품으로 교환 가능합니다.
-동일 가격 타상품으로 교환 가능하며, 해당 금액보다 높을 경우 추가금 결제 후 교환 가능합니다.(단, 가격인상 전 구매하신 쿠폰의 경우 타상품으로 교환 시 추가 금액이 발생할 수 있습니다.)
-본 교환권은 텀블러 또는 머그컵 등의 MD 제품군으로는 교환 불가합니다.
-추가금 결제 시 사이즈업, 리필, 샷 추가 가능합니다.
-본 쿠폰 교환 시 대체상품, 할인 및 적립의 경우 브랜드사 정책에 따릅니다.
-본 쿠폰은 탐앤탐스 전국 휴게소 매장에서도 사용이 가능합니다.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[사용가능매장안내]
https://www.giftsmartcon.com/tomntoms.jpg
*본 상품은 별도의 지급보증 및 피해보상 보험 계약체결 없이 자체 신용으로 발행되었습니다.</t>
    </r>
    <phoneticPr fontId="34" type="noConversion"/>
  </si>
  <si>
    <t>갈릭버터+아메리카노 Tall 2</t>
  </si>
  <si>
    <t>0000106935 / 0000106987</t>
  </si>
  <si>
    <t>그린민트 초코 탐앤치노 T</t>
  </si>
  <si>
    <t>0000106941 / 0000106993</t>
  </si>
  <si>
    <t>그린티 탐앤치노 T</t>
  </si>
  <si>
    <t>0000106942 / 0000106994</t>
  </si>
  <si>
    <t>바닐라 탐앤치노 T</t>
  </si>
  <si>
    <t>0000106948 / 0000107000</t>
  </si>
  <si>
    <t>바닐라라떼 T (ICE/HOT)</t>
  </si>
  <si>
    <t>0000106949 / 0000107001</t>
  </si>
  <si>
    <t>아메리카노 T (ICE/HOT)</t>
  </si>
  <si>
    <t>0000106952 / 0000107004</t>
  </si>
  <si>
    <t>아이스티 복숭아</t>
  </si>
  <si>
    <t>0000106953 / 0000107005</t>
  </si>
  <si>
    <t>오리지널 프레즐</t>
  </si>
  <si>
    <t>0000106956 / 0000107008</t>
  </si>
  <si>
    <t>요거트 블루베리 스무디 T</t>
  </si>
  <si>
    <t>0000106958 / 0000107010</t>
  </si>
  <si>
    <t>자바칩탐앤치노(T)</t>
  </si>
  <si>
    <t>0000106961 / 0000107013</t>
  </si>
  <si>
    <t>초코 T (ICE/HOT)</t>
  </si>
  <si>
    <t>0000106962 / 0000107014</t>
  </si>
  <si>
    <t>카페라떼 T (ICE/HOT)</t>
  </si>
  <si>
    <t>0000106964 / 0000107016</t>
  </si>
  <si>
    <t>카페모카 T (ICE/HOT)</t>
  </si>
  <si>
    <t>0000106965 / 0000107017</t>
  </si>
  <si>
    <t>캐모마일 T (ICE/HOT)</t>
  </si>
  <si>
    <t>0000106967 / 0000107019</t>
  </si>
  <si>
    <t>콘프레즐</t>
  </si>
  <si>
    <t>0000106969 / 0000107021</t>
  </si>
  <si>
    <t>페퍼민트 T (ICE/HOT)</t>
  </si>
  <si>
    <t>0000106979 / 0000107031</t>
  </si>
  <si>
    <t>플레인요거트스무디(T)</t>
  </si>
  <si>
    <t>0000106981 / 0000107033</t>
  </si>
  <si>
    <t>허니버터+아메리카노</t>
  </si>
  <si>
    <t>0000106982 / 0000107034</t>
  </si>
  <si>
    <r>
      <rPr>
        <sz val="8"/>
        <rFont val="맑은 고딕"/>
        <family val="3"/>
        <charset val="129"/>
      </rPr>
      <t>S0201407 / S0201408</t>
    </r>
    <r>
      <rPr>
        <sz val="8"/>
        <color rgb="FFFF0000"/>
        <rFont val="맑은 고딕"/>
        <family val="3"/>
        <charset val="129"/>
      </rPr>
      <t xml:space="preserve">
00SP27RM00101 / 00SP27T000101</t>
    </r>
    <phoneticPr fontId="34" type="noConversion"/>
  </si>
  <si>
    <r>
      <rPr>
        <sz val="8"/>
        <rFont val="맑은 고딕"/>
        <family val="3"/>
        <charset val="129"/>
      </rPr>
      <t>S0201394 / S0201327</t>
    </r>
    <r>
      <rPr>
        <sz val="8"/>
        <color rgb="FFFF0000"/>
        <rFont val="맑은 고딕"/>
        <family val="3"/>
        <charset val="129"/>
      </rPr>
      <t xml:space="preserve">
00SP27RL00101 / 00SP27SZ00101</t>
    </r>
    <phoneticPr fontId="34" type="noConversion"/>
  </si>
  <si>
    <r>
      <rPr>
        <sz val="8"/>
        <rFont val="맑은 고딕"/>
        <family val="3"/>
        <charset val="129"/>
      </rPr>
      <t>S0201397 / S0201330</t>
    </r>
    <r>
      <rPr>
        <sz val="8"/>
        <color rgb="FFFF0000"/>
        <rFont val="맑은 고딕"/>
        <family val="3"/>
        <charset val="129"/>
      </rPr>
      <t xml:space="preserve">
00SP27RS00101 / 00SP27T600101</t>
    </r>
    <phoneticPr fontId="34" type="noConversion"/>
  </si>
  <si>
    <r>
      <rPr>
        <sz val="8"/>
        <rFont val="맑은 고딕"/>
        <family val="3"/>
        <charset val="129"/>
      </rPr>
      <t>S0201395 / S0201328</t>
    </r>
    <r>
      <rPr>
        <sz val="8"/>
        <color rgb="FFFF0000"/>
        <rFont val="맑은 고딕"/>
        <family val="3"/>
        <charset val="129"/>
      </rPr>
      <t xml:space="preserve">
00SP27RP00101 / 00SP27T300101</t>
    </r>
    <phoneticPr fontId="34" type="noConversion"/>
  </si>
  <si>
    <r>
      <rPr>
        <sz val="8"/>
        <rFont val="맑은 고딕"/>
        <family val="3"/>
        <charset val="129"/>
      </rPr>
      <t>S0201396 / S0201329</t>
    </r>
    <r>
      <rPr>
        <sz val="8"/>
        <color rgb="FFFF0000"/>
        <rFont val="맑은 고딕"/>
        <family val="3"/>
        <charset val="129"/>
      </rPr>
      <t xml:space="preserve">
00SP27RQ00101 / 00SP27T400101</t>
    </r>
    <phoneticPr fontId="34" type="noConversion"/>
  </si>
  <si>
    <r>
      <rPr>
        <sz val="8"/>
        <rFont val="맑은 고딕"/>
        <family val="3"/>
        <charset val="129"/>
      </rPr>
      <t>S0180560 / S0180561</t>
    </r>
    <r>
      <rPr>
        <sz val="8"/>
        <color rgb="FFFF0000"/>
        <rFont val="맑은 고딕"/>
        <family val="3"/>
        <charset val="129"/>
      </rPr>
      <t xml:space="preserve">
00SP277800101 / 00SP277900101</t>
    </r>
    <phoneticPr fontId="34" type="noConversion"/>
  </si>
  <si>
    <t>나눠먹는 와츄원</t>
  </si>
  <si>
    <t>S0179643 / S0179644</t>
  </si>
  <si>
    <t>듀얼와츄원NO.9</t>
  </si>
  <si>
    <t>S0175779 / S0175780</t>
  </si>
  <si>
    <t>핸드팩세트 (파인트 4개)</t>
  </si>
  <si>
    <t>S0201392 / S0201325</t>
  </si>
  <si>
    <t>옹기종기팩</t>
  </si>
  <si>
    <t>S0201393 / S0201326</t>
  </si>
  <si>
    <t>달콤당충전 세트(아메리카노 2잔+아이스마카롱 2개)</t>
  </si>
  <si>
    <t>S0201368 / S0201301</t>
  </si>
  <si>
    <t>맥심 스틱바 모카골드 마일드</t>
  </si>
  <si>
    <t>S0201381 / S0201314</t>
  </si>
  <si>
    <t>맥심 스틱바 화이트골드</t>
  </si>
  <si>
    <t>S0201380 / S0201313</t>
  </si>
  <si>
    <t>밀크 쉐이크 (Regular)</t>
  </si>
  <si>
    <t>S0201362 / S0201295</t>
  </si>
  <si>
    <t>아이스 호떡 (모찌)</t>
  </si>
  <si>
    <t>S0201385 / S0201318</t>
  </si>
  <si>
    <t>엄마는 외계인 블라스트 (Regular)</t>
  </si>
  <si>
    <t>S0201364 / S0201297</t>
  </si>
  <si>
    <t>오레오 쉐이크 (Regular)</t>
  </si>
  <si>
    <t>S0201361 / S0201294</t>
  </si>
  <si>
    <t>와츄원 쉐이크 (Regular)</t>
  </si>
  <si>
    <t>S0201363 / S0201296</t>
  </si>
  <si>
    <t>카푸치노블라스트 모카 (Regular)</t>
  </si>
  <si>
    <t>S0201366 / S0201299</t>
  </si>
  <si>
    <t>카푸치노블라스트 오리지널 (Regular)</t>
  </si>
  <si>
    <t>S0201367 / S0201300</t>
  </si>
  <si>
    <t>싱글레귤러 아이스크림</t>
    <phoneticPr fontId="34" type="noConversion"/>
  </si>
  <si>
    <t>빙그레)부드러운빵또아180ml</t>
    <phoneticPr fontId="34" type="noConversion"/>
  </si>
  <si>
    <t>0000012432 / 0000014153</t>
    <phoneticPr fontId="34" type="noConversion"/>
  </si>
  <si>
    <t>해태)갈아만든배340ml캔</t>
  </si>
  <si>
    <t>0000014774 / 0000014773</t>
  </si>
  <si>
    <t>D</t>
    <phoneticPr fontId="34" type="noConversion"/>
  </si>
  <si>
    <t>배달의민족</t>
    <phoneticPr fontId="34" type="noConversion"/>
  </si>
  <si>
    <t>모바일 상품권 3천원권</t>
  </si>
  <si>
    <t>S0194362 / S0194369</t>
  </si>
  <si>
    <t>모바일 상품권 5천원권</t>
  </si>
  <si>
    <t>S0194363 / S0194370</t>
  </si>
  <si>
    <t>모바일 상품권 1만원권</t>
  </si>
  <si>
    <t>S0194364 / S0194371</t>
  </si>
  <si>
    <t>모바일 상품권 2만원권</t>
  </si>
  <si>
    <t>S0194365 / S0194372</t>
  </si>
  <si>
    <t>모바일 상품권 3만원권</t>
  </si>
  <si>
    <t>S0194366 / S0194373</t>
  </si>
  <si>
    <t>모바일 상품권 4만원권</t>
  </si>
  <si>
    <t>S0194367 / S0194374</t>
  </si>
  <si>
    <t>모바일 상품권 5만원권</t>
  </si>
  <si>
    <t>S0194368 / S0194375</t>
  </si>
  <si>
    <t>○</t>
    <phoneticPr fontId="34" type="noConversion"/>
  </si>
  <si>
    <t>X</t>
    <phoneticPr fontId="34" type="noConversion"/>
  </si>
  <si>
    <t>X</t>
    <phoneticPr fontId="34" type="noConversion"/>
  </si>
  <si>
    <t>MMS</t>
    <phoneticPr fontId="34" type="noConversion"/>
  </si>
  <si>
    <t>MMS</t>
    <phoneticPr fontId="34" type="noConversion"/>
  </si>
  <si>
    <t>아이스 마카롱 (2종 중 택1)</t>
  </si>
  <si>
    <t>S0201535 / S0201536</t>
  </si>
  <si>
    <r>
      <rPr>
        <sz val="8"/>
        <color rgb="FFFF0000"/>
        <rFont val="맑은 고딕"/>
        <family val="3"/>
        <charset val="129"/>
      </rPr>
      <t>*제목문구 설정불가 / 발송문구 150바이트까지 가능 (줄바꿈은 4byte로 계산됨)
*최초 발행메시지는 알림톡으로 수신(알림톡 수신 실패 고객에게는 LMS로 전송됨)</t>
    </r>
    <r>
      <rPr>
        <sz val="8"/>
        <rFont val="맑은 고딕"/>
        <family val="3"/>
        <charset val="129"/>
      </rPr>
      <t xml:space="preserve">
롯데모바일상품권 #{권종}원권이 발행되었습니다. 
#{발송문구} 
[금액/기간]
- 구매금액 : #{권종}원
- 발행금액 : #{권종}원
- 유효기간 : #{유효기간}까지
- 종류 : 일반형
[사용처] 
롯데ON, 롯데백화점, 롯데아울렛, 롯데마트, 롭스, 롯데슈퍼, 롯데시네마, 세븐일레븐, 하이마트 등 (일부 브랜드/상품 제외)
[지류상품권 교환처]
- 롯데백화점 상품권판매소 키오스크 
☎1577-0001
- 롯데마트 도와센터 
☎1899-3000 (10:00~21:00) 
※ 방문 전 지점별 운영시간 확인 요망 
[오프라인 사용방법 안내] 
① 사용처 매장 또는 교환처 방문
② 바코드 받기 : 전화연결 ☎080-250-2552
③ 바코드 제시 : 수신 당일 1회만 사용가능
[온라인 사용방법 안내] 
① 롯데ON앱, 롯데시네마앱 실행 
② 주문서 결제단계에서 휴대폰인증 
③ 사용금액 입력 후 결제 진행 
[간편한 앱 이용 안내]
- 마켓에서 [롯데모바일상품권]앱 설치 후 로그인 
※ [결제하기] 선택 후 매장결제/지류교환 가능 
※ 선물하기, L.POINT교환, 잔액환불신청 가능 
[환불조건] 
- 60% (1만원권 이하 80%)이상 사용 후 잔액 환불가능 
- 선물, 교환(지류/L.POINT)은 사용금액에 불포함 
※ 상세 환불규정은 서비스이용약관 참고 
[롯데모바일상품권 고객센터] 
☎1522-2552 (연중무휴 10:00~20:00) 
※ 발행사 : 롯데쇼핑(주) 
※ 선불전자지급수단 보증보험(잔액) 가입 
#{인지세}</t>
    </r>
    <phoneticPr fontId="34" type="noConversion"/>
  </si>
  <si>
    <r>
      <rPr>
        <sz val="8"/>
        <color rgb="FFFF0000"/>
        <rFont val="맑은 고딕"/>
        <family val="3"/>
        <charset val="129"/>
      </rPr>
      <t>20230603736 / 20230603737 / 20230603738</t>
    </r>
    <r>
      <rPr>
        <sz val="8"/>
        <rFont val="맑은 고딕"/>
        <family val="3"/>
        <charset val="129"/>
      </rPr>
      <t xml:space="preserve">
G00000156089 / G00000156105 / G00000156121</t>
    </r>
    <phoneticPr fontId="205" type="noConversion"/>
  </si>
  <si>
    <r>
      <rPr>
        <sz val="8"/>
        <color rgb="FFFF0000"/>
        <rFont val="맑은 고딕"/>
        <family val="3"/>
        <charset val="129"/>
      </rPr>
      <t>20230603739 / 20230603740 / 20230603741</t>
    </r>
    <r>
      <rPr>
        <sz val="8"/>
        <rFont val="맑은 고딕"/>
        <family val="3"/>
        <charset val="129"/>
      </rPr>
      <t xml:space="preserve">
G00000161627 / G00000161628 / G00000161629 / G00000169762
</t>
    </r>
    <phoneticPr fontId="54" type="noConversion"/>
  </si>
  <si>
    <r>
      <rPr>
        <sz val="8"/>
        <color rgb="FFFF0000"/>
        <rFont val="맑은 고딕"/>
        <family val="3"/>
        <charset val="129"/>
      </rPr>
      <t>20230603732 / 20230603733 / 20230603734</t>
    </r>
    <r>
      <rPr>
        <sz val="8"/>
        <rFont val="맑은 고딕"/>
        <family val="3"/>
        <charset val="129"/>
      </rPr>
      <t xml:space="preserve">
G00000161630 / G00000161631 / G00000161632 / G00000169797
</t>
    </r>
    <phoneticPr fontId="54" type="noConversion"/>
  </si>
  <si>
    <t>티오피)스위트아메캔200ml</t>
  </si>
  <si>
    <t>티오피)마스터라떼캔200ml</t>
  </si>
  <si>
    <t>S0201508</t>
  </si>
  <si>
    <t>S0201509</t>
  </si>
  <si>
    <t>동아)박카스F</t>
    <phoneticPr fontId="205" type="noConversion"/>
  </si>
  <si>
    <t>조지아)오리지널캔240ml</t>
  </si>
  <si>
    <t>레쓰비)라떼캔240ml</t>
  </si>
  <si>
    <t>레쓰비)캔200ml</t>
  </si>
  <si>
    <t>S0201510</t>
  </si>
  <si>
    <t>S0201511</t>
  </si>
  <si>
    <t>S0201512</t>
  </si>
  <si>
    <r>
      <t xml:space="preserve">□사용가능매장
전국 CU(단, 일부 특수점포(공항/군부대/고속도로 휴게소 등)사용 불가)
□유의사항
-결제 시 상품 선택 후 이미지 제시
-바코드 인식이 불가한 경우, 바코드 하단의 번호를 입력하여 결제 가능
-현금과 교환 불가
-제휴 및 할인은 브랜드사 정책에 따름
</t>
    </r>
    <r>
      <rPr>
        <sz val="8"/>
        <rFont val="맑은 고딕"/>
        <family val="3"/>
        <charset val="129"/>
      </rPr>
      <t>-취소/환불/교환 관련 내용은 티사이언티픽 고객센터(1588-5639)로 문의</t>
    </r>
    <phoneticPr fontId="34" type="noConversion"/>
  </si>
  <si>
    <t>X</t>
    <phoneticPr fontId="205" type="noConversion"/>
  </si>
  <si>
    <t>0000014915 / 0000014916 / 0000014917 / 0000014913 / 0000106078 / 0000014914 / 0000014918</t>
    <phoneticPr fontId="34" type="noConversion"/>
  </si>
  <si>
    <t>151100002534</t>
    <phoneticPr fontId="205" type="noConversion"/>
  </si>
  <si>
    <t>크라운)마이쮸딸기</t>
  </si>
  <si>
    <t>크라운)마이쮸사과</t>
  </si>
  <si>
    <t>20230900314 / 20230900317</t>
  </si>
  <si>
    <t>20230900315 / 20230900318</t>
  </si>
  <si>
    <t>20230900316 /  20230900319</t>
  </si>
  <si>
    <t>자몽 레몬 콤부에이드(G)</t>
    <phoneticPr fontId="205" type="noConversion"/>
  </si>
  <si>
    <t>0000011601 / 0000011983 / 0000120218 / 0000128369</t>
    <phoneticPr fontId="34" type="noConversion"/>
  </si>
  <si>
    <t>D</t>
    <phoneticPr fontId="205" type="noConversion"/>
  </si>
  <si>
    <t>홈플러스</t>
  </si>
  <si>
    <t>홈플러스 교환권 5천원</t>
  </si>
  <si>
    <t>1000115951</t>
  </si>
  <si>
    <t>홈플러스 교환권 1만원</t>
  </si>
  <si>
    <t>1000115955</t>
  </si>
  <si>
    <t>홈플러스 교환권 3만원</t>
  </si>
  <si>
    <t>1000115949</t>
  </si>
  <si>
    <t>홈플러스 교환권 5만원</t>
  </si>
  <si>
    <t>1000115953</t>
  </si>
  <si>
    <t>홈플러스 교환권 10만원</t>
  </si>
  <si>
    <t>1000115947</t>
  </si>
  <si>
    <t>홈플러스 교환권 30만원</t>
  </si>
  <si>
    <t>1000115945</t>
  </si>
  <si>
    <t>○</t>
    <phoneticPr fontId="34" type="noConversion"/>
  </si>
  <si>
    <t>○</t>
    <phoneticPr fontId="205" type="noConversion"/>
  </si>
  <si>
    <r>
      <t xml:space="preserve">□유의사항
-전국 컴포즈커피 매장에서 사용 가능합니다.(일부매장제외)
-분할 사용 가능하며, 잔액은 자동으로 저장됩니다.
-본 상품 이용시 추가할인 및 쿠폰적립, 스탬프적립은 불가합니다.
-잔액확인 매장에서 불가하며 기프팅 고객센터(1666-5046)로 문의주시기 바랍니다.
-금액 초과 시 다른 결제 수단과 함께 결제가 가능합니다.
-포인트 적립 및 제휴카드 할인 불가합니다.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□사용불가매장
-홈플러스가양점, 엔터식스천호점, SSG랜더스필드점, 농협중앙회본점, 루지동부산점, SK바이오LHOUSE점, 홈플러스거제점</t>
    </r>
    <phoneticPr fontId="54" type="noConversion"/>
  </si>
  <si>
    <r>
      <t xml:space="preserve">□유의사항
-전국 컴포즈커피 매장에서 사용 가능합니다.(일부매장제외)
-분할 사용 가능하며, 잔액은 자동으로 저장됩니다.
</t>
    </r>
    <r>
      <rPr>
        <b/>
        <sz val="8"/>
        <rFont val="맑은 고딕"/>
        <family val="3"/>
        <charset val="129"/>
      </rPr>
      <t>-1만원 이하 상품권은 80% 이상 사용 시 환불 신청이 가능하며, 1만원 초과 상품권은 60% 이상 사용 시 환불 신청이 가능합니다.</t>
    </r>
    <r>
      <rPr>
        <sz val="8"/>
        <rFont val="맑은 고딕"/>
        <family val="3"/>
        <charset val="129"/>
      </rPr>
      <t xml:space="preserve">
-본 상품 이용시 추가할인 및 쿠폰적립, 스탬프적립은 불가합니다.
-잔액확인 및 잔액환불은 매장에서 불가하며 기프팅 고객센터(1666-5046)로 문의주시기 바랍니다.
-금액 초과 시 다른 결제 수단과 함께 결제가 가능합니다.
-포인트 적립 및 제휴카드 할인 불가합니다.
□사용불가매장
-홈플러스가양점, 엔터식스천호점, SSG랜더스필드점, 농협중앙회본점, 루지동부산점, SK바이오LHOUSE점, 홈플러스거제점</t>
    </r>
    <phoneticPr fontId="54" type="noConversion"/>
  </si>
  <si>
    <r>
      <t xml:space="preserve">□유의사항
-전국 컴포즈커피 매장에서 사용 가능합니다.(일부 매장 제외)
-결제 시 모바일 쿠폰을 제시해 주시면 됩니다.
-본 상품은 테이크아웃만 가능합니다.
-본 상품 이용시 추가할인 및 쿠폰적립, 스탬프적립은 불가합니다.
-추가 요금 1,000원 결제 시 매장에서 이용 가능합니다.
-본 교환권은 타 제조음료로 교환 가능하며, 차액 발생 시 추가금에 대해 지불해야 합니다.(단, 쿠폰가보다 낮은 상품으로 교환 시 잔액은 환불 드리지 않습니다.)
-타 쿠폰 중복 사용 불가합니다.
-포인트 적립 및 제휴카드 할인 불가합니다.
-현금으로 교환이 불가합니다.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□사용불가매장
-홈플러스가양점, 엔터식스천호점, SSG랜더스필드점, 농협중앙회본점, 루지동부산점, SK바이오LHOUSE점, 홈플러스거제점</t>
    </r>
    <phoneticPr fontId="54" type="noConversion"/>
  </si>
  <si>
    <r>
      <t xml:space="preserve">□사용안내
-결제 시 모바일 쿠폰을 제시해주세요.
-권면가액 미만 사용 시 잔액은 자동으로 관리되며, 유효기간 내에 사용 가능합니다. (잔액은 매장에서 환불 불가)
-권면가액 또는 잔액 이상 구매 시 현금/카드 등 추가 결제하여 사용 가능합니다.
-본 쿠폰 교환시 각종 할인 및 포인트 적립 등은 본사규정에 따릅니다.
-전국 본죽, 본죽＆비빔밥, 본도시락, 본설렁탕 매장에서 사용 가능합니다. (단, 일부 특수 매장 사용 불가)
※이용 불가 매장은 본아이에프 홈페이지 공지사항 참고 (https://c11.kr/1dthx)
-사용 금액에 대한 현금영수증 발행 가능합니다.
</t>
    </r>
    <r>
      <rPr>
        <sz val="8"/>
        <color rgb="FFFF0000"/>
        <rFont val="맑은 고딕"/>
        <family val="3"/>
        <charset val="129"/>
        <scheme val="minor"/>
      </rPr>
      <t>-사용 여부 및 잔액관련 문의는 고객센터(02-598-9874)에서 확인하실 수 있습니다.
-고객센터 운영시간: 평일 09:00~18:00(주말 및 공휴일 휴무)</t>
    </r>
    <r>
      <rPr>
        <sz val="8"/>
        <rFont val="맑은 고딕"/>
        <family val="3"/>
        <charset val="129"/>
        <scheme val="minor"/>
      </rPr>
      <t xml:space="preserve">
□배달 주문 사용 안내
-본 교환권은 배달 사용 시, 본아이에프 홈페이지 또는 본오더APP을 통해서만 사용가능합니다.
-홈페이지/본오더APP 주문 가능시간은 10:30~20:30 입니다. (단, 매장 상황에 따라 변동될 수 있습니다.)</t>
    </r>
    <phoneticPr fontId="34" type="noConversion"/>
  </si>
  <si>
    <t>X</t>
    <phoneticPr fontId="34" type="noConversion"/>
  </si>
  <si>
    <t>○</t>
    <phoneticPr fontId="34" type="noConversion"/>
  </si>
  <si>
    <t>MMS</t>
    <phoneticPr fontId="34" type="noConversion"/>
  </si>
  <si>
    <t>D</t>
    <phoneticPr fontId="34" type="noConversion"/>
  </si>
  <si>
    <t>e카드 교환권 1만원</t>
  </si>
  <si>
    <t>GOD23090713192946384 / GOD23090713203829385</t>
  </si>
  <si>
    <t>e카드 교환권 2만원</t>
  </si>
  <si>
    <t>GOD23090713223463386 / GOD23090713234504387</t>
  </si>
  <si>
    <t>e카드 교환권 3만원</t>
  </si>
  <si>
    <t>e카드 교환권 5만원</t>
  </si>
  <si>
    <t>[스타벅스 e카드 교환권 기본 유의사항]</t>
    <phoneticPr fontId="34" type="noConversion"/>
  </si>
  <si>
    <t>GOD23090713265292390 / GOD23090713274200391</t>
    <phoneticPr fontId="34" type="noConversion"/>
  </si>
  <si>
    <t>GOD23090713250128388 / GOD23090713255782389</t>
    <phoneticPr fontId="34" type="noConversion"/>
  </si>
  <si>
    <t>N</t>
    <phoneticPr fontId="34" type="noConversion"/>
  </si>
  <si>
    <t>피자알볼로</t>
    <phoneticPr fontId="34" type="noConversion"/>
  </si>
  <si>
    <t>○</t>
    <phoneticPr fontId="34" type="noConversion"/>
  </si>
  <si>
    <t>MMS</t>
    <phoneticPr fontId="34" type="noConversion"/>
  </si>
  <si>
    <t>페이즈</t>
    <phoneticPr fontId="34" type="noConversion"/>
  </si>
  <si>
    <t>[놀부부대찌개] 1만원권</t>
    <phoneticPr fontId="34" type="noConversion"/>
  </si>
  <si>
    <t>[놀부부대찌개] 3만원권</t>
    <phoneticPr fontId="34" type="noConversion"/>
  </si>
  <si>
    <t>[놀부부대찌개] 5만원권</t>
    <phoneticPr fontId="34" type="noConversion"/>
  </si>
  <si>
    <t>L000049532 / L000049535</t>
  </si>
  <si>
    <t>L000049533 / L000049536</t>
  </si>
  <si>
    <t>L000049534 / L000049537</t>
  </si>
  <si>
    <t>3만원권</t>
    <phoneticPr fontId="34" type="noConversion"/>
  </si>
  <si>
    <t>MG1912200057 / MG1912200038</t>
    <phoneticPr fontId="34" type="noConversion"/>
  </si>
  <si>
    <t>D</t>
    <phoneticPr fontId="34" type="noConversion"/>
  </si>
  <si>
    <t>유가네</t>
    <phoneticPr fontId="34" type="noConversion"/>
  </si>
  <si>
    <t>기프티카드 1만원권</t>
  </si>
  <si>
    <t>0000101791 / 0000101790</t>
  </si>
  <si>
    <t>기프티카드 2만원권</t>
  </si>
  <si>
    <t>0000101789 / 0000101788</t>
  </si>
  <si>
    <t>기프티카드 3만원권</t>
  </si>
  <si>
    <t>0000101787 / 0000101786</t>
  </si>
  <si>
    <t>기프티카드 5만원권</t>
  </si>
  <si>
    <t>0000101785 / 0000101784</t>
  </si>
  <si>
    <t>△(일부만 가능)</t>
    <phoneticPr fontId="34" type="noConversion"/>
  </si>
  <si>
    <r>
      <t xml:space="preserve">□브랜드소개
'맛있는 상상' 대한민국 No.1 닭갈비, 유가네닭갈비
□이용안내
1. 결제시 모바일상품권을 제시해 주시기 바랍니다.
2. 본 모바일상품권은 현금과 교환되지 않습니다.
3. 구매금액 초과시 차액을 지급하시면 추가상품 구매가 가능합니다.
4. 잔액은 자동으로 저장되며, 유효기간 내 사용 가능합니다.
5. 잔액확인은 카카오플러스친구'스마트콘 고객센터'로 문의주시기 바랍니다.
6. 본 상품은 포인트 적립이 불가합니다.
7. 기프티카드는 현금과 교환 불가합니다.
</t>
    </r>
    <r>
      <rPr>
        <sz val="8"/>
        <color rgb="FFFF0000"/>
        <rFont val="맑은 고딕"/>
        <family val="3"/>
        <charset val="129"/>
        <scheme val="minor"/>
      </rPr>
      <t>8. 본 쿠폰은 무상 제공된 상품으로 유효기간 연장 및 환불 대상이 아닙니다.</t>
    </r>
    <r>
      <rPr>
        <sz val="8"/>
        <rFont val="맑은 고딕"/>
        <family val="3"/>
        <charset val="129"/>
        <scheme val="minor"/>
      </rPr>
      <t xml:space="preserve">
□사용가능매장
https://www.giftsmartcon.com/yoogane.jpg
*본 상품은 별도의 지급보증 및 피해보상 보험 계약체결 없이 자체 신용으로 발행되었습니다.</t>
    </r>
    <phoneticPr fontId="34" type="noConversion"/>
  </si>
  <si>
    <t>쉬림프&amp;퀴노아 샐러드 보울</t>
    <phoneticPr fontId="34" type="noConversion"/>
  </si>
  <si>
    <t>151100001370</t>
    <phoneticPr fontId="34" type="noConversion"/>
  </si>
  <si>
    <t>* 상품명칭: 네이버페이 포인트쿠폰
* 코드번호: {BARCODENUM}
* 권면가액: 1만원권
* 교환처: 네이버페이
* 유효기간: ~{YYYY}/{MM}/{DD}까지
* 티사이언티픽 온라인 고객센터: https://cs.tscientific.co.kr/
* 유의사항
-포인트는 1인당 최대 200만원까지 보유하실 수 있습니다.
-쿠폰이 정상적으로 등록된 경우, 네이버페이&gt;포인트 메뉴에서 내역을 확인하실 수 있습니다.(반영에 최대 1분이 소요됩니다.)
-쿠폰으로 등록된 금액은 적립포인트로 지급되며, 취소 및 현금인출이 불가합니다.
-일부 페이 가맹점에서는 포인트 사용이 제한될 수 있습니다.
-전환된 포인트는 현금영수증 발행 대상이 아닙니다.
-등록 후 사용기간: 등록 후 10년
-본 쿠폰은 무상 제공된 상품으로 유효기간 연장 및 환불 대상이 아닙니다.
* 사용처
-모바일: 네이버페이&gt;우상단 삼선메뉴(三)클릭&gt;쿠폰&gt;‘ 네이버 쿠폰 등록'
-PC: 네이버페이 &gt; 혜택/쿠폰 &gt; 네이버 쿠폰등록
-쿠폰번호는 [-] 및 공백 없이 입력하셔야 합니다.
-쿠폰번호 입력시 영문 대문자 4자리(PAYO)와 숫자기재
* 간편사용
https://new-m.pay.naver.com/pay-point-convert-in/pointcoupon?couponNo={BARCODENUM_NONSPLIT}
(위 링크를 클릭하시면 네이버페이에 상품권번호가 자동으로 입력됩니다.)
☎쿠폰사용문의: 1588-5639</t>
    <phoneticPr fontId="54" type="noConversion"/>
  </si>
  <si>
    <t>N</t>
    <phoneticPr fontId="34" type="noConversion"/>
  </si>
  <si>
    <t>피자알볼로</t>
    <phoneticPr fontId="34" type="noConversion"/>
  </si>
  <si>
    <t>피자알볼로</t>
    <phoneticPr fontId="34" type="noConversion"/>
  </si>
  <si>
    <t>꿈을피자 L + 코카콜라 1.25L</t>
    <phoneticPr fontId="34" type="noConversion"/>
  </si>
  <si>
    <t>365986 / 365987</t>
    <phoneticPr fontId="34" type="noConversion"/>
  </si>
  <si>
    <r>
      <t xml:space="preserve">□이용안내
-홈페이지/모바일 주문 이용 시 다중 적용 가능합니다.(동일 권종만 가능)
-매장 및 지역에 따라 배달료가 추가될 수 있습니다.
-방문포장 시, 포장 할인은 적용되지 않습니다.
-일부 매장은 배달 및 이용이 불가할 수 있습니다.
-본 상품은 해당 상품과 동일한 가격대의 상품으로 변경가능합니다.
-본 상품은 모바일 상품권 전용으로 교환 시 별도 할인 및 사이드메뉴 무료 제공은 불가합니다.
-상품권의 교환, 환불, 승인에 대한 문의는 구매처로 문의해 주시기 바랍니다. (피자알볼로는 구매처가 아닌 사용처입니다.)
-판매가 인하에 따른 차액 발생 시 차액에 상응하는 증정품 제공될 수 있습니다.
</t>
    </r>
    <r>
      <rPr>
        <sz val="8"/>
        <color rgb="FFFF0000"/>
        <rFont val="맑은 고딕"/>
        <family val="3"/>
        <charset val="129"/>
      </rPr>
      <t xml:space="preserve">-본 쿠폰은 무상 제공된 상품으로 유효기간 연장 및 환불 대상이 아닙니다.
</t>
    </r>
    <r>
      <rPr>
        <sz val="8"/>
        <rFont val="맑은 고딕"/>
        <family val="3"/>
        <charset val="129"/>
      </rPr>
      <t>□주문방법
-홈페이지/모바일 주문 방법 : 피자알볼로 APP 및 홈페이지 접속(https://pizzaalvolo.co.kr)&gt;홈&gt;메뉴담기&gt;주문하기&gt;E쿠폰(금액권,교환권)사용
-콜센터 주문 : 1688-8495 연결 후 상담원에게 쿠폰번호 전달
□사용불가능매장
경기: 수동점</t>
    </r>
    <phoneticPr fontId="34" type="noConversion"/>
  </si>
  <si>
    <t>꿈을피자 R + 코카콜라 500ml</t>
  </si>
  <si>
    <t>366107 / 366069</t>
  </si>
  <si>
    <t>단호박피자 L + 코카콜라 1.25L</t>
  </si>
  <si>
    <t>366098 / 366089</t>
  </si>
  <si>
    <t>단호박피자 R + 코카콜라 500ml</t>
  </si>
  <si>
    <t>366041 / 366061</t>
  </si>
  <si>
    <t>쉬림프n핫치킨피자 L + 코카콜라 1.25L</t>
  </si>
  <si>
    <t>366124 / 366086</t>
  </si>
  <si>
    <t>쉬림프n핫치킨피자 R + 코카콜라 500ml</t>
  </si>
  <si>
    <t>366109 / 366071</t>
  </si>
  <si>
    <t>어깨피자 L + 코카콜라 1.25L</t>
  </si>
  <si>
    <t>366100 / 366091</t>
  </si>
  <si>
    <t>어깨피자 R + 코카콜라 500ml</t>
  </si>
  <si>
    <t>366108 / 366070</t>
  </si>
  <si>
    <t>콤비네이션피자 L + 코카콜라 1.25L</t>
  </si>
  <si>
    <t>366116 / 366078</t>
  </si>
  <si>
    <t>콤비네이션피자 R + 코카콜라 500ml</t>
  </si>
  <si>
    <t>366035 / 366055</t>
  </si>
  <si>
    <t>팔자피자 L + 코카콜라 1.25L</t>
  </si>
  <si>
    <t>366103 / 366094</t>
  </si>
  <si>
    <t>팔자피자 R + 코카콜라 500ml</t>
  </si>
  <si>
    <t>366105 / 366067</t>
  </si>
  <si>
    <t>151300001674</t>
    <phoneticPr fontId="34" type="noConversion"/>
  </si>
  <si>
    <r>
      <t xml:space="preserve">□이용안내
1) 결제 시 모바일쿠폰을 제시해 주시기 바랍니다.
2) 구매금액 초과시 차액을 지급하시면 추가상품 구매가 가능합니다.
3) 잔액은 자동으로 저장됩니다.
</t>
    </r>
    <r>
      <rPr>
        <sz val="8"/>
        <color rgb="FFFF0000"/>
        <rFont val="맑은 고딕"/>
        <family val="3"/>
        <charset val="129"/>
        <scheme val="minor"/>
      </rPr>
      <t>4) 본 쿠폰은 무상 제공된 상품으로 유효기간 연장 및 환불 대상이 아닙니다.</t>
    </r>
    <r>
      <rPr>
        <sz val="8"/>
        <rFont val="맑은 고딕"/>
        <family val="3"/>
        <charset val="129"/>
        <scheme val="minor"/>
      </rPr>
      <t xml:space="preserve">
□이용가능 매장안내
https://bs.zlgoon.com/bs/bubvk/236_N</t>
    </r>
    <phoneticPr fontId="54" type="noConversion"/>
  </si>
  <si>
    <t>켄터키통다리순살치킨 1조각</t>
  </si>
  <si>
    <t>켄터키통다리순살치킨 3조각</t>
  </si>
  <si>
    <t>켄터키통다리순살치킨 5조각</t>
  </si>
  <si>
    <t>켄터키통다리순살치킨 8조각</t>
  </si>
  <si>
    <t>징거타워박스</t>
  </si>
  <si>
    <t>징거타워버거</t>
  </si>
  <si>
    <t>징거타워버거세트</t>
  </si>
  <si>
    <r>
      <t xml:space="preserve">□상품 교환방법
-매장 or KFC앱에 등록하여 사용 가능합니다.
-KFC앱 등록 방법: 선불카드/적립 - 선불카드 - 등록/구매 - (카카오톡 선물하기로 구매한 카드일 경우) 하단 공란에 카드번호 입력
-사용 가능 매장: 전국 KFC매장 (코엑스몰, 노량진역은 카운터 주문 시 사용 가능)
-사용 불가 매장: 야구장, 에버랜드, 인천공항교통센터, 롯데월드
□유의사항
-잔액은 유효기간 내 사용 가능합니다.
-KFC에서 발행되는 타 할인쿠폰과 중복 사용이 가능합니다.
-포인트 적립 등은 KFC 본사 규정에 따릅니다.
-매장에 관한 정보는 KFC 홈페이지를 참고 바랍니다.
-KFC는 본 MMS 메시지 내용을 타인과 공유할 경우 발생하는 문제에 대해서는 책임지지 않습니다.
-앱 등록 시 금액 분할 등록은 어려우며 등록 후 환불은 KFC 규정에 따릅니다.
</t>
    </r>
    <r>
      <rPr>
        <sz val="8"/>
        <color rgb="FFFF0000"/>
        <rFont val="맑은 고딕"/>
        <family val="3"/>
        <charset val="129"/>
      </rPr>
      <t>-본 쿠폰은 무상 제공된 상품으로 유효기간 연장 및 환불 대상이 아닙니다.</t>
    </r>
    <phoneticPr fontId="34" type="noConversion"/>
  </si>
  <si>
    <t>해태)포도봉봉340ml</t>
    <phoneticPr fontId="34" type="noConversion"/>
  </si>
  <si>
    <t>0000014369 / 0000014368</t>
    <phoneticPr fontId="34" type="noConversion"/>
  </si>
  <si>
    <t>(사전협의必)</t>
  </si>
  <si>
    <t>[금액권]</t>
    <phoneticPr fontId="34" type="noConversion"/>
  </si>
  <si>
    <t>L000049606 / L000049609</t>
  </si>
  <si>
    <t>L000049607 / L000049610</t>
  </si>
  <si>
    <t>L000049608 / L000049611</t>
  </si>
  <si>
    <t>[푸라닭] 2만원권</t>
    <phoneticPr fontId="34" type="noConversion"/>
  </si>
  <si>
    <t>[푸라닭] 3만원권</t>
    <phoneticPr fontId="34" type="noConversion"/>
  </si>
  <si>
    <t>[푸라닭] 5만원권</t>
    <phoneticPr fontId="34" type="noConversion"/>
  </si>
  <si>
    <t>감동적인바나나 세트(빙그레)바나나우유240ML+감동란100G)</t>
    <phoneticPr fontId="34" type="noConversion"/>
  </si>
  <si>
    <t>600428571</t>
    <phoneticPr fontId="34" type="noConversion"/>
  </si>
  <si>
    <t>삼립)정통보름달</t>
    <phoneticPr fontId="34" type="noConversion"/>
  </si>
  <si>
    <t>600432594</t>
    <phoneticPr fontId="34" type="noConversion"/>
  </si>
  <si>
    <r>
      <t xml:space="preserve">□유의사항
(1) 모바일쿠폰은 매장방문시 사용가능합니다.
(2) 결제시 모바일쿠폰을 제시해 주시면 됩니다.
(3) 분할 사용이 가능하며, 잔액은 자동으로 저장됩니다.
(4) 배달시 사용 불가합니다.
(5) 타 쿠폰 및 행사 중복 적용불가하며, 포인트 적립 불가합니다.
</t>
    </r>
    <r>
      <rPr>
        <sz val="8"/>
        <color rgb="FFFF0000"/>
        <rFont val="맑은 고딕"/>
        <family val="3"/>
        <charset val="129"/>
        <scheme val="minor"/>
      </rPr>
      <t>(6) 본 쿠폰은 무상 제공된 상품으로 유효기간 연장 및 환불 대상이 아닙니다.</t>
    </r>
    <r>
      <rPr>
        <sz val="8"/>
        <rFont val="맑은 고딕"/>
        <family val="3"/>
        <charset val="129"/>
        <scheme val="minor"/>
      </rPr>
      <t xml:space="preserve">
□사용불가매장
https://goodsimg.giftpop.kr/2015/11/noodlestree_shop.jpg</t>
    </r>
    <phoneticPr fontId="34" type="noConversion"/>
  </si>
  <si>
    <t>굽네치킨</t>
    <phoneticPr fontId="34" type="noConversion"/>
  </si>
  <si>
    <r>
      <t xml:space="preserve">□사용장소
-모바일쿠폰은 온라인 주문으로 사용 가능
-사용불가매장: https://me2.do/F7INuVIB
[온라인 주문방법]
굽네치킨 홈페이지 접속→온라인 주문하기 클릭→로그인→주소등록 및 매장 선택→+메뉴 추가하기 클릭→e-쿠폰 선택 후 쿠폰번호 입력→등록된 상품 선택→주문 및 결제하기→완료(유효기간 이내 사용)
□유의사항
-제품주문시 배달비 별도 추가(단, 배달비는 매장별로 모바일e쿠폰, 배달앱 등 주문 방식에 따라 상이할 수 있음)
-배달비는 온라인 주문시 선결제 또는 제품 수령시 현장 결제도 가능
-매장상황에 따라 온라인 주문 불가 및 지연 될 수 있음(매장 특수상황,피크타임,재고부족 등)
-매장상황에 따라 매장에서 드시는 것이 제한 될 수 있음
-모바일쿠폰 서비스는 교환 완료 후 주문 취소 불가
-모바일쿠폰 주문가능시간은 12시~23시, 매장상황에 따라 다소 상이할 수 있음
-주문 후 매장에서 즉시 조리되는 제품으로 이용 매장에서 제품이 품절되는 경우가 드물게 발생할 수 있음
-본 상품은 모바일 전용 세트상품으로, 매장 상황에 따라 영수증에 명시된 금액과 상이할 수 있음
-쿠폰에 명시되어 있는 상품으로만 교환가능(타 제품 교환불가)
-제품 단종, 재료품절 경우에만 타 제품으로 변경 가능(제품간 차액으로 인한 추가금 발생할 수 있음)
-콜라는 매장 별로 브랜드 및 종류의 차이가 있을 수 있음
□사용제한
-배달 받으실 위치가 주문매장의 배달가능지역 밖일 경우 배달이 불가할 수도 있음
-자체 행사 및 중복 할인은 교환처의 정책에 따름
</t>
    </r>
    <r>
      <rPr>
        <sz val="8"/>
        <color rgb="FFFF0000"/>
        <rFont val="맑은 고딕"/>
        <family val="3"/>
        <charset val="129"/>
      </rPr>
      <t>-본 쿠폰은 무상 제공된 상품으로 유효기간 연장 및 환불 대상이 아닙니다.</t>
    </r>
    <phoneticPr fontId="34" type="noConversion"/>
  </si>
  <si>
    <t>갈비천왕+콜라1.25L</t>
  </si>
  <si>
    <t>00GN01JR00101 / 00GN01JR00102</t>
  </si>
  <si>
    <t>고추바사삭+콜라1.25L</t>
  </si>
  <si>
    <t>00GN01JS00101 / 00GN01JS00102</t>
  </si>
  <si>
    <t>오리지널+콜라1.25L</t>
  </si>
  <si>
    <t>00GN01JN00101 / 00GN01JN00102</t>
  </si>
  <si>
    <t>오븐바사삭+콜라1.25L</t>
  </si>
  <si>
    <t>00GN01JO00101 / 00GN01JO00102</t>
  </si>
  <si>
    <t>매일)바리스타카라멜250ml</t>
    <phoneticPr fontId="34" type="noConversion"/>
  </si>
  <si>
    <t>20230800209 / 20230800210 / 20230800211</t>
    <phoneticPr fontId="34" type="noConversion"/>
  </si>
  <si>
    <t>남양)초코에몽드링크180ml</t>
  </si>
  <si>
    <t>20231000145 / 20231000146 / 20231000147</t>
    <phoneticPr fontId="34" type="noConversion"/>
  </si>
  <si>
    <t>스타벅스 셀렉트 카페라떼</t>
    <phoneticPr fontId="34" type="noConversion"/>
  </si>
  <si>
    <t>0000205319 / 0000205320</t>
    <phoneticPr fontId="34" type="noConversion"/>
  </si>
  <si>
    <t>코카)몬스터 에너지 울트라 355ml</t>
  </si>
  <si>
    <t>0000015238 / 0000015367</t>
  </si>
  <si>
    <t>남양)초코에몽250ml</t>
    <phoneticPr fontId="34" type="noConversion"/>
  </si>
  <si>
    <t>20231000142 / 20231000143 / 20231000144</t>
    <phoneticPr fontId="34" type="noConversion"/>
  </si>
  <si>
    <t>롯데)돼지바</t>
  </si>
  <si>
    <t>20231000567 / 20231000568 / 20231000569</t>
  </si>
  <si>
    <t>롯데)빠삐코</t>
  </si>
  <si>
    <t>20231000570 / 20231000571 / 20231000572</t>
  </si>
  <si>
    <t>롯데)스크류바</t>
  </si>
  <si>
    <t>20231000573 / 20231000574 / 20231000575</t>
  </si>
  <si>
    <t>롯데)죠스바</t>
  </si>
  <si>
    <t>20231000576 / 20231000577 / 20231000578</t>
  </si>
  <si>
    <t>서울)딸기우유300ml</t>
  </si>
  <si>
    <t>20231000552 / 20231000553 / 20231000554</t>
  </si>
  <si>
    <t>서울)비요뜨초코링</t>
  </si>
  <si>
    <t>20231000555 / 20231000556 / 20231000557</t>
  </si>
  <si>
    <t>서울)초코우유300ml</t>
  </si>
  <si>
    <t>20231000558 / 20231000559 / 20231000560</t>
  </si>
  <si>
    <t>서울)커피우유300ml</t>
  </si>
  <si>
    <t>20231000561 / 20231000562 / 20231000563</t>
  </si>
  <si>
    <t>서울)흰우유500ml</t>
  </si>
  <si>
    <t>20231000564 / 20231000565 / 20231000566</t>
  </si>
  <si>
    <t>우정의 맹세 세트(자바 칩 프라푸치노T 2잔+The 촉촉 초콜릿 생크림 케이크)</t>
    <phoneticPr fontId="34" type="noConversion"/>
  </si>
  <si>
    <t>GOD23041813301940754 / GOD23041813312959755</t>
    <phoneticPr fontId="34" type="noConversion"/>
  </si>
  <si>
    <t>스타벅스</t>
    <phoneticPr fontId="34" type="noConversion"/>
  </si>
  <si>
    <t>GOD23100613404080610 / GOD23100613423550611</t>
  </si>
  <si>
    <t>GOD23100613432237612 / GOD23100613440893613</t>
  </si>
  <si>
    <t>GOD23100613444590614 / GOD23100613453792615</t>
  </si>
  <si>
    <t>GOD23100613463575616 / GOD23100613472968617</t>
  </si>
  <si>
    <t>간편한 한끼 세트(HOT) (카페 아메리카노 T+탕종 파마산 치즈 베이글)</t>
    <phoneticPr fontId="34" type="noConversion"/>
  </si>
  <si>
    <t>굿모닝 베이글(HOT) (카페 아메리카노 T+크림치즈28g+탕종 블루베리 베이글)</t>
    <phoneticPr fontId="34" type="noConversion"/>
  </si>
  <si>
    <t>간편한 한끼 세트(ICE) (아이스 카페 아메리카노 T+탕종 파마산 치즈 베이글)</t>
    <phoneticPr fontId="34" type="noConversion"/>
  </si>
  <si>
    <t>[이차돌] 1만원권</t>
    <phoneticPr fontId="34" type="noConversion"/>
  </si>
  <si>
    <t>L000049699 / L000049702 / L000049705</t>
  </si>
  <si>
    <t>L000049700 / L000049703 / L000049706</t>
  </si>
  <si>
    <t>L000049701 / L000049704 / L000049707</t>
  </si>
  <si>
    <t>[이차돌] 3만원권</t>
    <phoneticPr fontId="34" type="noConversion"/>
  </si>
  <si>
    <t>[이차돌] 5만원권</t>
    <phoneticPr fontId="34" type="noConversion"/>
  </si>
  <si>
    <r>
      <t xml:space="preserve">□사용처
*사용가능매장 : 전국 이차돌 매장 [일부 매장 제외]
*사용불가매장 : 건대점, 광주용봉점, 광주태전점, 구리갈매점, 김해장유점, 남양주진접점, 논산내동점, 목포남악점, 보령동대점, 분당서현점, 수락점, 울산동구점, 진해석동점, 홍천점
*지급보증 : 본 상품은 별도의 지급보증 및 피해보상 보험계약체결 없이 자체 신용으로 발행되었습니다.
□유의사항
-본 모바일상품권은 매장에서 주문 및 결제 시 사용가능하며, 배달 시 사용 불가합니다.
-결제 시 모바일 상품권을 제시해 주시기 바랍니다.
-교환, 승인 문의는 이차돌 본사 및 매장이 아닌 상품권 구매처에 문의해 주시기 바랍니다.
-정식 판매처 외의 장소나 경로를 통하여 구매하거나 기타의 방법으로 보유하신 쿠폰은 정상적인 사용(환불, 재전송 등 포함) 이 금지되거나 제한 될 수 있으니 주의 바랍니다.
-구매금액 초과 시 차액 지급하시면 추가 상품 구매 가능합니다.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□사용방법
-사용여부 및 잔액조회는 Pay’s 고객센터(1644-5368)에서 확인 가능합니다.
-운영시간 : 평일 09:30 ~ 18:00 (주말 및 공휴일 상담불가)
-교환, 승인에 대한 문의는 상품권 구매처에 문의해 주시기 바랍니다.
-사용불가매장을 확인 후 사용하여 주시기 바랍니다.
-본 디지털 상품권은 현금과 교환되지 않습니다.
-사용 후 잔액은 상품권 유효기간 내에 다시 사용하실 수 있도록 재저장 됩니다.
-추가 결제 금액에 대해서는 동일한 디지털상품권, 현금, 신용카드로 추가 결제 가능합니다.</t>
    </r>
    <phoneticPr fontId="34" type="noConversion"/>
  </si>
  <si>
    <t>핫윙+황금치즈볼5개+콜라1.25L</t>
    <phoneticPr fontId="34" type="noConversion"/>
  </si>
  <si>
    <t>00BQ01MT00103 / 00BQ01MT00104</t>
    <phoneticPr fontId="34" type="noConversion"/>
  </si>
  <si>
    <t>황금올리브콤보+새우스틱+레몬보이2캔</t>
  </si>
  <si>
    <t>[Pay's] 페이즈 기프트 외식 5만원권</t>
    <phoneticPr fontId="34" type="noConversion"/>
  </si>
  <si>
    <t>[Pay's] 페이즈 기프트 외식 1만원권</t>
    <phoneticPr fontId="34" type="noConversion"/>
  </si>
  <si>
    <t>[Pay's] 페이즈 기프트 외식 3만원권</t>
    <phoneticPr fontId="34" type="noConversion"/>
  </si>
  <si>
    <t>L000049718 / L000049720 / L000049722</t>
  </si>
  <si>
    <t>L000049719 / L000049721 / L000049723</t>
  </si>
  <si>
    <r>
      <t xml:space="preserve">□사용가능브랜드:
공차, 굽네치킨, 귀한족발, 깐부치킨, 낙원타코, 놀부, 당치땡, 더플레이스, 도레도레&amp;마호가니커피, 드롭탑, 또래오래, 뚜레쥬르, 롯데리아, 리피, 매드포갈릭, 매머드커피, 메가MGC커피, 박가부대, 서가앤쿡, 설빙, 셀렉토커피, 소소떡볶이, 순살만공격, 아비꼬, 아웃백, 얌딜리버리, 엔제리너스, 엠 스테이크하우스, 원할머니보쌈.족발, 이디야커피, 치킨플러스, 제일제면소, 카페베네, 커피나무, 크리스피크림도넛, 텐퍼센트커피, 토끼정, 팔공티, 푸라닭, 하삼동커피, 한스케익, 할리스, CPK, SFG신화푸드그룹, T.G.I.F, VIPS
□사용안내: https://www.paysgift.co.kr/BR/562078E154ECAA2D2BDFDDF75EE307FA43763057E885018A030F592C8047897E
-사용여부 및 잔액조회는 Pay’s 고객센터(1644-5368)에서 확인 가능합니다.
-운영시간: 평일 09:30 ~ 18:00 (주말 및 공휴일 상담 불가)
</t>
    </r>
    <r>
      <rPr>
        <sz val="8"/>
        <color rgb="FFFF0000"/>
        <rFont val="맑은 고딕"/>
        <family val="3"/>
        <charset val="129"/>
      </rPr>
      <t>-본 쿠폰은 무상 제공된 상품으로 유효기간 연장 및 환불 대상이 아닙니다.</t>
    </r>
    <phoneticPr fontId="54" type="noConversion"/>
  </si>
  <si>
    <t>BBQ</t>
  </si>
  <si>
    <t>황올반+BBQ양념반+콜라1.25L</t>
  </si>
  <si>
    <t>황올반+BBQ양념반+크리스피반+콜라1.25L</t>
  </si>
  <si>
    <t>황올반+BBQ양념반+황금알치즈볼</t>
  </si>
  <si>
    <t>BBQ</t>
    <phoneticPr fontId="34" type="noConversion"/>
  </si>
  <si>
    <t>○</t>
    <phoneticPr fontId="34" type="noConversion"/>
  </si>
  <si>
    <t>○</t>
    <phoneticPr fontId="34" type="noConversion"/>
  </si>
  <si>
    <t>X</t>
    <phoneticPr fontId="34" type="noConversion"/>
  </si>
  <si>
    <t>MMS</t>
    <phoneticPr fontId="34" type="noConversion"/>
  </si>
  <si>
    <t>D</t>
    <phoneticPr fontId="34" type="noConversion"/>
  </si>
  <si>
    <t>스마일기프트</t>
    <phoneticPr fontId="34" type="noConversion"/>
  </si>
  <si>
    <t>통합모바일쿠폰 5만원권</t>
  </si>
  <si>
    <t>통합모바일쿠폰 3만원권</t>
  </si>
  <si>
    <t>통합모바일쿠폰 2만원권</t>
  </si>
  <si>
    <t>0000044205</t>
  </si>
  <si>
    <t>0000044206</t>
  </si>
  <si>
    <t>0000044207</t>
  </si>
  <si>
    <t>0000044208</t>
  </si>
  <si>
    <r>
      <t xml:space="preserve">□이용매장안내
-사용 가능 브랜드는 브랜드사 이슈에 따라 변동될 수 있으므로 이용 전 필수 확인 바랍니다
-각 브랜드별 이용가능매장은 하기 URL 통해 확인 바랍니다.
: http://www.smile-gift.co.kr/sg/usage/info
□이용안내
-본 상품은 브랜드별 이용가능매장에서 사용 가능합니다.
(이용가능 매장은 하단의 상세정보 확인)
-이용안내에 기재되지 않은 방문 포장 할인 / 중복 할인 적용 / 타 쿠폰 중복 사용 / 포인트 적립 / 제휴카드 할인 등은 브랜드사 정책에 따르오니, 사전 문의 후 사용해주시기 바랍니다.
-결제 시 모바일 쿠폰을 제시해 주시면 됩니다.
-분할 사용이 가능합니다.
-금액 초과 시 다른 결제 수단과 함께 결제가 가능합니다.
-배달 이용 시 사용 불가합니다.
</t>
    </r>
    <r>
      <rPr>
        <sz val="8"/>
        <color rgb="FFFF0000"/>
        <rFont val="맑은 고딕"/>
        <family val="3"/>
        <charset val="129"/>
      </rPr>
      <t>-본 쿠폰은 무상 제공된 B2B/프로모션용 쿠폰으로 유효기간 연장 및 환불 불가합니다.</t>
    </r>
    <phoneticPr fontId="34" type="noConversion"/>
  </si>
  <si>
    <t>N</t>
    <phoneticPr fontId="34" type="noConversion"/>
  </si>
  <si>
    <t>백미당</t>
    <phoneticPr fontId="34" type="noConversion"/>
  </si>
  <si>
    <t>백미당</t>
    <phoneticPr fontId="34" type="noConversion"/>
  </si>
  <si>
    <t>0000097055 / 0000103632</t>
  </si>
  <si>
    <t>백미당 라떼</t>
  </si>
  <si>
    <t>우유아이스크림(컵)</t>
  </si>
  <si>
    <r>
      <t xml:space="preserve">□브랜드소개
일백가지 만큼이나 다양한 맛을 만들어 건강하고 즐거운 식문화를 공유하는 백미당입니다
□이용안내
1. 모바일상품권은 매장방문 시 사용가능합니다.
2. 교환유효기간은 별도 표기 일까지 입니다.
3. 모바일상품권 서비스는 결제 완료 후 주문취소 불가합니다.
4. 해당 제품이 없을 경우에는 동일가 제품으로 교환이 가능니다.
5. 모바일상품권 구매 시 포인트 적립 및 할인이 적용되지않습니다.
6. 모바일상품권을 사용하실때 추가할인 및 할인카드 적용이 되지않습니다.
7. 모바일상품권 이용시 할인상품권, 서비스상품권 등 기타 상품권과 중복 사용 하실 수 없습니다.
* 아이스크림 메뉴의 경우 전 제품 포장이 불가합니다.
</t>
    </r>
    <r>
      <rPr>
        <sz val="8"/>
        <color rgb="FFFF0000"/>
        <rFont val="맑은 고딕"/>
        <family val="3"/>
        <charset val="129"/>
      </rPr>
      <t>8. 본 쿠폰은 무상 제공된 상품으로 유효기간 연장 및 환불 대상이 아닙니다.</t>
    </r>
    <r>
      <rPr>
        <sz val="8"/>
        <rFont val="맑은 고딕"/>
        <family val="3"/>
        <charset val="129"/>
      </rPr>
      <t xml:space="preserve">
[사용가능/불가매장]
https://www.giftsmartcon.com/baekmidang.jpg</t>
    </r>
    <phoneticPr fontId="34" type="noConversion"/>
  </si>
  <si>
    <t>0000109179 / 0000109180</t>
    <phoneticPr fontId="34" type="noConversion"/>
  </si>
  <si>
    <t>0000109181 / 0000109182</t>
    <phoneticPr fontId="34" type="noConversion"/>
  </si>
  <si>
    <t>00BQ021G00102 / 00BQ021G00101</t>
    <phoneticPr fontId="34" type="noConversion"/>
  </si>
  <si>
    <t>00BQ021K00102 / 00BQ021K00101</t>
    <phoneticPr fontId="34" type="noConversion"/>
  </si>
  <si>
    <t>통합모바일쿠폰 1만원권</t>
    <phoneticPr fontId="34" type="noConversion"/>
  </si>
  <si>
    <r>
      <t xml:space="preserve">□유의사항
</t>
    </r>
    <r>
      <rPr>
        <sz val="8"/>
        <color rgb="FFFF0000"/>
        <rFont val="맑은 고딕"/>
        <family val="3"/>
        <charset val="129"/>
        <scheme val="minor"/>
      </rPr>
      <t>※ 본 쿠폰은 무상 제공된 상품권으로 보유 잔액과 무관하게 유효기간 연장 또는 환불 불가합니다.</t>
    </r>
    <r>
      <rPr>
        <sz val="8"/>
        <rFont val="맑은 고딕"/>
        <family val="3"/>
        <charset val="129"/>
        <scheme val="minor"/>
      </rPr>
      <t xml:space="preserve">
-배달의민족 앱 [my배민] → [선물함] → [선물코드 등록] 에서 등록 후 사용할 수 있습니다.
-상품권은 회원 로그인 후 사용 가능하며, 최초 1회 본인인증 절차 진행 후 사용 가능합니다. (자금세탁방지법 의무사항)
-배달의민족 app 등록 시 분할 등록은 불가합니다.
-배달의민족 app 등록 이후 상품권 잔액 내에서 횟수 제한없이 분할 사용할 수 있으며, 한번의 주문에 여러 장의 상품권을 동시에 사용할 수 있습니다.
-배달의민족 앱에서 바로결제 주문 시 상품 금액 및 배달팁의 대한 결제수단으로 사용 가능합니다.
-배달의민족에서 배달, 배민1, 포장, B마트, 배민스토어 카테고리에서 사용 가능합니다.</t>
    </r>
    <phoneticPr fontId="34" type="noConversion"/>
  </si>
  <si>
    <t>151100001403</t>
    <phoneticPr fontId="54" type="noConversion"/>
  </si>
  <si>
    <t>베리베리 피스타치오 타르트</t>
    <phoneticPr fontId="34" type="noConversion"/>
  </si>
  <si>
    <t>베리베리 피스타치오 타르트(조각)</t>
  </si>
  <si>
    <t>151100001414</t>
  </si>
  <si>
    <t>바스크 치즈케이크</t>
    <phoneticPr fontId="34" type="noConversion"/>
  </si>
  <si>
    <t>해장엔 낙지김치죽</t>
    <phoneticPr fontId="34" type="noConversion"/>
  </si>
  <si>
    <t>액운타파! 동지팥죽</t>
  </si>
  <si>
    <t>MG2301240143 / MG2301240085</t>
  </si>
  <si>
    <t>행복듬뿍 단팥죽</t>
  </si>
  <si>
    <t>MG2301240149 / MG2301240091</t>
  </si>
  <si>
    <r>
      <t xml:space="preserve">□사용안내
-결제 시 모바일 쿠폰을 제시해주세요.
-권면가액 미만 사용 시 잔액은 자동으로 관리되며, 유효기간 내에 사용 가능합니다. (잔액은 매장에서 환불 불가)
-권면가액 또는 잔액 이상 구매 시 현금/카드 등 추가 결제하여 사용 가능합니다.
-본 쿠폰 교환시 각종 할인 및 포인트 적립 등은 본사규정에 따릅니다.
-전국 본죽, 본죽＆비빔밥, 본도시락, 본설렁탕 매장에서 사용 가능합니다. (단, 일부 특수 매장 사용 불가)
※이용 불가 매장은 본아이에프 홈페이지 공지사항 참고 (https://c11.kr/1dthx)
-사용 금액에 대한 현금영수증 발행 가능합니다.
</t>
    </r>
    <r>
      <rPr>
        <sz val="8"/>
        <color rgb="FFFF0000"/>
        <rFont val="맑은 고딕"/>
        <family val="3"/>
        <charset val="129"/>
        <scheme val="minor"/>
      </rPr>
      <t>-본 쿠폰은 무상 제공된 상품으로 유효기간 연장 및 환불 대상이 아닙니다.</t>
    </r>
    <r>
      <rPr>
        <sz val="8"/>
        <rFont val="맑은 고딕"/>
        <family val="3"/>
        <charset val="129"/>
        <scheme val="minor"/>
      </rPr>
      <t xml:space="preserve">
□배달 주문 사용 안내
-본 교환권은 배달 사용 시, 본아이에프 홈페이지 또는 본오더APP을 통해서만 사용가능합니다.
-홈페이지/본오더APP 주문 가능시간은 10:30~20:30 입니다. (단, 매장 상황에 따라 변동될 수 있습니다.)</t>
    </r>
    <phoneticPr fontId="34" type="noConversion"/>
  </si>
  <si>
    <t xml:space="preserve">베리베리 피스타치오 타르트 조각+아메리카노(P) 1잔 </t>
  </si>
  <si>
    <t>151100002613</t>
  </si>
  <si>
    <t xml:space="preserve">베리베리 피스타치오 타르트 조각+아메리카노(P) 2잔 </t>
  </si>
  <si>
    <t>151100002618</t>
  </si>
  <si>
    <t xml:space="preserve">말돈 소금빵+아메리카노(P) 1잔 </t>
  </si>
  <si>
    <t>151100002620</t>
  </si>
  <si>
    <t>미니 골라 먹는 와츄원</t>
  </si>
  <si>
    <r>
      <rPr>
        <sz val="8"/>
        <rFont val="맑은 고딕"/>
        <family val="3"/>
        <charset val="129"/>
      </rPr>
      <t>S0195052 / S0195053</t>
    </r>
    <r>
      <rPr>
        <sz val="8"/>
        <color rgb="FFFF0000"/>
        <rFont val="맑은 고딕"/>
        <family val="3"/>
        <charset val="129"/>
      </rPr>
      <t xml:space="preserve">
00SP75UM00101 / 00SP75UP00101</t>
    </r>
    <phoneticPr fontId="34" type="noConversion"/>
  </si>
  <si>
    <t>블록팩 (170ml) 4개 SET</t>
  </si>
  <si>
    <t>S0201399 / S0201332</t>
    <phoneticPr fontId="34" type="noConversion"/>
  </si>
  <si>
    <t>불고기와퍼세트</t>
  </si>
  <si>
    <t>308638 / 308660</t>
  </si>
  <si>
    <t>20231005685 / 20231005686 / 20231005687</t>
  </si>
  <si>
    <t>빙그레)투게더홈</t>
  </si>
  <si>
    <t>20231005682 / 20231005683 / 20231005684</t>
  </si>
  <si>
    <t>N</t>
    <phoneticPr fontId="34" type="noConversion"/>
  </si>
  <si>
    <t>푸라닭</t>
    <phoneticPr fontId="34" type="noConversion"/>
  </si>
  <si>
    <r>
      <t xml:space="preserve">□유의사항
1. 타 쿠폰 중복 사용은 브랜드사 정책에 따릅니다.
2. 배달 주문 시, '배달료'가 별도로 부과됩니다.
3. '배달료'는 모바일 교환권/금액권으로 결제 불가하며, 다른 결제 수단으로 결제 가능합니다.
4. 매장 상황 및 거리에 따라 배달 불가 지역이 발생할 수 있습니다.
</t>
    </r>
    <r>
      <rPr>
        <sz val="8"/>
        <color rgb="FFFF0000"/>
        <rFont val="맑은 고딕"/>
        <family val="3"/>
        <charset val="129"/>
      </rPr>
      <t>5. 본 쿠폰은 무상 제공된 상품으로 유효기간 연장 및 환불 대상이 아닙니다.</t>
    </r>
    <r>
      <rPr>
        <sz val="8"/>
        <rFont val="맑은 고딕"/>
        <family val="3"/>
        <charset val="129"/>
      </rPr>
      <t xml:space="preserve">
□사용장소
1. 전국 푸라닭 매장에서 사용가능합니다. (단, 일부매장 제외)
-이용 불가 매장: 인천논현1호점
2. 모바일전용 앱: '푸라닭 치킨' 전용 앱 다운로드 &gt; 회원가입/로그인 &gt; 메뉴 교환권 &gt; 등록 후 주문결제
3. 매장 주문: 매장 전화 주문 또는 방문 주문 (쿠폰번호 12자리 제시)
□사용제한
-매장에서 개별 진행하는 포장할인은 적용되지 않습니다.
*지급보증: 본 상품은 별도의 지급보증 및 피해보상 보험계약체결 없이 자체 신용으로 발행되었습니다.</t>
    </r>
    <phoneticPr fontId="34" type="noConversion"/>
  </si>
  <si>
    <t>블랙알리오+콜라 1.25L</t>
  </si>
  <si>
    <t>00B9897H00102 / 00B9897H00101</t>
  </si>
  <si>
    <t>씬 후라이드+콜라 1.25L</t>
  </si>
  <si>
    <t>00B9898200102 / 00B9898200101</t>
  </si>
  <si>
    <t>□상품 교환방법
-전국 아티제 매장에서 유효기간 이내에 본 쿠폰을 제시하시면 실물상품과 교환 가능합니다.
□교환처
-전국 아티제 매장 (일부 매장 제외)
-사용불가매장은 상품별로 상이하며 수시로 변경될 수 있습니다
-아티제 사용 불가 매장 URL: https://goo.gl/TmUtqf
□유의사항
-본 쿠폰으로 결제 시 모든 할인 및 클럽아티제 포인트적립은 불가하며, 추가 결제금액에 한해 할인 및 포인트적립이 가능합니다.
-본 상품은 판매 상황에 따라 동일 상품으로 교환이 불가능 할 수 있습니다
-매장 상황 및 재료 수급이나 시즌 상품 운영 상황에 따라 해당 제품으로 구매가 어려운 경우에는 동일 가격 이상의 타 제품으로 교환 가능합니다. 동일 제품이 없을 경우, 유효기간 이내 100% 환불이 가능합니다.
-금액 초과 시 다른 결제 수단과 복합 결제가 가능합니다.
-본 쿠폰과 클럽아티제 카드 충전금 복합결제 시에는 클럽아티제 고유혜택인 free extra 적용대상이 아닙니다.</t>
    <phoneticPr fontId="54" type="noConversion"/>
  </si>
  <si>
    <r>
      <t xml:space="preserve">□상품 교환방법
-전국 아티제 매장에서 유효기간 이내에 본 쿠폰을 제시하시면 실물상품과 교환 가능합니다.
□교환처
-전국 아티제 매장 (일부 매장 제외)
-사용불가매장은 상품별로 상이하며 수시로 변경될 수 있습니다
-아티제 사용 불가 매장 URL: https://goo.gl/TmUtqf
□유의사항
</t>
    </r>
    <r>
      <rPr>
        <sz val="8"/>
        <rFont val="맑은 고딕"/>
        <family val="3"/>
        <charset val="129"/>
      </rPr>
      <t>-본 쿠폰은 시즌 한정 상품으로, 시즌 종료 시 동일 가격의 타 상품으로 교환 가능합니다.</t>
    </r>
    <r>
      <rPr>
        <sz val="8"/>
        <color theme="9"/>
        <rFont val="맑은 고딕"/>
        <family val="3"/>
        <charset val="129"/>
      </rPr>
      <t xml:space="preserve">
-본 쿠폰으로 결제 시 모든 할인 및 클럽아티제 포인트적립은 불가하며, 추가 결제금액에 한해 할인 및 포인트적립이 가능합니다.
-본 상품은 판매 상황에 따라 동일 상품으로 교환이 불가능 할 수 있습니다
-매장 상황 및 재료 수급이나 시즌 상품 운영 상황에 따라 해당 제품으로 구매가 어려운 경우에는 동일 가격 이상의 타 제품으로 교환 가능합니다.
-금액 초과 시 다른 결제 수단과 복합 결제가 가능합니다.
-본 쿠폰과 클럽아티제 카드 충전금 복합결제 시에는 클럽아티제 고유혜택인 free extra 적용대상이 아닙니다.
</t>
    </r>
    <r>
      <rPr>
        <sz val="8"/>
        <rFont val="맑은 고딕"/>
        <family val="3"/>
        <charset val="129"/>
      </rPr>
      <t>-본 쿠폰은 무상 제공된 상품으로 유효기간 연장 및 환불 대상이 아닙니다.</t>
    </r>
    <phoneticPr fontId="54" type="noConversion"/>
  </si>
  <si>
    <r>
      <t xml:space="preserve">□상품 교환방법
-전국 아티제 매장에서 유효기간 이내에 본 쿠폰을 제시하시면 실물상품과 교환 가능합니다.
□교환처
-전국 아티제 매장 (일부 매장 제외)
-사용불가매장은 상품별로 상이하며 수시로 변경될 수 있습니다
-아티제 사용 불가 매장 URL: https://goo.gl/TmUtqf
□유의사항
-본 쿠폰으로 결제 시 모든 할인 및 클럽아티제 포인트적립은 불가하며, 추가 결제금액에 한해 할인 및 포인트적립이 가능합니다.
-본 상품은 판매 상황에 따라 동일 상품으로 교환이 불가능 할 수 있습니다
-매장 상황 및 재료 수급이나 시즌 상품 운영 상황에 따라 해당 제품으로 구매가 어려운 경우에는 동일 가격 이상의 타 제품으로 교환 가능합니다.
-금액 초과 시 다른 결제 수단과 복합 결제가 가능합니다.
-본 쿠폰과 클럽아티제 카드 충전금 복합결제 시에는 클럽아티제 고유혜택인 free extra 적용대상이 아닙니다.
</t>
    </r>
    <r>
      <rPr>
        <sz val="8"/>
        <color rgb="FFFF0000"/>
        <rFont val="맑은 고딕"/>
        <family val="3"/>
        <charset val="129"/>
      </rPr>
      <t>-본 쿠폰은 무상 제공된 상품으로 유효기간 연장 및 환불 대상이 아닙니다.</t>
    </r>
    <phoneticPr fontId="54" type="noConversion"/>
  </si>
  <si>
    <r>
      <t xml:space="preserve">□상품 교환방법
-전국 아티제 매장에서 유효기간 이내에 본 쿠폰을 제시하시면 실물상품과 교환 가능합니다.
□교환처
-전국 아티제 매장 (일부 매장 제외)
-사용불가매장은 상품별로 상이하며 수시로 변경될 수 있습니다
-아티제 사용 불가 매장 URL: https://goo.gl/TmUtqf
□유의사항
</t>
    </r>
    <r>
      <rPr>
        <sz val="8"/>
        <rFont val="맑은 고딕"/>
        <family val="3"/>
        <charset val="129"/>
      </rPr>
      <t>-본 쿠폰은 시즌 한정 상품으로, 시즌 종료 시 동일 가격의 타 상품으로 교환 가능합니다.</t>
    </r>
    <r>
      <rPr>
        <sz val="8"/>
        <color theme="9"/>
        <rFont val="맑은 고딕"/>
        <family val="3"/>
        <charset val="129"/>
      </rPr>
      <t xml:space="preserve">
-본 쿠폰으로 결제 시 모든 할인 및 클럽아티제 포인트적립은 불가하며, 추가 결제금액에 한해 할인 및 포인트적립이 가능합니다.
-본 상품은 판매 상황에 따라 동일 상품으로 교환이 불가능 할 수 있습니다
-매장 상황 및 재료 수급이나 시즌 상품 운영 상황에 따라 해당 제품으로 구매가 어려운 경우에는 동일 가격 이상의 타 제품으로 교환 가능합니다. 동일 제품이 없을 경우, 유효기간 이내 100% 환불이 가능합니다.
-금액 초과 시 다른 결제 수단과 복합 결제가 가능합니다.
-본 쿠폰과 클럽아티제 카드 충전금 복합결제 시에는 클럽아티제 고유혜택인 free extra 적용대상이 아닙니다.</t>
    </r>
    <phoneticPr fontId="54" type="noConversion"/>
  </si>
  <si>
    <t>00BQ021M00102 / 00BQ021M00101</t>
  </si>
  <si>
    <t>황금올리브치킨+BBQ양념치킨(반)+BBQ감자튀김+콜라1.25L</t>
  </si>
  <si>
    <t>00BQ021P00103 / 00BQ021P00104</t>
    <phoneticPr fontId="34" type="noConversion"/>
  </si>
  <si>
    <t>외식</t>
    <phoneticPr fontId="54" type="noConversion"/>
  </si>
  <si>
    <t>N</t>
    <phoneticPr fontId="34" type="noConversion"/>
  </si>
  <si>
    <t>보족원쌈 2인</t>
  </si>
  <si>
    <r>
      <t xml:space="preserve">□유의사항
(1)사용전 홈페이지에서 매장 정보와 모바일 쿠폰 사용 가능 여부를 확인하여 주시기 바랍니다. (https://wonandone.co.kr/bossam/store.asp)
(2)매장 방문, 포장 주문, 배달 전화 주문 시 사용 가능하며, 배달앱 주문은 불가합니다.(배달 전화 주문 시 모바일 쿠폰 사용 여부를 미리 말씀해주세요.)
(3)거리에 따라 배달비가 추가로 부과될 수 있습니다.
(4)매장별 판매 가격이 상이할 수 있습니다.
(5)할인 쿠폰, 멤버쉽 포인트 중복 사용 여부는 매장 정책에 따릅니다.
(6)모바일쿠폰끼리는 여러장 중복 사용 가능합니다.
(7)세트메뉴로 구성된 쿠폰은 분할 사용이 불가합니다.
(8)매장별 재고 상황에 따라 해당 메뉴의 주문이 불가한 경우 동일 가격 이상의 타 메뉴로 교환 가능합니다. (추가 금액 결제 필요)
(9)정상적인 경로 이외(중고사이트, 경매사이트 등)로 구매한 모바일 쿠폰은 사용하실 수 없습니다.
(10)휴대폰에 탑재된 정상적인 모바일 쿠폰 외(인증번호만 제시하는 경우 등)의 쿠폰도 사용이 불가합니다.
</t>
    </r>
    <r>
      <rPr>
        <sz val="8"/>
        <color rgb="FFFF0000"/>
        <rFont val="맑은 고딕"/>
        <family val="3"/>
        <charset val="129"/>
      </rPr>
      <t>(11)본 쿠폰은 무상 제공된 상품으로 유효기간 연장 및 환불 대상이 아닙니다.</t>
    </r>
    <r>
      <rPr>
        <sz val="8"/>
        <rFont val="맑은 고딕"/>
        <family val="3"/>
        <charset val="129"/>
      </rPr>
      <t xml:space="preserve">
□사용불가매장
- 서울 : 원할머니본점, 제2롯데월드점, 논현직영점
- 강원 : 홍천대명비발디 파크점, 강원용평리조트점
- 경상 : 원할머니국수보쌈 (김해롯데점, 롯데아울렛동부산점)
※ 원할머니보쌈/족발 전국 매장에서 사용가능 하나, 몰 매장 등 일부매장 사용불가
*지급보증 : 본 상품은 별도의 지급보증 및 피해보상 보험계약체결 없이 자체 신용으로 발행되었습니다.</t>
    </r>
    <phoneticPr fontId="34" type="noConversion"/>
  </si>
  <si>
    <r>
      <t xml:space="preserve">□이용안내
★사용안내
-지호한방삼계탕 전국 매장에서 사용가능(일부매장 제외) 
-사용불가매장 : 고읍 삼숭점, 광양점, 광적점, 방배점, 야탑점, 포천점, 김포점, 소요산점, 덕소점
★유의사항 
-현금영수증 발급가능
-현금 및 신용카드로 복합 결제 가능
-남은 잔액은 유효기간 내 사용 가능
-할인쿠폰, 기타쿠폰과 중복 사용이 불가
-표기된 유효기간 내에만 사용 가능
-현금으로 교환 불가
-매장에서 직접 사용가능하며, 배달시 사용 불가
</t>
    </r>
    <r>
      <rPr>
        <sz val="8"/>
        <color rgb="FFFF0000"/>
        <rFont val="맑은 고딕"/>
        <family val="3"/>
        <charset val="129"/>
      </rPr>
      <t>-본 쿠폰은 무상 제공된 상품으로 유효기간 연장 및 환불 대상이 아닙니다.</t>
    </r>
    <phoneticPr fontId="54" type="noConversion"/>
  </si>
  <si>
    <t>00A383EB00101 / 00A383EB00102</t>
    <phoneticPr fontId="34" type="noConversion"/>
  </si>
  <si>
    <t>원할머니보쌈.족발</t>
    <phoneticPr fontId="34" type="noConversion"/>
  </si>
  <si>
    <r>
      <t xml:space="preserve">□매장 주문방법
-전국 자담치킨 매장 사용가능(단, 일부 매장 제외)
-자담치킨 주문앱에서 사용가능 (https://ejadam.page.link/download)
-이용 전 사용가능매장(https://www.giftsmartcon.com/jadam.jpg)을 반드시 확인
-사용 가능 매장에 방문 또는 전화하시거나 주문앱을 통해 주문시 모바일 쿠폰의 번호 12자리를 제시하여 결제합니다.
□이용안내
-모바일쿠폰은 자담치킨 주문앱을 통해 주문하시거나 배달(전화주문) 및 포장(매장방문) 주문 시 사용가능
-매장 상황 및 거리에 따라 배달불가 지역이 발생할 수 있음
-배달 주문 시 ‘배달료’가 별도 부과되며, 배달료는 지역에 따라 다를 수 있음
-제주지역을 비롯한 일부 매장은 판매가격이 상이하여 추가금이 발생할 수 있음
-사용 유효기간은 별도 표기일까지
-모바일쿠폰 주문은 결제가 완료된 후 주문 취소불가함
-음료는 매장 상황에 따라 브랜드 및 종류의 차이가 있을 수 있음
-모바일쿠폰은 표시된 상품으로만 교환 가능하나, 매장 재고 상황에 따라 해당 제품 제공이 불가능한 경우 동일 가격 이상의 다른 치킨제품으로 교환 가능. 단, 추가 금액이 발생할 경우 추가금 결제 필요
-본 쿠폰은 세트메뉴 쿠폰이므로 [치킨+음료]는 필수 제공 품목이며, 메뉴 교환 시 [치킨메뉴]에 한하여 교환 가능함
-모바일쿠폰 사용 시 포인트 적립, 타 할인쿠폰이나 서비스쿠폰과 중복 할인 등이 적용되지 않음
-교환권 금액보다 적은 금액의 상품 주문 시 차액은 환불되지 않음
</t>
    </r>
    <r>
      <rPr>
        <sz val="8"/>
        <color rgb="FFFF0000"/>
        <rFont val="맑은 고딕"/>
        <family val="3"/>
        <charset val="129"/>
      </rPr>
      <t>-본 쿠폰은 무상 제공된 상품으로 유효기간 연장 및 환불 대상이 아님</t>
    </r>
    <phoneticPr fontId="34" type="noConversion"/>
  </si>
  <si>
    <r>
      <t xml:space="preserve">*배달/포장 이용 시: 치킨+음료(1.25L)
*홀 매장 이용 시: 치킨+퐁듀치즈볼(3개)
□주문 방법
*교촌치킨 주문앱 다운로드 &gt; 회원가입/로그인 &gt; E-쿠폰 주문 &gt; 모바일상품권 등록 &gt; 메뉴 주문
*매장 주문방법
-매장 전화 주문 또는 방문 주문(쿠폰 번호 12자리 제시)
※이용 불가 매장: 교촌치킨 TOGO(특수형 관광지 매장) 전 매장 사용 불가합니다.
□유의사항
*이미지는 실제와 다를 수 있습니다.
*배달 시 배달료가 별도로 부과됩니다.
*홀 매장 이용 시 반드시 모바일 쿠폰을 사전에 제시해주세요.
*음료는 매장에 따라 상품이 다를 수 있습니다.
*일부 매장에서는 홀 이용 시 추가 요금이 발생할 수 있습니다.
-동판교점,여의도점,압구정신사점,건대점,동대문1호점,신촌점,홍대점,논현1호점,종로1호점,서울시청점,부평역점,청라호수공원점,미사역점,강남역점,잠실2호,방이2호
*재고 상황에 따라 동일 가격 이상의 타제품으로 교환가능(차액은 추가 결제 가능)
*메뉴 변경 필요시 대표 주문전화(1577-1991) 혹은 이용하실 가맹점으로 미리 확인 후 전화주문
</t>
    </r>
    <r>
      <rPr>
        <sz val="8"/>
        <color rgb="FFFF0000"/>
        <rFont val="맑은 고딕"/>
        <family val="3"/>
        <charset val="129"/>
      </rPr>
      <t>*본 쿠폰은 무상 제공된 상품으로 유효기간 연장 및 환불 대상이 아닙니다.</t>
    </r>
    <phoneticPr fontId="54" type="noConversion"/>
  </si>
  <si>
    <r>
      <rPr>
        <sz val="8"/>
        <color theme="9"/>
        <rFont val="맑은 고딕"/>
        <family val="3"/>
        <charset val="129"/>
      </rPr>
      <t>*배달/포장 이용 시: 치킨(2종 레드/허니)+음료(1.25L)
*홀 매장 이용 시: 치킨(2종 레드/허니)+퐁듀치즈볼(3개)</t>
    </r>
    <r>
      <rPr>
        <sz val="8"/>
        <rFont val="맑은 고딕"/>
        <family val="3"/>
        <charset val="129"/>
      </rPr>
      <t xml:space="preserve">
□주문 방법
*교촌치킨 주문앱 다운로드 &gt; 회원가입/로그인 &gt; E-쿠폰 주문 &gt; 모바일상품권 등록 &gt; 메뉴 주문
*매장 주문방법
-매장 전화 주문 또는 방문 주문(쿠폰 번호 12자리 제시)
※이용 불가 매장: 교촌치킨 TOGO(특수형 관광지 매장) 전 매장 사용 불가합니다.
□유의사항
*이미지는 실제와 다를 수 있습니다.
*배달 시 배달료가 별도로 부과됩니다.
*홀 매장 이용 시 반드시 모바일 쿠폰을 사전에 제시해주세요.
*음료는 매장에 따라 상품이 다를 수 있습니다.
*일부 매장에서는 홀 이용 시 추가 요금이 발생할 수 있습니다.
-동판교점,여의도점,압구정신사점,건대점,동대문1호점,신촌점,홍대점,논현1호점,종로1호점,서울시청점,부평역점,청라호수공원점,미사역점,강남역점,잠실2호,방이2호
*재고 상황에 따라 동일 가격 이상의 타제품으로 교환가능(차액은 추가 결제 가능)
*메뉴 변경 필요시 대표 주문전화(1577-1991) 혹은 이용하실 가맹점으로 미리 확인 후 전화주문
</t>
    </r>
    <r>
      <rPr>
        <sz val="8"/>
        <color rgb="FFFF0000"/>
        <rFont val="맑은 고딕"/>
        <family val="3"/>
        <charset val="129"/>
      </rPr>
      <t>*본 쿠폰은 무상 제공된 상품으로 유효기간 연장 및 환불 대상이 아닙니다.</t>
    </r>
    <phoneticPr fontId="54" type="noConversion"/>
  </si>
  <si>
    <r>
      <rPr>
        <sz val="8"/>
        <color rgb="FF7030A0"/>
        <rFont val="맑은 고딕"/>
        <family val="3"/>
        <charset val="129"/>
      </rPr>
      <t>*배달/포장 사용 시: 치킨+웨지감자(200g)+음료(1.25L)
*홀 매장 사용 시: 치킨+웨지감자(400g)</t>
    </r>
    <r>
      <rPr>
        <sz val="8"/>
        <rFont val="맑은 고딕"/>
        <family val="3"/>
        <charset val="129"/>
      </rPr>
      <t xml:space="preserve">
□주문 방법
*교촌치킨 주문앱 다운로드 &gt; 회원가입/로그인 &gt; E-쿠폰 주문 &gt; 모바일상품권 등록 &gt; 메뉴 주문
*매장 주문방법
-매장 전화 주문 또는 방문 주문(쿠폰 번호 12자리 제시)
※이용 불가 매장: 교촌치킨 TOGO(특수형 관광지 매장) 전 매장 사용 불가합니다.
□유의사항
*이미지는 실제와 다를 수 있습니다.
*배달 시 배달료가 별도로 부과됩니다.
*홀 매장 이용 시 반드시 모바일 쿠폰을 사전에 제시해주세요.
*음료는 매장에 따라 상품이 다를 수 있습니다.
*일부 매장에서는 홀 이용 시 추가 요금이 발생할 수 있습니다.
-동판교점,여의도점,압구정신사점,건대점,동대문1호점,신촌점,홍대점,논현1호점,종로1호점,서울시청점,부평역점,청라호수공원점,미사역점,강남역점,잠실2호,방이2호
*재고 상황에 따라 동일 가격 이상의 타제품으로 교환가능(차액은 추가 결제 가능)
*메뉴 변경 필요시 대표 주문전화(1577-1991) 혹은 이용하실 가맹점으로 미리 확인 후 전화주문
</t>
    </r>
    <r>
      <rPr>
        <sz val="8"/>
        <color rgb="FFFF0000"/>
        <rFont val="맑은 고딕"/>
        <family val="3"/>
        <charset val="129"/>
      </rPr>
      <t>*본 쿠폰은 무상 제공된 상품으로 유효기간 연장 및 환불 대상이 아닙니다.</t>
    </r>
    <phoneticPr fontId="54" type="noConversion"/>
  </si>
  <si>
    <t>팔도)뽀로로밀크맛 235ml</t>
  </si>
  <si>
    <t>0000013931 / 0000014218</t>
  </si>
  <si>
    <t>팔도)뽀로로딸기맛 235ml</t>
  </si>
  <si>
    <t>0000013930 / 0000014217</t>
  </si>
  <si>
    <t>팔도)뽀로로사과맛 235ml</t>
  </si>
  <si>
    <t>0000223442 / 0000223443</t>
  </si>
  <si>
    <t>팔도)코코뿌요 애플망고 280ml</t>
  </si>
  <si>
    <t>0000223444 / 0000223445</t>
  </si>
  <si>
    <t>팔도)코코뿌요 복숭아맛 280ml</t>
  </si>
  <si>
    <t>0000223446 / 0000223447</t>
  </si>
  <si>
    <t>발송타입</t>
    <phoneticPr fontId="34" type="noConversion"/>
  </si>
  <si>
    <t>○</t>
    <phoneticPr fontId="34" type="noConversion"/>
  </si>
  <si>
    <t>○</t>
    <phoneticPr fontId="34" type="noConversion"/>
  </si>
  <si>
    <t>이마티콘 금액권 1,000원권 (전액사용형)</t>
    <phoneticPr fontId="205" type="noConversion"/>
  </si>
  <si>
    <t>이마티콘 금액권 2,000원권 (전액사용형)</t>
    <phoneticPr fontId="205" type="noConversion"/>
  </si>
  <si>
    <t>이마티콘 금액권 3,000원권 (전액사용형)</t>
    <phoneticPr fontId="205" type="noConversion"/>
  </si>
  <si>
    <t>이마티콘 금액권 4,000원권 (전액사용형)</t>
    <phoneticPr fontId="205" type="noConversion"/>
  </si>
  <si>
    <t>이마티콘 금액권 5,000원권 (전액사용형)</t>
    <phoneticPr fontId="205" type="noConversion"/>
  </si>
  <si>
    <t>이마티콘 금액권 10,000원권 (전액사용형)</t>
    <phoneticPr fontId="205" type="noConversion"/>
  </si>
  <si>
    <t>이마티콘 금액권 20,000원권 (전액사용형)</t>
    <phoneticPr fontId="205" type="noConversion"/>
  </si>
  <si>
    <t>이마티콘 금액권 30,000원권 (전액사용형)</t>
    <phoneticPr fontId="205" type="noConversion"/>
  </si>
  <si>
    <t>이마티콘 금액권 50,000원권 (전액사용형)</t>
    <phoneticPr fontId="34" type="noConversion"/>
  </si>
  <si>
    <t>S0115688</t>
    <phoneticPr fontId="34" type="noConversion"/>
  </si>
  <si>
    <t>S0124618</t>
    <phoneticPr fontId="34" type="noConversion"/>
  </si>
  <si>
    <t>1000004415</t>
    <phoneticPr fontId="54" type="noConversion"/>
  </si>
  <si>
    <r>
      <rPr>
        <sz val="8"/>
        <color theme="7"/>
        <rFont val="맑은 고딕"/>
        <family val="3"/>
        <charset val="129"/>
      </rPr>
      <t>1000001450</t>
    </r>
    <r>
      <rPr>
        <sz val="8"/>
        <rFont val="맑은 고딕"/>
        <family val="3"/>
        <charset val="129"/>
      </rPr>
      <t xml:space="preserve">
</t>
    </r>
    <r>
      <rPr>
        <sz val="8"/>
        <color rgb="FFFF0000"/>
        <rFont val="맑은 고딕"/>
        <family val="3"/>
        <charset val="129"/>
      </rPr>
      <t>20230105447 / 20230105448 / 20230105449</t>
    </r>
    <phoneticPr fontId="54" type="noConversion"/>
  </si>
  <si>
    <t>1000004419</t>
    <phoneticPr fontId="34" type="noConversion"/>
  </si>
  <si>
    <r>
      <rPr>
        <sz val="8"/>
        <color theme="7"/>
        <rFont val="맑은 고딕"/>
        <family val="3"/>
        <charset val="129"/>
      </rPr>
      <t>1000001452</t>
    </r>
    <r>
      <rPr>
        <sz val="8"/>
        <rFont val="맑은 고딕"/>
        <family val="3"/>
        <charset val="129"/>
      </rPr>
      <t xml:space="preserve">
</t>
    </r>
    <r>
      <rPr>
        <sz val="8"/>
        <color rgb="FFFF0000"/>
        <rFont val="맑은 고딕"/>
        <family val="3"/>
        <charset val="129"/>
      </rPr>
      <t>20230105459 / 20230200473 / 20230200474</t>
    </r>
    <phoneticPr fontId="34" type="noConversion"/>
  </si>
  <si>
    <r>
      <rPr>
        <sz val="8"/>
        <color theme="7"/>
        <rFont val="맑은 고딕"/>
        <family val="3"/>
        <charset val="129"/>
      </rPr>
      <t>1000004566</t>
    </r>
    <r>
      <rPr>
        <sz val="8"/>
        <rFont val="맑은 고딕"/>
        <family val="3"/>
        <charset val="129"/>
      </rPr>
      <t xml:space="preserve">
</t>
    </r>
    <r>
      <rPr>
        <sz val="8"/>
        <color rgb="FFFF0000"/>
        <rFont val="맑은 고딕"/>
        <family val="3"/>
        <charset val="129"/>
      </rPr>
      <t>20230105455 / 20230105457 / 20230105458</t>
    </r>
    <phoneticPr fontId="34" type="noConversion"/>
  </si>
  <si>
    <r>
      <rPr>
        <sz val="8"/>
        <color theme="7"/>
        <rFont val="맑은 고딕"/>
        <family val="3"/>
        <charset val="129"/>
      </rPr>
      <t>1000004568</t>
    </r>
    <r>
      <rPr>
        <sz val="8"/>
        <rFont val="맑은 고딕"/>
        <family val="3"/>
        <charset val="129"/>
      </rPr>
      <t xml:space="preserve">
</t>
    </r>
    <r>
      <rPr>
        <sz val="8"/>
        <color rgb="FFFF0000"/>
        <rFont val="맑은 고딕"/>
        <family val="3"/>
        <charset val="129"/>
      </rPr>
      <t>20230105450 / 20230105451 / 20230105452</t>
    </r>
    <phoneticPr fontId="205" type="noConversion"/>
  </si>
  <si>
    <r>
      <t xml:space="preserve">□상품 교환방법
-전국 CU 매장에서 사용 가능합니다.(일부 특수점포에서는 사용이 불가)
□유의사항
-사용여부 및 잔액조회는 갤럭시아머니트리 고객센터(1566-0123) 에서 확인 가능합니다.
-결제방법: 계산기(포스)에서 기타결제&gt; 모바일&gt; 모바일상품권 (담배, 복권, 티머니충전, 택배, 기타 서비스 상품, 종량제봉투를 제외한 물품 구입 가능)
-현금영수증 발급가능
-통신사카드 할인 적용 가능 
-잔액은 현금으로 환불불가
-바코드 인식이 안 될 경우, 번호를 입력하여 결제 할수 있습니다
</t>
    </r>
    <r>
      <rPr>
        <sz val="8"/>
        <color rgb="FFFF0000"/>
        <rFont val="맑은 고딕"/>
        <family val="3"/>
        <charset val="129"/>
      </rPr>
      <t>-본 쿠폰은 무상 제공된 상품으로 유효기간 연장 및 환불 대상이 아닙니다.</t>
    </r>
    <phoneticPr fontId="34" type="noConversion"/>
  </si>
  <si>
    <r>
      <rPr>
        <sz val="8"/>
        <color theme="7"/>
        <rFont val="맑은 고딕"/>
        <family val="3"/>
        <charset val="129"/>
      </rPr>
      <t>1000001449</t>
    </r>
    <r>
      <rPr>
        <sz val="8"/>
        <rFont val="맑은 고딕"/>
        <family val="3"/>
        <charset val="129"/>
      </rPr>
      <t xml:space="preserve">
</t>
    </r>
    <r>
      <rPr>
        <sz val="8"/>
        <color rgb="FFFF0000"/>
        <rFont val="맑은 고딕"/>
        <family val="3"/>
        <charset val="129"/>
      </rPr>
      <t>20230105453 / 20230105454 / 20230105456</t>
    </r>
    <phoneticPr fontId="205" type="noConversion"/>
  </si>
  <si>
    <r>
      <t xml:space="preserve">□상품 유의사항
-교환 유효기간은 </t>
    </r>
    <r>
      <rPr>
        <b/>
        <sz val="8"/>
        <color theme="5"/>
        <rFont val="맑은 고딕"/>
        <family val="3"/>
        <charset val="129"/>
      </rPr>
      <t>발행일로부터 60일</t>
    </r>
    <r>
      <rPr>
        <sz val="8"/>
        <color rgb="FF0070C0"/>
        <rFont val="맑은 고딕"/>
        <family val="3"/>
        <charset val="129"/>
      </rPr>
      <t xml:space="preserve">입니다.
</t>
    </r>
    <r>
      <rPr>
        <sz val="8"/>
        <color theme="5"/>
        <rFont val="맑은 고딕"/>
        <family val="3"/>
        <charset val="129"/>
      </rPr>
      <t>-본 모바일 쿠폰은 무상제공(B2B) 발송 상품으로 유효기간 연장 및 환불 대상이 아닙니다.</t>
    </r>
    <r>
      <rPr>
        <sz val="8"/>
        <color rgb="FF0070C0"/>
        <rFont val="맑은 고딕"/>
        <family val="3"/>
        <charset val="129"/>
      </rPr>
      <t xml:space="preserve">
□이용안내
-전국 CU 에서 상품교환이 가능합니다.
-일부 특수점포에서는 교환권 사용이 불가할 수 있습니다.
-유효기간 이후에는 사용이 불가합니다.
-매장 내 행사(1+1,2+1) 증정상품 적용 가능(단, 매장 행사 기간 중에만 적용 가능)
예) 증정상품 1+1의 경우 모바일쿠폰 1개를 결제하면, 1+1이 적용되어 2개 상품 교환 가능합니다.
예) 증정상품 2+1의 경우 모바일쿠폰 2개를 결제하면, 2+1이 적용되어 3개 상품 교환 가능합니다.
단, 모바일쿠폰 1개와 점포에서 추가로 1개를 구입하여 결제시에는 2+1 적용이 되지 않습니다.
-각종 할인적용 및 포인트 적립은 CU 브랜드사의 정책에 따릅니다. (자세한 내용은 CU 브랜드사에 문의 해주시기 바랍니다.)
-구매상품 외 타상품으로의 교환은 불가합니다.
[이용가능매장]
-전국 CU
[이용불가매장]
-일부 특수점포 교환권 사용불가 (공항 / 군부대/고속도로 휴게소 등)</t>
    </r>
    <phoneticPr fontId="205" type="noConversion"/>
  </si>
  <si>
    <r>
      <t xml:space="preserve">20230200393 / 20230200394 / 20230200395
</t>
    </r>
    <r>
      <rPr>
        <sz val="8"/>
        <color rgb="FF0070C0"/>
        <rFont val="맑은 고딕"/>
        <family val="3"/>
        <charset val="129"/>
      </rPr>
      <t>S0201507</t>
    </r>
    <phoneticPr fontId="205" type="noConversion"/>
  </si>
  <si>
    <r>
      <t xml:space="preserve">20230200288 / 20230200289 / 20230200290
</t>
    </r>
    <r>
      <rPr>
        <sz val="8"/>
        <color rgb="FF0070C0"/>
        <rFont val="맑은 고딕"/>
        <family val="3"/>
        <charset val="129"/>
      </rPr>
      <t>S0201514</t>
    </r>
    <phoneticPr fontId="205" type="noConversion"/>
  </si>
  <si>
    <r>
      <rPr>
        <sz val="8"/>
        <color rgb="FFFF0000"/>
        <rFont val="맑은 고딕"/>
        <family val="3"/>
        <charset val="129"/>
      </rPr>
      <t>20230200457 / 20230200458 / 20230200460</t>
    </r>
    <r>
      <rPr>
        <sz val="8"/>
        <rFont val="맑은 고딕"/>
        <family val="3"/>
        <charset val="129"/>
      </rPr>
      <t xml:space="preserve">
G00000152666 / G00000152669 / G00000152672 / G00000169817
</t>
    </r>
    <r>
      <rPr>
        <sz val="8"/>
        <color rgb="FF0070C0"/>
        <rFont val="맑은 고딕"/>
        <family val="3"/>
        <charset val="129"/>
      </rPr>
      <t>S0201513</t>
    </r>
    <phoneticPr fontId="54" type="noConversion"/>
  </si>
  <si>
    <t>HK)컨디션헛개병</t>
    <phoneticPr fontId="34" type="noConversion"/>
  </si>
  <si>
    <r>
      <rPr>
        <sz val="8"/>
        <color rgb="FFFF0000"/>
        <rFont val="맑은 고딕"/>
        <family val="3"/>
        <charset val="129"/>
      </rPr>
      <t>20231100957 / 20231100958</t>
    </r>
    <r>
      <rPr>
        <sz val="8"/>
        <rFont val="맑은 고딕"/>
        <family val="3"/>
        <charset val="129"/>
      </rPr>
      <t xml:space="preserve">
G00000114587 / G00000114666 / G00000109890 / G00000169890</t>
    </r>
    <phoneticPr fontId="54" type="noConversion"/>
  </si>
  <si>
    <t>그래미)여명808캔</t>
    <phoneticPr fontId="34" type="noConversion"/>
  </si>
  <si>
    <r>
      <rPr>
        <sz val="8"/>
        <color rgb="FFFF0000"/>
        <rFont val="맑은 고딕"/>
        <family val="3"/>
        <charset val="129"/>
      </rPr>
      <t>20231100955 / 20231100956</t>
    </r>
    <r>
      <rPr>
        <sz val="8"/>
        <rFont val="맑은 고딕"/>
        <family val="3"/>
        <charset val="129"/>
      </rPr>
      <t xml:space="preserve">
G00000114583 / G00000114658 / G00000109904 / G00000169888</t>
    </r>
    <phoneticPr fontId="54" type="noConversion"/>
  </si>
  <si>
    <r>
      <rPr>
        <sz val="8"/>
        <color rgb="FFFF0000"/>
        <rFont val="맑은 고딕"/>
        <family val="3"/>
        <charset val="129"/>
      </rPr>
      <t>20231100970 / 20231100971</t>
    </r>
    <r>
      <rPr>
        <sz val="8"/>
        <rFont val="맑은 고딕"/>
        <family val="3"/>
        <charset val="129"/>
      </rPr>
      <t xml:space="preserve">
G00000167281 / G00000167280 / G00000167244</t>
    </r>
    <phoneticPr fontId="34" type="noConversion"/>
  </si>
  <si>
    <r>
      <rPr>
        <sz val="8"/>
        <color rgb="FFFF0000"/>
        <rFont val="맑은 고딕"/>
        <family val="3"/>
        <charset val="129"/>
      </rPr>
      <t>20231100972 / 20231100973</t>
    </r>
    <r>
      <rPr>
        <sz val="8"/>
        <rFont val="맑은 고딕"/>
        <family val="3"/>
        <charset val="129"/>
      </rPr>
      <t xml:space="preserve">
G00000167315 / G00000167314 / G00000167261</t>
    </r>
    <phoneticPr fontId="34" type="noConversion"/>
  </si>
  <si>
    <t>농심)신라면블랙컵</t>
    <phoneticPr fontId="34" type="noConversion"/>
  </si>
  <si>
    <r>
      <rPr>
        <sz val="8"/>
        <color rgb="FFFF0000"/>
        <rFont val="맑은 고딕"/>
        <family val="3"/>
        <charset val="129"/>
      </rPr>
      <t>20231100975 / 20231100976</t>
    </r>
    <r>
      <rPr>
        <sz val="8"/>
        <rFont val="맑은 고딕"/>
        <family val="3"/>
        <charset val="129"/>
      </rPr>
      <t xml:space="preserve">
G00000167279 / G00000167278 / G00000167243</t>
    </r>
    <phoneticPr fontId="34" type="noConversion"/>
  </si>
  <si>
    <r>
      <rPr>
        <sz val="8"/>
        <color rgb="FFFF0000"/>
        <rFont val="맑은 고딕"/>
        <family val="3"/>
        <charset val="129"/>
      </rPr>
      <t>20231100977 / 20231100978</t>
    </r>
    <r>
      <rPr>
        <sz val="8"/>
        <rFont val="맑은 고딕"/>
        <family val="3"/>
        <charset val="129"/>
      </rPr>
      <t xml:space="preserve">
G00000167283 / G00000167282 / G00000167245</t>
    </r>
    <phoneticPr fontId="34" type="noConversion"/>
  </si>
  <si>
    <t>농심)신라면큰사발컵</t>
    <phoneticPr fontId="34" type="noConversion"/>
  </si>
  <si>
    <t>농심)새우탕큰사발컵</t>
    <phoneticPr fontId="34" type="noConversion"/>
  </si>
  <si>
    <t>농심)육개장큰사발컵</t>
    <phoneticPr fontId="34" type="noConversion"/>
  </si>
  <si>
    <r>
      <rPr>
        <sz val="8"/>
        <color rgb="FFFF0000"/>
        <rFont val="맑은 고딕"/>
        <family val="3"/>
        <charset val="129"/>
      </rPr>
      <t>20231100984 / 20231100985</t>
    </r>
    <r>
      <rPr>
        <sz val="8"/>
        <rFont val="맑은 고딕"/>
        <family val="3"/>
        <charset val="129"/>
      </rPr>
      <t xml:space="preserve">
G00000167273 / G00000167272 / G00000167240</t>
    </r>
    <phoneticPr fontId="34" type="noConversion"/>
  </si>
  <si>
    <r>
      <rPr>
        <sz val="8"/>
        <color rgb="FFFF0000"/>
        <rFont val="맑은 고딕"/>
        <family val="3"/>
        <charset val="129"/>
      </rPr>
      <t>20231100986 / 20231100987</t>
    </r>
    <r>
      <rPr>
        <sz val="8"/>
        <rFont val="맑은 고딕"/>
        <family val="3"/>
        <charset val="129"/>
      </rPr>
      <t xml:space="preserve">
G00000167287 / G00000167286 / G00000167247</t>
    </r>
    <phoneticPr fontId="34" type="noConversion"/>
  </si>
  <si>
    <t>농심)짜파게티큰사발컵</t>
    <phoneticPr fontId="34" type="noConversion"/>
  </si>
  <si>
    <t>농심)튀김우동큰사발컵</t>
    <phoneticPr fontId="34" type="noConversion"/>
  </si>
  <si>
    <r>
      <rPr>
        <sz val="8"/>
        <color rgb="FFFF0000"/>
        <rFont val="맑은 고딕"/>
        <family val="3"/>
        <charset val="129"/>
      </rPr>
      <t>20231100949 / 20231100950</t>
    </r>
    <r>
      <rPr>
        <sz val="8"/>
        <rFont val="맑은 고딕"/>
        <family val="3"/>
        <charset val="129"/>
      </rPr>
      <t xml:space="preserve">
G00000114526 / G00000110039 / G00000109962 / G00000169882</t>
    </r>
    <phoneticPr fontId="54" type="noConversion"/>
  </si>
  <si>
    <r>
      <rPr>
        <sz val="8"/>
        <color rgb="FFFF0000"/>
        <rFont val="맑은 고딕"/>
        <family val="3"/>
        <charset val="129"/>
      </rPr>
      <t>20231100951 / 20231100952</t>
    </r>
    <r>
      <rPr>
        <sz val="8"/>
        <rFont val="맑은 고딕"/>
        <family val="3"/>
        <charset val="129"/>
      </rPr>
      <t xml:space="preserve">
G00000111833 / G00000111832 / G00000109934</t>
    </r>
    <phoneticPr fontId="34" type="noConversion"/>
  </si>
  <si>
    <r>
      <rPr>
        <sz val="8"/>
        <color rgb="FFFF0000"/>
        <rFont val="맑은 고딕"/>
        <family val="3"/>
        <charset val="129"/>
      </rPr>
      <t>20231100960 / 20231100961</t>
    </r>
    <r>
      <rPr>
        <sz val="8"/>
        <rFont val="맑은 고딕"/>
        <family val="3"/>
        <charset val="129"/>
      </rPr>
      <t xml:space="preserve">
G00000119619 / G00000119620 / G00000110245 / G00000169879</t>
    </r>
    <phoneticPr fontId="54" type="noConversion"/>
  </si>
  <si>
    <r>
      <rPr>
        <sz val="8"/>
        <color rgb="FFFF0000"/>
        <rFont val="맑은 고딕"/>
        <family val="3"/>
        <charset val="129"/>
      </rPr>
      <t>20231100966 / 20231100967</t>
    </r>
    <r>
      <rPr>
        <sz val="8"/>
        <rFont val="맑은 고딕"/>
        <family val="3"/>
        <charset val="129"/>
      </rPr>
      <t xml:space="preserve">
G00000156093 / G00000156109 / G00000156125</t>
    </r>
    <phoneticPr fontId="34" type="noConversion"/>
  </si>
  <si>
    <r>
      <rPr>
        <sz val="8"/>
        <color rgb="FFFF0000"/>
        <rFont val="맑은 고딕"/>
        <family val="3"/>
        <charset val="129"/>
      </rPr>
      <t>20231100990 / 20231100991</t>
    </r>
    <r>
      <rPr>
        <sz val="8"/>
        <rFont val="맑은 고딕"/>
        <family val="3"/>
        <charset val="129"/>
      </rPr>
      <t xml:space="preserve">
G00000167649 / G00000167652 / G00000167646</t>
    </r>
    <phoneticPr fontId="34" type="noConversion"/>
  </si>
  <si>
    <r>
      <rPr>
        <sz val="8"/>
        <color rgb="FFFF0000"/>
        <rFont val="맑은 고딕"/>
        <family val="3"/>
        <charset val="129"/>
      </rPr>
      <t>20231100992 / 20231100993</t>
    </r>
    <r>
      <rPr>
        <sz val="8"/>
        <rFont val="맑은 고딕"/>
        <family val="3"/>
        <charset val="129"/>
      </rPr>
      <t xml:space="preserve">
G00000168900 / G00000168860 / G00000168820</t>
    </r>
    <phoneticPr fontId="34" type="noConversion"/>
  </si>
  <si>
    <r>
      <rPr>
        <sz val="8"/>
        <color rgb="FFFF0000"/>
        <rFont val="맑은 고딕"/>
        <family val="3"/>
        <charset val="129"/>
      </rPr>
      <t>20231100994 / 20231100995</t>
    </r>
    <r>
      <rPr>
        <sz val="8"/>
        <rFont val="맑은 고딕"/>
        <family val="3"/>
        <charset val="129"/>
      </rPr>
      <t xml:space="preserve">
G00000168891 / G00000168851 / G00000168811</t>
    </r>
    <phoneticPr fontId="34" type="noConversion"/>
  </si>
  <si>
    <r>
      <rPr>
        <sz val="8"/>
        <color rgb="FFFF0000"/>
        <rFont val="맑은 고딕"/>
        <family val="3"/>
        <charset val="129"/>
      </rPr>
      <t>20231100996 / 20231100997</t>
    </r>
    <r>
      <rPr>
        <sz val="8"/>
        <rFont val="맑은 고딕"/>
        <family val="3"/>
        <charset val="129"/>
      </rPr>
      <t xml:space="preserve">
G00000168914 / G00000168874 / G00000168834</t>
    </r>
    <phoneticPr fontId="34" type="noConversion"/>
  </si>
  <si>
    <r>
      <rPr>
        <sz val="8"/>
        <color rgb="FFFF0000"/>
        <rFont val="맑은 고딕"/>
        <family val="3"/>
        <charset val="129"/>
      </rPr>
      <t>20231100947 / 20231100948</t>
    </r>
    <r>
      <rPr>
        <sz val="8"/>
        <rFont val="맑은 고딕"/>
        <family val="3"/>
        <charset val="129"/>
      </rPr>
      <t xml:space="preserve">
G00000110064 / G00000114544 / G00000109985 / G00000169880</t>
    </r>
    <phoneticPr fontId="34" type="noConversion"/>
  </si>
  <si>
    <r>
      <rPr>
        <sz val="8"/>
        <color rgb="FFFF0000"/>
        <rFont val="맑은 고딕"/>
        <family val="3"/>
        <charset val="129"/>
      </rPr>
      <t>20231100953 / 20231100954</t>
    </r>
    <r>
      <rPr>
        <sz val="8"/>
        <rFont val="맑은 고딕"/>
        <family val="3"/>
        <charset val="129"/>
      </rPr>
      <t xml:space="preserve">
G00000114570 / G00000114643 / G00000109928</t>
    </r>
    <phoneticPr fontId="205" type="noConversion"/>
  </si>
  <si>
    <r>
      <rPr>
        <sz val="8"/>
        <color rgb="FFFF0000"/>
        <rFont val="맑은 고딕"/>
        <family val="3"/>
        <charset val="129"/>
      </rPr>
      <t>20231100964 / 20231100965</t>
    </r>
    <r>
      <rPr>
        <sz val="8"/>
        <rFont val="맑은 고딕"/>
        <family val="3"/>
        <charset val="129"/>
      </rPr>
      <t xml:space="preserve">
G00000162531 / G00000162548 / G00000162514</t>
    </r>
    <phoneticPr fontId="54" type="noConversion"/>
  </si>
  <si>
    <t>롯데)빼빼로아몬드</t>
    <phoneticPr fontId="34" type="noConversion"/>
  </si>
  <si>
    <t>20231101100 / 20231101101</t>
    <phoneticPr fontId="34" type="noConversion"/>
  </si>
  <si>
    <r>
      <t xml:space="preserve">□이용방법
-전국 GS THE FRESH (구.GS수퍼마켓)에서 본 상품권을 제시하시면 별도의 결제없이 인증 후 상품을 교환하실 수 있습니다.
-모바일 상품권 잔액은 현금으로 환불이 되지 않으며, 잔액은 유효기간 내 사용 가능합니다.
-서비스/수탁 상품은 결제 불가합니다. (실물상품권, 복권, 담배, 종량제봉투, 교통카드 충전, 택배,선불카드,세금&amp;공과금 등)
-현금과 신용카드와의 복수결제가 가능하며, 여러장의 모바일 상품권을 한번에 사용도 가능합니다.
-모바일상품권으로 결제시, 통신사 할인 혜택 적용 가능합니다.
-모바일상품권으로 결제 완료 후 현금영수증 발급 및 GS&amp;포인트 적립 가능합니다.
-본 상품권은 GS THE FRESH (구. GS수퍼마켓) 매장에서 사용 할 수 있는 상품권으로 GS fresh 및 GS25편의점에서는 사용 불가한 상품입니다.
□사용 방법
①점포 방문
②구매할 상품 선택 후 본 상품권 화면 제시
③결제완료 및 상품 수령
※[점포]-POS 단말기 상품등록-&gt;기타결제-&gt;상품권-&gt;모바일상품권-&gt;모바일상품권 조회/승인-&gt;현금영수증 등록 및 영수증출력
※[잔액확인]-점포 근무자에게 잔액확인 가능 (출력하는 상품 결제 영수증에서 확인 가능)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☎쿠폰사용문의: 티사이언티픽 고객센터 1588-5639 (평일 9:30~18:00, 점심시간 12:00~13:00)
☎GS THE FRESH (구.GS수퍼마켓) 이용 문의: GS리테일 고객센터 080-345-7700 (10:00~19:00)</t>
    </r>
    <phoneticPr fontId="34" type="noConversion"/>
  </si>
  <si>
    <t>□이용방법
-전국 GS THE FRESH (구.GS수퍼마켓)에서 본 상품권을 제시하시면 별도의 결제없이 인증 후 상품을 교환하실 수 있습니다.
-사용처(매장)에서 상품권 잔액은 현금으로 환불이 되지 않으며, 잔액은 유효기간 내 사용 가능합니다.
-서비스/수탁 상품은 결제 불가합니다. (실물상품권, 복권, 담배, 종량제봉투, 교통카드 충전, 택배,선불카드,세금&amp;공과금 등)
-현금과 신용카드와의 복수결제가 가능하며, 여러장의 모바일 상품권을 한번에 사용도 가능합니다.
-모바일상품권으로 결제시, 통신사 할인 혜택 적용 가능합니다.
-모바일상품권으로 결제 완료 후 현금영수증 발급 및 GS&amp;포인트 적립 가능합니다.
-본 상품권은 GS THE FRESH (구. GS수퍼마켓) 매장에서 사용 할 수 있는 상품권으로 GS fresh 및 GS25편의점에서는 사용 불가한 상품입니다.
□사용 방법
①점포 방문
②구매할 상품 선택 후 본 상품권 화면 제시
③결제완료 및 상품 수령
※[점포]-POS 단말기 상품등록-&gt;기타결제-&gt;상품권-&gt;모바일상품권-&gt;모바일상품권 조회/승인-&gt;현금영수증 등록 및 영수증출력
※[잔액확인]-점포 근무자에게 잔액확인 가능 (출력하는 상품 결제 영수증에서 확인 가능)
☎쿠폰사용문의: 티사이언티픽 고객센터 1588-5639 (평일 9:30~18:00, 점심시간 12:00~13:00)
☎GS THE FRESH (구.GS수퍼마켓) 이용 문의: GS리테일 고객센터 080-345-7700 (10:00~19:00)</t>
    <phoneticPr fontId="34" type="noConversion"/>
  </si>
  <si>
    <t>금액권 2만5천원</t>
    <phoneticPr fontId="34" type="noConversion"/>
  </si>
  <si>
    <t>브리스킷 바비Q(오리지널) L + 콜라1.25L</t>
  </si>
  <si>
    <t>SST436F1</t>
  </si>
  <si>
    <t>SST437F1</t>
  </si>
  <si>
    <t>브리스킷 바비Q(오리지널) L + 뉴치볼 + 콜라1.25L</t>
  </si>
  <si>
    <t>SST438F1</t>
  </si>
  <si>
    <t>브리스킷 바비Q(오리지널) M + 콜라1.25L</t>
    <phoneticPr fontId="34" type="noConversion"/>
  </si>
  <si>
    <t>20231100982 / 20231100983</t>
    <phoneticPr fontId="34" type="noConversion"/>
  </si>
  <si>
    <t>롯데)로제스파게티</t>
  </si>
  <si>
    <t>D</t>
    <phoneticPr fontId="34" type="noConversion"/>
  </si>
  <si>
    <t>맘스터치</t>
    <phoneticPr fontId="34" type="noConversion"/>
  </si>
  <si>
    <t>불불불불싸이버거 세트</t>
  </si>
  <si>
    <t>도너츠 10개팩</t>
  </si>
  <si>
    <t>S0205114 / S0205121</t>
  </si>
  <si>
    <t>뭐 이런걸 다..(도너츠 6개팩+도너츠 6개팩)</t>
  </si>
  <si>
    <t>S0205112 / S0205119</t>
  </si>
  <si>
    <t>아메리카노(S) 2잔+도너츠 10개팩</t>
  </si>
  <si>
    <t>S0205116 / S0205123</t>
  </si>
  <si>
    <t>아메리카노(S) 2잔+도너츠 6개팩</t>
  </si>
  <si>
    <t>S0205113 / S0205120</t>
  </si>
  <si>
    <t>아메리카노(S)+도너츠 1개</t>
  </si>
  <si>
    <t>S0205115 / S0205122</t>
  </si>
  <si>
    <t>롯데)초코필드빼빼로53g</t>
    <phoneticPr fontId="34" type="noConversion"/>
  </si>
  <si>
    <t>[공차] 1만원권</t>
    <phoneticPr fontId="34" type="noConversion"/>
  </si>
  <si>
    <t>D</t>
    <phoneticPr fontId="34" type="noConversion"/>
  </si>
  <si>
    <t>페이즈</t>
    <phoneticPr fontId="34" type="noConversion"/>
  </si>
  <si>
    <t>[공차] 5천원권</t>
    <phoneticPr fontId="34" type="noConversion"/>
  </si>
  <si>
    <t>L000050524 / L000050525 / L000050526</t>
    <phoneticPr fontId="34" type="noConversion"/>
  </si>
  <si>
    <r>
      <t xml:space="preserve">□상품 교환방법
-사용 가능 매장: 전국 KFC매장 (코엑스몰, 노량진역은 카운터 주문 시 사용 가능)
-사용 불가 매장: 야구장, 에버랜드, 인천공항교통센터, 롯데월드
□유의사항
-본 쿠폰은 매장 방문 전용으로, 키오스크 및 포스에서만 사용 가능합니다.(KFC APP 등록 불가)
-본 쿠폰은 타 상품으로 교환 불가합니다.
-단, 동일 상품 교환이 불가한 경우 쿠폰 가격 이상의 다른 상품으로만 교환 가능하며, 초과 금액은 추가 지불하여야 합니다.
-본 쿠폰은 OK캐쉬백 및 커넬포인트 적립이 불가합니다.
-가격 할인 쿠폰 및 제품 증정 쿠폰과 함께 사용하실 수 없습니다.
-상기의 이미지는 실제와 다를 수 있으며, 매장별로 취급 상품이 다를 수 있습니다.
-본 쿠폰 교환 시 각종 할인 및 포인트, 할인 쿠폰 사용 등은 KFC 본사의 정책에 따라 제한될 수 있습니다.
-교환, 승인에 대한 문의는 구매처에 문의해 주시기 바랍니다.(KFC는 구매처가 아닌 e-제품 교환권 사용처입니다.)
-딜리버리 주문 시, 사용 불가
</t>
    </r>
    <r>
      <rPr>
        <sz val="8"/>
        <color rgb="FFFF0000"/>
        <rFont val="맑은 고딕"/>
        <family val="3"/>
        <charset val="129"/>
      </rPr>
      <t>-본 쿠폰은 무상 제공된 상품으로 유효기간 연장 및 환불 대상이 아닙니다.</t>
    </r>
    <phoneticPr fontId="54" type="noConversion"/>
  </si>
  <si>
    <r>
      <t xml:space="preserve">□상품 교환방법
-전국 달콤커피 매장에서 유효기간 이내에 본 쿠폰을 제시하시면 실물상품과 교환 가능합니다.
□교환처
-사용 가능매장: 전국 달콤커피 매장(일부 매장 제외)
-사용 불가 매장: http://bit.ly/384bATJ
-Volume매장, 휴게소, 공항, 리조트 등 특수매장 및 일부 매장 사용 불가
-사용 불가 매장은 상품별로 상이하며 수시로 변경 될 수 있습니다.
□유의사항
-매장별 상황에 따라 음료 교환이 어려운 경우에는 동일 가격의 타음료로 가능하며, 해당금액보다 높을 경우 초과금액 결제 시 교환 가능합니다. (단, Volume 매장은 스페셜 메뉴군에 한해서만 메뉴교환이 가능합니다.)
-통신사, 제휴카드, 기타 할인 및 적립이 불가합니다.
-Volume매장 및 일부 특수매장에서는 사용이 불가하며 쿠폰 사용 전 이용불가매장을 확인해주시기 바랍니다.
</t>
    </r>
    <r>
      <rPr>
        <sz val="8"/>
        <color rgb="FFFF0000"/>
        <rFont val="맑은 고딕"/>
        <family val="3"/>
        <charset val="129"/>
      </rPr>
      <t>-본 쿠폰은 무상 제공된 상품으로 유효기간 연장 및 환불 대상이 아닙니다.</t>
    </r>
    <phoneticPr fontId="54" type="noConversion"/>
  </si>
  <si>
    <t>아메리카노 다크퍼플(HOT/L)</t>
  </si>
  <si>
    <t>아메리카노 다크퍼플(HOT/R)</t>
  </si>
  <si>
    <t>아메리카노 마일드그린(HOT/L)</t>
  </si>
  <si>
    <t>아메리카노 마일드그린(HOT/R)</t>
  </si>
  <si>
    <t>아메리카노 다크퍼플(ICE/L)</t>
  </si>
  <si>
    <t>아메리카노 다크퍼플(ICE/R)</t>
  </si>
  <si>
    <t>아메리카노 마일드그린(ICE/L)</t>
  </si>
  <si>
    <t>아메리카노 마일드그린(ICE/R)</t>
  </si>
  <si>
    <t>대추쌍화차(HOT/R)</t>
  </si>
  <si>
    <t>레몬에이드(ICE/L)</t>
  </si>
  <si>
    <t>망고큐브(ICE/R)</t>
  </si>
  <si>
    <t>배도라지차(HOT/R)</t>
  </si>
  <si>
    <t>베리큐브(ICE/R)</t>
  </si>
  <si>
    <t>콜드브루(R)</t>
  </si>
  <si>
    <t>콜드브루라떼(R)</t>
  </si>
  <si>
    <t>큐브(ICE/R)</t>
  </si>
  <si>
    <t>더블모카 라떼(HOT/L)</t>
  </si>
  <si>
    <t>더블모카 라떼(HOT/R)</t>
  </si>
  <si>
    <t>더블 초콜릿 라떼(HOT/L)</t>
  </si>
  <si>
    <t>더블 초콜릿 라떼(HOT/R)</t>
  </si>
  <si>
    <t>허니큐브(ICE/R)</t>
    <phoneticPr fontId="34" type="noConversion"/>
  </si>
  <si>
    <t>더블모카 라떼(ICE/L)</t>
  </si>
  <si>
    <t>더블모카 라떼(ICE/R)</t>
  </si>
  <si>
    <t>더블 초콜릿 라떼(ICE/L)</t>
  </si>
  <si>
    <t>더블 초콜릿 라떼(ICE/R)</t>
  </si>
  <si>
    <t>카페라떼(HOT/R)</t>
  </si>
  <si>
    <t>카페라떼(ICE/R)</t>
  </si>
  <si>
    <t>그린티라떼(HOT/R)</t>
  </si>
  <si>
    <t>그린티라떼(ICE/R)</t>
  </si>
  <si>
    <t>카페라떼(HOT/L)</t>
  </si>
  <si>
    <t>카페라떼(ICE/L)</t>
  </si>
  <si>
    <t>카라멜마끼아또(HOT/R)</t>
    <phoneticPr fontId="34" type="noConversion"/>
  </si>
  <si>
    <t>그린티라떼(HOT/L)</t>
  </si>
  <si>
    <t>그린티라떼(ICE/L)</t>
  </si>
  <si>
    <t>카라멜마끼아또(HOT/L)</t>
  </si>
  <si>
    <t>카라멜마끼아또(ICE/L)</t>
  </si>
  <si>
    <t>금액권 1천원</t>
    <phoneticPr fontId="34" type="noConversion"/>
  </si>
  <si>
    <t>65010179</t>
    <phoneticPr fontId="34" type="noConversion"/>
  </si>
  <si>
    <t>금액권 4천원</t>
    <phoneticPr fontId="34" type="noConversion"/>
  </si>
  <si>
    <t>금액권 1만원</t>
    <phoneticPr fontId="34" type="noConversion"/>
  </si>
  <si>
    <t>금액권 1만5천원</t>
    <phoneticPr fontId="34" type="noConversion"/>
  </si>
  <si>
    <t>65010183</t>
    <phoneticPr fontId="34" type="noConversion"/>
  </si>
  <si>
    <t>65010391</t>
    <phoneticPr fontId="34" type="noConversion"/>
  </si>
  <si>
    <t>먼치킨 10개팩</t>
  </si>
  <si>
    <t>S0164833 / S0164841</t>
  </si>
  <si>
    <t>베이컨에그 잉글리쉬머핀</t>
    <phoneticPr fontId="34" type="noConversion"/>
  </si>
  <si>
    <t>S0155899 / S0155926</t>
    <phoneticPr fontId="34" type="noConversion"/>
  </si>
  <si>
    <t>D</t>
    <phoneticPr fontId="34" type="noConversion"/>
  </si>
  <si>
    <t>맘스터치</t>
    <phoneticPr fontId="34" type="noConversion"/>
  </si>
  <si>
    <t>1만원권</t>
    <phoneticPr fontId="34" type="noConversion"/>
  </si>
  <si>
    <t>0000079119 / 0000076557</t>
  </si>
  <si>
    <t>0000079120 / 0000076556</t>
  </si>
  <si>
    <t>0000079121 / 0000076579</t>
  </si>
  <si>
    <t>0000079118 / 0000076581</t>
    <phoneticPr fontId="34" type="noConversion"/>
  </si>
  <si>
    <t>5천원권</t>
    <phoneticPr fontId="34" type="noConversion"/>
  </si>
  <si>
    <t>0000077012 / 0000076578</t>
    <phoneticPr fontId="34" type="noConversion"/>
  </si>
  <si>
    <t>N</t>
    <phoneticPr fontId="34" type="noConversion"/>
  </si>
  <si>
    <t>맘스터치</t>
    <phoneticPr fontId="34" type="noConversion"/>
  </si>
  <si>
    <t>간장마늘떡강정(R)</t>
  </si>
  <si>
    <t>0000077013 / 0000076560</t>
  </si>
  <si>
    <t>간장마늘떡강정(S)</t>
  </si>
  <si>
    <t>0000077014 / 0000076545</t>
  </si>
  <si>
    <t>간장마늘치킨(반마리)</t>
  </si>
  <si>
    <t>0000077015 / 0000076552</t>
  </si>
  <si>
    <t>간장마늘치킨(한마리)</t>
  </si>
  <si>
    <t>0000077016 / 0000076553</t>
  </si>
  <si>
    <t>골든맥앤치즈비프버거 세트</t>
  </si>
  <si>
    <t>0000079122 / 0000076516</t>
  </si>
  <si>
    <t>골든맥앤치즈치킨버거 세트</t>
  </si>
  <si>
    <t>0000077018 / 0000076524</t>
  </si>
  <si>
    <t>그릴드더블비프버거</t>
  </si>
  <si>
    <t>0000077037 / 0000076540</t>
  </si>
  <si>
    <t>그릴드더블비프버거세트</t>
  </si>
  <si>
    <t>0000077038 / 0000076517</t>
  </si>
  <si>
    <t>그릴드비프버거</t>
  </si>
  <si>
    <t>0000079123 / 0000076541</t>
  </si>
  <si>
    <t>그릴드비프버거세트</t>
  </si>
  <si>
    <t>0000079124 / 0000076522</t>
  </si>
  <si>
    <t>김떡만(매콤)</t>
  </si>
  <si>
    <t>0000077039 / 0000076566</t>
  </si>
  <si>
    <t>꿀간장누룽지싸이순살</t>
  </si>
  <si>
    <t>0000077040 / 0000076575</t>
  </si>
  <si>
    <t>꿀간장누룽지치킨(반마리)</t>
  </si>
  <si>
    <t>0000079125 / 0000076547</t>
  </si>
  <si>
    <t>꿀간장누룽지치킨(한마리)</t>
  </si>
  <si>
    <t>0000079126 / 0000076546</t>
  </si>
  <si>
    <t>닭강정트리오</t>
  </si>
  <si>
    <t>0000077041 / 0000076576</t>
  </si>
  <si>
    <t>디럭스불고기버거 세트</t>
  </si>
  <si>
    <t>0000077042 / 0000076520</t>
  </si>
  <si>
    <t>딥치즈버거 단품</t>
  </si>
  <si>
    <t>0000078430 / 0000078363</t>
  </si>
  <si>
    <t>딥치즈버거 세트</t>
  </si>
  <si>
    <t>0000078429 / 0000078375</t>
  </si>
  <si>
    <t>맘스양념치킨(반마리)</t>
  </si>
  <si>
    <t>0000077058 / 0000076554</t>
  </si>
  <si>
    <t>맘스양념치킨(한마리)</t>
  </si>
  <si>
    <t>0000077059 / 0000076555</t>
  </si>
  <si>
    <t>반반치킨(후라이드+맘스양념)</t>
  </si>
  <si>
    <t>0000077060 / 0000076573</t>
  </si>
  <si>
    <t>반반치킨(후라이드+치즈뿌치)(한마리)</t>
  </si>
  <si>
    <t>0000077061 / 0000076551</t>
  </si>
  <si>
    <t>0000077055 / 0000076529</t>
  </si>
  <si>
    <t>불불불불싸이버거</t>
  </si>
  <si>
    <t>0000079128 / 0000078883</t>
  </si>
  <si>
    <t>불싸이버거 단품</t>
  </si>
  <si>
    <t>0000079129 / 0000076562</t>
  </si>
  <si>
    <t>불싸이버거 세트</t>
  </si>
  <si>
    <t>0000079130 / 0000076528</t>
  </si>
  <si>
    <t>비프스테이크버거</t>
  </si>
  <si>
    <t>0000077062 / 0000076542</t>
  </si>
  <si>
    <t>비프스테이크버거세트</t>
  </si>
  <si>
    <t>0000077063 / 0000076519</t>
  </si>
  <si>
    <t>새우불고기버거 세트</t>
  </si>
  <si>
    <t>0000077064 / 0000076512</t>
  </si>
  <si>
    <t>싸이버거 단품</t>
  </si>
  <si>
    <t>0000077065 / 0000076580</t>
  </si>
  <si>
    <t>싸이버거 세트</t>
  </si>
  <si>
    <t>0000077048 / 0000076536</t>
  </si>
  <si>
    <t>싸이플렉스버거 세트</t>
  </si>
  <si>
    <t>0000077049 / 0000076535</t>
  </si>
  <si>
    <t>아라비아따치즈버거세트</t>
  </si>
  <si>
    <t>0000079131 / 0000076525</t>
  </si>
  <si>
    <t>언빌리버블버거 세트</t>
  </si>
  <si>
    <t>0000078417 / 0000078377</t>
  </si>
  <si>
    <t>인크레더블버거 세트</t>
  </si>
  <si>
    <t>0000077051 / 0000076533</t>
  </si>
  <si>
    <t>치즈뿌치(체다)(반마리)</t>
  </si>
  <si>
    <t>0000077067 / 0000076543</t>
  </si>
  <si>
    <t>치즈뿌치(체다)(한마리)</t>
  </si>
  <si>
    <t>0000077068 / 0000076544</t>
  </si>
  <si>
    <t>치즈뿌치감자(체다)</t>
  </si>
  <si>
    <t>0000077069 / 0000076568</t>
  </si>
  <si>
    <t>치즈뿌치싸이순살(체다)</t>
  </si>
  <si>
    <t>0000077070 / 0000076565</t>
  </si>
  <si>
    <t>치파오떡강정(R)</t>
  </si>
  <si>
    <t>0000077072 / 0000076548</t>
  </si>
  <si>
    <t>치파오떡강정(S)</t>
  </si>
  <si>
    <t>0000077073 / 0000076549</t>
  </si>
  <si>
    <t>칠리새우버거세트</t>
  </si>
  <si>
    <t>0000077074 / 0000076513</t>
  </si>
  <si>
    <t>케이준떡강정(R)</t>
  </si>
  <si>
    <t>0000077075 / 0000076563</t>
  </si>
  <si>
    <t>케이준떡강정(S)</t>
  </si>
  <si>
    <t>0000077076 / 0000076574</t>
  </si>
  <si>
    <t>케이준양념감자(대)</t>
  </si>
  <si>
    <t>0000077077 / 0000076571</t>
  </si>
  <si>
    <t>케이준양념감자(중)</t>
  </si>
  <si>
    <t>0000077078 / 0000076572</t>
  </si>
  <si>
    <t>통새우버거 세트</t>
  </si>
  <si>
    <t>0000077057 / 0000076526</t>
  </si>
  <si>
    <t>트리플딥치즈싸이버거세트</t>
  </si>
  <si>
    <t>0000077056 / 0000076527</t>
  </si>
  <si>
    <t>할라피뇨너겟(10조각)</t>
  </si>
  <si>
    <t>0000077079 / 0000076558</t>
  </si>
  <si>
    <t>할라피뇨너겟(4조각)</t>
  </si>
  <si>
    <t>0000077080 / 0000076559</t>
  </si>
  <si>
    <t>화이트갈릭버거 단품</t>
  </si>
  <si>
    <t>0000078423 / 0000078364</t>
  </si>
  <si>
    <t>화이트갈릭버거 세트</t>
  </si>
  <si>
    <t>0000078422 / 0000078376</t>
  </si>
  <si>
    <t>후라이드 싸이순살</t>
  </si>
  <si>
    <t>0000077082 / 0000076577</t>
  </si>
  <si>
    <t>후라이드치킨(반마리)</t>
  </si>
  <si>
    <t>0000077083 / 0000076564</t>
  </si>
  <si>
    <t>후라이드치킨(한마리)</t>
  </si>
  <si>
    <t>0000077084 / 0000076561</t>
  </si>
  <si>
    <t>후라이드통다리(1조각)</t>
  </si>
  <si>
    <t>0000077085 / 0000076567</t>
  </si>
  <si>
    <t>휠렛버거 세트</t>
  </si>
  <si>
    <t>0000078434 / 0000078374</t>
  </si>
  <si>
    <t>0000079127 / 0000078880</t>
  </si>
  <si>
    <t>[교환권]</t>
    <phoneticPr fontId="34" type="noConversion"/>
  </si>
  <si>
    <t>[금액권]</t>
    <phoneticPr fontId="34" type="noConversion"/>
  </si>
  <si>
    <r>
      <t xml:space="preserve">□이용안내
-본 금액권은 매장 방문 또는 맘스터치 앱에서 표기된 권종 금액만큼 사용 가능합니다.
-분할 사용 가능하며, 잔액은 자동 저장됩니다.
-금액 초과 시 다른 결제 수단과 함께 결제 가능합니다.
-이미지는 실제 제품과 다를 수 있습니다.
-맘스터치 앱 주문시 회원가입 후 사용 가능합니다.
□맘스터치 앱 주문방법
-회원가입 및 로그인 → 포장주문 또는 배달주문 선택 → 주소검색 후 배달매장 선택 → 메뉴담기 → 할인적용 '모바일상품권' 선택하여 쿠폰번호 입력/조회 → 사용하실 금액 입력 → '사용' 클릭 → 결제하기 → 완료
□유의사항
-일부 매장 및 특수매장(휴게소, 특설매장 등)에서는 사용이 불가능합니다.
-사용불가매장은 홈페이지를 확인해주세요.
 (https://momstouch.co.kr/brand/notice-view.php?idx=52&amp;field=&amp;keyword=&amp;bbs_code=notice&amp;v_sect=&amp;s_cate_code=&amp;pageNo=3)
-유효기간 이내 사용 가능합니다.
</t>
    </r>
    <r>
      <rPr>
        <sz val="8"/>
        <color rgb="FFFF0000"/>
        <rFont val="맑은 고딕"/>
        <family val="3"/>
        <charset val="129"/>
        <scheme val="minor"/>
      </rPr>
      <t>-본 쿠폰은 무상 제공된 B2B/프로모션용 쿠폰으로 유효기간 연장 및 환불 불가합니다.</t>
    </r>
    <phoneticPr fontId="34" type="noConversion"/>
  </si>
  <si>
    <r>
      <t xml:space="preserve">□이용안내
-이미지는 연출된 것으로 실제와 다를 수 있습니다.
-본 상품은 매장 방문 또는 맘스터치 앱에서 교환 가능합니다.
□맘스터치 앱 주문방법
-회원가입 및 로그인 → 포장주문 또는 배달주문 선택 → 주소검색 후 배달매장 선택 → 메뉴담기 → 할인적용 '모바일상품권' 선택하여 쿠폰번호 입력/조회 → 사용하실 금액 입력 → '사용' 클릭 → 결제하기 → 완료
□유의사항
-본 상품은 매장 방문 또는 맘스터치 앱에서 사용 가능하며, 배달앱 주문시에는 사용이 불가합니다.
-일부 매장 및 특수매장(휴게소, 특설매장 등)에서는 사용이 불가합니다.
-사용불가매장은 홈페이지를 확인바랍니다.
 (https://momstouch.co.kr/brand/notice-view.php?idx=52&amp;field=&amp;keyword=&amp;bbs_code=notice&amp;v_sect=&amp;s_cate_code=&amp;pageNo=3)
-본 상품은 매장 재고 상황에 따라 동일 상품으로 교환이 불가능할 수 있습니다.
-동일 상품 교환이 불가능한 경우, 동일 가격 이상의 타 제품으로 교환이 가능하며, 초과금액은 추가 지불하셔야 합니다.
-보유하신 쿠폰의 제품 가격이 인상/인하 되었을 경우, 브랜드사 정책에 따릅니다. (맘스터치 홈페이지 참조)
-유효기간 이내 사용 가능합니다.
</t>
    </r>
    <r>
      <rPr>
        <sz val="8"/>
        <color rgb="FFFF0000"/>
        <rFont val="맑은 고딕"/>
        <family val="3"/>
        <charset val="129"/>
        <scheme val="minor"/>
      </rPr>
      <t>-본 쿠폰은 무상 제공된 B2B/프로모션용 쿠폰으로 유효기간 연장 및 환불 불가합니다.</t>
    </r>
    <phoneticPr fontId="34" type="noConversion"/>
  </si>
  <si>
    <t>티빙</t>
    <phoneticPr fontId="205" type="noConversion"/>
  </si>
  <si>
    <t>N</t>
    <phoneticPr fontId="34" type="noConversion"/>
  </si>
  <si>
    <t>티빙</t>
    <phoneticPr fontId="34" type="noConversion"/>
  </si>
  <si>
    <t>베이직 1개월 이용권</t>
  </si>
  <si>
    <t>0000110146 / 0000110126</t>
  </si>
  <si>
    <t>베이직 2개월 이용권</t>
  </si>
  <si>
    <t>0000110147 / 0000110125</t>
  </si>
  <si>
    <t>베이직 3개월 이용권</t>
  </si>
  <si>
    <t>0000110148 / 0000110124</t>
  </si>
  <si>
    <t>스탠다드 1개월 이용권</t>
  </si>
  <si>
    <t>0000110149 / 0000110121</t>
  </si>
  <si>
    <t>스탠다드 2개월 이용권</t>
  </si>
  <si>
    <t>0000110150 / 0000110120</t>
  </si>
  <si>
    <t>스탠다드 3개월 이용권</t>
  </si>
  <si>
    <t>0000110151 / 0000110118</t>
  </si>
  <si>
    <t>프리미엄 1개월 이용권</t>
  </si>
  <si>
    <t>0000110152 / 0000110116</t>
  </si>
  <si>
    <t>프리미엄 2개월 이용권</t>
  </si>
  <si>
    <t>0000110153 / 0000110115</t>
  </si>
  <si>
    <t>프리미엄 3개월 이용권</t>
  </si>
  <si>
    <r>
      <t xml:space="preserve">□사용가능매장: 티빙 안드로이드 모바일 APP 또는 PC 홈페이지(www.tving.com)
□이용안내
[이용권 등록 방법]
*이용권 등록 기한: 별도 표기일 까지
*이용권 등록을 위해 티빙앱 설치 및 로그인이 필요합니다.
*로그인 후 티빙 PC웹(www.tving.com) 이용권&gt;쿠폰등록 또는 안드로이드앱 우상단 프로필&gt;쿠폰등록에서 등록해주세요.
*이용권 등록 페이지
(PC) https://bill.tving.com/bill/registCoupon.tving
(Mobile) https://m.tving.com/event/goapp?coupon=
[꼭 알아두세요]
*티빙 스탠다드와 프리미엄 이용권은 PC, 스마트폰, 크롬캐스트 그리고 스마트TV, 안드로이드TV에서도 이용 가능합니다. 스마트TV 및 디바이스 권장사양은 티빙 이용권 페이지(https://www.tving.com/pass/pass.do)를 참고해주세요.
*티빙 스탠다드 이용권은 동시 시청 2명, 프리미엄 이용권은 4명까지 가능합니다.
*티빙 스탠다드 이용권은 1080p화질, 프리미엄 이용권은 4K 화질까지 시청 가능합니다.
*이용권 등록 후, 등록한 난수번호와 휴대폰 번호, 성함, 이메일 주소를 티빙 고객센터 1:1 문의에 남겨주시면 현금 영수증 발급이 가능합니다.
*티빙 이용권을 이미 구독 중이신 경우, 해당 구독 기간이 종료된 후 등록 가능합니다.
*쿠폰 등록 후에는 환불이 불가합니다.
</t>
    </r>
    <r>
      <rPr>
        <sz val="8"/>
        <color rgb="FFFF0000"/>
        <rFont val="맑은 고딕"/>
        <family val="3"/>
        <charset val="129"/>
      </rPr>
      <t>*본 쿠폰은 무상 제공된 상품으로 유효기간 연장 및 환불 대상이 아니며, 쿠폰 수령 후 재판매가 불가한 상품입니다.</t>
    </r>
    <r>
      <rPr>
        <sz val="8"/>
        <rFont val="맑은 고딕"/>
        <family val="3"/>
        <charset val="129"/>
      </rPr>
      <t xml:space="preserve">
[이용권 관련 문의]
티빙 고객센터 1:1 문의에 남겨주시면 순차 답변 드리겠습니다.</t>
    </r>
    <phoneticPr fontId="34" type="noConversion"/>
  </si>
  <si>
    <t>0000110154 / 0000110114</t>
    <phoneticPr fontId="34" type="noConversion"/>
  </si>
  <si>
    <t>영화/OTT</t>
    <phoneticPr fontId="34" type="noConversion"/>
  </si>
  <si>
    <t>메가박스</t>
    <phoneticPr fontId="34" type="noConversion"/>
  </si>
  <si>
    <t>N</t>
    <phoneticPr fontId="34" type="noConversion"/>
  </si>
  <si>
    <t>호식이두마리치킨</t>
    <phoneticPr fontId="34" type="noConversion"/>
  </si>
  <si>
    <t>(순살SET)양념치킨+매운간장치킨+콜라500ml</t>
  </si>
  <si>
    <t>0000090045 / 0000087262</t>
  </si>
  <si>
    <r>
      <t xml:space="preserve">□브랜드소개
SINCE 1999
두마리치킨의 원조 “호식이두마리치킨”
□매장주문방법
사용가능 매장에 방문 또는 전화하여 모바일쿠폰(쿠폰번호 12자리 숫자)으로 결제
□이용안내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-모바일쿠폰은 홀매장 사용 및 배달 주문 가능합니다.
-모바일쿠폰은 서비스 결제 완료 후 주문취소 불가합니다.
-모바일쿠폰은 해당 상품으로만 교환이 가능합니다.
-제공되는 음료 용량은 500ml이며, 각 매장 상황에 따라 음료 제조사가 다를 수 있습니다.
-본 상품은 모바일 전용 세트 상품으로, 매장상황에 따라 영수증에 명시된 금액과 상이할 수 있습니다.
-매장 상황 및 거리에 따라 배달 불가 및 배달료가 발생할 수 있으며 지역에 따라 배달료가 상이 할 수 있습니다.
□사용매장 안내_필수확인
https://www.giftsmartcon.com/hosigi.jpg
*본 상품은 별도의 지급보증 및 피해보상 보험 계약체결 없이 자체 신용으로 발행되었습니다.</t>
    </r>
    <phoneticPr fontId="34" type="noConversion"/>
  </si>
  <si>
    <t>한우불고기 세트</t>
  </si>
  <si>
    <t>0000070873 / 0000070872</t>
  </si>
  <si>
    <t>[60계치킨] 2만원권</t>
    <phoneticPr fontId="34" type="noConversion"/>
  </si>
  <si>
    <r>
      <t xml:space="preserve">□사용처
-일부 특수매장 제외한 60계치킨 전 매장 사용 가능 (사용불가매장 URL 확인)
http://60eats.jangsfood.com/marketing/mobilecoupon/unavailable.asp
□유의사항
-본 쿠폰은 현금으로 교환되지 않습니다.
-구매 금액 초과시 타결제 수단으로 추가 결제 가능합니다.
-사용 후 잔액은 상품권 유효기간 내 다시 사용하실 수 있도록 재저장됩니다.
-사용여부 및 잔액조회는 쿠프마케팅 고객센터(1644-5093)에서 확인 가능합니다.
-사용과 관련된 기타 문의(교환, 승인 등)는 상품권 구매처로 문의해 주시기 바랍니다.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*고객센터 운영시간 : 평일 09:30~18:00 (주말/공휴일 상담불가)
□사용방법
-매장상황 또는 거리에 따라 배달비 추가될 수 있습니다.
-매장별 배달가능 최소금액이 있어 주문 전 매장에 문의바랍니다.
-60계치킨 매장방문 또는 배달 전화 주문 시 사용가능 합니다.
(일부 신규매장에서 일시적으로 사용이 되지 않을 수 있사오니 확인 후 사용 바랍니다.)
전국 주문전화 : 1566-3366
-매장방문은 주문 시 쿠폰 제시, 배달 주문 시 쿠폰번호 불러주시면 확인 가능합니다.
-주문 후 매장에서 즉시 조리되므로 이용매장에서 포장 및 배달주문이 지연될 수 있습니다.
-매장상황에 따라 배달주문불가 및 지연 될 수 있습니다. (배달직원 교통사고,피크타임,재고부족 등)
-매장상황에 따라 매장 취식 제한 될 수 있습니다.
-상품 교환 완료 후 주문 취소 불가합니다.
-본 금액권 권면가액 이상의 상품 구매 시 추가 결제금액에 대해서는 동일한 모바일상품권,현금,신용카드로 추가 복합결제 가능합니다.
-본 금액권은 현금으로 교환이 불가합니다.
-가맹점 자체 행사 및 중복 할인은 적용되지 않습니다.</t>
    </r>
    <phoneticPr fontId="34" type="noConversion"/>
  </si>
  <si>
    <t>00MG026H00101 / 00MG026H00102</t>
    <phoneticPr fontId="34" type="noConversion"/>
  </si>
  <si>
    <t>골드 고구마라떼(HOT/R)</t>
  </si>
  <si>
    <t>004085</t>
  </si>
  <si>
    <t>골드 고구마라떼(ICE/R)</t>
  </si>
  <si>
    <t>004086</t>
  </si>
  <si>
    <t>그릭요거 치즈케이크</t>
  </si>
  <si>
    <t>002978</t>
  </si>
  <si>
    <t>그린티 아이스블렌디드(R)</t>
  </si>
  <si>
    <t>004409</t>
  </si>
  <si>
    <t>당근 크림치즈 케이크</t>
  </si>
  <si>
    <t>003572</t>
  </si>
  <si>
    <t>대추쌍화차(ICE/R)</t>
  </si>
  <si>
    <t>002329</t>
  </si>
  <si>
    <t>레몬진저 캐모마일(HOT/L)</t>
  </si>
  <si>
    <t>003208</t>
  </si>
  <si>
    <t>레몬진저 캐모마일(ICE/L)</t>
  </si>
  <si>
    <t>003207</t>
  </si>
  <si>
    <t>마스카포네 티라미수</t>
  </si>
  <si>
    <t>002981</t>
  </si>
  <si>
    <t>망고 블렌디드(R)+청포도 블렌디드(R)</t>
  </si>
  <si>
    <t>003512</t>
  </si>
  <si>
    <t xml:space="preserve">망고 아이스블렌디드(R) </t>
  </si>
  <si>
    <t>000625</t>
  </si>
  <si>
    <t>바닐라 아이스블렌디드(R)</t>
  </si>
  <si>
    <t>004407</t>
  </si>
  <si>
    <t>바닐라라떼(HOT/R)</t>
  </si>
  <si>
    <t>004400</t>
  </si>
  <si>
    <t>바닐라라떼(ICE/R)</t>
  </si>
  <si>
    <t>004419</t>
  </si>
  <si>
    <t>바질치즈 치아바타</t>
  </si>
  <si>
    <t>003072</t>
  </si>
  <si>
    <t>배도라지차(ICE/R)</t>
  </si>
  <si>
    <t>002327</t>
  </si>
  <si>
    <t>베리큐브(R)+망고큐브(R)</t>
  </si>
  <si>
    <t>003509</t>
  </si>
  <si>
    <t>복숭아 아이스티(ICE/R)</t>
  </si>
  <si>
    <t>000074</t>
  </si>
  <si>
    <t>비타민 클린주스 레몬밀싹(ICE/L)</t>
  </si>
  <si>
    <t>003213</t>
  </si>
  <si>
    <t>비타민 클린주스 사과당근(ICE/L)</t>
  </si>
  <si>
    <t>003211</t>
  </si>
  <si>
    <t>비타민 클린주스 진저파인(ICE/L)</t>
  </si>
  <si>
    <t>003212</t>
  </si>
  <si>
    <t>쇼콜라 케이크</t>
  </si>
  <si>
    <t>003571</t>
  </si>
  <si>
    <t>아메리카노(R)+그릭요거 치즈케이크</t>
  </si>
  <si>
    <t>004985</t>
  </si>
  <si>
    <t>아메리카노(R)+바닐라라떼(R)+당근 크림치즈 케이크</t>
  </si>
  <si>
    <t>004986</t>
  </si>
  <si>
    <t>아메리카노(R)+쇼콜라 케이크</t>
  </si>
  <si>
    <t>004989</t>
  </si>
  <si>
    <t>아메리카노(R)+아메리카노(R)</t>
  </si>
  <si>
    <t>003507</t>
  </si>
  <si>
    <t>아메리카노(R)+아메리카노(R)+마스카포네 티라미수</t>
  </si>
  <si>
    <t>003504</t>
  </si>
  <si>
    <t>아메리카노(R)+아메리카노(R)+쇼콜라 케이크+그릭요거 치즈케이크</t>
  </si>
  <si>
    <t>004987</t>
  </si>
  <si>
    <t>아메리카노(R)+카페라떼(R)+쇼콜라 케이크+당근 크림치즈 케이크</t>
  </si>
  <si>
    <t>004988</t>
  </si>
  <si>
    <t>아메리카노(R)+크로크무슈</t>
  </si>
  <si>
    <t>003493</t>
  </si>
  <si>
    <t>아메리카노(R)+허니까망베르 치아바타</t>
  </si>
  <si>
    <t>003495</t>
  </si>
  <si>
    <t>얼그레이 밀크티라떼(HOT/R)</t>
  </si>
  <si>
    <t>000052</t>
  </si>
  <si>
    <t>얼그레이 밀크티라떼(ICE/R)</t>
  </si>
  <si>
    <t>000049</t>
  </si>
  <si>
    <t>얼그레이 티(HOT/L)</t>
  </si>
  <si>
    <t>000780</t>
  </si>
  <si>
    <t>얼그레이 티(ICE/L)</t>
  </si>
  <si>
    <t>000786</t>
  </si>
  <si>
    <t>유자 엘더베리(HOT/L)</t>
  </si>
  <si>
    <t>003206</t>
  </si>
  <si>
    <t>유자 엘더베리(ICE/L)</t>
  </si>
  <si>
    <t>003205</t>
  </si>
  <si>
    <t>유자차(HOT/R)</t>
  </si>
  <si>
    <t>000123</t>
  </si>
  <si>
    <t>유자차(ICE/R)</t>
  </si>
  <si>
    <t>000435</t>
  </si>
  <si>
    <t>자몽 얼그레이 아이스티(L)</t>
  </si>
  <si>
    <t>002382</t>
  </si>
  <si>
    <t>자몽 얼그레이 티(HOT)</t>
  </si>
  <si>
    <t>002383</t>
  </si>
  <si>
    <t>자몽에이드(ICE/L)</t>
  </si>
  <si>
    <t>001369</t>
  </si>
  <si>
    <t>자몽주스(ICE/R)</t>
  </si>
  <si>
    <t>000073</t>
  </si>
  <si>
    <t>청포도 아이스블렌디드(R)</t>
  </si>
  <si>
    <t>002108</t>
  </si>
  <si>
    <t>청포도에이드(ICE/L)</t>
  </si>
  <si>
    <t>002109</t>
  </si>
  <si>
    <t>초콜릿 아이스블렌디드(R)</t>
  </si>
  <si>
    <t>004408</t>
  </si>
  <si>
    <t>카라멜 아이스블렌디드(R)</t>
  </si>
  <si>
    <t>000055</t>
  </si>
  <si>
    <t>캐모마일 티(HOT/L)</t>
  </si>
  <si>
    <t>000781</t>
  </si>
  <si>
    <t>캐모마일 티(ICE/L)</t>
  </si>
  <si>
    <t>000787</t>
  </si>
  <si>
    <t>콜드브루(디카페인/R)</t>
  </si>
  <si>
    <t>003103</t>
  </si>
  <si>
    <t>콜드브루라떼(디카페인/R)</t>
  </si>
  <si>
    <t>003104</t>
  </si>
  <si>
    <t>콜드브루아인슈페너(R)</t>
  </si>
  <si>
    <t>002145</t>
  </si>
  <si>
    <t>콜드브루아인슈페너(디카페인/R)</t>
  </si>
  <si>
    <t>003105</t>
  </si>
  <si>
    <t>페퍼민트 티(HOT/L)</t>
  </si>
  <si>
    <t>000784</t>
  </si>
  <si>
    <t>페퍼민트 티(ICE/L)</t>
  </si>
  <si>
    <t>000792</t>
  </si>
  <si>
    <t xml:space="preserve">플레인 그릭요거트 아이스블렌디드(R) </t>
  </si>
  <si>
    <t>004410</t>
  </si>
  <si>
    <t>하동녹차(HOT/L)</t>
  </si>
  <si>
    <t>002199</t>
  </si>
  <si>
    <t>하동녹차(ICE/L)</t>
  </si>
  <si>
    <t>002200</t>
  </si>
  <si>
    <t>한라봉 블랙티(ICE/L)</t>
  </si>
  <si>
    <t>004301</t>
  </si>
  <si>
    <t>한라봉 에이드(ICE/L)</t>
  </si>
  <si>
    <t>004299</t>
  </si>
  <si>
    <t>허니까망베르 치아바타</t>
  </si>
  <si>
    <t>003073</t>
  </si>
  <si>
    <t>허니몽+자몽 얼그레이 티</t>
  </si>
  <si>
    <t>003510</t>
  </si>
  <si>
    <t>흑당 아인슈페너(ICE/R)</t>
  </si>
  <si>
    <t>002154</t>
  </si>
  <si>
    <t>흑당허니큐브(ICE/R)</t>
  </si>
  <si>
    <t>002148</t>
  </si>
  <si>
    <t>베이커리/아이스크림</t>
    <phoneticPr fontId="54" type="noConversion"/>
  </si>
  <si>
    <t>20231100968 / 20231100969</t>
    <phoneticPr fontId="34" type="noConversion"/>
  </si>
  <si>
    <t>20231100980 / 20231100981</t>
    <phoneticPr fontId="34" type="noConversion"/>
  </si>
  <si>
    <t>[신세계상품권]70만원</t>
    <phoneticPr fontId="34" type="noConversion"/>
  </si>
  <si>
    <t>S0190999</t>
    <phoneticPr fontId="34" type="noConversion"/>
  </si>
  <si>
    <t>00GS0109460300000059 / 01GS0108340400000001 / 00GS0109460600000035 / 00GS0110680890000001</t>
    <phoneticPr fontId="54" type="noConversion"/>
  </si>
  <si>
    <t>오리온)포카칩양파맛66g</t>
    <phoneticPr fontId="34" type="noConversion"/>
  </si>
  <si>
    <t>오리온)포카칩오리지널66g</t>
    <phoneticPr fontId="34" type="noConversion"/>
  </si>
  <si>
    <t>MG2312120016 / MG2312120007 / MG2312120023</t>
  </si>
  <si>
    <t>MG2312120017 / MG2312120008 / MG2312120024</t>
  </si>
  <si>
    <t>MG2312120019 / MG2312120010 / MG2312120029</t>
  </si>
  <si>
    <t>MG2312120021 / MG2312120012 / MG2312120028</t>
  </si>
  <si>
    <t>MG2312120020 / MG2312120011 / MG2312120030</t>
  </si>
  <si>
    <t>MG2312120014 / MG2312120005 / MG2312120026</t>
    <phoneticPr fontId="34" type="noConversion"/>
  </si>
  <si>
    <t>MG2312120018 / MG2312120009 / MG2312120022</t>
    <phoneticPr fontId="34" type="noConversion"/>
  </si>
  <si>
    <t>MG2312120013 / MG2312120004 / MG2312120027</t>
    <phoneticPr fontId="34" type="noConversion"/>
  </si>
  <si>
    <t>MG2312120015 / MG2312120006 / MG2312120025</t>
    <phoneticPr fontId="34" type="noConversion"/>
  </si>
  <si>
    <r>
      <t xml:space="preserve">□이용가능매장 안내
-롯데리아 국내 전 매장(단, 공항, 리조트 및 휴게소, 위락시설 주변매장 등 특수매장 및 일부점포 제외)
-홈서비스(배달), 잇츠오더 제외
□이용 안내
1. 본 상품은 매장 재고 상황에 따라 동일상품으로 교환이 불가능할 수 있습니다.
2. 매장 별 재고 상황에 따라 동일금액의 타 상품으로 교환이 가능하며, 해당 금액보다 높을 경우 초과금액을 결제하시면 교환 가능 합니다.
3. 본 쿠폰 교환 시 L.POINT 적립 및 현금영수증 발행 가능 합니다.
4. 타 행사와 중복적용은 브랜드사 정책에 따릅니다.
5. 유효기간 이내 사용 가능합니다.
6. 매장 방문 주문 시에만 사용 가능 합니다.
7. 상기 이미지는 연출된 것으로 실제와 다를 수 있습니다.
8. 홈서비스(배달), 잇츠오더에서 사용 불가합니다.
9. 교환, 승인에 대한 문의는 쿠폰 구매처에 문의주시기 바랍니다. (롯데리아는 쿠폰의 구매처가 아니고 사용처 입니다.)
</t>
    </r>
    <r>
      <rPr>
        <sz val="8"/>
        <color rgb="FFFF0000"/>
        <rFont val="맑은 고딕"/>
        <family val="3"/>
        <charset val="129"/>
        <scheme val="minor"/>
      </rPr>
      <t>10. 본 쿠폰은 무상 제공된 상품으로 유효기간 연장 및 환불 대상이 아닙니다.</t>
    </r>
    <phoneticPr fontId="34" type="noConversion"/>
  </si>
  <si>
    <t>D</t>
    <phoneticPr fontId="34" type="noConversion"/>
  </si>
  <si>
    <t>파리크라상</t>
    <phoneticPr fontId="34" type="noConversion"/>
  </si>
  <si>
    <t>0000068542</t>
  </si>
  <si>
    <t>0000068541</t>
  </si>
  <si>
    <r>
      <t xml:space="preserve">□이용 가능 매장
-파리바게뜨와 파리크라상에서 사용 가능합니다. (프로모션 할인 상품은 파리크라상에서만 사용 가능)
-일부 매장은 사용 불가하며, 방문 전 사전 문의 부탁드립니다.
-인천공항, 백화점, 고속도로 휴게소 등의 특수 매장에서는 사용이 제한될 수 있습니다.
□이용 안내
-금액권은 분할 사용 가능합니다.
-금액권의 잔액이 교환물품의 금액보다 부족한 경우 추가금액 결제 후 교환 가능합니다.
-제휴카드 할인/매장 할인행사/온라인쿠폰 중복적용 불가합니다.
-해피오더 사용 등은 교환처의 정책에 따릅니다.
-잔액 확인 및 기타쿠폰관련 문의는 티사이언티픽 고객센터(1588-5639)로 문의주시기 바랍니다.
</t>
    </r>
    <r>
      <rPr>
        <sz val="8"/>
        <color rgb="FFFF0000"/>
        <rFont val="맑은 고딕"/>
        <family val="3"/>
        <charset val="129"/>
      </rPr>
      <t>-본 쿠폰은 무상 제공된 B2B/프로모션용 쿠폰으로 유효기간 연장 및 환불 불가합니다.</t>
    </r>
    <phoneticPr fontId="34" type="noConversion"/>
  </si>
  <si>
    <r>
      <t xml:space="preserve">□이용안내
-본 상품은 예시 이미지로서 실제 상품과 다를 수 있습니다. 일부 상품의 과일 데코레이션은 계절에 따라 다른 대체 과일로 제공될 수 있습니다.
-물품형 상품권은 상품명에 기재된 물품으로 교환됩니다.
-동일상품 교환이 불가한 경우 쿠폰가격 이상의 다른상품으로 교환가능하며, 초과금액은 추가 지불하여야 합니다.
-본 상품은 매장에 따라 판매가격이 상이할 수 있으며, 일부 매장에서는 추가금액 결제 후 교환 가능합니다.
-파리바게뜨와 파리크라상에서 사용 가능합니다.
-인천공항, 백화점 및 휴게소 등의 일부매장에서는 사용이 제한될 수 있습니다.
-권면액 미만 사용 시 추후 잔액 사용이 불가능하며, 잔액은 지급이 되지 않습니다.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[할인/적립 안내]
-교환 시, 제휴카드 할인/매장 할인행사/온라인쿠폰 중복적용 및 포인트 적립 등은 교환처의 정책에 따릅니다.</t>
    </r>
    <phoneticPr fontId="34" type="noConversion"/>
  </si>
  <si>
    <t>[메가MGC커피] 1만원권</t>
    <phoneticPr fontId="34" type="noConversion"/>
  </si>
  <si>
    <t>[메가MGC커피] 3만원권</t>
    <phoneticPr fontId="34" type="noConversion"/>
  </si>
  <si>
    <t>[메가MGC커피] 5만원권</t>
    <phoneticPr fontId="34" type="noConversion"/>
  </si>
  <si>
    <t>L000051017 / L000051020</t>
    <phoneticPr fontId="34" type="noConversion"/>
  </si>
  <si>
    <t>L000051016 / L000051019</t>
    <phoneticPr fontId="34" type="noConversion"/>
  </si>
  <si>
    <t>L000051015 / L000051018</t>
    <phoneticPr fontId="34" type="noConversion"/>
  </si>
  <si>
    <r>
      <t xml:space="preserve">□사용처
전국 메가MGC커피 매장에서 사용 가능합니다.
단, 아래 매장은 매장 상황에 따라 쿠폰 사용에 제한이 있을 수 있습니다.
-사용불가매장-
- 서울: 건대 학생회관점, 동소문점, 강남역점, 여의도파크원점
- 경기: 홈플러스 안산선부점, 안양1번가점, 의정부망월사점, 용인성복역점
- 충남: 천안터미널점
- 울산: 홈플러스 울산점
- 경남: 김해롯데워터파크점
□유의사항
-금액권은 분할 사용이 가능하며, 금액 초과 시 다른 결제 수단과 함께 결제가 가능합니다.
-타 쿠폰 중복 사용이나 포인트 적립 및 제휴카드 할인은 브랜드사 정책에 따릅니다.
 *브랜드사 정책은 메가MGC커피 앱 &gt; 스탬프 &gt; [스탬프 적립 주의사항]에서 확인 가능합니다.
□사용방법
-사용여부 및 잔액조회는 Pay's 고객센터(1644-5368)에서 확인 가능합니다.
-운영시간: 평일 09:30~18:00(주말 및 공휴일 상담 불가)
-교환, 승인에 대한 문의는 상품권 구매처에 문의해 주시기 바랍니다.
-사용불가매장을 확인 후 사용하여 주시기 바랍니다.
-본 디지털 상품권은 현금과 교환되지 않습니다.
-사용 후 잔액은 상품권 유효기간 내에 다시 사용하실 수 있도록 재저장 됩니다.
-추가 결제 금액에 대해서는 동일한 디지털상품권, 현금, 신용카드로 추가 결제 가능합니다.
</t>
    </r>
    <r>
      <rPr>
        <sz val="8"/>
        <color rgb="FFFF0000"/>
        <rFont val="맑은 고딕"/>
        <family val="3"/>
        <charset val="129"/>
      </rPr>
      <t>-본 쿠폰은 무상 제공된 상품으로 유효기간 연장 및 환불 대상이 아닙니다.</t>
    </r>
    <phoneticPr fontId="34" type="noConversion"/>
  </si>
  <si>
    <t>피자알볼로</t>
  </si>
  <si>
    <t>불고기피자 L + 코카콜라 1.25L</t>
  </si>
  <si>
    <t>366114 / 366076</t>
  </si>
  <si>
    <r>
      <t xml:space="preserve">□사용장소
-스타벅스 사이렌오더 APP
□사용제한
</t>
    </r>
    <r>
      <rPr>
        <sz val="8"/>
        <rFont val="맑은 고딕"/>
        <family val="3"/>
        <charset val="129"/>
      </rPr>
      <t>-본 쿠폰은 무상 제공된 상품으로 유효기간 연장 및 환불 대상이 아닙니다.</t>
    </r>
    <r>
      <rPr>
        <sz val="8"/>
        <color rgb="FF00B050"/>
        <rFont val="맑은 고딕"/>
        <family val="3"/>
        <charset val="129"/>
      </rPr>
      <t xml:space="preserve">
-정식 판매처 외의 경로를 통하여 구매하거나 불법 또는 부정한 방법 등으로 보유하신 e카드교환권은 정상적인 사용(환불, 재전송 등 포함)이 제한될 수 있으며, 사용 중 발생된 문제에 대해 지원이 어려울 수 있습니다.
□유의사항
-e카드 교환권은 스타벅스 APP에 등록하거나 매장에서 스타벅스 카드로 교환가능한 모바일 상품권입니다. (일부 매장 교환 불가)
-e카드 교환권의 계정별 등록 가능 금액은 일 최대 50만원입니다.
-e카드 교환권을 스타벅스 회원가입 후 로그인하여 등록 시 동일 금액의 스타벅스 e카드가 생성되며, 해당 스타벅스 e카드의 바코드를 통해 매장 결제 또는 사이렌오더 결제가 가능합니다.
-e카드 교환권은 결제수단이 아니므로, 매장에서 결제 불가합니다. APP에서 스타벅스 e카드로 교환하거나 매장에서 실물 카드로 교환 후 결제해 주세요. (일부 매장 교환 불가)
-e카드 교환권을 스타벅스 App에서 e카드로 교환 후 7일 이내에 스타벅스 e카드 이용 내역이 없는 경우 교환권 "등록취소"가 가능하며, 등록취소 시 다시 교환권 상태로 원복 됩니다.
-기타 이용 시 유의 사항은 스타벅스 홈페이지 ▶ 자주하는 질문의 [스타벅스 e카드 교환권]에서 확인해 주세요.</t>
    </r>
    <phoneticPr fontId="34" type="noConversion"/>
  </si>
  <si>
    <r>
      <t xml:space="preserve">□사용장소
-스타벅스 사이렌오더 APP
□사용제한
</t>
    </r>
    <r>
      <rPr>
        <sz val="8"/>
        <rFont val="맑은 고딕"/>
        <family val="3"/>
        <charset val="129"/>
      </rPr>
      <t>-본 쿠폰은 무상 제공된 상품으로 유효기간 연장 및 환불 대상이 아닙니다.</t>
    </r>
    <r>
      <rPr>
        <sz val="8"/>
        <color rgb="FF00B050"/>
        <rFont val="맑은 고딕"/>
        <family val="3"/>
        <charset val="129"/>
      </rPr>
      <t xml:space="preserve">
-정식 판매처 외의 경로를 통하여 구매하거나 불법 또는 부정한 방법 등으로 보유하신 e카드교환권은 정상적인 사용(환불, 재전송 등 포함)이 제한될 수 있으며, 사용 중 발생된 문제에 대해 지원이 어려울 수 있습니다.
□유의사항
-e카드 교환권은 스타벅스 APP에 등록하거나 매장에서 스타벅스 카드로 교환가능한 모바일 상품권입니다. (일부 매장 교환 불가)
-e카드 교환권의 계정별 등록 가능 금액은 일 최대 50만원입니다.
-e카드 교환권을 스타벅스 회원가입 후 로그인하여 등록 시 동일 금액의 스타벅스 e카드가 생성되며, 해당 스타벅스 e카드의 바코드를 통해 매장 결제 또는 사이렌오더 결제가 가능합니다.
-e카드 교환권은 결제수단이 아니므로, 매장에서 결제 불가합니다. APP에서 스타벅스 e카드로 교환하거나 매장에서 실물 카드로 교환 후 결제해 주세요. (일부 매장 교환 불가)
-e카드 교환권을 스타벅스 App에서 e카드로 교환 후 7일 이내에 스타벅스 e카드 이용 내역이 없는 경우 교환권 "등록취소"가 가능하며, 등록취소 시 다시 교환권 상태로 원복 됩니다.
-기타 이용 시 유의 사항은 스타벅스 홈페이지 ▶ 자주하는 질문의 [스타벅스 e카드 교환권]에서 확인해 주세요.
</t>
    </r>
    <r>
      <rPr>
        <sz val="8"/>
        <color rgb="FFFF0000"/>
        <rFont val="맑은 고딕"/>
        <family val="3"/>
        <charset val="129"/>
      </rPr>
      <t>-본 쿠폰의 구매/발송 관련 문의는 사이트 내 고객센터에서 상담이 가능합니다.
-본 상품페이지에 포함된 콘텐츠(상표, 썸네일, 이미지)는 (주)에스씨케이컴퍼니의 자산입니다. 허가없이 무단 복제 및 상업적 용도로 게재 및 재배포, 판매 시 반드시 법적 책임을 묻겠습니다.</t>
    </r>
    <phoneticPr fontId="34" type="noConversion"/>
  </si>
  <si>
    <r>
      <t xml:space="preserve">[스타벅스 e카드 교환권 </t>
    </r>
    <r>
      <rPr>
        <b/>
        <sz val="8"/>
        <color rgb="FFFF0000"/>
        <rFont val="맑은 고딕"/>
        <family val="3"/>
        <charset val="129"/>
      </rPr>
      <t>복지몰 판매페이지 전용</t>
    </r>
    <r>
      <rPr>
        <b/>
        <sz val="8"/>
        <color theme="7"/>
        <rFont val="맑은 고딕"/>
        <family val="3"/>
        <charset val="129"/>
      </rPr>
      <t xml:space="preserve"> </t>
    </r>
    <r>
      <rPr>
        <b/>
        <sz val="8"/>
        <rFont val="맑은 고딕"/>
        <family val="3"/>
        <charset val="129"/>
      </rPr>
      <t>유의사항]</t>
    </r>
    <phoneticPr fontId="34" type="noConversion"/>
  </si>
  <si>
    <r>
      <t xml:space="preserve">□이용방법
-상기 이미지는 연출된 것으로 실제와 다를 수 있습니다.
-본 상품은 매장 재고 상황에 따라 동일 상품으로 교환이 불가능할 수 있습니다.
-동일 상품 교환이 불가한 경우 다른 상품으로 교환이 가능합니다.(차액 발생 시 차액 지불)
-매장 결제 시 본 상품 권면에 기재된 금액의 60% 이상을 결제한 후 남은 잔액은 회원의 계정에 등록된 스타벅스 카드나 보유하고 있는 무기명 스타벅스 카드에 충전됩니다. 스타벅스 카드를 등록 또는 보유하고 있지 않은 고객의 경우, 무기명 스타벅스 카드를 발급받아 잔액을 충전할 수 있습니다. (일부 매장 잔액 적립 불가)
-스타벅스 앱의 사이렌 오더를 통해서도 주문 및 결제가 가능합니다. (일부 MD제외)
-미군부대 매장, 워터파크 입점 매장 등 일부 매장에서는 사용이 불가합니다.
-해당 쿠폰과 스타벅스 카드의 복합결제 거래는 스타벅스 카드의 고유 혜택인 Free Extra 및 별 적립은 적용 대상이 아닌 점 이용에 참고하시기 바랍니다.
-정식 판매처 외의 장소나 경로를 통하여 구매하거나, 기타의 방법으로 보유하신 쿠폰은 정상적인 사용 (환불, 재전송 등 포함)이 금지되거나 제한될 수 있으니 주의하시기 바랍니다.
-해당 쿠폰을 무단으로 가공하는 등의 행위는 관계 법령에 위반될 수 있습니다.
</t>
    </r>
    <r>
      <rPr>
        <sz val="8"/>
        <color rgb="FFFF0000"/>
        <rFont val="맑은 고딕"/>
        <family val="3"/>
        <charset val="129"/>
      </rPr>
      <t>-본 쿠폰은 무상 제공된 상품으로 유효기간 연장 및 환불 대상이 아닙니다.</t>
    </r>
    <phoneticPr fontId="34" type="noConversion"/>
  </si>
  <si>
    <t>S0188412 / S0188421</t>
  </si>
  <si>
    <t>러브러브초코 케이크</t>
  </si>
  <si>
    <t>S0187276 / S0187323</t>
  </si>
  <si>
    <t>해피스마일 케이크</t>
  </si>
  <si>
    <t>S0187293 / S0187340</t>
  </si>
  <si>
    <t>시그니처 생딸기 우유생크림케이크(12cm)</t>
  </si>
  <si>
    <t>S0201031 / S0201013</t>
  </si>
  <si>
    <t>시그니처 생딸기 우유생크림케이크</t>
  </si>
  <si>
    <t>S0187285 / S0187332</t>
  </si>
  <si>
    <t>N</t>
    <phoneticPr fontId="34" type="noConversion"/>
  </si>
  <si>
    <t>푸라닭</t>
    <phoneticPr fontId="34" type="noConversion"/>
  </si>
  <si>
    <t>고추마요 치킨+콜라 1.25L</t>
  </si>
  <si>
    <t>00B9897800102 / 00B9897800101</t>
  </si>
  <si>
    <t>떠먹는 티라미수 + 떠먹는 아이스박스 + 아메리카노 (R) 2잔</t>
  </si>
  <si>
    <t>00CA734M00101 / 00CA734M00102</t>
  </si>
  <si>
    <t>떠먹는 스트로베리 초콜릿 생크림+떠먹는 티라미수+아메리카노 (R) 2잔</t>
  </si>
  <si>
    <t>00CA734N00101 / 00CA734N00102</t>
  </si>
  <si>
    <t>0000071135 / 0000071109</t>
    <phoneticPr fontId="34" type="noConversion"/>
  </si>
  <si>
    <t>카페라떼(R)</t>
    <phoneticPr fontId="34" type="noConversion"/>
  </si>
  <si>
    <t>[생일 축하해요] 큐브달콤브레드+아메리카노(R)+카페라떼(R)</t>
  </si>
  <si>
    <t>0000071048 / 0000071047</t>
  </si>
  <si>
    <t>그랑드카페 아이스아메리카노(ICE_regular)</t>
    <phoneticPr fontId="34" type="noConversion"/>
  </si>
  <si>
    <r>
      <t xml:space="preserve">□유의사항
해피머니 홈페이지에서 사용처 확인 후 사용하시길 바랍니다.
</t>
    </r>
    <r>
      <rPr>
        <sz val="8"/>
        <color rgb="FFFF0000"/>
        <rFont val="맑은 고딕"/>
        <family val="3"/>
        <charset val="129"/>
        <scheme val="minor"/>
      </rPr>
      <t>본 쿠폰은 무상 제공된 상품으로 유효기간 연장 및 환불 대상이 아닙니다.</t>
    </r>
    <r>
      <rPr>
        <sz val="8"/>
        <rFont val="맑은 고딕"/>
        <family val="3"/>
        <charset val="129"/>
        <scheme val="minor"/>
      </rPr>
      <t xml:space="preserve">
□이용방법
해피머니 홈페이지(www.happymoney.co.kr) 교환소 클릭-상품종류 예스쿠폰 선택-쿠폰번호 입력-해피캐시로 교환</t>
    </r>
    <phoneticPr fontId="34" type="noConversion"/>
  </si>
  <si>
    <t>홍게 품은 죽(진)</t>
  </si>
  <si>
    <t>MG2301240126 / MG2301240068</t>
  </si>
  <si>
    <t>특전복내장죽</t>
  </si>
  <si>
    <t>MG2301240148 / MG2301240090</t>
  </si>
  <si>
    <t>N</t>
    <phoneticPr fontId="34" type="noConversion"/>
  </si>
  <si>
    <t>본도시락</t>
    <phoneticPr fontId="34" type="noConversion"/>
  </si>
  <si>
    <t>낙지버섯소불고기 한상</t>
  </si>
  <si>
    <t>MG2203070048 / MG2203070032</t>
  </si>
  <si>
    <t>△</t>
    <phoneticPr fontId="34" type="noConversion"/>
  </si>
  <si>
    <t>(사전공유必)</t>
    <phoneticPr fontId="34" type="noConversion"/>
  </si>
  <si>
    <t>△
(사전공유必)</t>
    <phoneticPr fontId="34" type="noConversion"/>
  </si>
  <si>
    <r>
      <t xml:space="preserve">□사용안내
-본 쿠폰은 해당 상품으로만 교환이 가능 합니다.
-단, 매장 별 재고 상황에 따라 해당 제품으로 교환이 불가능 할 경우 동일 가격 또는 그 이상의 제품으로만 교환 가능 하며, 초과 금액은 추가 지불하여야 합니다.
-결제 시 모바일 쿠폰을 제시해 주세요.
-모바일 금액권 중복 사용이 가능합니다.
-본 쿠폰 교환 시 각종 할인은 브랜드사의 정책에 따릅니다.
-전국 본도시락매장에서 사용 가능합니다. (단, 일부 특수 매장 사용 불가)
※이용 불가 매장은 본아이에프 홈페이지 공지사항 참고 (https://c11.kr/1dthx)
-사전에 고지된 일부 이벤트에 한하여 모바일 상품권 사용이 제한될 수 있습니다.
-사용 금액에 대한 현금영수증 발행 가능합니다.
</t>
    </r>
    <r>
      <rPr>
        <sz val="8"/>
        <color rgb="FFFF0000"/>
        <rFont val="맑은 고딕"/>
        <family val="3"/>
        <charset val="129"/>
        <scheme val="minor"/>
      </rPr>
      <t>-본 쿠폰은 무상 제공된 상품으로 유효기간 연장 및 환불 대상이 아닙니다.</t>
    </r>
    <r>
      <rPr>
        <sz val="8"/>
        <rFont val="맑은 고딕"/>
        <family val="3"/>
        <charset val="129"/>
        <scheme val="minor"/>
      </rPr>
      <t xml:space="preserve">
□배달 주문 사용 안내
-본 교환권은 배달 사용 시, 본아이에프 홈페이지 또는 본오더APP을 통해서만 사용가능합니다.
-홈페이지/본오더APP 주문 가능시간은 10:30~20:30 입니다. (단, 매장 상황에 따라 변동될 수 있습니다.)</t>
    </r>
    <phoneticPr fontId="34" type="noConversion"/>
  </si>
  <si>
    <t>SHINCPN_150000</t>
  </si>
  <si>
    <r>
      <t xml:space="preserve">S0161144
</t>
    </r>
    <r>
      <rPr>
        <sz val="8"/>
        <color rgb="FFFF0000"/>
        <rFont val="맑은 고딕"/>
        <family val="3"/>
        <charset val="129"/>
      </rPr>
      <t>SHINCPN_70000</t>
    </r>
    <phoneticPr fontId="34" type="noConversion"/>
  </si>
  <si>
    <t>[신세계상품권]15만원</t>
    <phoneticPr fontId="34" type="noConversion"/>
  </si>
  <si>
    <t>[신세계상품권]25만원</t>
    <phoneticPr fontId="34" type="noConversion"/>
  </si>
  <si>
    <t>SHINCPN_250000</t>
    <phoneticPr fontId="34" type="noConversion"/>
  </si>
  <si>
    <t>굿모닝 베이글(ICE) (아이스 카페 아메리카노 T+크림치즈28g+탕종 블루베리 베이글)</t>
  </si>
  <si>
    <t>[60계치킨] 1만원권</t>
    <phoneticPr fontId="34" type="noConversion"/>
  </si>
  <si>
    <t>[60계치킨] 5만원권</t>
    <phoneticPr fontId="34" type="noConversion"/>
  </si>
  <si>
    <t>[60계치킨] 3만원권</t>
    <phoneticPr fontId="34" type="noConversion"/>
  </si>
  <si>
    <t>L000051121 / L000051125</t>
    <phoneticPr fontId="34" type="noConversion"/>
  </si>
  <si>
    <t>L000051122 / L000050909</t>
    <phoneticPr fontId="34" type="noConversion"/>
  </si>
  <si>
    <t>L000051123 / L000051126</t>
  </si>
  <si>
    <t>L000051124 / L000051127</t>
  </si>
  <si>
    <r>
      <t xml:space="preserve">□상품교환방법
-이용 가능매장 : 이마트/트레이더스/이마트 전문점 (노브랜드 직영점 , 일렉트로마트, 몰리스펫샵, 토이킹덤 ,베이비서클) 
-이용 불가 매장 : 이마트 문화센터 및 임대매장, 이마트(안양점, 부천점), 이마트24, 이마트 에브리데이, 노브랜드 일부 매장 제외
□유의사항
-본 금액권은 이마트에서 상품 구매 시 현금처럼 바로 사용할 수 있습니다.
-결제 시 계산대에 바코드를 제시하시면 바로 사용이 가능합니다.
-매장의 판매가격이 기프티콘 표시가격보다 높을 경우 추가 금액을 지불해야 합니다.
-매장의 판매가격이 기프티콘 표시가격보다 낮을 경우 잔액지급 불가하며, 표시 금액 이상의 상품 추가 전까지 결제 진행 불가 합니다.
-기프티콘으로 매장에서 교환한 상품은 환불 불가
-해당금액을 1회에 모두 사용하여야 합니다(분할사용불가)
</t>
    </r>
    <r>
      <rPr>
        <sz val="8"/>
        <color rgb="FFFF0000"/>
        <rFont val="맑은 고딕"/>
        <family val="3"/>
        <charset val="129"/>
      </rPr>
      <t>-본 쿠폰은 무상 제공된 상품으로 유효기간 연장 및 환불 대상이 아닙니다.</t>
    </r>
    <phoneticPr fontId="34" type="noConversion"/>
  </si>
  <si>
    <t>0000224104 / 0000224105 / 0000224106</t>
  </si>
  <si>
    <t>칠성)칠성사이다350ml</t>
  </si>
  <si>
    <t>0000013972 / 0000013806</t>
  </si>
  <si>
    <t>동서)카누마일드아메리카노10입</t>
  </si>
  <si>
    <t>0000014038 / 0000013872</t>
  </si>
  <si>
    <t>칠성)칠성사이다제로355ml</t>
  </si>
  <si>
    <t>0000234100 / 0000234101</t>
  </si>
  <si>
    <t>칠성)펩시콜라600ml</t>
  </si>
  <si>
    <t>0000011616 / 0000011998</t>
  </si>
  <si>
    <t>칠성)2프로부족할때복숭아500ml</t>
  </si>
  <si>
    <t>0000015283 / 0000015412</t>
  </si>
  <si>
    <t>MMS</t>
    <phoneticPr fontId="34" type="noConversion"/>
  </si>
  <si>
    <t>다이소</t>
    <phoneticPr fontId="34" type="noConversion"/>
  </si>
  <si>
    <t>D</t>
    <phoneticPr fontId="34" type="noConversion"/>
  </si>
  <si>
    <t>모바일 금액권 1만원권</t>
  </si>
  <si>
    <t>도너츠 6개팩</t>
    <phoneticPr fontId="34" type="noConversion"/>
  </si>
  <si>
    <t>S0205117 / S0205124</t>
  </si>
  <si>
    <t>N</t>
    <phoneticPr fontId="34" type="noConversion"/>
  </si>
  <si>
    <t>BHC</t>
    <phoneticPr fontId="34" type="noConversion"/>
  </si>
  <si>
    <t>골드킹 콤보+치즈볼+빨간소떡+콜라1.25L</t>
  </si>
  <si>
    <t>386384 / 386401</t>
  </si>
  <si>
    <t>맛초킹+치즈볼+콜라1.25L</t>
  </si>
  <si>
    <t>맛초킹+콜라1.25L</t>
  </si>
  <si>
    <t>맛초킹+후라이드+콜라1.25L</t>
  </si>
  <si>
    <t>386380 / 386397</t>
  </si>
  <si>
    <t>뿌링클 콤보+치즈볼+콜라1.25L</t>
  </si>
  <si>
    <t>386387 / 386404</t>
  </si>
  <si>
    <t>뿌링클 콤보+콜라1.25L</t>
  </si>
  <si>
    <t>뿌링클+양념치킨+치즈볼+콜라1.25L</t>
  </si>
  <si>
    <t>386385 / 386402</t>
  </si>
  <si>
    <t>뿌링클+치즈볼+콜라1.25L</t>
  </si>
  <si>
    <t>뿌링클+콜라1.25L</t>
  </si>
  <si>
    <t>뿌링클순살+콜라1.25L</t>
  </si>
  <si>
    <t>후라이드+콜라1.25L</t>
  </si>
  <si>
    <t>후라이드반/양념반+치즈볼+콜라1.25L</t>
  </si>
  <si>
    <t>후라이드반/양념반+콜라1.25L</t>
  </si>
  <si>
    <t>더블팝순살 양념+콜라1.25L</t>
  </si>
  <si>
    <t>더블팝순살 후라이드+콜라1.25L</t>
  </si>
  <si>
    <t>스윗킹 폭립+콜라1.25L</t>
  </si>
  <si>
    <t>후라이드+치즈볼+콜라1.25L</t>
  </si>
  <si>
    <t>골프존</t>
    <phoneticPr fontId="34" type="noConversion"/>
  </si>
  <si>
    <t>D</t>
    <phoneticPr fontId="34" type="noConversion"/>
  </si>
  <si>
    <t>모바일금액권 5만원권</t>
  </si>
  <si>
    <t>1000116007</t>
  </si>
  <si>
    <t>모바일금액권 10만원권</t>
  </si>
  <si>
    <t>1000116009</t>
  </si>
  <si>
    <r>
      <t xml:space="preserve">□이용안내
1)해당 상품권은 제휴된 스크린골프, 골프존마켓, 골프존카운티에서만 사용 가능합니다.
2)사용처 찾기: http://www.golfnculture.com/mobile/Direction/direction.aspx
※자세한 내용은 골프문화상품권 홈페이지&gt;사용처 찾기&gt;사용가능권종&gt;모바일 아이콘을 확인 해주세요.
3)상품권 결제시 모바일상품권을 제시하시면 됩니다. 상품권 번호 및 PIN번호 인증 후 사용 가능합니다.
4)상품권 잔액 확인은 골프문화상품권 홈페이지(PC)에서 가능합니다.
</t>
    </r>
    <r>
      <rPr>
        <sz val="8"/>
        <color rgb="FFFF0000"/>
        <rFont val="맑은 고딕"/>
        <family val="3"/>
        <charset val="129"/>
      </rPr>
      <t>5)본 쿠폰은 무상 제공된 상품으로 유효기간 연장 및 환불 대상이 아닙니다.</t>
    </r>
    <r>
      <rPr>
        <sz val="8"/>
        <rFont val="맑은 고딕"/>
        <family val="3"/>
        <charset val="129"/>
      </rPr>
      <t xml:space="preserve">
□유의사항
※유효기간내에 모바일상품권은 잔액 차감하여 사용가능하며, 문자 분실 및 휴대폰 번호변경시 티사이언티픽 고객센터(1588-5639)로 문의해주세요.
[발행사] 골프존
[판매대행사] 티사이언티픽</t>
    </r>
    <phoneticPr fontId="34" type="noConversion"/>
  </si>
  <si>
    <t>20231100988 / 20231100989</t>
    <phoneticPr fontId="34" type="noConversion"/>
  </si>
  <si>
    <t>오리온)촉촉한초코칩160g</t>
  </si>
  <si>
    <t>0000013945 / 0000013779</t>
  </si>
  <si>
    <t>D</t>
    <phoneticPr fontId="34" type="noConversion"/>
  </si>
  <si>
    <t>다이소</t>
    <phoneticPr fontId="34" type="noConversion"/>
  </si>
  <si>
    <t>00B9730400101 / 00B9730B00101</t>
    <phoneticPr fontId="34" type="noConversion"/>
  </si>
  <si>
    <t>모바일 금액권 1천원권</t>
  </si>
  <si>
    <t>00B9730100101 / 00B9730800101</t>
  </si>
  <si>
    <t>모바일 금액권 3천원권</t>
  </si>
  <si>
    <t>00B9730200101 / 00B9730900101</t>
  </si>
  <si>
    <t>모바일 금액권 5천원권</t>
  </si>
  <si>
    <t>00B9730300101 / 00B9730A00101</t>
  </si>
  <si>
    <t>모바일 금액권 2만원권</t>
  </si>
  <si>
    <t>00B9730500101 / 00B9730C00101</t>
  </si>
  <si>
    <t>모바일 금액권 3만원권</t>
  </si>
  <si>
    <t>00B9730600101 / 00B9730D00101</t>
  </si>
  <si>
    <t>모바일 금액권 5만원권</t>
  </si>
  <si>
    <t>00B9730700101 / 00B9730E00101</t>
  </si>
  <si>
    <r>
      <rPr>
        <sz val="8"/>
        <rFont val="맑은 고딕"/>
        <family val="3"/>
        <charset val="129"/>
      </rPr>
      <t xml:space="preserve">□사용장소
-다이소 매장, 다이소몰(온라인)에서 사용가능 합니다.
* 사용 가능 매장 안내 : https://www.daisogift.co.kr/usestoreinfo
□사용방법
-매장 : 결제 시 상품권 제시 또는 셀프계산대 이용 (다이소상품권 선택 &gt; 상품 스캔 &gt; 바코드스캔 or 번호입력 &gt; 결제)
-다이소몰(온라인) : 결제 시 '다이소 상품권' 사용금액 입력 &gt; 결제 (상품권 등록 후 사용 가능)
□유의사항
-사용 가능 매장을 꼭 확인 후 이용 바랍니다.
-상품권 금액 한도 초과 시 카드, 현금 등으로 추가 결제가 가능합니다.
-상품권으로 결제 시 포인트 적립이 가능합니다.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-쿠프마케팅 고객센터 : 1644-4706 (운영시간 평일: 09~18시, 점심: 12시~13시, 주말/공휴일 휴무)
□사용제한
-정상적으로 발행된 쿠폰이 아닌 경우(중고사이트, 경매사이트, 쿠폰번호만 제시하는 등)로 구매한 모바일 상품권은 사용이 제한 될 수 있습니다.
* 지급보증 : 본 상품은 별도의 지급보증 및 피해보상 보험계약체결 없이 자체 신용으로 발행되었습니다.</t>
    </r>
    <phoneticPr fontId="34" type="noConversion"/>
  </si>
  <si>
    <t>이마트</t>
    <phoneticPr fontId="34" type="noConversion"/>
  </si>
  <si>
    <t>D</t>
    <phoneticPr fontId="34" type="noConversion"/>
  </si>
  <si>
    <t>GOD23112810453584073 / GOD23112810453584072 / GOD23112810453583066</t>
  </si>
  <si>
    <t>GOD23121909134162805</t>
  </si>
  <si>
    <t>GOD23112810453584071 / GOD23112810453584070 / GOD23112810453583065</t>
  </si>
  <si>
    <t>GOD23112810453584069 / GOD23112810453584068 / GOD23112810453583064</t>
  </si>
  <si>
    <t>이마티콘(이마트/트레이더스 모바일금액권) 5천원 (잔액관리형)</t>
    <phoneticPr fontId="34" type="noConversion"/>
  </si>
  <si>
    <t>이마티콘(이마트/트레이더스 모바일금액권) 1만원 (잔액관리형)</t>
    <phoneticPr fontId="34" type="noConversion"/>
  </si>
  <si>
    <t>이마티콘(이마트/트레이더스 모바일금액권) 2만원 (잔액관리형)</t>
    <phoneticPr fontId="34" type="noConversion"/>
  </si>
  <si>
    <t>이마티콘(이마트/트레이더스 모바일금액권) 3만원 (잔액관리형)</t>
    <phoneticPr fontId="34" type="noConversion"/>
  </si>
  <si>
    <t>이마티콘(이마트/트레이더스 모바일금액권) 5만원 (잔액관리형)</t>
    <phoneticPr fontId="34" type="noConversion"/>
  </si>
  <si>
    <t>GOD23112810453584075 / GOD23112810453584074 / GOD23112810453584067</t>
    <phoneticPr fontId="34" type="noConversion"/>
  </si>
  <si>
    <t>△(일부만 가능)</t>
  </si>
  <si>
    <t>[B2B]</t>
    <phoneticPr fontId="34" type="noConversion"/>
  </si>
  <si>
    <t>[B2C]</t>
    <phoneticPr fontId="34" type="noConversion"/>
  </si>
  <si>
    <t>[이용가능매장]
-전국 이마트, 트레이더스 및 노브랜드 매장에서 사용 가능합니다.
※ 노브랜드 일부 매장 제외
-이마트에 입점되어 있는 임대매장 및 문화센터 등에서는 사용이 불가합니다.
-이마트몰, 이마트에브리데이, 이마트24에서는 사용이 불가합니다.
[이용안내]
-상품 결제 시, 계산대에서 본 이마티콘을 제시해주세요. (결제건당 최대 10매 사용 가능)
-이마티콘의 종이 인쇄를 통한 결제는 불가합니다. (모바일 단말기를 통한 쿠폰 이미지 제시할 경우에만 결제 가능) 
-구매하려는 상품의 최종금액이 이마티콘의 표시가격보다 높을 경우, 추가금액을 지불해야 합니다.
-본 이마티콘은 잔액관리형으로 잔액 범위 내에서 반복하여 사용 가능합니다.
-도서/공연비의 경우 추가 소득공제 품목으로 일반 타 상품 결제와는 별도의 결제 진행이 필요합니다. (영수증분할결제)
-기타 할인쿠폰과 중복사용 및 신세계포인트 적립 가능합니다.
[잔액 환불 안내]
-구매일로부터 5년 이내 사용 후 남은 잔액에 대하여 환불 신청이 가능합니다.
-1만원 이하는 80% 이상 사용 시, 1만원 초과 상품권은 60% 이상 사용 시 환불 신청이 가능합니다.
-최초 유효기간 이내에는 환불 신청금액의 100%, 최초 유효 기간 만료 후에는 환불 신청금액의 90%에 대하여 환불이 가능합니다.
-사용여부 및 잔액 환불 관련 문의는 티사이언티픽 고객센터(1588-5639)에서 확인 가능합니다.</t>
    <phoneticPr fontId="34" type="noConversion"/>
  </si>
  <si>
    <r>
      <t xml:space="preserve">[이용가능매장]
-전국 이마트, 트레이더스 및 노브랜드 매장에서 사용 가능합니다.
※ 노브랜드 일부 매장 제외
-이마트에 입점되어 있는 임대매장 및 문화센터 등에서는 사용이 불가합니다.
-이마트몰, 이마트에브리데이, 이마트24에서는 사용이 불가합니다.
[이용안내]
-상품 결제 시, 계산대에서 본 이마티콘을 제시해주세요. (결제건당 최대 10매 사용 가능)
-이마티콘의 종이 인쇄를 통한 결제는 불가합니다. (모바일 단말기를 통한 쿠폰 이미지 제시할 경우에만 결제 가능)
-구매하려는 상품의 최종금액이 이마티콘의 표시가격보다 높을 경우, 추가금액을 지불해야 합니다.
-본 이마티콘은 잔액관리형으로 잔액 범위 내에서 반복하여 사용 가능합니다.
-도서/공연비의 경우 추가 소득공제 품목으로 일반 타 상품 결제와는 별도의 결제 진행이 필요합니다. (영수증분할결제)
-기타 할인쿠폰과 중복사용 및 신세계포인트 적립 가능합니다.
</t>
    </r>
    <r>
      <rPr>
        <sz val="8"/>
        <color rgb="FFFF0000"/>
        <rFont val="맑은 고딕"/>
        <family val="3"/>
        <charset val="129"/>
      </rPr>
      <t>-본 쿠폰은 무상 제공된 상품으로 유효기간 연장 및 환불 대상이 아닙니다.</t>
    </r>
    <phoneticPr fontId="34" type="noConversion"/>
  </si>
  <si>
    <t>N</t>
    <phoneticPr fontId="34" type="noConversion"/>
  </si>
  <si>
    <t>피자헛</t>
    <phoneticPr fontId="34" type="noConversion"/>
  </si>
  <si>
    <t>피자헛</t>
    <phoneticPr fontId="34" type="noConversion"/>
  </si>
  <si>
    <t>(오리지널) 콤비네이션 1958 M+ 콜라 1.25L</t>
  </si>
  <si>
    <t>00CA17X300102 / 00CA17X300101</t>
  </si>
  <si>
    <t>(오리지널) 콤비네이션 1958 L+ 콜라1.25L</t>
  </si>
  <si>
    <t>00CA17X900102 / 00CA17X900101</t>
  </si>
  <si>
    <r>
      <t xml:space="preserve">□사용장소
★피자헛 홈페이지(PC/모바일), APP에서 주문 후에만 사용 가능합니다.★
-콜센터 및 레스토랑 사용, 매장에서 바로 주문 후 방문포장은 불가합니다.
□주문방법(PC/모바일/APP)
-메인화면 &gt; E쿠폰 주문하기 버튼 클릭 &gt; 회원 로그인 &gt; 구매하거나 선물받은 E쿠폰 번호 입력 &gt; 배달/포장 선택 &gt; 주문정보 입력
* E 쿠폰 주문하기 화면 내 띄어쓰기 및 - 특수문자 제외 후 숫자만 입력하셔야 조회 가능합니다.
□유의사항
★본 쿠폰은 온라인 포장 주문 및 배달주문이 가능합니다.★
-해당 메뉴 단종될 경우 동일한 가격의 다른 피자로 교환 가능합니다.
-피자헛 홈페이지(PC/모바일), APP에서 주문 후에만 사용 가능합니다.
-1회 주문 시, 최대 9판까지 동시 주문 가능합니다.
 (교환 : 2018년 이전 출시 메뉴의 경우 불가할 수 있음)
-구매금액과 실제 영수증 금액이 상이할 수 있습니다.
-피자헛 멤버십 포인트 적립 및 사용, 쿠폰, 제휴할인, 세트할인등의 경우 브랜드사 정책에 따릅니다.
-사용금액 제외 후 추가 결제 주문 제품에 한해 멤버십 포인트 적립 및 제휴할인이 가능합니다.
-핸드폰 기종 및 자동 MMS 수신 차단으로 인해 쿠폰이 미수신 될 수 있으니 꼭 확인 부탁 드립니다.
</t>
    </r>
    <r>
      <rPr>
        <sz val="8"/>
        <color rgb="FFFF0000"/>
        <rFont val="맑은 고딕"/>
        <family val="3"/>
        <charset val="129"/>
      </rPr>
      <t>-본 쿠폰은 무상 제공된 B2B/프로모션용 쿠폰으로 유효기간 연장 및 환불 불가합니다.</t>
    </r>
    <r>
      <rPr>
        <sz val="8"/>
        <rFont val="맑은 고딕"/>
        <family val="3"/>
        <charset val="129"/>
      </rPr>
      <t xml:space="preserve">
*지급보증 : 본 상품은 별도의 지급보증 및 피해보상 보험계약체결 없이 자체 신용으로 발행되었습니다.
□사용제한
-E 쿠폰 주문 시, 타 쿠폰 및 중복할인 적용 불가합니다. (첫 구매 무료쿠폰/ VIP 무료 음료 쿠폰 등)
-일부 매장은 배달 및 포장이 불가할 수 있습니다.</t>
    </r>
    <phoneticPr fontId="34" type="noConversion"/>
  </si>
  <si>
    <t>스트로베리 주스(G)</t>
  </si>
  <si>
    <t>151100002685</t>
  </si>
  <si>
    <t>스트로베리 라떼(G)</t>
  </si>
  <si>
    <t>151100002671</t>
  </si>
  <si>
    <t>스트로베리 시트러스펀치(G)</t>
  </si>
  <si>
    <t>151100002675</t>
  </si>
  <si>
    <t>스트로베리&amp;유자 밀키 스무디(G)</t>
  </si>
  <si>
    <t>151100002678</t>
  </si>
  <si>
    <r>
      <t xml:space="preserve">□상품 교환방법
-전국 홈플러스 고객센터에서 지류상품권으로 교환 가능한 상품입니다.
-유효기간은 바코드를 확인해주세요. 
□이용안내
-전국 홈플러스 고객센터에서 지류상품권으로 교환 가능합니다.
-점포별 재고 상황에 따라 구권으로 교환될 수 있습니다.
-바코드를 타인에게 전송하거나 캡쳐 후 공유하여 부정 사용하는 경우, 발생하는 모든 문제의 귀책은 고객님께 있으니 유의하시기 바랍니다.
-지류상품권으로 교환 후 환불이 불가합니다. 
-상품권 교환은 교환 가능 금액과 동일한 지류상품권으로만 가능하며, 부분교환은 불가, 전액 교환만 가능합니다.
-상품권 교환은 1인 1일 최대 10매까지 교환가능하오니 이용에 착오 없으시기 바랍니다.
-현금 영수증은 지류 상품권으로 상품 구매시 발행 가능합니다.
</t>
    </r>
    <r>
      <rPr>
        <sz val="8"/>
        <color rgb="FFFF0000"/>
        <rFont val="맑은 고딕"/>
        <family val="3"/>
        <charset val="129"/>
      </rPr>
      <t>-본 쿠폰은 무상 제공된 상품으로 유효기간 연장 및 환불 대상이 아닙니다.</t>
    </r>
    <phoneticPr fontId="205" type="noConversion"/>
  </si>
  <si>
    <r>
      <rPr>
        <sz val="8"/>
        <color rgb="FF00B050"/>
        <rFont val="맑은 고딕"/>
        <family val="3"/>
        <charset val="129"/>
      </rPr>
      <t xml:space="preserve">GOD23032216455742401 / GOD23032216473212402 / GOD23061315014765901
</t>
    </r>
    <r>
      <rPr>
        <sz val="8"/>
        <rFont val="맑은 고딕"/>
        <family val="3"/>
        <charset val="129"/>
      </rPr>
      <t>S0205727</t>
    </r>
    <r>
      <rPr>
        <sz val="8"/>
        <color rgb="FF00B050"/>
        <rFont val="맑은 고딕"/>
        <family val="3"/>
        <charset val="129"/>
      </rPr>
      <t xml:space="preserve">
</t>
    </r>
    <r>
      <rPr>
        <sz val="8"/>
        <color rgb="FFFF0000"/>
        <rFont val="맑은 고딕"/>
        <family val="3"/>
        <charset val="129"/>
      </rPr>
      <t>00A311RY00103 / 00A311RY00104</t>
    </r>
    <phoneticPr fontId="34" type="noConversion"/>
  </si>
  <si>
    <r>
      <rPr>
        <sz val="8"/>
        <color rgb="FF00B050"/>
        <rFont val="맑은 고딕"/>
        <family val="3"/>
        <charset val="129"/>
      </rPr>
      <t xml:space="preserve">GOD23041713344994666 / GOD23041714021481667 / GOD23061315020822902
</t>
    </r>
    <r>
      <rPr>
        <sz val="8"/>
        <rFont val="맑은 고딕"/>
        <family val="3"/>
        <charset val="129"/>
      </rPr>
      <t>S0205728</t>
    </r>
    <r>
      <rPr>
        <sz val="8"/>
        <color rgb="FF00B050"/>
        <rFont val="맑은 고딕"/>
        <family val="3"/>
        <charset val="129"/>
      </rPr>
      <t xml:space="preserve">
</t>
    </r>
    <r>
      <rPr>
        <sz val="8"/>
        <color rgb="FFFF0000"/>
        <rFont val="맑은 고딕"/>
        <family val="3"/>
        <charset val="129"/>
      </rPr>
      <t>00A311RX00103 / 00A311RX00104</t>
    </r>
    <phoneticPr fontId="34" type="noConversion"/>
  </si>
  <si>
    <r>
      <rPr>
        <sz val="8"/>
        <color rgb="FF00B050"/>
        <rFont val="맑은 고딕"/>
        <family val="3"/>
        <charset val="129"/>
      </rPr>
      <t xml:space="preserve">GOD23041716250370682 / GOD23041716260303683
</t>
    </r>
    <r>
      <rPr>
        <sz val="8"/>
        <rFont val="맑은 고딕"/>
        <family val="3"/>
        <charset val="129"/>
      </rPr>
      <t>S0205731</t>
    </r>
    <r>
      <rPr>
        <sz val="8"/>
        <color rgb="FF00B050"/>
        <rFont val="맑은 고딕"/>
        <family val="3"/>
        <charset val="129"/>
      </rPr>
      <t xml:space="preserve">
</t>
    </r>
    <r>
      <rPr>
        <sz val="8"/>
        <color rgb="FFFF0000"/>
        <rFont val="맑은 고딕"/>
        <family val="3"/>
        <charset val="129"/>
      </rPr>
      <t>00A311RN00103 / 00A311RN00104</t>
    </r>
    <phoneticPr fontId="34" type="noConversion"/>
  </si>
  <si>
    <r>
      <rPr>
        <sz val="8"/>
        <color rgb="FF00B050"/>
        <rFont val="맑은 고딕"/>
        <family val="3"/>
        <charset val="129"/>
      </rPr>
      <t xml:space="preserve">GOD23041716262845684 / GOD23041716270413685
</t>
    </r>
    <r>
      <rPr>
        <sz val="8"/>
        <rFont val="맑은 고딕"/>
        <family val="3"/>
        <charset val="129"/>
      </rPr>
      <t>S0205732</t>
    </r>
    <r>
      <rPr>
        <sz val="8"/>
        <color rgb="FF00B050"/>
        <rFont val="맑은 고딕"/>
        <family val="3"/>
        <charset val="129"/>
      </rPr>
      <t xml:space="preserve">
</t>
    </r>
    <r>
      <rPr>
        <sz val="8"/>
        <color rgb="FFFF0000"/>
        <rFont val="맑은 고딕"/>
        <family val="3"/>
        <charset val="129"/>
      </rPr>
      <t>00A311RM00103 / 00A311RM00104</t>
    </r>
    <phoneticPr fontId="34" type="noConversion"/>
  </si>
  <si>
    <r>
      <t xml:space="preserve">GOD23041813095012730 / GOD23041813121232731
</t>
    </r>
    <r>
      <rPr>
        <sz val="8"/>
        <rFont val="맑은 고딕"/>
        <family val="3"/>
        <charset val="129"/>
      </rPr>
      <t>S0205882</t>
    </r>
    <phoneticPr fontId="54" type="noConversion"/>
  </si>
  <si>
    <r>
      <t xml:space="preserve">GOD23041716432341698 / GOD23041716440966699
</t>
    </r>
    <r>
      <rPr>
        <sz val="8"/>
        <rFont val="맑은 고딕"/>
        <family val="3"/>
        <charset val="129"/>
      </rPr>
      <t>S0205737</t>
    </r>
    <phoneticPr fontId="54" type="noConversion"/>
  </si>
  <si>
    <r>
      <t xml:space="preserve">GOD23041716444879700 / GOD23041716454614701
</t>
    </r>
    <r>
      <rPr>
        <sz val="8"/>
        <rFont val="맑은 고딕"/>
        <family val="3"/>
        <charset val="129"/>
      </rPr>
      <t>S0205738</t>
    </r>
    <phoneticPr fontId="54" type="noConversion"/>
  </si>
  <si>
    <r>
      <t xml:space="preserve">GOD23041813213130746 / GOD23041813221023747
</t>
    </r>
    <r>
      <rPr>
        <sz val="8"/>
        <rFont val="맑은 고딕"/>
        <family val="3"/>
        <charset val="129"/>
      </rPr>
      <t>S0205887</t>
    </r>
    <phoneticPr fontId="54" type="noConversion"/>
  </si>
  <si>
    <r>
      <t xml:space="preserve">GOD23041813240317748 / GOD23041813244242749
</t>
    </r>
    <r>
      <rPr>
        <sz val="8"/>
        <rFont val="맑은 고딕"/>
        <family val="3"/>
        <charset val="129"/>
      </rPr>
      <t>S0206059</t>
    </r>
    <phoneticPr fontId="54" type="noConversion"/>
  </si>
  <si>
    <r>
      <t xml:space="preserve">GOD23041716410125694 / GOD23041716414257695
</t>
    </r>
    <r>
      <rPr>
        <sz val="8"/>
        <rFont val="맑은 고딕"/>
        <family val="3"/>
        <charset val="129"/>
      </rPr>
      <t>S0205735</t>
    </r>
    <phoneticPr fontId="54" type="noConversion"/>
  </si>
  <si>
    <r>
      <t xml:space="preserve">GOD23041716420987696 / GOD23041716425597697
</t>
    </r>
    <r>
      <rPr>
        <sz val="8"/>
        <rFont val="맑은 고딕"/>
        <family val="3"/>
        <charset val="129"/>
      </rPr>
      <t>S0205736</t>
    </r>
    <phoneticPr fontId="54" type="noConversion"/>
  </si>
  <si>
    <r>
      <t xml:space="preserve">GOD23041716461302702 / GOD23041716482591703
</t>
    </r>
    <r>
      <rPr>
        <sz val="8"/>
        <rFont val="맑은 고딕"/>
        <family val="3"/>
        <charset val="129"/>
      </rPr>
      <t>S0205739</t>
    </r>
    <phoneticPr fontId="54" type="noConversion"/>
  </si>
  <si>
    <r>
      <t xml:space="preserve">GOD23041716495371704 / GOD23041716503306705
</t>
    </r>
    <r>
      <rPr>
        <sz val="8"/>
        <rFont val="맑은 고딕"/>
        <family val="3"/>
        <charset val="129"/>
      </rPr>
      <t>S0205740</t>
    </r>
    <phoneticPr fontId="54" type="noConversion"/>
  </si>
  <si>
    <r>
      <t xml:space="preserve">GOD23041716510311706 / GOD23041716532766707
</t>
    </r>
    <r>
      <rPr>
        <sz val="8"/>
        <rFont val="맑은 고딕"/>
        <family val="3"/>
        <charset val="129"/>
      </rPr>
      <t>S0205741</t>
    </r>
    <phoneticPr fontId="54" type="noConversion"/>
  </si>
  <si>
    <r>
      <t xml:space="preserve">GOD23041716541540708 / GOD23041716551444709
</t>
    </r>
    <r>
      <rPr>
        <sz val="8"/>
        <rFont val="맑은 고딕"/>
        <family val="3"/>
        <charset val="129"/>
      </rPr>
      <t>S0205742</t>
    </r>
    <phoneticPr fontId="54" type="noConversion"/>
  </si>
  <si>
    <r>
      <t xml:space="preserve">GOD23041716560978710 / GOD23041716571240711
</t>
    </r>
    <r>
      <rPr>
        <sz val="8"/>
        <rFont val="맑은 고딕"/>
        <family val="3"/>
        <charset val="129"/>
      </rPr>
      <t>S0205874</t>
    </r>
    <phoneticPr fontId="54" type="noConversion"/>
  </si>
  <si>
    <r>
      <t xml:space="preserve">GOD23041716574763712 / GOD23041716583596713
</t>
    </r>
    <r>
      <rPr>
        <sz val="8"/>
        <rFont val="맑은 고딕"/>
        <family val="3"/>
        <charset val="129"/>
      </rPr>
      <t>S0205875</t>
    </r>
    <phoneticPr fontId="54" type="noConversion"/>
  </si>
  <si>
    <r>
      <t xml:space="preserve">GOD23041716590404714 / GOD23041717002896715
</t>
    </r>
    <r>
      <rPr>
        <sz val="8"/>
        <rFont val="맑은 고딕"/>
        <family val="3"/>
        <charset val="129"/>
      </rPr>
      <t>S0205876</t>
    </r>
    <phoneticPr fontId="54" type="noConversion"/>
  </si>
  <si>
    <r>
      <t xml:space="preserve">GOD23041717012216716 / GOD23041812525852721
</t>
    </r>
    <r>
      <rPr>
        <sz val="8"/>
        <rFont val="맑은 고딕"/>
        <family val="3"/>
        <charset val="129"/>
      </rPr>
      <t>S0205877</t>
    </r>
    <phoneticPr fontId="54" type="noConversion"/>
  </si>
  <si>
    <r>
      <t xml:space="preserve">GOD23041813060514726 / GOD23041813081692727
</t>
    </r>
    <r>
      <rPr>
        <sz val="8"/>
        <rFont val="맑은 고딕"/>
        <family val="3"/>
        <charset val="129"/>
      </rPr>
      <t>S0205880</t>
    </r>
    <phoneticPr fontId="54" type="noConversion"/>
  </si>
  <si>
    <r>
      <t xml:space="preserve">GOD23041813084459728 / GOD23041813092327729
</t>
    </r>
    <r>
      <rPr>
        <sz val="8"/>
        <rFont val="맑은 고딕"/>
        <family val="3"/>
        <charset val="129"/>
      </rPr>
      <t>S0205881</t>
    </r>
    <phoneticPr fontId="54" type="noConversion"/>
  </si>
  <si>
    <r>
      <t xml:space="preserve">GOD23041813171690740 / GOD23041813180373741
</t>
    </r>
    <r>
      <rPr>
        <sz val="8"/>
        <rFont val="맑은 고딕"/>
        <family val="3"/>
        <charset val="129"/>
      </rPr>
      <t>S0205885</t>
    </r>
    <phoneticPr fontId="54" type="noConversion"/>
  </si>
  <si>
    <r>
      <t xml:space="preserve">GOD23041813123782732 / GOD23041813131533733
</t>
    </r>
    <r>
      <rPr>
        <sz val="8"/>
        <rFont val="맑은 고딕"/>
        <family val="3"/>
        <charset val="129"/>
      </rPr>
      <t>S0205883</t>
    </r>
    <phoneticPr fontId="54" type="noConversion"/>
  </si>
  <si>
    <r>
      <t xml:space="preserve">GOD23041813160197738 / GOD23041813164364739
</t>
    </r>
    <r>
      <rPr>
        <sz val="8"/>
        <rFont val="맑은 고딕"/>
        <family val="3"/>
        <charset val="129"/>
      </rPr>
      <t>S0205884</t>
    </r>
    <phoneticPr fontId="54" type="noConversion"/>
  </si>
  <si>
    <r>
      <t xml:space="preserve">GOD23041813201392744 / GOD23041813210151745
</t>
    </r>
    <r>
      <rPr>
        <sz val="8"/>
        <rFont val="맑은 고딕"/>
        <family val="3"/>
        <charset val="129"/>
      </rPr>
      <t>S0205886</t>
    </r>
    <phoneticPr fontId="54" type="noConversion"/>
  </si>
  <si>
    <r>
      <t xml:space="preserve">GOD23041812533075722 / GOD23041812594803723
</t>
    </r>
    <r>
      <rPr>
        <sz val="8"/>
        <rFont val="맑은 고딕"/>
        <family val="3"/>
        <charset val="129"/>
      </rPr>
      <t>S0205878</t>
    </r>
    <phoneticPr fontId="54" type="noConversion"/>
  </si>
  <si>
    <r>
      <t xml:space="preserve">GOD23041813003240724 / GOD23041813011919725
</t>
    </r>
    <r>
      <rPr>
        <sz val="8"/>
        <rFont val="맑은 고딕"/>
        <family val="3"/>
        <charset val="129"/>
      </rPr>
      <t>S0205879</t>
    </r>
    <phoneticPr fontId="54" type="noConversion"/>
  </si>
  <si>
    <r>
      <t xml:space="preserve">GOD23122610082287821 / GOD23122610094579822
</t>
    </r>
    <r>
      <rPr>
        <sz val="8"/>
        <rFont val="맑은 고딕"/>
        <family val="3"/>
        <charset val="129"/>
      </rPr>
      <t>S0205824</t>
    </r>
    <phoneticPr fontId="34" type="noConversion"/>
  </si>
  <si>
    <r>
      <rPr>
        <sz val="8"/>
        <color rgb="FF00B050"/>
        <rFont val="맑은 고딕"/>
        <family val="3"/>
        <charset val="129"/>
      </rPr>
      <t xml:space="preserve">GOD23041716205984676 / GOD23041716221612677
</t>
    </r>
    <r>
      <rPr>
        <sz val="8"/>
        <rFont val="맑은 고딕"/>
        <family val="3"/>
        <charset val="129"/>
      </rPr>
      <t>S0205730</t>
    </r>
    <r>
      <rPr>
        <sz val="8"/>
        <color rgb="FF00B050"/>
        <rFont val="맑은 고딕"/>
        <family val="3"/>
        <charset val="129"/>
      </rPr>
      <t xml:space="preserve">
</t>
    </r>
    <r>
      <rPr>
        <sz val="8"/>
        <color rgb="FFFF0000"/>
        <rFont val="맑은 고딕"/>
        <family val="3"/>
        <charset val="129"/>
      </rPr>
      <t>00A311RR00103 / 00A311RR00104</t>
    </r>
    <phoneticPr fontId="34" type="noConversion"/>
  </si>
  <si>
    <r>
      <rPr>
        <sz val="8"/>
        <color rgb="FF00B050"/>
        <rFont val="맑은 고딕"/>
        <family val="3"/>
        <charset val="129"/>
      </rPr>
      <t xml:space="preserve">GOD23041716184068674 / GOD23041716201202675
</t>
    </r>
    <r>
      <rPr>
        <sz val="8"/>
        <rFont val="맑은 고딕"/>
        <family val="3"/>
        <charset val="129"/>
      </rPr>
      <t>S0205729</t>
    </r>
    <r>
      <rPr>
        <sz val="8"/>
        <color rgb="FF00B050"/>
        <rFont val="맑은 고딕"/>
        <family val="3"/>
        <charset val="129"/>
      </rPr>
      <t xml:space="preserve">
</t>
    </r>
    <r>
      <rPr>
        <sz val="8"/>
        <color rgb="FFFF0000"/>
        <rFont val="맑은 고딕"/>
        <family val="3"/>
        <charset val="129"/>
      </rPr>
      <t>00A311RS00103 / 00A311RS00104</t>
    </r>
    <phoneticPr fontId="34" type="noConversion"/>
  </si>
  <si>
    <r>
      <rPr>
        <sz val="8"/>
        <color rgb="FF00B050"/>
        <rFont val="맑은 고딕"/>
        <family val="3"/>
        <charset val="129"/>
      </rPr>
      <t xml:space="preserve">GOD23041716323023690 / GOD23041716332288691
</t>
    </r>
    <r>
      <rPr>
        <sz val="8"/>
        <rFont val="맑은 고딕"/>
        <family val="3"/>
        <charset val="129"/>
      </rPr>
      <t>S0205733</t>
    </r>
    <r>
      <rPr>
        <sz val="8"/>
        <color rgb="FF00B050"/>
        <rFont val="맑은 고딕"/>
        <family val="3"/>
        <charset val="129"/>
      </rPr>
      <t xml:space="preserve">
</t>
    </r>
    <r>
      <rPr>
        <sz val="8"/>
        <color rgb="FFFF0000"/>
        <rFont val="맑은 고딕"/>
        <family val="3"/>
        <charset val="129"/>
      </rPr>
      <t>00A311RH00103 / 00A311RH00104</t>
    </r>
    <phoneticPr fontId="34" type="noConversion"/>
  </si>
  <si>
    <r>
      <rPr>
        <sz val="8"/>
        <color rgb="FF00B050"/>
        <rFont val="맑은 고딕"/>
        <family val="3"/>
        <charset val="129"/>
      </rPr>
      <t xml:space="preserve">GOD23041716370800692 / GOD23041716403389693
</t>
    </r>
    <r>
      <rPr>
        <sz val="8"/>
        <rFont val="맑은 고딕"/>
        <family val="3"/>
        <charset val="129"/>
      </rPr>
      <t>S0205734</t>
    </r>
    <r>
      <rPr>
        <sz val="8"/>
        <color rgb="FF00B050"/>
        <rFont val="맑은 고딕"/>
        <family val="3"/>
        <charset val="129"/>
      </rPr>
      <t xml:space="preserve">
</t>
    </r>
    <r>
      <rPr>
        <sz val="8"/>
        <color rgb="FFFF0000"/>
        <rFont val="맑은 고딕"/>
        <family val="3"/>
        <charset val="129"/>
      </rPr>
      <t>00A311RG00103 / 00A311RG00104</t>
    </r>
    <phoneticPr fontId="34" type="noConversion"/>
  </si>
  <si>
    <r>
      <t xml:space="preserve">GOD23041713332668664 / GOD23041713342345665
</t>
    </r>
    <r>
      <rPr>
        <sz val="8"/>
        <rFont val="맑은 고딕"/>
        <family val="3"/>
        <charset val="129"/>
      </rPr>
      <t>S0206053</t>
    </r>
    <phoneticPr fontId="34" type="noConversion"/>
  </si>
  <si>
    <r>
      <t xml:space="preserve">GOD23041716273291686 / GOD23041716281033687
</t>
    </r>
    <r>
      <rPr>
        <sz val="8"/>
        <rFont val="맑은 고딕"/>
        <family val="3"/>
        <charset val="129"/>
      </rPr>
      <t>S0206057</t>
    </r>
    <phoneticPr fontId="34" type="noConversion"/>
  </si>
  <si>
    <r>
      <t xml:space="preserve">GOD23041716105080672 / GOD23041716171389673
</t>
    </r>
    <r>
      <rPr>
        <sz val="8"/>
        <rFont val="맑은 고딕"/>
        <family val="3"/>
        <charset val="129"/>
      </rPr>
      <t>S0206056</t>
    </r>
    <phoneticPr fontId="34" type="noConversion"/>
  </si>
  <si>
    <r>
      <t xml:space="preserve">GOD23041716235528680 / GOD23041716243669681
</t>
    </r>
    <r>
      <rPr>
        <sz val="8"/>
        <rFont val="맑은 고딕"/>
        <family val="3"/>
        <charset val="129"/>
      </rPr>
      <t>S0206058</t>
    </r>
    <phoneticPr fontId="34" type="noConversion"/>
  </si>
  <si>
    <r>
      <t xml:space="preserve">GOD23041716224471678 / GOD23041716233092679
</t>
    </r>
    <r>
      <rPr>
        <sz val="8"/>
        <rFont val="맑은 고딕"/>
        <family val="3"/>
        <charset val="129"/>
      </rPr>
      <t>S0206055</t>
    </r>
    <phoneticPr fontId="34" type="noConversion"/>
  </si>
  <si>
    <r>
      <t xml:space="preserve">GOD23041714040491670 / GOD23041714084863671
</t>
    </r>
    <r>
      <rPr>
        <sz val="8"/>
        <rFont val="맑은 고딕"/>
        <family val="3"/>
        <charset val="129"/>
      </rPr>
      <t>S0206054</t>
    </r>
    <phoneticPr fontId="34" type="noConversion"/>
  </si>
  <si>
    <r>
      <t xml:space="preserve">GOD23080209110636161 / GOD23080209131252162
</t>
    </r>
    <r>
      <rPr>
        <sz val="8"/>
        <rFont val="맑은 고딕"/>
        <family val="3"/>
        <charset val="129"/>
      </rPr>
      <t>S0206051</t>
    </r>
    <phoneticPr fontId="34" type="noConversion"/>
  </si>
  <si>
    <r>
      <rPr>
        <sz val="8"/>
        <color rgb="FF00B050"/>
        <rFont val="맑은 고딕"/>
        <family val="3"/>
        <charset val="129"/>
      </rPr>
      <t xml:space="preserve">GOD23041813352052760 / GOD23041813392208761
</t>
    </r>
    <r>
      <rPr>
        <sz val="8"/>
        <rFont val="맑은 고딕"/>
        <family val="3"/>
        <charset val="129"/>
      </rPr>
      <t>S0205889</t>
    </r>
    <r>
      <rPr>
        <sz val="8"/>
        <color rgb="FF00B050"/>
        <rFont val="맑은 고딕"/>
        <family val="3"/>
        <charset val="129"/>
      </rPr>
      <t xml:space="preserve">
</t>
    </r>
    <r>
      <rPr>
        <sz val="8"/>
        <color rgb="FFFF0000"/>
        <rFont val="맑은 고딕"/>
        <family val="3"/>
        <charset val="129"/>
      </rPr>
      <t>00A311UN00103 / 00A311UN00104</t>
    </r>
    <phoneticPr fontId="34" type="noConversion"/>
  </si>
  <si>
    <r>
      <t xml:space="preserve">GOD23041813482363772 / GOD23041813490452773
</t>
    </r>
    <r>
      <rPr>
        <sz val="8"/>
        <rFont val="맑은 고딕"/>
        <family val="3"/>
        <charset val="129"/>
      </rPr>
      <t>S0205819</t>
    </r>
    <phoneticPr fontId="34" type="noConversion"/>
  </si>
  <si>
    <r>
      <t xml:space="preserve">GOD23041813435973766 / GOD23041813444529767
</t>
    </r>
    <r>
      <rPr>
        <sz val="8"/>
        <rFont val="맑은 고딕"/>
        <family val="3"/>
        <charset val="129"/>
      </rPr>
      <t>S0205816</t>
    </r>
    <phoneticPr fontId="34" type="noConversion"/>
  </si>
  <si>
    <r>
      <t xml:space="preserve">GOD23041813470840770 / GOD23041813475241771
</t>
    </r>
    <r>
      <rPr>
        <sz val="8"/>
        <rFont val="맑은 고딕"/>
        <family val="3"/>
        <charset val="129"/>
      </rPr>
      <t>S0205818</t>
    </r>
    <phoneticPr fontId="34" type="noConversion"/>
  </si>
  <si>
    <r>
      <t xml:space="preserve">GOD23041813451123768 / GOD23041813463390769
</t>
    </r>
    <r>
      <rPr>
        <sz val="8"/>
        <rFont val="맑은 고딕"/>
        <family val="3"/>
        <charset val="129"/>
      </rPr>
      <t>S0205817</t>
    </r>
    <phoneticPr fontId="34" type="noConversion"/>
  </si>
  <si>
    <r>
      <t xml:space="preserve">GOD23041813424912764 / GOD23041813433278765
</t>
    </r>
    <r>
      <rPr>
        <sz val="8"/>
        <rFont val="맑은 고딕"/>
        <family val="3"/>
        <charset val="129"/>
      </rPr>
      <t>S0205815</t>
    </r>
    <phoneticPr fontId="34" type="noConversion"/>
  </si>
  <si>
    <r>
      <t xml:space="preserve">GOD23080209134524163 / GOD23080209143450164
</t>
    </r>
    <r>
      <rPr>
        <sz val="8"/>
        <rFont val="맑은 고딕"/>
        <family val="3"/>
        <charset val="129"/>
      </rPr>
      <t>S0205826</t>
    </r>
    <phoneticPr fontId="34" type="noConversion"/>
  </si>
  <si>
    <t>스트로베리 슈 케이크</t>
  </si>
  <si>
    <t>151100002647</t>
  </si>
  <si>
    <t>스트로베리 멜팅 초코 케이크</t>
  </si>
  <si>
    <t>151100002649</t>
  </si>
  <si>
    <t>스트로베리 프로마쥬 타르트</t>
  </si>
  <si>
    <t>151100002663</t>
  </si>
  <si>
    <t>스트로베리 쇼트케이크</t>
  </si>
  <si>
    <t>151100001911</t>
  </si>
  <si>
    <t>스트로베리 쇼트케이크 조각</t>
  </si>
  <si>
    <t>151100001914</t>
  </si>
  <si>
    <t>스트로베리 바닐라빈 데니쉬</t>
  </si>
  <si>
    <t>151100002664</t>
  </si>
  <si>
    <t>스트로베리 미니 크루아상</t>
  </si>
  <si>
    <t>151100002665</t>
  </si>
  <si>
    <t>스트로베리 미니 크루아상(2ea)</t>
  </si>
  <si>
    <t>151100002666</t>
  </si>
  <si>
    <t>시즌상품(~3/31)</t>
    <phoneticPr fontId="34" type="noConversion"/>
  </si>
  <si>
    <t>시즌상품(~4/28)</t>
    <phoneticPr fontId="34" type="noConversion"/>
  </si>
  <si>
    <r>
      <t xml:space="preserve">GOD23041713124012661 / GOD23041713142816662
</t>
    </r>
    <r>
      <rPr>
        <sz val="8"/>
        <rFont val="맑은 고딕"/>
        <family val="3"/>
        <charset val="129"/>
      </rPr>
      <t>S0206060</t>
    </r>
    <phoneticPr fontId="34" type="noConversion"/>
  </si>
  <si>
    <t>부드러운 디저트 세트(ICE)(아이스 카페 아메리카노T 2잔+부드러운 생크림 카스텔라)</t>
    <phoneticPr fontId="34" type="noConversion"/>
  </si>
  <si>
    <r>
      <t xml:space="preserve">GOD23041813335822758 / GOD23041813345174759
</t>
    </r>
    <r>
      <rPr>
        <sz val="8"/>
        <rFont val="맑은 고딕"/>
        <family val="3"/>
        <charset val="129"/>
      </rPr>
      <t>S0205888</t>
    </r>
    <phoneticPr fontId="34" type="noConversion"/>
  </si>
  <si>
    <r>
      <t>▼스타벅스 상품교환권 유의사항▼ (공통/</t>
    </r>
    <r>
      <rPr>
        <b/>
        <sz val="8"/>
        <color rgb="FF92D050"/>
        <rFont val="맑은 고딕"/>
        <family val="3"/>
        <charset val="129"/>
      </rPr>
      <t>●</t>
    </r>
    <r>
      <rPr>
        <b/>
        <sz val="8"/>
        <color theme="1"/>
        <rFont val="맑은 고딕"/>
        <family val="3"/>
        <charset val="129"/>
      </rPr>
      <t>●</t>
    </r>
    <r>
      <rPr>
        <b/>
        <sz val="8"/>
        <color rgb="FFFF0000"/>
        <rFont val="맑은 고딕"/>
        <family val="3"/>
        <charset val="129"/>
      </rPr>
      <t>●</t>
    </r>
    <r>
      <rPr>
        <b/>
        <sz val="8"/>
        <rFont val="맑은 고딕"/>
        <family val="3"/>
        <charset val="129"/>
      </rPr>
      <t>)</t>
    </r>
    <phoneticPr fontId="34" type="noConversion"/>
  </si>
  <si>
    <t>칠성)더하다옥수수수염차500ml</t>
  </si>
  <si>
    <t>0000242031 / 0000242032</t>
  </si>
  <si>
    <t>칠성)더하다헛개차500ml</t>
  </si>
  <si>
    <t>0000242033 / 0000242034</t>
  </si>
  <si>
    <t>00BQ01N800103 / 00BQ01N800104</t>
    <phoneticPr fontId="34" type="noConversion"/>
  </si>
  <si>
    <t>MG2401080005 / MG2401080008 / MG2401080002</t>
  </si>
  <si>
    <t>MG2401080007 / MG2401080010 / MG2401080004</t>
  </si>
  <si>
    <t>MG2401080006 / MG2401080009 / MG2401080003</t>
  </si>
  <si>
    <t>[이용안내]
1. 본 상품권은 신세계백화점/이마트 키오스크에서 교환이 가능 합니다.
2. 본 상품권은 분실/도난/전달등의 고객님의 부주의로 인한 문제 발생시 고객님의 책임입니다.
3. 본 상품권은 무상 제공된 상품으로 유효기간 연장 및 환불 대상이 아닙니다.
* [주의사항]
 상품권 바코드 인식이 안될 경우, 바코드 번호를 직접 입력해주시기 바랍니다.
☎고객센터 : 1588-5639 (평일 10시 ~ 16시 30분)
-이마트 전환신청 : {CHLIFES_EMART_EXCH_URL}</t>
    <phoneticPr fontId="34" type="noConversion"/>
  </si>
  <si>
    <t>○</t>
    <phoneticPr fontId="34" type="noConversion"/>
  </si>
  <si>
    <t>0000070926 / 0000070925</t>
    <phoneticPr fontId="54" type="noConversion"/>
  </si>
  <si>
    <t>서울)초코꿀단지180ml</t>
  </si>
  <si>
    <t>0000013948 / 0000013782</t>
  </si>
  <si>
    <t>X</t>
    <phoneticPr fontId="34" type="noConversion"/>
  </si>
  <si>
    <t>[신세계상품권]40만원</t>
    <phoneticPr fontId="34" type="noConversion"/>
  </si>
  <si>
    <r>
      <rPr>
        <sz val="8"/>
        <rFont val="맑은 고딕"/>
        <family val="3"/>
        <charset val="129"/>
      </rPr>
      <t xml:space="preserve"> S0113546</t>
    </r>
    <r>
      <rPr>
        <sz val="8"/>
        <color rgb="FFFF0000"/>
        <rFont val="맑은 고딕"/>
        <family val="3"/>
        <charset val="129"/>
      </rPr>
      <t xml:space="preserve">
</t>
    </r>
    <r>
      <rPr>
        <sz val="8"/>
        <color theme="9" tint="-0.499984740745262"/>
        <rFont val="맑은 고딕"/>
        <family val="3"/>
        <charset val="129"/>
      </rPr>
      <t xml:space="preserve">G00000121937
</t>
    </r>
    <r>
      <rPr>
        <sz val="8"/>
        <color rgb="FFFF0000"/>
        <rFont val="맑은 고딕"/>
        <family val="3"/>
        <charset val="129"/>
      </rPr>
      <t>SHINCPN_300000</t>
    </r>
    <phoneticPr fontId="34" type="noConversion"/>
  </si>
  <si>
    <t>SHINCPN_400000</t>
    <phoneticPr fontId="34" type="noConversion"/>
  </si>
  <si>
    <t>롯데)찰옥수수우유250ml</t>
  </si>
  <si>
    <t>0000242108 / 0000242109</t>
  </si>
  <si>
    <t>베리 마스카포네 생크림</t>
    <phoneticPr fontId="34" type="noConversion"/>
  </si>
  <si>
    <t>한우명품팩</t>
  </si>
  <si>
    <t>0000070875 / 0000070874</t>
  </si>
  <si>
    <t>S0207078 / S0207041</t>
  </si>
  <si>
    <r>
      <rPr>
        <sz val="8"/>
        <rFont val="맑은 고딕"/>
        <family val="3"/>
        <charset val="129"/>
      </rPr>
      <t>00CA735000101 / 00CA735000102</t>
    </r>
    <r>
      <rPr>
        <sz val="8"/>
        <color rgb="FFFF0000"/>
        <rFont val="맑은 고딕"/>
        <family val="3"/>
        <charset val="129"/>
      </rPr>
      <t xml:space="preserve">
0000073373 / 0000072322</t>
    </r>
    <phoneticPr fontId="34" type="noConversion"/>
  </si>
  <si>
    <t>[서가앤쿡] 1만원권</t>
    <phoneticPr fontId="34" type="noConversion"/>
  </si>
  <si>
    <t>[서가앤쿡] 3만원권</t>
    <phoneticPr fontId="34" type="noConversion"/>
  </si>
  <si>
    <r>
      <t xml:space="preserve">□사용처
1. 전국 푸라닭 매장에서 사용가능합니다. (단, 일부매장 제외)
2. 모바일전용 앱 : '푸라닭 치킨' 전용 앱 다운로드 &gt; 회원가입/로그인 &gt;  주문하기 &gt; 금액권 사용하기 &gt; 금액권 등록 후 주문결제
3. 매장 주문 : 매장 전화 주문 또는 방문 주문 (쿠폰번호 16자리 제시)
□유의사항
1. 타 쿠폰 중복 사용은 브랜드사 정책에 따릅니다.
2. 배달 주문 시, '배달료'가 별도로 부과됩니다.
3. '배달료'는 모바일 교환권/금액권으로 결제 불가하며, 다른 결제 수단으로 결제 가능합니다.
□사용방법
-매장에서 개별 진행하는 포장할인은 적용되지 않습니다.
</t>
    </r>
    <r>
      <rPr>
        <sz val="8"/>
        <color rgb="FFFF0000"/>
        <rFont val="맑은 고딕"/>
        <family val="3"/>
        <charset val="129"/>
      </rPr>
      <t>-본 쿠폰은 무상 제공된 상품으로 유효기간 연장 및 환불 대상이 아닙니다.</t>
    </r>
    <phoneticPr fontId="34" type="noConversion"/>
  </si>
  <si>
    <r>
      <t xml:space="preserve">□유의사항
-본 디지털상품권은 배달주문 시 사용불가하며 매장방문 및 포장주문 시에만 사용 가능합니다.
-매장방문 전 사용불가매장을 확인 후 사용해주세요.
-본 디지털상품권은 휴대폰에 탑재된 정상적인 금액권 외(인증번호만 제시하는 경우 등)의 사용이 불가합니다.
-OK캐시백적립/할인 또 타 쿠폰,이벤트와 중복 사용 가능합니다.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□사용처
* 놀부부대찌개
-사용가능매장 : 놀부부대찌개 전 매장 (단, 일부 매장에서는 사용 불가)
-사용불가매장 : 아래 URL 확인 필수
https://www.nolboo.co.kr/digital/boodae.aspx?digital_type=money
□사용방법
-사용여부 및 잔액조회는 Pay’s 고객센터(1644-5368)에서 확인 가능합니다.
-운영시간 : 평일09:30~18:00 (주말 및 공휴일 상담불가)
-교환, 승인에 대한 문의는 상품권 구매처에 문의주시기 바랍니다.
-본 디지털상품권은 현금과 교환되지 않습니다.
-사용 후 잔액은 상품권 유효기간 내에 다시 사용하실 수 있도록 재저장됩니다.
-추가결제금액에 대해서는 동일한 디지털상품권, 현금, 신용카드로 추가결제 가능합니다.</t>
    </r>
    <phoneticPr fontId="34" type="noConversion"/>
  </si>
  <si>
    <r>
      <t xml:space="preserve">□유의사항
1)대표주문번호 이용시 1577-9992 ARS(1번)으로 접속후 배달주소지를 말씀하시면 연결되는 매장에 직접 상품권번호 16자리를 말씀해 주시면 됩니다 (1577-9992 콜센타 상담원을 통하여 사용 불가)
2)주문을 희망하는 매장의 직통번호로 접속하여 상품권번호 16자리를 말씀해 주시면 됩니다.
□사용처
또래오래 전매장 사용가능
단, 가맹점의 사정(특수매장등)에 따라 일부지역에서 배달서비스가 제한될 수 있습니다.
(특수매장: 군부대, 백화점, 마트, 리조트, 공항, 대학교, 대공원, 박물관, 유원지 내에 위치한 매장)
*특수매장 외 사용불가 매장은 주문 전 홈페이지(https://www.toreore.com/) 및 대표콜센터(1577-9992)에서 배달 가능 매장 확인 후 구매 부탁드립니다.
*지급보증: 본 상품은 별도의 지급보증 및 피해보상 보험계약체결 없이 자체 신용으로 발행되었습니다.
□이용방법
-사용여부 및 잔액조회는 Pay’s 고객센터(1644-5368)에서 확인 가능합니다.
-운영시간: 평일 09:30 ~ 18:00 (주말 및 공휴일 상담 불가)
-교환, 승인에 대한 문의는 상품권 구매처에 문의해 주시기 바랍니다.
-사용불가매장을 확인 후 사용하여 주시기 바랍니다.
-본 디지털 상품권은 현금과 교환되지 않습니다.
-사용 후 잔액은 상품권 유효기간 내에 다시 사용하실 수 있도록 재저장 됩니다.
-추가 결제 금액에 대해서는 동일한 디지털상품권, 현금, 신용카드로 추가 결제 가능합니다.
</t>
    </r>
    <r>
      <rPr>
        <sz val="8"/>
        <color rgb="FFFF0000"/>
        <rFont val="맑은 고딕"/>
        <family val="3"/>
        <charset val="129"/>
      </rPr>
      <t>-본 쿠폰은 무상 제공된 상품으로 유효기간 연장 및 환불 대상이 아닙니다.</t>
    </r>
    <phoneticPr fontId="34" type="noConversion"/>
  </si>
  <si>
    <r>
      <t xml:space="preserve">□사용처
*서가앤쿡 전매장 사용가능(일부매장제외)
*사용불가매장 : 서가앤쿡 경일대점, 행신역점
*지급보증 : 본 상품은 별도의 지급보증 및 피해보상 보험계약체결 없이 자체 신용으로 발행되었습니다.
□사용방법
-사용불가매장을 확인 후 사용해주세요.
-본 쿠폰은 현금으로 교환되지 않습니다.
-구매금액 초과 시 타결제 수단으로 추가 결제 가능합니다.
-사용 후 잔액은 상품권 유효기간 내에 다시 사용하실 수 있도록 재저장됩니다.
-사용여부 및 잔액조회는 Pay’s 고객센터(1644-5368)에서 확인 가능합니다.
*고객센터 운영시간 : 평일 09:30~18:00 (주말 및 공휴일 상담 불가)
□유의사항
-본 디지털 상품권 배달 주문 시 매장 주문전화를 통해 이용 가능합니다.(단, 배달료는 별도 계산 필요합니다.)
</t>
    </r>
    <r>
      <rPr>
        <sz val="8"/>
        <color rgb="FFFF0000"/>
        <rFont val="맑은 고딕"/>
        <family val="3"/>
        <charset val="129"/>
      </rPr>
      <t>-본 쿠폰은 무상 제공된 상품으로 유효기간 연장 및 환불 대상이 아닙니다.</t>
    </r>
    <phoneticPr fontId="34" type="noConversion"/>
  </si>
  <si>
    <t>L000040204 / L000040255</t>
  </si>
  <si>
    <t>L000040205 / L000040256</t>
  </si>
  <si>
    <t>L000040206 / L000040257</t>
  </si>
  <si>
    <r>
      <t xml:space="preserve">□이용가능매장 안내
-크리스피크림도넛 국내 전 매장
-제외매장: 공항 및 휴게소 점포 제외, 개봉역점, 용인동백점, 오송역사점, 충주연수점, 제천중앙점, 강남역지하쇼핑센터점, 창원중앙역점, 안양역사점, 전주평화점, 익산모현점, 정읍역사점, 익산영등점, 군산수송로점, 롯데아울렛광명점, 대구공항점, 공주신관점, 인천송도점, 모란역사점, 홈플러스파주운정점, 코엑스몰점
□이용 안내
1. 본 상품은 매장 재고 상황에 따라 동일상품으로 교환이 불가능할 수 있습니다.
2. 매장 별 재고 상황에 따라 동일금액의 타 상품으로 교환이 가능하며, 해당 금액보다 높을 경우 초과금액을 결제하시면 교환 가능 합니다.
3. 본 쿠폰 교환 시 L.POINT 적립 및 현금영수증 발행 가능 합니다.
4. 타 행사와 중복적용은 브랜드사 정책에 따릅니다.
5. 유효기간 이내 사용 가능합니다.
6. 매장 방문 주문 시에만 사용 가능 합니다.
7. 상기 이미지는 연출된 것으로 실제와 다를 수 있습니다.
8. 단체 주문 시 사용 불가합니다.
9. 정규 매장 외(매대, 특설매장) 사용 불가합니다.
10. 딜리버리(배달), 잇츠오더에서 사용 불가합니다.
11. 교환, 승인에 대한 문의는 쿠폰 구매처에 문의주시기 바랍니다. (크리스피크림도넛은 쿠폰의 구매처가 아니고 사용처 입니다.)
</t>
    </r>
    <r>
      <rPr>
        <sz val="8"/>
        <color rgb="FFFF0000"/>
        <rFont val="맑은 고딕"/>
        <family val="3"/>
        <charset val="129"/>
      </rPr>
      <t>12. 본 쿠폰은 무상 제공된 상품으로 유효기간 연장 및 환불 대상이 아닙니다.</t>
    </r>
    <phoneticPr fontId="34" type="noConversion"/>
  </si>
  <si>
    <t>오리지널 글레이즈드 더즌</t>
  </si>
  <si>
    <t>0000070928 / 0000070927</t>
  </si>
  <si>
    <t>오리지널 글레이즈드 하프더즌</t>
  </si>
  <si>
    <t>0000070924 / 0000070923</t>
  </si>
  <si>
    <t>어쏘티드 더즌</t>
  </si>
  <si>
    <t>0000070922 / 0000070921</t>
  </si>
  <si>
    <t>어쏘티드 하프더즌</t>
  </si>
  <si>
    <t>0000070916 / 0000070892</t>
  </si>
  <si>
    <t>크리스피크림도넛</t>
    <phoneticPr fontId="34" type="noConversion"/>
  </si>
  <si>
    <t>N</t>
    <phoneticPr fontId="34" type="noConversion"/>
  </si>
  <si>
    <t>파리바게뜨</t>
    <phoneticPr fontId="34" type="noConversion"/>
  </si>
  <si>
    <t>마이넘버원 케이크</t>
  </si>
  <si>
    <t>S0187317 / S0187364</t>
  </si>
  <si>
    <t>시즌상품(~3/17)</t>
    <phoneticPr fontId="34" type="noConversion"/>
  </si>
  <si>
    <t>하트 투 하트 무스 케이크</t>
  </si>
  <si>
    <t>151100002648</t>
  </si>
  <si>
    <t>HOT후라이드+콜라1.25L</t>
    <phoneticPr fontId="34" type="noConversion"/>
  </si>
  <si>
    <r>
      <t xml:space="preserve">□유의사항
-e쿠폰 주문은 온라인으로만 가능합니다. (전화 주문 및 매장 사용 불가)
-매장 상황 및 거리에 따라 배달 불가 및 배달료가 발생할 수 있으며 지역에 따라 배달료가 상이 할 수 있습니다.
-제주지역 및 일부 매장은 판매 가격이 상이하여 추가금이 발생할 수 있습니다.
-쿠폰에 명시되어 있는 상품으로만 교환 가능합니다. (타제품 교환불가)
-음료는 매장 상황에 따라 브랜드 및 종류의 차이가 있을 수 있습니다.
-가맹점의 사정(피크타임/재고부족/배달불가상황 등.)에 따라 주문에 제한이 있을 수 있습니다.
</t>
    </r>
    <r>
      <rPr>
        <sz val="8"/>
        <rFont val="맑은 고딕"/>
        <family val="3"/>
        <charset val="129"/>
      </rPr>
      <t>-본 쿠폰은 무상 제공된 상품으로 유효기간 연장 및 환불 대상이 아닙니다.</t>
    </r>
    <r>
      <rPr>
        <sz val="8"/>
        <color rgb="FFFF0000"/>
        <rFont val="맑은 고딕"/>
        <family val="3"/>
        <charset val="129"/>
      </rPr>
      <t xml:space="preserve">
[온라인 주문방법]
BHC홈페이지 접속→E쿠폰주문 클릭→지역 및 읍/면동 선택→E쿠폰 번호 등록→완료
[모바일 앱 주문방법]
구글 플레이스토어 및 앱스토어-&gt;'BHC E 쿠폰' 검색 및 다운로드-&gt;지역 및 읍/면동 선택-&gt;E쿠폰 번호 등록-&gt;완료
[원산지]
-치킨: 국내산
□이용안내
1)사용 방법: bhc 홈페이지&amp;모바일 앱 내, [e쿠폰 주문] 메뉴 이용
2)사용 가능시간: 12:00~23:00 / (매장별로 오픈,마감시간,휴무일 차이있음.)
3)일부 매장에서는 사용이 불가할 수 있사오니 꼭 매장에 확인 후 사용해 주세요.
4)사용가능매장 확인 및 관련 상담센터: 1670-8451</t>
    </r>
    <phoneticPr fontId="34" type="noConversion"/>
  </si>
  <si>
    <r>
      <t xml:space="preserve">□사용안내
-사용가능시간: 12:00~23:30(매장별 상이)
-사용가능매장: https://online.bhc.co.kr/order/availableStore.do
□주문방법
온라인 주문: BHC홈페이지&amp;모바일페이지 접속→온라인주문→주소 선택→E쿠폰 번호등록→완료
모바일앱 주문: BHC앱 접속→E교환권 주문 선택→주소 선택→E쿠폰 번호등록→완료
□유의사항
-매장 상황에 따라 이용이 제한될 수 있습니다.
-제주지역 및 일부 특수매장(군부대,야구장 등)은 추가금 발생할 수 있습니다.
-매장 상황 및 거리에 따라 배달불가 및 배달료 발생할 수 있으며 지역에 따라 배달료 상이할 수 있습니다.
-매장(홀)취식 시 일부 매장은 추가금이 발생할 수 있으며, 음료는 매장상황에 따라 브랜드 및 종류의 차이가 있을 수 있습니다.
-동일상품으로만 교환 가능하며 app 주문에 한해 타 상품으로 교환가능합니다.
-해당 금액보다 저렴한 상품으로 교환하여 발생하는 차액은 환급 불가합니다.(단,추가금은 결제가능)
</t>
    </r>
    <r>
      <rPr>
        <sz val="8"/>
        <color rgb="FFFF0000"/>
        <rFont val="맑은 고딕"/>
        <family val="3"/>
        <charset val="129"/>
      </rPr>
      <t>-본 쿠폰은 무상 제공된 상품으로 유효기간 연장 및 환불 대상이 아닙니다.</t>
    </r>
    <phoneticPr fontId="34" type="noConversion"/>
  </si>
  <si>
    <r>
      <t xml:space="preserve">386382 / 386399
</t>
    </r>
    <r>
      <rPr>
        <sz val="8"/>
        <color rgb="FFFF0000"/>
        <rFont val="맑은 고딕"/>
        <family val="3"/>
        <charset val="129"/>
      </rPr>
      <t>0000111134 / 0000111549</t>
    </r>
    <phoneticPr fontId="34" type="noConversion"/>
  </si>
  <si>
    <r>
      <t xml:space="preserve">386388 / 386405
</t>
    </r>
    <r>
      <rPr>
        <sz val="8"/>
        <color rgb="FFFF0000"/>
        <rFont val="맑은 고딕"/>
        <family val="3"/>
        <charset val="129"/>
      </rPr>
      <t>0000111149 / 0000111542</t>
    </r>
    <phoneticPr fontId="34" type="noConversion"/>
  </si>
  <si>
    <r>
      <t xml:space="preserve">386374 / 386391
</t>
    </r>
    <r>
      <rPr>
        <sz val="8"/>
        <color rgb="FFFF0000"/>
        <rFont val="맑은 고딕"/>
        <family val="3"/>
        <charset val="129"/>
      </rPr>
      <t>0000111133 / 0000111541</t>
    </r>
    <phoneticPr fontId="34" type="noConversion"/>
  </si>
  <si>
    <r>
      <t>386375 / 386392</t>
    </r>
    <r>
      <rPr>
        <sz val="8"/>
        <color rgb="FFFF0000"/>
        <rFont val="맑은 고딕"/>
        <family val="3"/>
        <charset val="129"/>
      </rPr>
      <t xml:space="preserve">
0000111144 / 0000111537</t>
    </r>
    <phoneticPr fontId="34" type="noConversion"/>
  </si>
  <si>
    <r>
      <t xml:space="preserve">386381 / 386398
</t>
    </r>
    <r>
      <rPr>
        <sz val="8"/>
        <color rgb="FFFF0000"/>
        <rFont val="맑은 고딕"/>
        <family val="3"/>
        <charset val="129"/>
      </rPr>
      <t>0000111562 / 0000111523</t>
    </r>
    <phoneticPr fontId="34" type="noConversion"/>
  </si>
  <si>
    <r>
      <t xml:space="preserve">386376 / 386393
</t>
    </r>
    <r>
      <rPr>
        <sz val="8"/>
        <color rgb="FFFF0000"/>
        <rFont val="맑은 고딕"/>
        <family val="3"/>
        <charset val="129"/>
      </rPr>
      <t>0000111151 / 0000111152</t>
    </r>
    <phoneticPr fontId="34" type="noConversion"/>
  </si>
  <si>
    <r>
      <t>386377 / 386394</t>
    </r>
    <r>
      <rPr>
        <sz val="8"/>
        <color rgb="FFFF0000"/>
        <rFont val="맑은 고딕"/>
        <family val="3"/>
        <charset val="129"/>
      </rPr>
      <t xml:space="preserve">
0000111138 / 0000111534</t>
    </r>
    <phoneticPr fontId="34" type="noConversion"/>
  </si>
  <si>
    <r>
      <t xml:space="preserve">386378 / 386395
</t>
    </r>
    <r>
      <rPr>
        <sz val="8"/>
        <color rgb="FFFF0000"/>
        <rFont val="맑은 고딕"/>
        <family val="3"/>
        <charset val="129"/>
      </rPr>
      <t>0000111132 / 0000111533</t>
    </r>
    <phoneticPr fontId="34" type="noConversion"/>
  </si>
  <si>
    <r>
      <t xml:space="preserve">386379 / 386396
</t>
    </r>
    <r>
      <rPr>
        <sz val="8"/>
        <color rgb="FFFF0000"/>
        <rFont val="맑은 고딕"/>
        <family val="3"/>
        <charset val="129"/>
      </rPr>
      <t>0000111554 / 0000111515</t>
    </r>
    <phoneticPr fontId="34" type="noConversion"/>
  </si>
  <si>
    <r>
      <t xml:space="preserve">386386 / 386403
</t>
    </r>
    <r>
      <rPr>
        <sz val="8"/>
        <color rgb="FFFF0000"/>
        <rFont val="맑은 고딕"/>
        <family val="3"/>
        <charset val="129"/>
      </rPr>
      <t>0000111553 / 0000111514</t>
    </r>
    <phoneticPr fontId="34" type="noConversion"/>
  </si>
  <si>
    <r>
      <t xml:space="preserve">386383 / 386400
</t>
    </r>
    <r>
      <rPr>
        <sz val="8"/>
        <color rgb="FFFF0000"/>
        <rFont val="맑은 고딕"/>
        <family val="3"/>
        <charset val="129"/>
      </rPr>
      <t>0000111135 / 0000111531</t>
    </r>
    <phoneticPr fontId="34" type="noConversion"/>
  </si>
  <si>
    <r>
      <t xml:space="preserve">386768 / 386772
</t>
    </r>
    <r>
      <rPr>
        <sz val="8"/>
        <color rgb="FFFF0000"/>
        <rFont val="맑은 고딕"/>
        <family val="3"/>
        <charset val="129"/>
      </rPr>
      <t>0000111568 / 0000111529</t>
    </r>
    <phoneticPr fontId="34" type="noConversion"/>
  </si>
  <si>
    <r>
      <t xml:space="preserve">386769 / 386773
</t>
    </r>
    <r>
      <rPr>
        <sz val="8"/>
        <color rgb="FFFF0000"/>
        <rFont val="맑은 고딕"/>
        <family val="3"/>
        <charset val="129"/>
      </rPr>
      <t>0000111567 / 0000111528</t>
    </r>
    <phoneticPr fontId="34" type="noConversion"/>
  </si>
  <si>
    <r>
      <t xml:space="preserve">386770 / 386774
</t>
    </r>
    <r>
      <rPr>
        <sz val="8"/>
        <color rgb="FFFF0000"/>
        <rFont val="맑은 고딕"/>
        <family val="3"/>
        <charset val="129"/>
      </rPr>
      <t>0000111560 / 0000111521</t>
    </r>
    <phoneticPr fontId="34" type="noConversion"/>
  </si>
  <si>
    <r>
      <t xml:space="preserve">386771 / 386775
</t>
    </r>
    <r>
      <rPr>
        <sz val="8"/>
        <color rgb="FFFF0000"/>
        <rFont val="맑은 고딕"/>
        <family val="3"/>
        <charset val="129"/>
      </rPr>
      <t>0000111147 / 0000111532</t>
    </r>
    <phoneticPr fontId="34" type="noConversion"/>
  </si>
  <si>
    <t>롯데)아이시스8.0P500ml</t>
  </si>
  <si>
    <t>20231100962 / 20231100963</t>
  </si>
  <si>
    <t>광동)옥수수수염P500ml</t>
  </si>
  <si>
    <t>20240105484 / 20240105485 / 20240105486</t>
  </si>
  <si>
    <t>블랙타이거 슈림프 프로마쥬 페퍼로니 엣지(오) L + 콜라 1.25L</t>
  </si>
  <si>
    <t>SST456F1</t>
  </si>
  <si>
    <t>와일드 와일드 웨스트 스테이크 프로마쥬 페퍼로니 엣지(오)L+콜라1.25L</t>
  </si>
  <si>
    <t>SST457F1</t>
  </si>
  <si>
    <t>베스트콰트로 프로마쥬 페퍼로니 엣지(오) L + 콜라 1.25L</t>
  </si>
  <si>
    <t>SST458F1</t>
  </si>
  <si>
    <t>블록버스터4 프로마쥬 페퍼로니 엣지(오) L + 콜라 1.25L</t>
  </si>
  <si>
    <t>SST459F1</t>
  </si>
  <si>
    <t>포테이토 프로마쥬 페퍼로니 엣지(오) L + 콜라 1.25L</t>
  </si>
  <si>
    <t>SST460F1</t>
  </si>
  <si>
    <r>
      <t xml:space="preserve">□사용안내
-본 쿠폰은 해당 상품으로만 교환이 가능 합니다.
-단, 매장 별 재고 상황에 따라 해당 제품으로 교환이 불가능 할 경우 동일 가격 또는 그 이상의 제품으로만 교환 가능 합니다.
-결제 시 모바일 쿠폰을 제시해 주세요.
-모바일 금액권 중복 사용이 가능합니다.
-본 쿠폰 교환 시 각종 할인은 브랜드사의 정책에 따릅니다.
-전국 본죽, 본죽＆비빔밥 매장에서 사용 가능합니다. (단, 일부 특수 매장 사용 불가)
※이용 불가 매장은 본아이에프 홈페이지 공지사항 참고 (https://c11.kr/1dthx)
-사전에 고지된 일부 이벤트에 한하여 모바일 상품권 사용이 제한될 수 있습니다.
-사용 금액에 대한 현금영수증 발행 가능합니다.
</t>
    </r>
    <r>
      <rPr>
        <sz val="8"/>
        <color rgb="FFFF0000"/>
        <rFont val="맑은 고딕"/>
        <family val="3"/>
        <charset val="129"/>
        <scheme val="minor"/>
      </rPr>
      <t>-본 쿠폰은 무상 제공된 상품으로 유효기간 연장 및 환불 대상이 아닙니다.</t>
    </r>
    <r>
      <rPr>
        <sz val="8"/>
        <rFont val="맑은 고딕"/>
        <family val="3"/>
        <charset val="129"/>
        <scheme val="minor"/>
      </rPr>
      <t xml:space="preserve">
□배달 주문 사용 안내
-본 교환권은 배달 사용 시, 본아이에프 홈페이지 또는 본오더APP을 통해서만 사용가능합니다.
-홈페이지/본오더APP 주문 가능시간은 10:30~20:30 입니다. (단, 매장 상황에 따라 변동될 수 있습니다.)</t>
    </r>
    <phoneticPr fontId="54" type="noConversion"/>
  </si>
  <si>
    <t>고소한 참치야채죽</t>
  </si>
  <si>
    <t xml:space="preserve">MG2401250064 / MG2401250063 / MG2401250065 </t>
  </si>
  <si>
    <t>N</t>
    <phoneticPr fontId="34" type="noConversion"/>
  </si>
  <si>
    <t>정관장</t>
    <phoneticPr fontId="34" type="noConversion"/>
  </si>
  <si>
    <t>홍삼정환 168g</t>
    <phoneticPr fontId="34" type="noConversion"/>
  </si>
  <si>
    <t>G00001442096</t>
    <phoneticPr fontId="34" type="noConversion"/>
  </si>
  <si>
    <r>
      <rPr>
        <b/>
        <sz val="8"/>
        <rFont val="맑은 고딕"/>
        <family val="3"/>
        <charset val="129"/>
      </rPr>
      <t>[금액권]</t>
    </r>
    <r>
      <rPr>
        <sz val="8"/>
        <rFont val="맑은 고딕"/>
        <family val="3"/>
        <charset val="129"/>
      </rPr>
      <t xml:space="preserve">
□상품 교환방법
-전국 정관장 직영점, 가맹점 사용가능 (단, 백화점, 대형마트, 면세점, 농협 제외) 
-교환 매장 안내 : http://www.kgc.co.kr
□유의사항
-기타 쿠폰 및 할인권과 중복사용이 가능합니다.
-교환시 정관장 멤버스 포인트 적립 가능합니다.
-잔액 및 사용내역 문의 기프티콘 고객센터 1800-0133
</t>
    </r>
    <r>
      <rPr>
        <sz val="8"/>
        <color rgb="FFFF0000"/>
        <rFont val="맑은 고딕"/>
        <family val="3"/>
        <charset val="129"/>
      </rPr>
      <t>-본 쿠폰은 무상 제공된 상품으로 유효기간 연장 및 환불 대상이 아닙니다.</t>
    </r>
    <phoneticPr fontId="205" type="noConversion"/>
  </si>
  <si>
    <r>
      <t xml:space="preserve">□사용장소
-전국 할리스 매장방문 후 사용가능 (일부 매장 사용 불가)
-이용불가매장: http://goodsimg.giftpop.kr/2019/07/hollys/detail/shop.jpg
□유의사항
-할리스 매장방문 후 사용가능
-잔액관리 및 복합결제(현금/카드) 가능
-현금영수증 발급가능
-분할사용이 가능하며, 잔액은 자동으로 저장 됩니다.
-모바일상품권을 사용하여 제품 교환 시, 크라운 적립이 가능하며,이벤트/할인은 할리스커피 본사의 규정에 따릅니다.
-모바일상품권 사용 시 할리스커피 멤버십 혜택(사이즈업,샷추가,시럽추가 등) 및 텀블러 할인 적용 가능합니다.
-현금으로 교환 불가
-잔액확인은 엠트웰브 고객센터(02-598-9874)으로 문의 주시기 바랍니다.
</t>
    </r>
    <r>
      <rPr>
        <sz val="8"/>
        <color rgb="FFFF0000"/>
        <rFont val="맑은 고딕"/>
        <family val="3"/>
        <charset val="129"/>
      </rPr>
      <t>-본 쿠폰은 무상 제공된 상품으로 유효기간 연장 및 환불 대상이 아닙니다.</t>
    </r>
    <r>
      <rPr>
        <sz val="8"/>
        <rFont val="맑은 고딕"/>
        <family val="3"/>
        <charset val="129"/>
      </rPr>
      <t xml:space="preserve">
</t>
    </r>
    <phoneticPr fontId="34" type="noConversion"/>
  </si>
  <si>
    <t>[서가앤쿡] 5만원권</t>
    <phoneticPr fontId="34" type="noConversion"/>
  </si>
  <si>
    <t>[아웃백] [N1]"소중한 당신에게" 아웃백 디지털 상품권 1만원</t>
    <phoneticPr fontId="34" type="noConversion"/>
  </si>
  <si>
    <t>[아웃백] [N1]"소중한 당신에게" 아웃백 디지털 상품권 3만원</t>
    <phoneticPr fontId="34" type="noConversion"/>
  </si>
  <si>
    <t>[아웃백] [N1]"소중한 당신에게" 아웃백 디지털 상품권 5만원</t>
    <phoneticPr fontId="34" type="noConversion"/>
  </si>
  <si>
    <t>L000051599 / L000051602</t>
  </si>
  <si>
    <t>L000051600 / L000051603</t>
  </si>
  <si>
    <t>L000051601 / L000051604</t>
  </si>
  <si>
    <r>
      <t xml:space="preserve">□사용처
-아웃백 전국 매장에서 사용 가능합니다.
*지급보증 : 본 상품은 별도의 지급보증 및 피해보상 보험계약체결 없이 자체 신용으로 발행되었습니다.
□사용방법
-사용여부 및 잔액조회는 Pay’s 고객센터(1644-5368)에서 확인 가능합니다.
-운영시간 : 평일 09:30 ~ 18:00 (주말 및 공휴일 상담불가)
-교환, 승인에 대한 문의는 상품권 구매처에 문의 바랍니다.
-사용불가매장 확인 후 사용 바랍니다.
-본 디지털 상품권은 현금과 교환되지 않습니다.
-사용 후 잔액은 상품권 유효기간 내에 다시 사용하실 수 있도록 재저장 됩니다.
-추가 결제 금액에 대해서는 동일한 디지털상품권, 현금, 신용카드로 추가 결제 가능합니다.
□유의사항
-본 기프트카드는 부메랑 멤버십 할인 및 제휴 할인(통신사 등) 적용 전 사용 가능합니다.
-본 기프트카드는 표기된 유효기간 내에만 사용 가능합니다.
-본 기프트카드는 현금과 교환되지 않습니다.
-본 기프트카드로 아웃백 상품권을 구매/교환하실 수 없습니다.
-아웃백 매장에서 본 기프트카드를 사용하는 경우, 결제 시 직원에게 제시하면 잔액 확인 후 사용 가능합니다.
-사용 후 잔액은 상품권 유효기간 내에 다시 사용하실 수 있도록 재저장 됩니다.
-본 디지털 기프트 카드는 정상적인 바코드 화면 제시 시에만 사용 가능합니다. 인증번호만 제시하는 경우 사용 불가한 점 참고 부탁드립니다.
</t>
    </r>
    <r>
      <rPr>
        <sz val="8"/>
        <color rgb="FFFF0000"/>
        <rFont val="맑은 고딕"/>
        <family val="3"/>
        <charset val="129"/>
      </rPr>
      <t>-본 쿠폰은 무상 제공된 상품으로 유효기간 연장 및 환불 대상이 아닙니다.</t>
    </r>
    <phoneticPr fontId="34" type="noConversion"/>
  </si>
  <si>
    <r>
      <t xml:space="preserve">[교환권]
</t>
    </r>
    <r>
      <rPr>
        <b/>
        <sz val="8"/>
        <color theme="9"/>
        <rFont val="맑은 고딕"/>
        <family val="3"/>
        <charset val="129"/>
      </rPr>
      <t>▼ 5만원 초과 상품 인지세 문구 기재필요 ▼
□인지세: 이천세무서장 후납승인 2019년 100007633호</t>
    </r>
    <r>
      <rPr>
        <b/>
        <sz val="8"/>
        <color rgb="FFFF0000"/>
        <rFont val="맑은 고딕"/>
        <family val="3"/>
        <charset val="129"/>
      </rPr>
      <t xml:space="preserve">
</t>
    </r>
    <r>
      <rPr>
        <sz val="8"/>
        <color rgb="FFFF0000"/>
        <rFont val="맑은 고딕"/>
        <family val="3"/>
        <charset val="129"/>
      </rPr>
      <t xml:space="preserve">□이용안내
-전국 정관장 가맹점(로드샵)에서 사용이 가능합니다. (백화점 및 할인마트, 면세점, 온라인은 사용불가)
-상품권의 추천상품 외에 다른 제품으로 구입(교환)이 가능합니다. (다만, 금액 초과시 차액을 결제 후 교환이 가능합니다.)
-매장위치안내 : https://www.kgc.co.kr/intro/store/find-a-store.do
-쇼핑몰에서 주문/결제한 상품권 구매취소 문의
: 기프티쇼 고객센터(1588-6474)
□유의사항
-매장 직원에게 기프티쇼 또는 모바일 상품권으로 결제함을 말씀해주십시오.
(POS에서 기프티쇼가 아닌 타 쿠폰사 로 승인 요청 시 결제가 되지 않습니다.)
-표기금액 초과 사용시 초과금액을 결제하시면 사용이 가능합니다.
</t>
    </r>
    <r>
      <rPr>
        <sz val="8"/>
        <rFont val="맑은 고딕"/>
        <family val="3"/>
        <charset val="129"/>
      </rPr>
      <t>-본 쿠폰은 B2B용(무상제공) 모바일 쿠폰으로, 유효기간 연장 및 환불대상이 아닙니다.</t>
    </r>
    <phoneticPr fontId="34" type="noConversion"/>
  </si>
  <si>
    <t>2024.02.08</t>
    <phoneticPr fontId="54" type="noConversion"/>
  </si>
  <si>
    <t>* 본 상품리스트는 2024년 02월 08일 기준으로 작성되었으며, 작성 시점 이후에 상품공급사의 사정에 따라 일부 브랜드 또는 일부 상품에 있어 운영 중단, 시중가 변경 등이 발생할 수 있습니다.</t>
    <phoneticPr fontId="34" type="noConversion"/>
  </si>
  <si>
    <t>카페모카 R</t>
  </si>
  <si>
    <t>MG2401250080 / MG2401250112 / MG2401250029</t>
  </si>
  <si>
    <t>콜드브루 라떼 R</t>
  </si>
  <si>
    <t>MG2401250082 / MG2401250114 / MG2401250027</t>
  </si>
</sst>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42" formatCode="_-&quot;₩&quot;* #,##0_-;\-&quot;₩&quot;* #,##0_-;_-&quot;₩&quot;* &quot;-&quot;_-;_-@_-"/>
    <numFmt numFmtId="41" formatCode="_-* #,##0_-;\-* #,##0_-;_-* &quot;-&quot;_-;_-@_-"/>
    <numFmt numFmtId="43" formatCode="_-* #,##0.00_-;\-* #,##0.00_-;_-* &quot;-&quot;??_-;_-@_-"/>
    <numFmt numFmtId="176" formatCode="0_);[Red]\(0\)"/>
    <numFmt numFmtId="177" formatCode="#,##0_);[Red]\(#,##0\)"/>
    <numFmt numFmtId="178" formatCode="0.0%"/>
    <numFmt numFmtId="179" formatCode="000\-00\-00000"/>
    <numFmt numFmtId="180" formatCode="#,##0\ &quot;원&quot;"/>
    <numFmt numFmtId="181" formatCode="#,##0\ &quot;건&quot;"/>
    <numFmt numFmtId="182" formatCode="mm&quot;월&quot;\ dd&quot;일&quot;"/>
    <numFmt numFmtId="183" formatCode="#,##0_);\(#,##0\)"/>
    <numFmt numFmtId="184" formatCode="#,##0;\(#,##0\);&quot;-&quot;"/>
    <numFmt numFmtId="185" formatCode="&quot;£&quot;\ #,##0_);[Red]\(&quot;£&quot;\ #,##0\)"/>
    <numFmt numFmtId="186" formatCode="&quot;¥&quot;\ #,##0_);[Red]\(&quot;¥&quot;\ #,##0\)"/>
    <numFmt numFmtId="187" formatCode="_ * #,##0_ ;_ * \-#,##0_ ;_ * &quot;-&quot;_ ;_ @_ "/>
    <numFmt numFmtId="188" formatCode="_ * #,##0.00_ ;_ * \-#,##0.00_ ;_ * &quot;-&quot;??_ ;_ @_ "/>
    <numFmt numFmtId="189" formatCode="#,##0.00_ "/>
    <numFmt numFmtId="190" formatCode="0.000%"/>
    <numFmt numFmtId="191" formatCode="&quot;•&quot;\ \ @"/>
    <numFmt numFmtId="192" formatCode="#,##0.000;\-#,##0.000"/>
    <numFmt numFmtId="193" formatCode="#,##0.0_);\(#,##0.0\)"/>
    <numFmt numFmtId="194" formatCode="_(* #,##0.0000_);_(* \(#,##0.0000\);_(* &quot;-&quot;??_);_(@_)"/>
    <numFmt numFmtId="195" formatCode="###0_);[Red]\(###0\)"/>
    <numFmt numFmtId="196" formatCode="###0.0_);[Red]\(###0.0\)"/>
    <numFmt numFmtId="197" formatCode="_(&quot;$&quot;* #,##0.00_);_(&quot;$&quot;* \(#,##0.00\);_(&quot;$&quot;* &quot;-&quot;??_);_(@_)"/>
    <numFmt numFmtId="198" formatCode="0.0%;\(0.0%\)"/>
    <numFmt numFmtId="199" formatCode="#,##0_%_);\(#,##0\)_%;#,##0_%_);@_%_)"/>
    <numFmt numFmtId="200" formatCode="#,##0.00_%_);\(#,##0.00\)_%;#,##0.00_%_);@_%_)"/>
    <numFmt numFmtId="201" formatCode="&quot;$&quot;#,##0_%_);\(&quot;$&quot;#,##0\)_%;&quot;$&quot;#,##0_%_);@_%_)"/>
    <numFmt numFmtId="202" formatCode="_(&quot;$&quot;\ #,##0_);_(&quot;$&quot;\ \(#,##0\);_(* &quot;-&quot;??_);_(@_)"/>
    <numFmt numFmtId="203" formatCode="_(&quot;$&quot;\ #,##0.0_);_(&quot;$&quot;\ \(#,##0.0\);_(* &quot;-&quot;??_);_(@_)"/>
    <numFmt numFmtId="204" formatCode="_(&quot;$&quot;\ #,##0.00_);_(&quot;$&quot;\ \(#,##0.00\);_(* &quot;-&quot;??_);_(@_)"/>
    <numFmt numFmtId="205" formatCode="\ \ _•&quot;–&quot;\ \ \ \ @"/>
    <numFmt numFmtId="206" formatCode="General_)"/>
    <numFmt numFmtId="207" formatCode="_(* #,##0.0_%_);_(* \(#,##0.0_%\);_(* &quot; - &quot;_%_);_(@_)"/>
    <numFmt numFmtId="208" formatCode="_(* #,##0.0%_);_(* \(#,##0.0%\);_(* &quot; - &quot;\%_);_(@_)"/>
    <numFmt numFmtId="209" formatCode="_(* #,##0_);_(* \(#,##0\);_(* &quot; - &quot;_);_(@_)"/>
    <numFmt numFmtId="210" formatCode="_(* #,##0.0_);_(* \(#,##0.0\);_(* &quot; - &quot;_);_(@_)"/>
    <numFmt numFmtId="211" formatCode="_(* #,##0.00_);_(* \(#,##0.00\);_(* &quot; - &quot;_);_(@_)"/>
    <numFmt numFmtId="212" formatCode="_(* #,##0.000_);_(* \(#,##0.000\);_(* &quot; - &quot;_);_(@_)"/>
    <numFmt numFmtId="213" formatCode="0.0\x_)_);&quot;NM&quot;_x_)_);0.0\x_)_);@_%_)"/>
    <numFmt numFmtId="214" formatCode="0.00_)"/>
    <numFmt numFmtId="215" formatCode="0%;\(0%\)"/>
    <numFmt numFmtId="216" formatCode="#,##0.0\%_);\(#,##0.0\%\);#,##0.0\%_);@_)"/>
    <numFmt numFmtId="217" formatCode="###0.000_);[Red]\(###0.000\)"/>
    <numFmt numFmtId="218" formatCode="###0.0000_);[Red]\(###0.0000\)"/>
    <numFmt numFmtId="219" formatCode="#,###&quot;원&quot;"/>
    <numFmt numFmtId="220" formatCode="#,###&quot;건&quot;"/>
    <numFmt numFmtId="221" formatCode="&quot;₩&quot;#,##0_);\(&quot;₩&quot;#,##0\)"/>
    <numFmt numFmtId="222" formatCode="#,##0_ "/>
    <numFmt numFmtId="223" formatCode="#,##0.00\ &quot;M/M&quot;"/>
    <numFmt numFmtId="224" formatCode="&quot;₩&quot;#,##0;[Red]&quot;₩&quot;#,##0"/>
  </numFmts>
  <fonts count="282">
    <font>
      <sz val="11"/>
      <name val="돋움"/>
      <family val="3"/>
      <charset val="129"/>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indexed="8"/>
      <name val="맑은 고딕"/>
      <family val="3"/>
      <charset val="129"/>
    </font>
    <font>
      <sz val="11"/>
      <name val="돋움"/>
      <family val="3"/>
      <charset val="129"/>
    </font>
    <font>
      <sz val="8"/>
      <name val="돋움"/>
      <family val="3"/>
      <charset val="129"/>
    </font>
    <font>
      <sz val="12"/>
      <name val="바탕체"/>
      <family val="1"/>
      <charset val="129"/>
    </font>
    <font>
      <sz val="11"/>
      <color indexed="8"/>
      <name val="맑은 고딕"/>
      <family val="3"/>
      <charset val="129"/>
    </font>
    <font>
      <sz val="11"/>
      <color indexed="9"/>
      <name val="맑은 고딕"/>
      <family val="3"/>
      <charset val="129"/>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8"/>
      <name val="나눔고딕"/>
      <family val="3"/>
      <charset val="129"/>
    </font>
    <font>
      <sz val="8"/>
      <name val="맑은 고딕"/>
      <family val="3"/>
      <charset val="129"/>
    </font>
    <font>
      <sz val="9"/>
      <name val="나눔고딕"/>
      <family val="3"/>
      <charset val="129"/>
    </font>
    <font>
      <sz val="9"/>
      <color indexed="23"/>
      <name val="나눔고딕"/>
      <family val="3"/>
      <charset val="129"/>
    </font>
    <font>
      <sz val="10"/>
      <name val="나눔고딕"/>
      <family val="3"/>
      <charset val="129"/>
    </font>
    <font>
      <sz val="9"/>
      <color indexed="81"/>
      <name val="Tahoma"/>
      <family val="2"/>
    </font>
    <font>
      <b/>
      <sz val="9"/>
      <color indexed="81"/>
      <name val="Tahoma"/>
      <family val="2"/>
    </font>
    <font>
      <b/>
      <sz val="9"/>
      <color indexed="81"/>
      <name val="돋움"/>
      <family val="3"/>
      <charset val="129"/>
    </font>
    <font>
      <sz val="9"/>
      <color indexed="81"/>
      <name val="돋움"/>
      <family val="3"/>
      <charset val="129"/>
    </font>
    <font>
      <sz val="8"/>
      <color indexed="10"/>
      <name val="나눔고딕"/>
      <family val="3"/>
      <charset val="129"/>
    </font>
    <font>
      <sz val="11"/>
      <name val="나눔고딕"/>
      <family val="3"/>
      <charset val="129"/>
    </font>
    <font>
      <b/>
      <sz val="10"/>
      <name val="나눔고딕"/>
      <family val="3"/>
      <charset val="129"/>
    </font>
    <font>
      <b/>
      <sz val="14"/>
      <name val="나눔고딕"/>
      <family val="3"/>
      <charset val="129"/>
    </font>
    <font>
      <sz val="10"/>
      <name val="AR ADGothicJP Medium"/>
      <family val="3"/>
      <charset val="128"/>
    </font>
    <font>
      <sz val="10"/>
      <name val="돋움"/>
      <family val="3"/>
      <charset val="129"/>
    </font>
    <font>
      <b/>
      <u/>
      <sz val="14"/>
      <name val="나눔고딕"/>
      <family val="3"/>
      <charset val="129"/>
    </font>
    <font>
      <sz val="10"/>
      <color indexed="62"/>
      <name val="나눔고딕"/>
      <family val="3"/>
      <charset val="129"/>
    </font>
    <font>
      <sz val="10"/>
      <name val="Arial"/>
      <family val="2"/>
    </font>
    <font>
      <sz val="10"/>
      <color indexed="8"/>
      <name val="MS Sans Serif"/>
      <family val="2"/>
    </font>
    <font>
      <sz val="12"/>
      <name val="Times New Roman"/>
      <family val="1"/>
    </font>
    <font>
      <sz val="9"/>
      <color indexed="8"/>
      <name val="굴림"/>
      <family val="3"/>
      <charset val="129"/>
    </font>
    <font>
      <sz val="9"/>
      <color indexed="8"/>
      <name val="맑은 고딕"/>
      <family val="3"/>
      <charset val="129"/>
    </font>
    <font>
      <sz val="10"/>
      <color indexed="8"/>
      <name val="Palatino Linotype"/>
      <family val="1"/>
    </font>
    <font>
      <sz val="9"/>
      <color indexed="9"/>
      <name val="맑은 고딕"/>
      <family val="3"/>
      <charset val="129"/>
    </font>
    <font>
      <sz val="10"/>
      <color indexed="9"/>
      <name val="Palatino Linotype"/>
      <family val="1"/>
    </font>
    <font>
      <sz val="9"/>
      <color indexed="10"/>
      <name val="맑은 고딕"/>
      <family val="3"/>
      <charset val="129"/>
    </font>
    <font>
      <sz val="10"/>
      <color indexed="10"/>
      <name val="Palatino Linotype"/>
      <family val="1"/>
    </font>
    <font>
      <b/>
      <sz val="9"/>
      <color indexed="52"/>
      <name val="맑은 고딕"/>
      <family val="3"/>
      <charset val="129"/>
    </font>
    <font>
      <b/>
      <sz val="10"/>
      <color indexed="52"/>
      <name val="Palatino Linotype"/>
      <family val="1"/>
    </font>
    <font>
      <sz val="1"/>
      <color indexed="8"/>
      <name val="Courier"/>
      <family val="3"/>
    </font>
    <font>
      <sz val="9"/>
      <color indexed="20"/>
      <name val="맑은 고딕"/>
      <family val="3"/>
      <charset val="129"/>
    </font>
    <font>
      <sz val="10"/>
      <color indexed="20"/>
      <name val="Palatino Linotype"/>
      <family val="1"/>
    </font>
    <font>
      <u/>
      <sz val="12"/>
      <color indexed="36"/>
      <name val="바탕체"/>
      <family val="1"/>
      <charset val="129"/>
    </font>
    <font>
      <sz val="10"/>
      <name val="Times New Roman"/>
      <family val="1"/>
    </font>
    <font>
      <sz val="9"/>
      <name val="Arial"/>
      <family val="2"/>
    </font>
    <font>
      <sz val="9"/>
      <name val="Palatino Linotype"/>
      <family val="1"/>
    </font>
    <font>
      <sz val="9"/>
      <color indexed="60"/>
      <name val="맑은 고딕"/>
      <family val="3"/>
      <charset val="129"/>
    </font>
    <font>
      <sz val="10"/>
      <color indexed="60"/>
      <name val="Palatino Linotype"/>
      <family val="1"/>
    </font>
    <font>
      <sz val="12"/>
      <name val="뼻뮝"/>
      <family val="1"/>
      <charset val="129"/>
    </font>
    <font>
      <i/>
      <sz val="9"/>
      <color indexed="23"/>
      <name val="맑은 고딕"/>
      <family val="3"/>
      <charset val="129"/>
    </font>
    <font>
      <i/>
      <sz val="10"/>
      <color indexed="23"/>
      <name val="Palatino Linotype"/>
      <family val="1"/>
    </font>
    <font>
      <b/>
      <sz val="9"/>
      <color indexed="9"/>
      <name val="맑은 고딕"/>
      <family val="3"/>
      <charset val="129"/>
    </font>
    <font>
      <b/>
      <sz val="10"/>
      <color indexed="9"/>
      <name val="Palatino Linotype"/>
      <family val="1"/>
    </font>
    <font>
      <sz val="9"/>
      <name val="굴림"/>
      <family val="3"/>
      <charset val="129"/>
    </font>
    <font>
      <sz val="9"/>
      <name val="Times New Roman"/>
      <family val="1"/>
    </font>
    <font>
      <sz val="9"/>
      <color indexed="52"/>
      <name val="맑은 고딕"/>
      <family val="3"/>
      <charset val="129"/>
    </font>
    <font>
      <sz val="10"/>
      <color indexed="52"/>
      <name val="Palatino Linotype"/>
      <family val="1"/>
    </font>
    <font>
      <b/>
      <sz val="9"/>
      <color indexed="8"/>
      <name val="맑은 고딕"/>
      <family val="3"/>
      <charset val="129"/>
    </font>
    <font>
      <b/>
      <sz val="10"/>
      <color indexed="8"/>
      <name val="Palatino Linotype"/>
      <family val="1"/>
    </font>
    <font>
      <sz val="9"/>
      <color indexed="62"/>
      <name val="맑은 고딕"/>
      <family val="3"/>
      <charset val="129"/>
    </font>
    <font>
      <sz val="10"/>
      <color indexed="62"/>
      <name val="Palatino Linotype"/>
      <family val="1"/>
    </font>
    <font>
      <b/>
      <sz val="15"/>
      <color indexed="56"/>
      <name val="Palatino Linotype"/>
      <family val="1"/>
    </font>
    <font>
      <b/>
      <sz val="13"/>
      <color indexed="56"/>
      <name val="Palatino Linotype"/>
      <family val="1"/>
    </font>
    <font>
      <b/>
      <sz val="11"/>
      <color indexed="56"/>
      <name val="Palatino Linotype"/>
      <family val="1"/>
    </font>
    <font>
      <sz val="9"/>
      <color indexed="17"/>
      <name val="맑은 고딕"/>
      <family val="3"/>
      <charset val="129"/>
    </font>
    <font>
      <sz val="10"/>
      <color indexed="17"/>
      <name val="Palatino Linotype"/>
      <family val="1"/>
    </font>
    <font>
      <sz val="12"/>
      <name val="돋움"/>
      <family val="3"/>
      <charset val="129"/>
    </font>
    <font>
      <b/>
      <sz val="9"/>
      <color indexed="63"/>
      <name val="맑은 고딕"/>
      <family val="3"/>
      <charset val="129"/>
    </font>
    <font>
      <b/>
      <sz val="10"/>
      <color indexed="63"/>
      <name val="Palatino Linotype"/>
      <family val="1"/>
    </font>
    <font>
      <sz val="12"/>
      <name val="돋움체"/>
      <family val="3"/>
      <charset val="129"/>
    </font>
    <font>
      <b/>
      <sz val="12"/>
      <name val="Times New Roman"/>
      <family val="1"/>
    </font>
    <font>
      <sz val="8"/>
      <name val="Times New Roman"/>
      <family val="1"/>
    </font>
    <font>
      <sz val="10"/>
      <name val="Helv"/>
      <family val="2"/>
    </font>
    <font>
      <b/>
      <sz val="10"/>
      <name val="Helv"/>
      <family val="2"/>
    </font>
    <font>
      <sz val="8"/>
      <name val="Palatino"/>
      <family val="1"/>
    </font>
    <font>
      <sz val="8"/>
      <name val="Univers 47 CondensedLight"/>
      <family val="2"/>
    </font>
    <font>
      <sz val="10"/>
      <color indexed="8"/>
      <name val="Arial"/>
      <family val="2"/>
    </font>
    <font>
      <i/>
      <sz val="9"/>
      <name val="Times New Roman"/>
      <family val="1"/>
    </font>
    <font>
      <b/>
      <u val="singleAccounting"/>
      <sz val="10"/>
      <name val="Times New Roman"/>
      <family val="1"/>
    </font>
    <font>
      <b/>
      <sz val="11"/>
      <name val="Times New Roman"/>
      <family val="1"/>
    </font>
    <font>
      <b/>
      <sz val="10"/>
      <name val="Times New Roman"/>
      <family val="1"/>
    </font>
    <font>
      <b/>
      <i/>
      <sz val="9.5"/>
      <name val="Times New Roman"/>
      <family val="1"/>
    </font>
    <font>
      <b/>
      <sz val="16"/>
      <name val="Arial"/>
      <family val="2"/>
    </font>
    <font>
      <sz val="8"/>
      <name val="Arial"/>
      <family val="2"/>
    </font>
    <font>
      <b/>
      <sz val="12"/>
      <name val="Helv"/>
      <family val="2"/>
    </font>
    <font>
      <b/>
      <sz val="12"/>
      <name val="Arial"/>
      <family val="2"/>
    </font>
    <font>
      <b/>
      <sz val="11"/>
      <name val="Helv"/>
      <family val="2"/>
    </font>
    <font>
      <b/>
      <i/>
      <sz val="16"/>
      <name val="Helv"/>
      <family val="2"/>
    </font>
    <font>
      <b/>
      <sz val="26"/>
      <name val="Times New Roman"/>
      <family val="1"/>
    </font>
    <font>
      <b/>
      <sz val="18"/>
      <name val="Times New Roman"/>
      <family val="1"/>
    </font>
    <font>
      <b/>
      <sz val="9"/>
      <name val="Arial"/>
      <family val="2"/>
    </font>
    <font>
      <sz val="9"/>
      <name val="Helvetica-Black"/>
      <family val="2"/>
    </font>
    <font>
      <sz val="7"/>
      <name val="Times New Roman"/>
      <family val="1"/>
    </font>
    <font>
      <i/>
      <sz val="8"/>
      <name val="Arial"/>
      <family val="2"/>
    </font>
    <font>
      <sz val="12"/>
      <name val="Arial"/>
      <family val="2"/>
    </font>
    <font>
      <sz val="8"/>
      <color indexed="8"/>
      <name val="맑은 고딕"/>
      <family val="3"/>
      <charset val="129"/>
    </font>
    <font>
      <sz val="9"/>
      <name val="돋움"/>
      <family val="3"/>
      <charset val="129"/>
    </font>
    <font>
      <sz val="11"/>
      <color indexed="8"/>
      <name val="맑은 고딕"/>
      <family val="3"/>
      <charset val="129"/>
    </font>
    <font>
      <sz val="11"/>
      <color indexed="8"/>
      <name val="맑은 고딕"/>
      <family val="3"/>
      <charset val="129"/>
    </font>
    <font>
      <sz val="8"/>
      <color indexed="9"/>
      <name val="나눔고딕"/>
      <family val="3"/>
      <charset val="129"/>
    </font>
    <font>
      <sz val="9"/>
      <color indexed="10"/>
      <name val="나눔고딕"/>
      <family val="3"/>
      <charset val="129"/>
    </font>
    <font>
      <b/>
      <sz val="8"/>
      <name val="맑은 고딕"/>
      <family val="3"/>
      <charset val="129"/>
    </font>
    <font>
      <b/>
      <sz val="8"/>
      <color indexed="10"/>
      <name val="맑은 고딕"/>
      <family val="3"/>
      <charset val="129"/>
    </font>
    <font>
      <b/>
      <sz val="11"/>
      <color indexed="53"/>
      <name val="나눔고딕"/>
      <family val="3"/>
      <charset val="129"/>
    </font>
    <font>
      <b/>
      <u/>
      <sz val="14"/>
      <name val="맑은 고딕"/>
      <family val="3"/>
      <charset val="129"/>
    </font>
    <font>
      <sz val="10"/>
      <color indexed="8"/>
      <name val="맑은 고딕"/>
      <family val="3"/>
      <charset val="129"/>
    </font>
    <font>
      <sz val="10"/>
      <name val="맑은 고딕"/>
      <family val="3"/>
      <charset val="129"/>
    </font>
    <font>
      <sz val="11"/>
      <color indexed="8"/>
      <name val="맑은 고딕"/>
      <family val="3"/>
      <charset val="129"/>
    </font>
    <font>
      <sz val="11"/>
      <color indexed="8"/>
      <name val="맑은 고딕"/>
      <family val="3"/>
      <charset val="129"/>
    </font>
    <font>
      <sz val="11"/>
      <color indexed="8"/>
      <name val="Calibri"/>
      <family val="2"/>
    </font>
    <font>
      <sz val="10"/>
      <color indexed="64"/>
      <name val="Arial"/>
      <family val="2"/>
    </font>
    <font>
      <sz val="11"/>
      <color indexed="8"/>
      <name val="Calibri"/>
      <family val="2"/>
    </font>
    <font>
      <sz val="11"/>
      <color indexed="8"/>
      <name val="맑은 고딕"/>
      <family val="3"/>
      <charset val="129"/>
    </font>
    <font>
      <sz val="11"/>
      <color indexed="8"/>
      <name val="Calibri"/>
      <family val="2"/>
    </font>
    <font>
      <sz val="11"/>
      <color indexed="8"/>
      <name val="맑은 고딕"/>
      <family val="3"/>
      <charset val="129"/>
    </font>
    <font>
      <sz val="11"/>
      <color indexed="8"/>
      <name val="Calibri"/>
      <family val="2"/>
    </font>
    <font>
      <sz val="10"/>
      <color indexed="8"/>
      <name val="맑은 고딕"/>
      <family val="3"/>
      <charset val="129"/>
    </font>
    <font>
      <b/>
      <sz val="9"/>
      <color indexed="9"/>
      <name val="나눔고딕"/>
      <family val="3"/>
      <charset val="129"/>
    </font>
    <font>
      <b/>
      <sz val="9"/>
      <name val="나눔고딕"/>
      <family val="3"/>
      <charset val="129"/>
    </font>
    <font>
      <sz val="11"/>
      <color theme="1"/>
      <name val="맑은 고딕"/>
      <family val="3"/>
      <charset val="129"/>
      <scheme val="minor"/>
    </font>
    <font>
      <sz val="11"/>
      <color theme="0"/>
      <name val="맑은 고딕"/>
      <family val="3"/>
      <charset val="129"/>
      <scheme val="minor"/>
    </font>
    <font>
      <sz val="11"/>
      <color rgb="FFFF0000"/>
      <name val="맑은 고딕"/>
      <family val="3"/>
      <charset val="129"/>
      <scheme val="minor"/>
    </font>
    <font>
      <b/>
      <sz val="11"/>
      <color rgb="FFFA7D00"/>
      <name val="맑은 고딕"/>
      <family val="3"/>
      <charset val="129"/>
      <scheme val="minor"/>
    </font>
    <font>
      <sz val="11"/>
      <color rgb="FF9C0006"/>
      <name val="맑은 고딕"/>
      <family val="3"/>
      <charset val="129"/>
      <scheme val="minor"/>
    </font>
    <font>
      <sz val="11"/>
      <color rgb="FF9C6500"/>
      <name val="맑은 고딕"/>
      <family val="3"/>
      <charset val="129"/>
      <scheme val="minor"/>
    </font>
    <font>
      <i/>
      <sz val="11"/>
      <color rgb="FF7F7F7F"/>
      <name val="맑은 고딕"/>
      <family val="3"/>
      <charset val="129"/>
      <scheme val="minor"/>
    </font>
    <font>
      <b/>
      <sz val="11"/>
      <color theme="0"/>
      <name val="맑은 고딕"/>
      <family val="3"/>
      <charset val="129"/>
      <scheme val="minor"/>
    </font>
    <font>
      <sz val="11"/>
      <color rgb="FFFA7D00"/>
      <name val="맑은 고딕"/>
      <family val="3"/>
      <charset val="129"/>
      <scheme val="minor"/>
    </font>
    <font>
      <b/>
      <sz val="11"/>
      <color theme="1"/>
      <name val="맑은 고딕"/>
      <family val="3"/>
      <charset val="129"/>
      <scheme val="minor"/>
    </font>
    <font>
      <sz val="11"/>
      <color rgb="FF3F3F76"/>
      <name val="맑은 고딕"/>
      <family val="3"/>
      <charset val="129"/>
      <scheme val="minor"/>
    </font>
    <font>
      <b/>
      <sz val="15"/>
      <color theme="3"/>
      <name val="맑은 고딕"/>
      <family val="3"/>
      <charset val="129"/>
      <scheme val="minor"/>
    </font>
    <font>
      <b/>
      <sz val="18"/>
      <color theme="3"/>
      <name val="맑은 고딕"/>
      <family val="3"/>
      <charset val="129"/>
      <scheme val="major"/>
    </font>
    <font>
      <b/>
      <sz val="13"/>
      <color theme="3"/>
      <name val="맑은 고딕"/>
      <family val="3"/>
      <charset val="129"/>
      <scheme val="minor"/>
    </font>
    <font>
      <b/>
      <sz val="11"/>
      <color theme="3"/>
      <name val="맑은 고딕"/>
      <family val="3"/>
      <charset val="129"/>
      <scheme val="minor"/>
    </font>
    <font>
      <sz val="18"/>
      <color theme="3"/>
      <name val="맑은 고딕"/>
      <family val="3"/>
      <charset val="129"/>
      <scheme val="major"/>
    </font>
    <font>
      <sz val="11"/>
      <color rgb="FF006100"/>
      <name val="맑은 고딕"/>
      <family val="3"/>
      <charset val="129"/>
      <scheme val="minor"/>
    </font>
    <font>
      <b/>
      <sz val="11"/>
      <color rgb="FF3F3F3F"/>
      <name val="맑은 고딕"/>
      <family val="3"/>
      <charset val="129"/>
      <scheme val="minor"/>
    </font>
    <font>
      <sz val="10"/>
      <color theme="1"/>
      <name val="나눔고딕"/>
      <family val="3"/>
      <charset val="129"/>
    </font>
    <font>
      <sz val="11"/>
      <color rgb="FF000000"/>
      <name val="맑은 고딕"/>
      <family val="3"/>
      <charset val="129"/>
      <scheme val="minor"/>
    </font>
    <font>
      <sz val="11"/>
      <color rgb="FF000000"/>
      <name val="Calibri"/>
      <family val="2"/>
    </font>
    <font>
      <u/>
      <sz val="10"/>
      <color theme="10"/>
      <name val="나눔고딕"/>
      <family val="3"/>
      <charset val="129"/>
    </font>
    <font>
      <u/>
      <sz val="11"/>
      <color theme="10"/>
      <name val="맑은 고딕"/>
      <family val="3"/>
      <charset val="129"/>
      <scheme val="minor"/>
    </font>
    <font>
      <b/>
      <sz val="9"/>
      <color theme="0"/>
      <name val="나눔고딕"/>
      <family val="3"/>
      <charset val="129"/>
    </font>
    <font>
      <sz val="9"/>
      <color rgb="FF000000"/>
      <name val="굴림"/>
      <family val="3"/>
      <charset val="129"/>
    </font>
    <font>
      <sz val="9"/>
      <color rgb="FFFF0000"/>
      <name val="나눔고딕"/>
      <family val="3"/>
      <charset val="129"/>
    </font>
    <font>
      <u/>
      <sz val="9.35"/>
      <color theme="10"/>
      <name val="맑은 고딕"/>
      <family val="3"/>
      <charset val="129"/>
    </font>
    <font>
      <b/>
      <u/>
      <sz val="9"/>
      <name val="나눔고딕"/>
      <family val="3"/>
      <charset val="129"/>
    </font>
    <font>
      <sz val="10"/>
      <name val="맑은 고딕"/>
      <family val="3"/>
      <charset val="129"/>
      <scheme val="minor"/>
    </font>
    <font>
      <sz val="10"/>
      <color theme="1"/>
      <name val="맑은 고딕"/>
      <family val="3"/>
      <charset val="129"/>
      <scheme val="minor"/>
    </font>
    <font>
      <b/>
      <sz val="10"/>
      <color rgb="FFFF0000"/>
      <name val="맑은 고딕"/>
      <family val="3"/>
      <charset val="129"/>
      <scheme val="minor"/>
    </font>
    <font>
      <sz val="12"/>
      <name val="나눔고딕"/>
      <family val="3"/>
      <charset val="129"/>
    </font>
    <font>
      <b/>
      <u/>
      <sz val="24"/>
      <name val="나눔고딕"/>
      <family val="3"/>
      <charset val="129"/>
    </font>
    <font>
      <sz val="24"/>
      <name val="나눔고딕"/>
      <family val="3"/>
      <charset val="129"/>
    </font>
    <font>
      <b/>
      <sz val="11"/>
      <name val="나눔고딕"/>
      <family val="3"/>
      <charset val="129"/>
    </font>
    <font>
      <b/>
      <sz val="10"/>
      <color indexed="10"/>
      <name val="나눔고딕"/>
      <family val="3"/>
      <charset val="129"/>
    </font>
    <font>
      <b/>
      <sz val="8"/>
      <name val="나눔고딕"/>
      <family val="3"/>
      <charset val="129"/>
    </font>
    <font>
      <b/>
      <sz val="10"/>
      <color indexed="62"/>
      <name val="나눔고딕"/>
      <family val="3"/>
      <charset val="129"/>
    </font>
    <font>
      <b/>
      <sz val="10"/>
      <color indexed="56"/>
      <name val="나눔고딕"/>
      <family val="3"/>
      <charset val="129"/>
    </font>
    <font>
      <b/>
      <sz val="11"/>
      <color indexed="10"/>
      <name val="나눔고딕"/>
      <family val="3"/>
      <charset val="129"/>
    </font>
    <font>
      <sz val="11"/>
      <color indexed="10"/>
      <name val="나눔고딕"/>
      <family val="3"/>
      <charset val="129"/>
    </font>
    <font>
      <sz val="10"/>
      <color indexed="10"/>
      <name val="나눔고딕"/>
      <family val="3"/>
      <charset val="129"/>
    </font>
    <font>
      <sz val="8"/>
      <color rgb="FFFF0000"/>
      <name val="맑은 고딕"/>
      <family val="3"/>
      <charset val="129"/>
    </font>
    <font>
      <sz val="8"/>
      <name val="맑은 고딕"/>
      <family val="2"/>
      <charset val="129"/>
      <scheme val="minor"/>
    </font>
    <font>
      <sz val="8"/>
      <color theme="8" tint="-0.499984740745262"/>
      <name val="맑은 고딕"/>
      <family val="3"/>
      <charset val="129"/>
    </font>
    <font>
      <b/>
      <sz val="8"/>
      <color rgb="FFFF0000"/>
      <name val="맑은 고딕"/>
      <family val="3"/>
      <charset val="129"/>
    </font>
    <font>
      <sz val="8"/>
      <color theme="9" tint="-0.499984740745262"/>
      <name val="맑은 고딕"/>
      <family val="3"/>
      <charset val="129"/>
    </font>
    <font>
      <sz val="10"/>
      <name val="돋움체"/>
      <family val="3"/>
      <charset val="129"/>
    </font>
    <font>
      <u/>
      <sz val="10"/>
      <color indexed="12"/>
      <name val="돋움체"/>
      <family val="3"/>
      <charset val="129"/>
    </font>
    <font>
      <u/>
      <sz val="11"/>
      <color theme="10"/>
      <name val="맑은 고딕"/>
      <family val="3"/>
      <charset val="129"/>
    </font>
    <font>
      <sz val="10"/>
      <color theme="1"/>
      <name val="맑은 고딕"/>
      <family val="3"/>
      <charset val="129"/>
    </font>
    <font>
      <u/>
      <sz val="11"/>
      <color theme="10"/>
      <name val="맑은 고딕"/>
      <family val="2"/>
      <charset val="129"/>
      <scheme val="minor"/>
    </font>
    <font>
      <sz val="10"/>
      <color rgb="FF212121"/>
      <name val="맑은 고딕"/>
      <family val="3"/>
      <charset val="129"/>
    </font>
    <font>
      <sz val="11"/>
      <color rgb="FF006100"/>
      <name val="맑은 고딕"/>
      <family val="2"/>
      <charset val="129"/>
      <scheme val="minor"/>
    </font>
    <font>
      <b/>
      <sz val="14"/>
      <name val="맑은 고딕"/>
      <family val="3"/>
      <charset val="129"/>
      <scheme val="major"/>
    </font>
    <font>
      <sz val="9"/>
      <name val="맑은 고딕"/>
      <family val="3"/>
      <charset val="129"/>
      <scheme val="major"/>
    </font>
    <font>
      <b/>
      <sz val="8"/>
      <color rgb="FFFF0000"/>
      <name val="맑은 고딕"/>
      <family val="3"/>
      <charset val="129"/>
      <scheme val="major"/>
    </font>
    <font>
      <sz val="9"/>
      <color theme="1" tint="0.499984740745262"/>
      <name val="맑은 고딕"/>
      <family val="3"/>
      <charset val="129"/>
      <scheme val="major"/>
    </font>
    <font>
      <b/>
      <sz val="9"/>
      <color rgb="FFFF0000"/>
      <name val="맑은 고딕"/>
      <family val="3"/>
      <charset val="129"/>
      <scheme val="major"/>
    </font>
    <font>
      <sz val="9"/>
      <color indexed="23"/>
      <name val="맑은 고딕"/>
      <family val="3"/>
      <charset val="129"/>
      <scheme val="major"/>
    </font>
    <font>
      <sz val="9"/>
      <color theme="0" tint="-0.499984740745262"/>
      <name val="맑은 고딕"/>
      <family val="3"/>
      <charset val="129"/>
      <scheme val="major"/>
    </font>
    <font>
      <sz val="9"/>
      <color rgb="FF000000"/>
      <name val="맑은 고딕"/>
      <family val="3"/>
      <charset val="129"/>
      <scheme val="major"/>
    </font>
    <font>
      <b/>
      <sz val="9"/>
      <name val="맑은 고딕"/>
      <family val="3"/>
      <charset val="129"/>
      <scheme val="major"/>
    </font>
    <font>
      <b/>
      <sz val="10"/>
      <name val="맑은 고딕"/>
      <family val="3"/>
      <charset val="129"/>
      <scheme val="major"/>
    </font>
    <font>
      <b/>
      <sz val="9"/>
      <color theme="0" tint="-0.499984740745262"/>
      <name val="맑은 고딕"/>
      <family val="3"/>
      <charset val="129"/>
      <scheme val="major"/>
    </font>
    <font>
      <sz val="8"/>
      <name val="맑은 고딕"/>
      <family val="3"/>
      <charset val="129"/>
      <scheme val="major"/>
    </font>
    <font>
      <sz val="8"/>
      <color rgb="FFC00000"/>
      <name val="맑은 고딕"/>
      <family val="3"/>
      <charset val="129"/>
    </font>
    <font>
      <b/>
      <sz val="9"/>
      <color theme="0"/>
      <name val="맑은 고딕"/>
      <family val="3"/>
      <charset val="129"/>
      <scheme val="major"/>
    </font>
    <font>
      <sz val="9"/>
      <color theme="1"/>
      <name val="맑은 고딕"/>
      <family val="3"/>
      <charset val="129"/>
      <scheme val="major"/>
    </font>
    <font>
      <sz val="8"/>
      <color theme="3"/>
      <name val="맑은 고딕"/>
      <family val="3"/>
      <charset val="129"/>
    </font>
    <font>
      <b/>
      <sz val="11"/>
      <name val="맑은 고딕"/>
      <family val="3"/>
      <charset val="129"/>
      <scheme val="major"/>
    </font>
    <font>
      <b/>
      <sz val="9"/>
      <color indexed="9"/>
      <name val="맑은 고딕"/>
      <family val="3"/>
      <charset val="129"/>
      <scheme val="major"/>
    </font>
    <font>
      <b/>
      <sz val="9"/>
      <color indexed="53"/>
      <name val="맑은 고딕"/>
      <family val="3"/>
      <charset val="129"/>
      <scheme val="major"/>
    </font>
    <font>
      <b/>
      <sz val="16"/>
      <name val="맑은 고딕"/>
      <family val="3"/>
      <charset val="129"/>
      <scheme val="major"/>
    </font>
    <font>
      <sz val="11"/>
      <name val="맑은 고딕"/>
      <family val="3"/>
      <charset val="129"/>
      <scheme val="major"/>
    </font>
    <font>
      <sz val="8"/>
      <color indexed="10"/>
      <name val="맑은 고딕"/>
      <family val="3"/>
      <charset val="129"/>
      <scheme val="major"/>
    </font>
    <font>
      <sz val="10"/>
      <name val="맑은 고딕"/>
      <family val="3"/>
      <charset val="129"/>
      <scheme val="major"/>
    </font>
    <font>
      <sz val="8"/>
      <color indexed="23"/>
      <name val="맑은 고딕"/>
      <family val="3"/>
      <charset val="129"/>
      <scheme val="major"/>
    </font>
    <font>
      <b/>
      <sz val="10"/>
      <color theme="0" tint="-0.499984740745262"/>
      <name val="맑은 고딕"/>
      <family val="3"/>
      <charset val="129"/>
      <scheme val="major"/>
    </font>
    <font>
      <sz val="10"/>
      <color theme="0" tint="-0.499984740745262"/>
      <name val="맑은 고딕"/>
      <family val="3"/>
      <charset val="129"/>
      <scheme val="major"/>
    </font>
    <font>
      <sz val="8"/>
      <color rgb="FF0070C0"/>
      <name val="맑은 고딕"/>
      <family val="3"/>
      <charset val="129"/>
      <scheme val="major"/>
    </font>
    <font>
      <sz val="11"/>
      <color theme="0" tint="-0.499984740745262"/>
      <name val="맑은 고딕"/>
      <family val="3"/>
      <charset val="129"/>
      <scheme val="major"/>
    </font>
    <font>
      <b/>
      <sz val="10"/>
      <color theme="1"/>
      <name val="맑은 고딕"/>
      <family val="3"/>
      <charset val="129"/>
      <scheme val="major"/>
    </font>
    <font>
      <sz val="9"/>
      <color rgb="FFFF0000"/>
      <name val="맑은 고딕"/>
      <family val="3"/>
      <charset val="129"/>
      <scheme val="major"/>
    </font>
    <font>
      <u/>
      <sz val="9.35"/>
      <color theme="10"/>
      <name val="맑은 고딕"/>
      <family val="3"/>
      <charset val="129"/>
      <scheme val="major"/>
    </font>
    <font>
      <sz val="9"/>
      <color indexed="10"/>
      <name val="맑은 고딕"/>
      <family val="3"/>
      <charset val="129"/>
      <scheme val="major"/>
    </font>
    <font>
      <b/>
      <sz val="9"/>
      <color theme="1" tint="0.499984740745262"/>
      <name val="맑은 고딕"/>
      <family val="3"/>
      <charset val="129"/>
      <scheme val="major"/>
    </font>
    <font>
      <b/>
      <sz val="8"/>
      <color rgb="FF0070C0"/>
      <name val="맑은 고딕"/>
      <family val="3"/>
      <charset val="129"/>
      <scheme val="major"/>
    </font>
    <font>
      <b/>
      <sz val="8"/>
      <color indexed="10"/>
      <name val="맑은 고딕"/>
      <family val="3"/>
      <charset val="129"/>
      <scheme val="major"/>
    </font>
    <font>
      <sz val="11"/>
      <color theme="1"/>
      <name val="맑은 고딕"/>
      <family val="3"/>
      <charset val="129"/>
      <scheme val="major"/>
    </font>
    <font>
      <sz val="8"/>
      <color theme="1"/>
      <name val="맑은 고딕"/>
      <family val="3"/>
      <charset val="129"/>
      <scheme val="major"/>
    </font>
    <font>
      <sz val="9"/>
      <color indexed="8"/>
      <name val="맑은 고딕"/>
      <family val="3"/>
      <charset val="129"/>
      <scheme val="major"/>
    </font>
    <font>
      <b/>
      <sz val="10"/>
      <color rgb="FFFF0000"/>
      <name val="맑은 고딕"/>
      <family val="3"/>
      <charset val="129"/>
      <scheme val="major"/>
    </font>
    <font>
      <sz val="9"/>
      <color theme="0" tint="-0.34998626667073579"/>
      <name val="맑은 고딕"/>
      <family val="3"/>
      <charset val="129"/>
      <scheme val="major"/>
    </font>
    <font>
      <b/>
      <sz val="9"/>
      <color theme="1"/>
      <name val="맑은 고딕"/>
      <family val="3"/>
      <charset val="129"/>
      <scheme val="major"/>
    </font>
    <font>
      <sz val="8"/>
      <color theme="0"/>
      <name val="맑은 고딕"/>
      <family val="3"/>
      <charset val="129"/>
    </font>
    <font>
      <sz val="8"/>
      <color rgb="FF7030A0"/>
      <name val="맑은 고딕"/>
      <family val="3"/>
      <charset val="129"/>
    </font>
    <font>
      <b/>
      <sz val="8"/>
      <color theme="9" tint="-0.499984740745262"/>
      <name val="맑은 고딕"/>
      <family val="3"/>
      <charset val="129"/>
    </font>
    <font>
      <b/>
      <sz val="8"/>
      <color rgb="FF7030A0"/>
      <name val="맑은 고딕"/>
      <family val="3"/>
      <charset val="129"/>
    </font>
    <font>
      <sz val="8"/>
      <name val="맑은 고딕"/>
      <family val="3"/>
      <charset val="129"/>
      <scheme val="minor"/>
    </font>
    <font>
      <sz val="8"/>
      <color rgb="FFFF0000"/>
      <name val="맑은 고딕"/>
      <family val="3"/>
      <charset val="129"/>
      <scheme val="minor"/>
    </font>
    <font>
      <sz val="8"/>
      <color theme="9"/>
      <name val="맑은 고딕"/>
      <family val="3"/>
      <charset val="129"/>
    </font>
    <font>
      <b/>
      <sz val="9"/>
      <color rgb="FFFF0000"/>
      <name val="맑은 고딕"/>
      <family val="3"/>
      <charset val="129"/>
    </font>
    <font>
      <b/>
      <sz val="9"/>
      <name val="맑은 고딕"/>
      <family val="3"/>
      <charset val="129"/>
    </font>
    <font>
      <b/>
      <sz val="9"/>
      <color indexed="10"/>
      <name val="맑은 고딕"/>
      <family val="3"/>
      <charset val="129"/>
    </font>
    <font>
      <b/>
      <sz val="8"/>
      <color rgb="FFFF0000"/>
      <name val="맑은 고딕"/>
      <family val="3"/>
      <charset val="129"/>
      <scheme val="minor"/>
    </font>
    <font>
      <sz val="8"/>
      <color theme="9" tint="-0.499984740745262"/>
      <name val="맑은 고딕"/>
      <family val="3"/>
      <charset val="129"/>
      <scheme val="minor"/>
    </font>
    <font>
      <sz val="8"/>
      <color theme="4"/>
      <name val="맑은 고딕"/>
      <family val="3"/>
      <charset val="129"/>
    </font>
    <font>
      <b/>
      <sz val="8"/>
      <color theme="9"/>
      <name val="맑은 고딕"/>
      <family val="3"/>
      <charset val="129"/>
    </font>
    <font>
      <sz val="8"/>
      <color rgb="FF00B050"/>
      <name val="맑은 고딕"/>
      <family val="3"/>
      <charset val="129"/>
    </font>
    <font>
      <sz val="8"/>
      <color theme="7" tint="-0.499984740745262"/>
      <name val="맑은 고딕"/>
      <family val="3"/>
      <charset val="129"/>
    </font>
    <font>
      <sz val="8"/>
      <color theme="9" tint="-0.249977111117893"/>
      <name val="맑은 고딕"/>
      <family val="3"/>
      <charset val="129"/>
    </font>
    <font>
      <sz val="8"/>
      <color theme="7"/>
      <name val="맑은 고딕"/>
      <family val="3"/>
      <charset val="129"/>
    </font>
    <font>
      <b/>
      <sz val="8"/>
      <color theme="7"/>
      <name val="맑은 고딕"/>
      <family val="3"/>
      <charset val="129"/>
    </font>
    <font>
      <sz val="8"/>
      <color theme="5"/>
      <name val="맑은 고딕"/>
      <family val="3"/>
      <charset val="129"/>
    </font>
    <font>
      <sz val="8"/>
      <color rgb="FF0070C0"/>
      <name val="맑은 고딕"/>
      <family val="3"/>
      <charset val="129"/>
    </font>
    <font>
      <sz val="8"/>
      <color rgb="FF03A13F"/>
      <name val="맑은 고딕"/>
      <family val="3"/>
      <charset val="129"/>
    </font>
    <font>
      <b/>
      <sz val="8"/>
      <color theme="5"/>
      <name val="맑은 고딕"/>
      <family val="3"/>
      <charset val="129"/>
    </font>
    <font>
      <b/>
      <sz val="8"/>
      <color rgb="FF92D050"/>
      <name val="맑은 고딕"/>
      <family val="3"/>
      <charset val="129"/>
    </font>
    <font>
      <b/>
      <sz val="8"/>
      <color theme="1"/>
      <name val="맑은 고딕"/>
      <family val="3"/>
      <charset val="129"/>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64"/>
      </patternFill>
    </fill>
    <fill>
      <patternFill patternType="solid">
        <fgColor indexed="63"/>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8"/>
        <bgColor indexed="64"/>
      </patternFill>
    </fill>
    <fill>
      <patternFill patternType="solid">
        <fgColor indexed="31"/>
        <bgColor indexed="64"/>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FFFFCC"/>
      </patternFill>
    </fill>
    <fill>
      <patternFill patternType="solid">
        <fgColor rgb="FFFFEB9C"/>
      </patternFill>
    </fill>
    <fill>
      <patternFill patternType="solid">
        <fgColor rgb="FFA5A5A5"/>
      </patternFill>
    </fill>
    <fill>
      <patternFill patternType="solid">
        <fgColor rgb="FFFFCC99"/>
      </patternFill>
    </fill>
    <fill>
      <patternFill patternType="solid">
        <fgColor rgb="FFC6EFCE"/>
      </patternFill>
    </fill>
    <fill>
      <patternFill patternType="solid">
        <fgColor theme="1"/>
        <bgColor indexed="64"/>
      </patternFill>
    </fill>
    <fill>
      <patternFill patternType="solid">
        <fgColor theme="9" tint="0.79998168889431442"/>
        <bgColor indexed="64"/>
      </patternFill>
    </fill>
    <fill>
      <patternFill patternType="solid">
        <fgColor rgb="FFFFFF99"/>
        <bgColor indexed="64"/>
      </patternFill>
    </fill>
    <fill>
      <patternFill patternType="solid">
        <fgColor theme="0"/>
        <bgColor indexed="64"/>
      </patternFill>
    </fill>
    <fill>
      <patternFill patternType="solid">
        <fgColor theme="6" tint="0.59999389629810485"/>
        <bgColor indexed="64"/>
      </patternFill>
    </fill>
    <fill>
      <patternFill patternType="solid">
        <fgColor rgb="FF92D050"/>
        <bgColor indexed="64"/>
      </patternFill>
    </fill>
    <fill>
      <patternFill patternType="solid">
        <fgColor theme="1" tint="4.9989318521683403E-2"/>
        <bgColor indexed="64"/>
      </patternFill>
    </fill>
    <fill>
      <patternFill patternType="solid">
        <fgColor indexed="1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theme="5" tint="0.59999389629810485"/>
        <bgColor indexed="64"/>
      </patternFill>
    </fill>
    <fill>
      <patternFill patternType="solid">
        <fgColor theme="0" tint="-0.14999847407452621"/>
        <bgColor indexed="64"/>
      </patternFill>
    </fill>
    <fill>
      <patternFill patternType="solid">
        <fgColor theme="6" tint="0.79998168889431442"/>
        <bgColor indexed="64"/>
      </patternFill>
    </fill>
  </fills>
  <borders count="251">
    <border>
      <left/>
      <right/>
      <top/>
      <bottom/>
      <diagonal/>
    </border>
    <border>
      <left/>
      <right/>
      <top/>
      <bottom style="thin">
        <color indexed="64"/>
      </bottom>
      <diagonal/>
    </border>
    <border>
      <left/>
      <right/>
      <top/>
      <bottom style="medium">
        <color indexed="64"/>
      </bottom>
      <diagonal/>
    </border>
    <border>
      <left/>
      <right/>
      <top/>
      <bottom style="thin">
        <color indexed="44"/>
      </bottom>
      <diagonal/>
    </border>
    <border>
      <left style="hair">
        <color indexed="64"/>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indexed="64"/>
      </left>
      <right/>
      <top style="hair">
        <color indexed="64"/>
      </top>
      <bottom/>
      <diagonal/>
    </border>
    <border>
      <left/>
      <right/>
      <top style="hair">
        <color indexed="64"/>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medium">
        <color indexed="64"/>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right style="thin">
        <color indexed="64"/>
      </right>
      <top/>
      <bottom style="thin">
        <color indexed="64"/>
      </bottom>
      <diagonal/>
    </border>
    <border>
      <left/>
      <right/>
      <top style="hair">
        <color indexed="64"/>
      </top>
      <bottom style="hair">
        <color indexed="64"/>
      </bottom>
      <diagonal/>
    </border>
    <border>
      <left/>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medium">
        <color indexed="64"/>
      </bottom>
      <diagonal/>
    </border>
    <border>
      <left style="medium">
        <color indexed="64"/>
      </left>
      <right/>
      <top/>
      <bottom style="medium">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medium">
        <color indexed="64"/>
      </right>
      <top/>
      <bottom/>
      <diagonal/>
    </border>
    <border>
      <left/>
      <right style="thin">
        <color indexed="9"/>
      </right>
      <top style="thin">
        <color indexed="9"/>
      </top>
      <bottom style="thin">
        <color indexed="9"/>
      </bottom>
      <diagonal/>
    </border>
    <border>
      <left/>
      <right/>
      <top/>
      <bottom style="medium">
        <color indexed="56"/>
      </bottom>
      <diagonal/>
    </border>
    <border>
      <left/>
      <right style="thin">
        <color indexed="64"/>
      </right>
      <top style="medium">
        <color indexed="56"/>
      </top>
      <bottom style="hair">
        <color indexed="64"/>
      </bottom>
      <diagonal/>
    </border>
    <border>
      <left style="thin">
        <color indexed="64"/>
      </left>
      <right/>
      <top style="medium">
        <color indexed="56"/>
      </top>
      <bottom style="hair">
        <color indexed="64"/>
      </bottom>
      <diagonal/>
    </border>
    <border>
      <left/>
      <right/>
      <top style="medium">
        <color indexed="56"/>
      </top>
      <bottom style="hair">
        <color indexed="64"/>
      </bottom>
      <diagonal/>
    </border>
    <border>
      <left/>
      <right style="medium">
        <color indexed="56"/>
      </right>
      <top style="medium">
        <color indexed="56"/>
      </top>
      <bottom style="hair">
        <color indexed="64"/>
      </bottom>
      <diagonal/>
    </border>
    <border>
      <left style="medium">
        <color indexed="56"/>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56"/>
      </right>
      <top style="hair">
        <color indexed="64"/>
      </top>
      <bottom style="hair">
        <color indexed="64"/>
      </bottom>
      <diagonal/>
    </border>
    <border>
      <left style="medium">
        <color indexed="56"/>
      </left>
      <right/>
      <top style="hair">
        <color indexed="64"/>
      </top>
      <bottom style="medium">
        <color indexed="56"/>
      </bottom>
      <diagonal/>
    </border>
    <border>
      <left/>
      <right style="thin">
        <color indexed="64"/>
      </right>
      <top style="hair">
        <color indexed="64"/>
      </top>
      <bottom style="medium">
        <color indexed="56"/>
      </bottom>
      <diagonal/>
    </border>
    <border>
      <left style="thin">
        <color indexed="64"/>
      </left>
      <right/>
      <top style="hair">
        <color indexed="64"/>
      </top>
      <bottom style="medium">
        <color indexed="56"/>
      </bottom>
      <diagonal/>
    </border>
    <border>
      <left/>
      <right/>
      <top style="hair">
        <color indexed="64"/>
      </top>
      <bottom style="medium">
        <color indexed="56"/>
      </bottom>
      <diagonal/>
    </border>
    <border>
      <left/>
      <right style="medium">
        <color indexed="56"/>
      </right>
      <top style="hair">
        <color indexed="64"/>
      </top>
      <bottom style="medium">
        <color indexed="56"/>
      </bottom>
      <diagonal/>
    </border>
    <border>
      <left/>
      <right style="medium">
        <color indexed="64"/>
      </right>
      <top style="medium">
        <color indexed="64"/>
      </top>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56"/>
      </left>
      <right/>
      <top/>
      <bottom/>
      <diagonal/>
    </border>
    <border>
      <left/>
      <right style="medium">
        <color indexed="56"/>
      </right>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medium">
        <color indexed="56"/>
      </left>
      <right/>
      <top style="medium">
        <color indexed="56"/>
      </top>
      <bottom/>
      <diagonal/>
    </border>
    <border>
      <left/>
      <right style="medium">
        <color indexed="56"/>
      </right>
      <top style="medium">
        <color indexed="56"/>
      </top>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right style="medium">
        <color indexed="64"/>
      </right>
      <top style="hair">
        <color indexed="64"/>
      </top>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right style="thin">
        <color theme="3"/>
      </right>
      <top style="medium">
        <color indexed="64"/>
      </top>
      <bottom style="medium">
        <color indexed="64"/>
      </bottom>
      <diagonal/>
    </border>
    <border>
      <left style="thin">
        <color theme="3"/>
      </left>
      <right/>
      <top style="medium">
        <color indexed="64"/>
      </top>
      <bottom style="medium">
        <color indexed="64"/>
      </bottom>
      <diagonal/>
    </border>
    <border>
      <left style="thin">
        <color theme="3"/>
      </left>
      <right style="thin">
        <color theme="3"/>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hair">
        <color indexed="64"/>
      </left>
      <right/>
      <top style="medium">
        <color indexed="64"/>
      </top>
      <bottom style="hair">
        <color indexed="64"/>
      </bottom>
      <diagonal/>
    </border>
    <border>
      <left/>
      <right style="medium">
        <color indexed="64"/>
      </right>
      <top/>
      <bottom style="hair">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thin">
        <color indexed="64"/>
      </top>
      <bottom style="medium">
        <color indexed="64"/>
      </bottom>
      <diagonal/>
    </border>
    <border>
      <left style="hair">
        <color indexed="64"/>
      </left>
      <right style="medium">
        <color indexed="64"/>
      </right>
      <top/>
      <bottom style="medium">
        <color indexed="64"/>
      </bottom>
      <diagonal/>
    </border>
    <border>
      <left style="hair">
        <color indexed="64"/>
      </left>
      <right style="hair">
        <color indexed="64"/>
      </right>
      <top style="medium">
        <color indexed="64"/>
      </top>
      <bottom/>
      <diagonal/>
    </border>
    <border>
      <left style="hair">
        <color indexed="64"/>
      </left>
      <right style="medium">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dotted">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bottom style="medium">
        <color indexed="64"/>
      </bottom>
      <diagonal/>
    </border>
    <border>
      <left style="medium">
        <color indexed="64"/>
      </left>
      <right/>
      <top/>
      <bottom style="hair">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diagonal/>
    </border>
    <border>
      <left style="hair">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dotted">
        <color indexed="64"/>
      </top>
      <bottom style="dotted">
        <color indexed="64"/>
      </bottom>
      <diagonal/>
    </border>
    <border>
      <left style="medium">
        <color indexed="56"/>
      </left>
      <right/>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hair">
        <color indexed="64"/>
      </left>
      <right style="thin">
        <color indexed="64"/>
      </right>
      <top style="medium">
        <color indexed="64"/>
      </top>
      <bottom style="medium">
        <color indexed="64"/>
      </bottom>
      <diagonal/>
    </border>
    <border>
      <left style="thin">
        <color theme="3"/>
      </left>
      <right style="thin">
        <color indexed="64"/>
      </right>
      <top style="medium">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thin">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thin">
        <color indexed="64"/>
      </right>
      <top/>
      <bottom style="hair">
        <color indexed="8"/>
      </bottom>
      <diagonal/>
    </border>
    <border>
      <left style="thin">
        <color indexed="64"/>
      </left>
      <right style="thin">
        <color indexed="64"/>
      </right>
      <top/>
      <bottom style="hair">
        <color indexed="8"/>
      </bottom>
      <diagonal/>
    </border>
    <border>
      <left style="medium">
        <color indexed="64"/>
      </left>
      <right style="thin">
        <color indexed="64"/>
      </right>
      <top style="hair">
        <color indexed="8"/>
      </top>
      <bottom style="hair">
        <color indexed="8"/>
      </bottom>
      <diagonal/>
    </border>
    <border>
      <left style="thin">
        <color indexed="64"/>
      </left>
      <right style="thin">
        <color indexed="64"/>
      </right>
      <top style="hair">
        <color indexed="8"/>
      </top>
      <bottom style="hair">
        <color indexed="8"/>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56"/>
      </left>
      <right/>
      <top style="thin">
        <color indexed="64"/>
      </top>
      <bottom style="hair">
        <color indexed="64"/>
      </bottom>
      <diagonal/>
    </border>
    <border>
      <left style="thin">
        <color indexed="64"/>
      </left>
      <right/>
      <top style="dotted">
        <color indexed="64"/>
      </top>
      <bottom/>
      <diagonal/>
    </border>
    <border>
      <left/>
      <right style="hair">
        <color indexed="64"/>
      </right>
      <top/>
      <bottom/>
      <diagonal/>
    </border>
    <border>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style="thin">
        <color indexed="64"/>
      </top>
      <bottom/>
      <diagonal/>
    </border>
    <border>
      <left style="medium">
        <color indexed="64"/>
      </left>
      <right style="hair">
        <color indexed="64"/>
      </right>
      <top/>
      <bottom/>
      <diagonal/>
    </border>
    <border>
      <left style="hair">
        <color indexed="64"/>
      </left>
      <right style="medium">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style="hair">
        <color indexed="64"/>
      </right>
      <top style="thin">
        <color indexed="64"/>
      </top>
      <bottom/>
      <diagonal/>
    </border>
    <border>
      <left style="thin">
        <color indexed="64"/>
      </left>
      <right style="medium">
        <color indexed="64"/>
      </right>
      <top/>
      <bottom style="thin">
        <color indexed="64"/>
      </bottom>
      <diagonal/>
    </border>
    <border>
      <left/>
      <right style="hair">
        <color indexed="64"/>
      </right>
      <top style="thin">
        <color indexed="64"/>
      </top>
      <bottom style="hair">
        <color indexed="64"/>
      </bottom>
      <diagonal/>
    </border>
    <border>
      <left style="thin">
        <color indexed="64"/>
      </left>
      <right style="medium">
        <color indexed="64"/>
      </right>
      <top/>
      <bottom style="medium">
        <color indexed="64"/>
      </bottom>
      <diagonal/>
    </border>
    <border>
      <left/>
      <right style="thin">
        <color theme="3"/>
      </right>
      <top style="medium">
        <color indexed="64"/>
      </top>
      <bottom/>
      <diagonal/>
    </border>
    <border>
      <left style="thin">
        <color theme="3"/>
      </left>
      <right style="thin">
        <color theme="3"/>
      </right>
      <top style="medium">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top style="thin">
        <color indexed="64"/>
      </top>
      <bottom style="dotted">
        <color indexed="64"/>
      </bottom>
      <diagonal/>
    </border>
    <border>
      <left/>
      <right style="thin">
        <color theme="3"/>
      </right>
      <top/>
      <bottom style="medium">
        <color indexed="64"/>
      </bottom>
      <diagonal/>
    </border>
    <border>
      <left style="hair">
        <color indexed="64"/>
      </left>
      <right style="thin">
        <color indexed="64"/>
      </right>
      <top style="thin">
        <color indexed="64"/>
      </top>
      <bottom style="medium">
        <color indexed="64"/>
      </bottom>
      <diagonal/>
    </border>
    <border>
      <left style="medium">
        <color indexed="56"/>
      </left>
      <right/>
      <top style="hair">
        <color indexed="64"/>
      </top>
      <bottom style="medium">
        <color indexed="64"/>
      </bottom>
      <diagonal/>
    </border>
    <border>
      <left/>
      <right/>
      <top style="thin">
        <color indexed="64"/>
      </top>
      <bottom style="hair">
        <color indexed="64"/>
      </bottom>
      <diagonal/>
    </border>
    <border>
      <left style="medium">
        <color indexed="64"/>
      </left>
      <right/>
      <top style="thin">
        <color indexed="64"/>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style="thin">
        <color indexed="64"/>
      </right>
      <top style="hair">
        <color indexed="64"/>
      </top>
      <bottom style="dotted">
        <color indexed="64"/>
      </bottom>
      <diagonal/>
    </border>
    <border>
      <left style="thin">
        <color indexed="64"/>
      </left>
      <right/>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style="thin">
        <color indexed="64"/>
      </left>
      <right style="thin">
        <color indexed="64"/>
      </right>
      <top style="hair">
        <color indexed="64"/>
      </top>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s>
  <cellStyleXfs count="59011">
    <xf numFmtId="0" fontId="0" fillId="0" borderId="0">
      <alignment vertical="center"/>
    </xf>
    <xf numFmtId="0" fontId="71" fillId="0" borderId="0" applyNumberFormat="0" applyFont="0" applyFill="0" applyBorder="0" applyAlignment="0" applyProtection="0"/>
    <xf numFmtId="0" fontId="35" fillId="0" borderId="0"/>
    <xf numFmtId="185" fontId="72" fillId="0" borderId="0" applyFont="0" applyFill="0" applyBorder="0" applyAlignment="0" applyProtection="0"/>
    <xf numFmtId="186" fontId="72" fillId="0" borderId="0" applyFont="0" applyFill="0" applyBorder="0" applyAlignment="0" applyProtection="0"/>
    <xf numFmtId="0" fontId="33" fillId="0" borderId="0"/>
    <xf numFmtId="0" fontId="36" fillId="2" borderId="0" applyNumberFormat="0" applyBorder="0" applyAlignment="0" applyProtection="0">
      <alignment vertical="center"/>
    </xf>
    <xf numFmtId="0" fontId="162" fillId="2" borderId="0" applyNumberFormat="0" applyBorder="0" applyAlignment="0" applyProtection="0">
      <alignment vertical="center"/>
    </xf>
    <xf numFmtId="0" fontId="162" fillId="2" borderId="0" applyNumberFormat="0" applyBorder="0" applyAlignment="0" applyProtection="0">
      <alignment vertical="center"/>
    </xf>
    <xf numFmtId="0" fontId="36" fillId="2" borderId="0" applyNumberFormat="0" applyBorder="0" applyAlignment="0" applyProtection="0">
      <alignment vertical="center"/>
    </xf>
    <xf numFmtId="0" fontId="32" fillId="2" borderId="0" applyNumberFormat="0" applyBorder="0" applyAlignment="0" applyProtection="0">
      <alignment vertical="center"/>
    </xf>
    <xf numFmtId="0" fontId="36" fillId="2" borderId="0" applyNumberFormat="0" applyBorder="0" applyAlignment="0" applyProtection="0">
      <alignment vertical="center"/>
    </xf>
    <xf numFmtId="0" fontId="32" fillId="2" borderId="0" applyNumberFormat="0" applyBorder="0" applyAlignment="0" applyProtection="0">
      <alignment vertical="center"/>
    </xf>
    <xf numFmtId="0" fontId="36" fillId="2" borderId="0" applyNumberFormat="0" applyBorder="0" applyAlignment="0" applyProtection="0">
      <alignment vertical="center"/>
    </xf>
    <xf numFmtId="0" fontId="32" fillId="2" borderId="0" applyNumberFormat="0" applyBorder="0" applyAlignment="0" applyProtection="0">
      <alignment vertical="center"/>
    </xf>
    <xf numFmtId="0" fontId="162" fillId="2" borderId="0" applyNumberFormat="0" applyBorder="0" applyAlignment="0" applyProtection="0">
      <alignment vertical="center"/>
    </xf>
    <xf numFmtId="0" fontId="162" fillId="2" borderId="0" applyNumberFormat="0" applyBorder="0" applyAlignment="0" applyProtection="0">
      <alignment vertical="center"/>
    </xf>
    <xf numFmtId="0" fontId="162" fillId="2" borderId="0" applyNumberFormat="0" applyBorder="0" applyAlignment="0" applyProtection="0">
      <alignment vertical="center"/>
    </xf>
    <xf numFmtId="0" fontId="162" fillId="2" borderId="0" applyNumberFormat="0" applyBorder="0" applyAlignment="0" applyProtection="0">
      <alignment vertical="center"/>
    </xf>
    <xf numFmtId="0" fontId="162" fillId="2" borderId="0" applyNumberFormat="0" applyBorder="0" applyAlignment="0" applyProtection="0">
      <alignment vertical="center"/>
    </xf>
    <xf numFmtId="0" fontId="162" fillId="2" borderId="0" applyNumberFormat="0" applyBorder="0" applyAlignment="0" applyProtection="0">
      <alignment vertical="center"/>
    </xf>
    <xf numFmtId="0" fontId="162" fillId="2" borderId="0" applyNumberFormat="0" applyBorder="0" applyAlignment="0" applyProtection="0">
      <alignment vertical="center"/>
    </xf>
    <xf numFmtId="0" fontId="32" fillId="2" borderId="0" applyNumberFormat="0" applyBorder="0" applyAlignment="0" applyProtection="0">
      <alignment vertical="center"/>
    </xf>
    <xf numFmtId="0" fontId="162" fillId="2" borderId="0" applyNumberFormat="0" applyBorder="0" applyAlignment="0" applyProtection="0">
      <alignment vertical="center"/>
    </xf>
    <xf numFmtId="0" fontId="36" fillId="2" borderId="0" applyNumberFormat="0" applyBorder="0" applyAlignment="0" applyProtection="0">
      <alignment vertical="center"/>
    </xf>
    <xf numFmtId="0" fontId="36"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6" fillId="2" borderId="0" applyNumberFormat="0" applyBorder="0" applyAlignment="0" applyProtection="0">
      <alignment vertical="center"/>
    </xf>
    <xf numFmtId="0" fontId="36"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6" fillId="2" borderId="0" applyNumberFormat="0" applyBorder="0" applyAlignment="0" applyProtection="0">
      <alignment vertical="center"/>
    </xf>
    <xf numFmtId="0" fontId="36"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6" fillId="2" borderId="0" applyNumberFormat="0" applyBorder="0" applyAlignment="0" applyProtection="0">
      <alignment vertical="center"/>
    </xf>
    <xf numFmtId="0" fontId="36"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6" fillId="2" borderId="0" applyNumberFormat="0" applyBorder="0" applyAlignment="0" applyProtection="0">
      <alignment vertical="center"/>
    </xf>
    <xf numFmtId="0" fontId="36"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6" fillId="2" borderId="0" applyNumberFormat="0" applyBorder="0" applyAlignment="0" applyProtection="0">
      <alignment vertical="center"/>
    </xf>
    <xf numFmtId="0" fontId="36"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6" fillId="2" borderId="0" applyNumberFormat="0" applyBorder="0" applyAlignment="0" applyProtection="0">
      <alignment vertical="center"/>
    </xf>
    <xf numFmtId="0" fontId="36"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6" fillId="2" borderId="0" applyNumberFormat="0" applyBorder="0" applyAlignment="0" applyProtection="0">
      <alignment vertical="center"/>
    </xf>
    <xf numFmtId="0" fontId="36"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74" fillId="2" borderId="0" applyNumberFormat="0" applyBorder="0" applyAlignment="0" applyProtection="0">
      <alignment vertical="center"/>
    </xf>
    <xf numFmtId="0" fontId="36" fillId="2" borderId="0" applyNumberFormat="0" applyBorder="0" applyAlignment="0" applyProtection="0">
      <alignment vertical="center"/>
    </xf>
    <xf numFmtId="0" fontId="74" fillId="2" borderId="0" applyNumberFormat="0" applyBorder="0" applyAlignment="0" applyProtection="0">
      <alignment vertical="center"/>
    </xf>
    <xf numFmtId="0" fontId="36"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6" fillId="2" borderId="0" applyNumberFormat="0" applyBorder="0" applyAlignment="0" applyProtection="0">
      <alignment vertical="center"/>
    </xf>
    <xf numFmtId="0" fontId="36"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6" fillId="2" borderId="0" applyNumberFormat="0" applyBorder="0" applyAlignment="0" applyProtection="0">
      <alignment vertical="center"/>
    </xf>
    <xf numFmtId="0" fontId="36"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6" fillId="2" borderId="0" applyNumberFormat="0" applyBorder="0" applyAlignment="0" applyProtection="0">
      <alignment vertical="center"/>
    </xf>
    <xf numFmtId="0" fontId="74" fillId="2" borderId="0" applyNumberFormat="0" applyBorder="0" applyAlignment="0" applyProtection="0">
      <alignment vertical="center"/>
    </xf>
    <xf numFmtId="0" fontId="36"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6" fillId="2" borderId="0" applyNumberFormat="0" applyBorder="0" applyAlignment="0" applyProtection="0">
      <alignment vertical="center"/>
    </xf>
    <xf numFmtId="0" fontId="74" fillId="2" borderId="0" applyNumberFormat="0" applyBorder="0" applyAlignment="0" applyProtection="0">
      <alignment vertical="center"/>
    </xf>
    <xf numFmtId="0" fontId="36"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6" fillId="2" borderId="0" applyNumberFormat="0" applyBorder="0" applyAlignment="0" applyProtection="0">
      <alignment vertical="center"/>
    </xf>
    <xf numFmtId="0" fontId="75" fillId="2" borderId="0" applyNumberFormat="0" applyBorder="0" applyAlignment="0" applyProtection="0">
      <alignment vertical="center"/>
    </xf>
    <xf numFmtId="0" fontId="32" fillId="2" borderId="0" applyNumberFormat="0" applyBorder="0" applyAlignment="0" applyProtection="0">
      <alignment vertical="center"/>
    </xf>
    <xf numFmtId="0" fontId="36" fillId="2" borderId="0" applyNumberFormat="0" applyBorder="0" applyAlignment="0" applyProtection="0">
      <alignment vertical="center"/>
    </xf>
    <xf numFmtId="0" fontId="32" fillId="2" borderId="0" applyNumberFormat="0" applyBorder="0" applyAlignment="0" applyProtection="0">
      <alignment vertical="center"/>
    </xf>
    <xf numFmtId="0" fontId="36" fillId="3" borderId="0" applyNumberFormat="0" applyBorder="0" applyAlignment="0" applyProtection="0">
      <alignment vertical="center"/>
    </xf>
    <xf numFmtId="0" fontId="162" fillId="3" borderId="0" applyNumberFormat="0" applyBorder="0" applyAlignment="0" applyProtection="0">
      <alignment vertical="center"/>
    </xf>
    <xf numFmtId="0" fontId="162" fillId="3" borderId="0" applyNumberFormat="0" applyBorder="0" applyAlignment="0" applyProtection="0">
      <alignment vertical="center"/>
    </xf>
    <xf numFmtId="0" fontId="36" fillId="3" borderId="0" applyNumberFormat="0" applyBorder="0" applyAlignment="0" applyProtection="0">
      <alignment vertical="center"/>
    </xf>
    <xf numFmtId="0" fontId="32" fillId="3" borderId="0" applyNumberFormat="0" applyBorder="0" applyAlignment="0" applyProtection="0">
      <alignment vertical="center"/>
    </xf>
    <xf numFmtId="0" fontId="36" fillId="3" borderId="0" applyNumberFormat="0" applyBorder="0" applyAlignment="0" applyProtection="0">
      <alignment vertical="center"/>
    </xf>
    <xf numFmtId="0" fontId="32" fillId="3" borderId="0" applyNumberFormat="0" applyBorder="0" applyAlignment="0" applyProtection="0">
      <alignment vertical="center"/>
    </xf>
    <xf numFmtId="0" fontId="36" fillId="3" borderId="0" applyNumberFormat="0" applyBorder="0" applyAlignment="0" applyProtection="0">
      <alignment vertical="center"/>
    </xf>
    <xf numFmtId="0" fontId="32" fillId="3" borderId="0" applyNumberFormat="0" applyBorder="0" applyAlignment="0" applyProtection="0">
      <alignment vertical="center"/>
    </xf>
    <xf numFmtId="0" fontId="162" fillId="3" borderId="0" applyNumberFormat="0" applyBorder="0" applyAlignment="0" applyProtection="0">
      <alignment vertical="center"/>
    </xf>
    <xf numFmtId="0" fontId="162" fillId="3" borderId="0" applyNumberFormat="0" applyBorder="0" applyAlignment="0" applyProtection="0">
      <alignment vertical="center"/>
    </xf>
    <xf numFmtId="0" fontId="162" fillId="3" borderId="0" applyNumberFormat="0" applyBorder="0" applyAlignment="0" applyProtection="0">
      <alignment vertical="center"/>
    </xf>
    <xf numFmtId="0" fontId="162" fillId="3" borderId="0" applyNumberFormat="0" applyBorder="0" applyAlignment="0" applyProtection="0">
      <alignment vertical="center"/>
    </xf>
    <xf numFmtId="0" fontId="162" fillId="3" borderId="0" applyNumberFormat="0" applyBorder="0" applyAlignment="0" applyProtection="0">
      <alignment vertical="center"/>
    </xf>
    <xf numFmtId="0" fontId="162" fillId="3" borderId="0" applyNumberFormat="0" applyBorder="0" applyAlignment="0" applyProtection="0">
      <alignment vertical="center"/>
    </xf>
    <xf numFmtId="0" fontId="162" fillId="3" borderId="0" applyNumberFormat="0" applyBorder="0" applyAlignment="0" applyProtection="0">
      <alignment vertical="center"/>
    </xf>
    <xf numFmtId="0" fontId="32" fillId="3" borderId="0" applyNumberFormat="0" applyBorder="0" applyAlignment="0" applyProtection="0">
      <alignment vertical="center"/>
    </xf>
    <xf numFmtId="0" fontId="162" fillId="3" borderId="0" applyNumberFormat="0" applyBorder="0" applyAlignment="0" applyProtection="0">
      <alignment vertical="center"/>
    </xf>
    <xf numFmtId="0" fontId="36" fillId="3" borderId="0" applyNumberFormat="0" applyBorder="0" applyAlignment="0" applyProtection="0">
      <alignment vertical="center"/>
    </xf>
    <xf numFmtId="0" fontId="36"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6" fillId="3" borderId="0" applyNumberFormat="0" applyBorder="0" applyAlignment="0" applyProtection="0">
      <alignment vertical="center"/>
    </xf>
    <xf numFmtId="0" fontId="36"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6" fillId="3" borderId="0" applyNumberFormat="0" applyBorder="0" applyAlignment="0" applyProtection="0">
      <alignment vertical="center"/>
    </xf>
    <xf numFmtId="0" fontId="36"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6" fillId="3" borderId="0" applyNumberFormat="0" applyBorder="0" applyAlignment="0" applyProtection="0">
      <alignment vertical="center"/>
    </xf>
    <xf numFmtId="0" fontId="36"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6" fillId="3" borderId="0" applyNumberFormat="0" applyBorder="0" applyAlignment="0" applyProtection="0">
      <alignment vertical="center"/>
    </xf>
    <xf numFmtId="0" fontId="36"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6" fillId="3" borderId="0" applyNumberFormat="0" applyBorder="0" applyAlignment="0" applyProtection="0">
      <alignment vertical="center"/>
    </xf>
    <xf numFmtId="0" fontId="36"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6" fillId="3" borderId="0" applyNumberFormat="0" applyBorder="0" applyAlignment="0" applyProtection="0">
      <alignment vertical="center"/>
    </xf>
    <xf numFmtId="0" fontId="36"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6" fillId="3" borderId="0" applyNumberFormat="0" applyBorder="0" applyAlignment="0" applyProtection="0">
      <alignment vertical="center"/>
    </xf>
    <xf numFmtId="0" fontId="36"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74" fillId="3" borderId="0" applyNumberFormat="0" applyBorder="0" applyAlignment="0" applyProtection="0">
      <alignment vertical="center"/>
    </xf>
    <xf numFmtId="0" fontId="36" fillId="3" borderId="0" applyNumberFormat="0" applyBorder="0" applyAlignment="0" applyProtection="0">
      <alignment vertical="center"/>
    </xf>
    <xf numFmtId="0" fontId="74" fillId="3" borderId="0" applyNumberFormat="0" applyBorder="0" applyAlignment="0" applyProtection="0">
      <alignment vertical="center"/>
    </xf>
    <xf numFmtId="0" fontId="36"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6" fillId="3" borderId="0" applyNumberFormat="0" applyBorder="0" applyAlignment="0" applyProtection="0">
      <alignment vertical="center"/>
    </xf>
    <xf numFmtId="0" fontId="36"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6" fillId="3" borderId="0" applyNumberFormat="0" applyBorder="0" applyAlignment="0" applyProtection="0">
      <alignment vertical="center"/>
    </xf>
    <xf numFmtId="0" fontId="36"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6" fillId="3" borderId="0" applyNumberFormat="0" applyBorder="0" applyAlignment="0" applyProtection="0">
      <alignment vertical="center"/>
    </xf>
    <xf numFmtId="0" fontId="74" fillId="3" borderId="0" applyNumberFormat="0" applyBorder="0" applyAlignment="0" applyProtection="0">
      <alignment vertical="center"/>
    </xf>
    <xf numFmtId="0" fontId="36"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6" fillId="3" borderId="0" applyNumberFormat="0" applyBorder="0" applyAlignment="0" applyProtection="0">
      <alignment vertical="center"/>
    </xf>
    <xf numFmtId="0" fontId="74" fillId="3" borderId="0" applyNumberFormat="0" applyBorder="0" applyAlignment="0" applyProtection="0">
      <alignment vertical="center"/>
    </xf>
    <xf numFmtId="0" fontId="36"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6" fillId="3" borderId="0" applyNumberFormat="0" applyBorder="0" applyAlignment="0" applyProtection="0">
      <alignment vertical="center"/>
    </xf>
    <xf numFmtId="0" fontId="75" fillId="3" borderId="0" applyNumberFormat="0" applyBorder="0" applyAlignment="0" applyProtection="0">
      <alignment vertical="center"/>
    </xf>
    <xf numFmtId="0" fontId="32" fillId="3" borderId="0" applyNumberFormat="0" applyBorder="0" applyAlignment="0" applyProtection="0">
      <alignment vertical="center"/>
    </xf>
    <xf numFmtId="0" fontId="36" fillId="3" borderId="0" applyNumberFormat="0" applyBorder="0" applyAlignment="0" applyProtection="0">
      <alignment vertical="center"/>
    </xf>
    <xf numFmtId="0" fontId="32" fillId="3" borderId="0" applyNumberFormat="0" applyBorder="0" applyAlignment="0" applyProtection="0">
      <alignment vertical="center"/>
    </xf>
    <xf numFmtId="0" fontId="36" fillId="4" borderId="0" applyNumberFormat="0" applyBorder="0" applyAlignment="0" applyProtection="0">
      <alignment vertical="center"/>
    </xf>
    <xf numFmtId="0" fontId="162" fillId="4" borderId="0" applyNumberFormat="0" applyBorder="0" applyAlignment="0" applyProtection="0">
      <alignment vertical="center"/>
    </xf>
    <xf numFmtId="0" fontId="162" fillId="4" borderId="0" applyNumberFormat="0" applyBorder="0" applyAlignment="0" applyProtection="0">
      <alignment vertical="center"/>
    </xf>
    <xf numFmtId="0" fontId="36" fillId="4" borderId="0" applyNumberFormat="0" applyBorder="0" applyAlignment="0" applyProtection="0">
      <alignment vertical="center"/>
    </xf>
    <xf numFmtId="0" fontId="32" fillId="4" borderId="0" applyNumberFormat="0" applyBorder="0" applyAlignment="0" applyProtection="0">
      <alignment vertical="center"/>
    </xf>
    <xf numFmtId="0" fontId="36" fillId="4" borderId="0" applyNumberFormat="0" applyBorder="0" applyAlignment="0" applyProtection="0">
      <alignment vertical="center"/>
    </xf>
    <xf numFmtId="0" fontId="32" fillId="4" borderId="0" applyNumberFormat="0" applyBorder="0" applyAlignment="0" applyProtection="0">
      <alignment vertical="center"/>
    </xf>
    <xf numFmtId="0" fontId="36" fillId="4" borderId="0" applyNumberFormat="0" applyBorder="0" applyAlignment="0" applyProtection="0">
      <alignment vertical="center"/>
    </xf>
    <xf numFmtId="0" fontId="32" fillId="4" borderId="0" applyNumberFormat="0" applyBorder="0" applyAlignment="0" applyProtection="0">
      <alignment vertical="center"/>
    </xf>
    <xf numFmtId="0" fontId="162" fillId="4" borderId="0" applyNumberFormat="0" applyBorder="0" applyAlignment="0" applyProtection="0">
      <alignment vertical="center"/>
    </xf>
    <xf numFmtId="0" fontId="162" fillId="4" borderId="0" applyNumberFormat="0" applyBorder="0" applyAlignment="0" applyProtection="0">
      <alignment vertical="center"/>
    </xf>
    <xf numFmtId="0" fontId="162" fillId="4" borderId="0" applyNumberFormat="0" applyBorder="0" applyAlignment="0" applyProtection="0">
      <alignment vertical="center"/>
    </xf>
    <xf numFmtId="0" fontId="162" fillId="4" borderId="0" applyNumberFormat="0" applyBorder="0" applyAlignment="0" applyProtection="0">
      <alignment vertical="center"/>
    </xf>
    <xf numFmtId="0" fontId="162" fillId="4" borderId="0" applyNumberFormat="0" applyBorder="0" applyAlignment="0" applyProtection="0">
      <alignment vertical="center"/>
    </xf>
    <xf numFmtId="0" fontId="162" fillId="4" borderId="0" applyNumberFormat="0" applyBorder="0" applyAlignment="0" applyProtection="0">
      <alignment vertical="center"/>
    </xf>
    <xf numFmtId="0" fontId="162" fillId="4" borderId="0" applyNumberFormat="0" applyBorder="0" applyAlignment="0" applyProtection="0">
      <alignment vertical="center"/>
    </xf>
    <xf numFmtId="0" fontId="32" fillId="4" borderId="0" applyNumberFormat="0" applyBorder="0" applyAlignment="0" applyProtection="0">
      <alignment vertical="center"/>
    </xf>
    <xf numFmtId="0" fontId="162" fillId="4" borderId="0" applyNumberFormat="0" applyBorder="0" applyAlignment="0" applyProtection="0">
      <alignment vertical="center"/>
    </xf>
    <xf numFmtId="0" fontId="36" fillId="4" borderId="0" applyNumberFormat="0" applyBorder="0" applyAlignment="0" applyProtection="0">
      <alignment vertical="center"/>
    </xf>
    <xf numFmtId="0" fontId="36"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6" fillId="4" borderId="0" applyNumberFormat="0" applyBorder="0" applyAlignment="0" applyProtection="0">
      <alignment vertical="center"/>
    </xf>
    <xf numFmtId="0" fontId="36"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6" fillId="4" borderId="0" applyNumberFormat="0" applyBorder="0" applyAlignment="0" applyProtection="0">
      <alignment vertical="center"/>
    </xf>
    <xf numFmtId="0" fontId="36"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6" fillId="4" borderId="0" applyNumberFormat="0" applyBorder="0" applyAlignment="0" applyProtection="0">
      <alignment vertical="center"/>
    </xf>
    <xf numFmtId="0" fontId="36"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6" fillId="4" borderId="0" applyNumberFormat="0" applyBorder="0" applyAlignment="0" applyProtection="0">
      <alignment vertical="center"/>
    </xf>
    <xf numFmtId="0" fontId="36"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6" fillId="4" borderId="0" applyNumberFormat="0" applyBorder="0" applyAlignment="0" applyProtection="0">
      <alignment vertical="center"/>
    </xf>
    <xf numFmtId="0" fontId="36"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6" fillId="4" borderId="0" applyNumberFormat="0" applyBorder="0" applyAlignment="0" applyProtection="0">
      <alignment vertical="center"/>
    </xf>
    <xf numFmtId="0" fontId="36"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6" fillId="4" borderId="0" applyNumberFormat="0" applyBorder="0" applyAlignment="0" applyProtection="0">
      <alignment vertical="center"/>
    </xf>
    <xf numFmtId="0" fontId="36"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74" fillId="4" borderId="0" applyNumberFormat="0" applyBorder="0" applyAlignment="0" applyProtection="0">
      <alignment vertical="center"/>
    </xf>
    <xf numFmtId="0" fontId="36" fillId="4" borderId="0" applyNumberFormat="0" applyBorder="0" applyAlignment="0" applyProtection="0">
      <alignment vertical="center"/>
    </xf>
    <xf numFmtId="0" fontId="74" fillId="4" borderId="0" applyNumberFormat="0" applyBorder="0" applyAlignment="0" applyProtection="0">
      <alignment vertical="center"/>
    </xf>
    <xf numFmtId="0" fontId="36"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6" fillId="4" borderId="0" applyNumberFormat="0" applyBorder="0" applyAlignment="0" applyProtection="0">
      <alignment vertical="center"/>
    </xf>
    <xf numFmtId="0" fontId="36"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6" fillId="4" borderId="0" applyNumberFormat="0" applyBorder="0" applyAlignment="0" applyProtection="0">
      <alignment vertical="center"/>
    </xf>
    <xf numFmtId="0" fontId="36"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6" fillId="4" borderId="0" applyNumberFormat="0" applyBorder="0" applyAlignment="0" applyProtection="0">
      <alignment vertical="center"/>
    </xf>
    <xf numFmtId="0" fontId="74" fillId="4" borderId="0" applyNumberFormat="0" applyBorder="0" applyAlignment="0" applyProtection="0">
      <alignment vertical="center"/>
    </xf>
    <xf numFmtId="0" fontId="36"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6" fillId="4" borderId="0" applyNumberFormat="0" applyBorder="0" applyAlignment="0" applyProtection="0">
      <alignment vertical="center"/>
    </xf>
    <xf numFmtId="0" fontId="74" fillId="4" borderId="0" applyNumberFormat="0" applyBorder="0" applyAlignment="0" applyProtection="0">
      <alignment vertical="center"/>
    </xf>
    <xf numFmtId="0" fontId="36"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6" fillId="4" borderId="0" applyNumberFormat="0" applyBorder="0" applyAlignment="0" applyProtection="0">
      <alignment vertical="center"/>
    </xf>
    <xf numFmtId="0" fontId="75" fillId="4" borderId="0" applyNumberFormat="0" applyBorder="0" applyAlignment="0" applyProtection="0">
      <alignment vertical="center"/>
    </xf>
    <xf numFmtId="0" fontId="32" fillId="4" borderId="0" applyNumberFormat="0" applyBorder="0" applyAlignment="0" applyProtection="0">
      <alignment vertical="center"/>
    </xf>
    <xf numFmtId="0" fontId="36" fillId="4" borderId="0" applyNumberFormat="0" applyBorder="0" applyAlignment="0" applyProtection="0">
      <alignment vertical="center"/>
    </xf>
    <xf numFmtId="0" fontId="32" fillId="4" borderId="0" applyNumberFormat="0" applyBorder="0" applyAlignment="0" applyProtection="0">
      <alignment vertical="center"/>
    </xf>
    <xf numFmtId="0" fontId="36" fillId="5" borderId="0" applyNumberFormat="0" applyBorder="0" applyAlignment="0" applyProtection="0">
      <alignment vertical="center"/>
    </xf>
    <xf numFmtId="0" fontId="162" fillId="5" borderId="0" applyNumberFormat="0" applyBorder="0" applyAlignment="0" applyProtection="0">
      <alignment vertical="center"/>
    </xf>
    <xf numFmtId="0" fontId="162"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162" fillId="5" borderId="0" applyNumberFormat="0" applyBorder="0" applyAlignment="0" applyProtection="0">
      <alignment vertical="center"/>
    </xf>
    <xf numFmtId="0" fontId="162" fillId="5" borderId="0" applyNumberFormat="0" applyBorder="0" applyAlignment="0" applyProtection="0">
      <alignment vertical="center"/>
    </xf>
    <xf numFmtId="0" fontId="162" fillId="5" borderId="0" applyNumberFormat="0" applyBorder="0" applyAlignment="0" applyProtection="0">
      <alignment vertical="center"/>
    </xf>
    <xf numFmtId="0" fontId="162" fillId="5" borderId="0" applyNumberFormat="0" applyBorder="0" applyAlignment="0" applyProtection="0">
      <alignment vertical="center"/>
    </xf>
    <xf numFmtId="0" fontId="162" fillId="5" borderId="0" applyNumberFormat="0" applyBorder="0" applyAlignment="0" applyProtection="0">
      <alignment vertical="center"/>
    </xf>
    <xf numFmtId="0" fontId="162" fillId="5" borderId="0" applyNumberFormat="0" applyBorder="0" applyAlignment="0" applyProtection="0">
      <alignment vertical="center"/>
    </xf>
    <xf numFmtId="0" fontId="162" fillId="5" borderId="0" applyNumberFormat="0" applyBorder="0" applyAlignment="0" applyProtection="0">
      <alignment vertical="center"/>
    </xf>
    <xf numFmtId="0" fontId="32" fillId="5" borderId="0" applyNumberFormat="0" applyBorder="0" applyAlignment="0" applyProtection="0">
      <alignment vertical="center"/>
    </xf>
    <xf numFmtId="0" fontId="162"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74" fillId="5" borderId="0" applyNumberFormat="0" applyBorder="0" applyAlignment="0" applyProtection="0">
      <alignment vertical="center"/>
    </xf>
    <xf numFmtId="0" fontId="36" fillId="5" borderId="0" applyNumberFormat="0" applyBorder="0" applyAlignment="0" applyProtection="0">
      <alignment vertical="center"/>
    </xf>
    <xf numFmtId="0" fontId="74"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74"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74"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75"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6" fillId="6" borderId="0" applyNumberFormat="0" applyBorder="0" applyAlignment="0" applyProtection="0">
      <alignment vertical="center"/>
    </xf>
    <xf numFmtId="0" fontId="162" fillId="28" borderId="0" applyNumberFormat="0" applyBorder="0" applyAlignment="0" applyProtection="0">
      <alignment vertical="center"/>
    </xf>
    <xf numFmtId="0" fontId="36" fillId="6" borderId="0" applyNumberFormat="0" applyBorder="0" applyAlignment="0" applyProtection="0">
      <alignment vertical="center"/>
    </xf>
    <xf numFmtId="0" fontId="32" fillId="6" borderId="0" applyNumberFormat="0" applyBorder="0" applyAlignment="0" applyProtection="0">
      <alignment vertical="center"/>
    </xf>
    <xf numFmtId="0" fontId="36" fillId="6" borderId="0" applyNumberFormat="0" applyBorder="0" applyAlignment="0" applyProtection="0">
      <alignment vertical="center"/>
    </xf>
    <xf numFmtId="0" fontId="32" fillId="6" borderId="0" applyNumberFormat="0" applyBorder="0" applyAlignment="0" applyProtection="0">
      <alignment vertical="center"/>
    </xf>
    <xf numFmtId="0" fontId="36" fillId="6" borderId="0" applyNumberFormat="0" applyBorder="0" applyAlignment="0" applyProtection="0">
      <alignment vertical="center"/>
    </xf>
    <xf numFmtId="0" fontId="32" fillId="6" borderId="0" applyNumberFormat="0" applyBorder="0" applyAlignment="0" applyProtection="0">
      <alignment vertical="center"/>
    </xf>
    <xf numFmtId="0" fontId="162" fillId="28" borderId="0" applyNumberFormat="0" applyBorder="0" applyAlignment="0" applyProtection="0">
      <alignment vertical="center"/>
    </xf>
    <xf numFmtId="0" fontId="162" fillId="28" borderId="0" applyNumberFormat="0" applyBorder="0" applyAlignment="0" applyProtection="0">
      <alignment vertical="center"/>
    </xf>
    <xf numFmtId="0" fontId="162" fillId="28" borderId="0" applyNumberFormat="0" applyBorder="0" applyAlignment="0" applyProtection="0">
      <alignment vertical="center"/>
    </xf>
    <xf numFmtId="0" fontId="162" fillId="28" borderId="0" applyNumberFormat="0" applyBorder="0" applyAlignment="0" applyProtection="0">
      <alignment vertical="center"/>
    </xf>
    <xf numFmtId="0" fontId="32" fillId="6" borderId="0" applyNumberFormat="0" applyBorder="0" applyAlignment="0" applyProtection="0">
      <alignment vertical="center"/>
    </xf>
    <xf numFmtId="0" fontId="162" fillId="28" borderId="0" applyNumberFormat="0" applyBorder="0" applyAlignment="0" applyProtection="0">
      <alignment vertical="center"/>
    </xf>
    <xf numFmtId="0" fontId="36" fillId="6" borderId="0" applyNumberFormat="0" applyBorder="0" applyAlignment="0" applyProtection="0">
      <alignment vertical="center"/>
    </xf>
    <xf numFmtId="0" fontId="36"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6" fillId="6" borderId="0" applyNumberFormat="0" applyBorder="0" applyAlignment="0" applyProtection="0">
      <alignment vertical="center"/>
    </xf>
    <xf numFmtId="0" fontId="36"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6" fillId="6" borderId="0" applyNumberFormat="0" applyBorder="0" applyAlignment="0" applyProtection="0">
      <alignment vertical="center"/>
    </xf>
    <xf numFmtId="0" fontId="36"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6" fillId="6" borderId="0" applyNumberFormat="0" applyBorder="0" applyAlignment="0" applyProtection="0">
      <alignment vertical="center"/>
    </xf>
    <xf numFmtId="0" fontId="36"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6" fillId="6" borderId="0" applyNumberFormat="0" applyBorder="0" applyAlignment="0" applyProtection="0">
      <alignment vertical="center"/>
    </xf>
    <xf numFmtId="0" fontId="36"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6" fillId="6" borderId="0" applyNumberFormat="0" applyBorder="0" applyAlignment="0" applyProtection="0">
      <alignment vertical="center"/>
    </xf>
    <xf numFmtId="0" fontId="36"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6" fillId="6" borderId="0" applyNumberFormat="0" applyBorder="0" applyAlignment="0" applyProtection="0">
      <alignment vertical="center"/>
    </xf>
    <xf numFmtId="0" fontId="36"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6" fillId="6" borderId="0" applyNumberFormat="0" applyBorder="0" applyAlignment="0" applyProtection="0">
      <alignment vertical="center"/>
    </xf>
    <xf numFmtId="0" fontId="36"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74" fillId="6" borderId="0" applyNumberFormat="0" applyBorder="0" applyAlignment="0" applyProtection="0">
      <alignment vertical="center"/>
    </xf>
    <xf numFmtId="0" fontId="36" fillId="6" borderId="0" applyNumberFormat="0" applyBorder="0" applyAlignment="0" applyProtection="0">
      <alignment vertical="center"/>
    </xf>
    <xf numFmtId="0" fontId="74" fillId="6" borderId="0" applyNumberFormat="0" applyBorder="0" applyAlignment="0" applyProtection="0">
      <alignment vertical="center"/>
    </xf>
    <xf numFmtId="0" fontId="36"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6" fillId="6" borderId="0" applyNumberFormat="0" applyBorder="0" applyAlignment="0" applyProtection="0">
      <alignment vertical="center"/>
    </xf>
    <xf numFmtId="0" fontId="36"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6" fillId="6" borderId="0" applyNumberFormat="0" applyBorder="0" applyAlignment="0" applyProtection="0">
      <alignment vertical="center"/>
    </xf>
    <xf numFmtId="0" fontId="36"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6" fillId="6" borderId="0" applyNumberFormat="0" applyBorder="0" applyAlignment="0" applyProtection="0">
      <alignment vertical="center"/>
    </xf>
    <xf numFmtId="0" fontId="74" fillId="6" borderId="0" applyNumberFormat="0" applyBorder="0" applyAlignment="0" applyProtection="0">
      <alignment vertical="center"/>
    </xf>
    <xf numFmtId="0" fontId="36"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6" fillId="6" borderId="0" applyNumberFormat="0" applyBorder="0" applyAlignment="0" applyProtection="0">
      <alignment vertical="center"/>
    </xf>
    <xf numFmtId="0" fontId="74" fillId="6" borderId="0" applyNumberFormat="0" applyBorder="0" applyAlignment="0" applyProtection="0">
      <alignment vertical="center"/>
    </xf>
    <xf numFmtId="0" fontId="36"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6" fillId="6" borderId="0" applyNumberFormat="0" applyBorder="0" applyAlignment="0" applyProtection="0">
      <alignment vertical="center"/>
    </xf>
    <xf numFmtId="0" fontId="75" fillId="6" borderId="0" applyNumberFormat="0" applyBorder="0" applyAlignment="0" applyProtection="0">
      <alignment vertical="center"/>
    </xf>
    <xf numFmtId="0" fontId="32" fillId="6" borderId="0" applyNumberFormat="0" applyBorder="0" applyAlignment="0" applyProtection="0">
      <alignment vertical="center"/>
    </xf>
    <xf numFmtId="0" fontId="36" fillId="6" borderId="0" applyNumberFormat="0" applyBorder="0" applyAlignment="0" applyProtection="0">
      <alignment vertical="center"/>
    </xf>
    <xf numFmtId="0" fontId="32" fillId="6" borderId="0" applyNumberFormat="0" applyBorder="0" applyAlignment="0" applyProtection="0">
      <alignment vertical="center"/>
    </xf>
    <xf numFmtId="0" fontId="36" fillId="7" borderId="0" applyNumberFormat="0" applyBorder="0" applyAlignment="0" applyProtection="0">
      <alignment vertical="center"/>
    </xf>
    <xf numFmtId="0" fontId="162" fillId="29" borderId="0" applyNumberFormat="0" applyBorder="0" applyAlignment="0" applyProtection="0">
      <alignment vertical="center"/>
    </xf>
    <xf numFmtId="0" fontId="36" fillId="7" borderId="0" applyNumberFormat="0" applyBorder="0" applyAlignment="0" applyProtection="0">
      <alignment vertical="center"/>
    </xf>
    <xf numFmtId="0" fontId="32" fillId="7" borderId="0" applyNumberFormat="0" applyBorder="0" applyAlignment="0" applyProtection="0">
      <alignment vertical="center"/>
    </xf>
    <xf numFmtId="0" fontId="36" fillId="7" borderId="0" applyNumberFormat="0" applyBorder="0" applyAlignment="0" applyProtection="0">
      <alignment vertical="center"/>
    </xf>
    <xf numFmtId="0" fontId="32" fillId="7" borderId="0" applyNumberFormat="0" applyBorder="0" applyAlignment="0" applyProtection="0">
      <alignment vertical="center"/>
    </xf>
    <xf numFmtId="0" fontId="36" fillId="7" borderId="0" applyNumberFormat="0" applyBorder="0" applyAlignment="0" applyProtection="0">
      <alignment vertical="center"/>
    </xf>
    <xf numFmtId="0" fontId="32" fillId="7" borderId="0" applyNumberFormat="0" applyBorder="0" applyAlignment="0" applyProtection="0">
      <alignment vertical="center"/>
    </xf>
    <xf numFmtId="0" fontId="162" fillId="29" borderId="0" applyNumberFormat="0" applyBorder="0" applyAlignment="0" applyProtection="0">
      <alignment vertical="center"/>
    </xf>
    <xf numFmtId="0" fontId="162" fillId="29" borderId="0" applyNumberFormat="0" applyBorder="0" applyAlignment="0" applyProtection="0">
      <alignment vertical="center"/>
    </xf>
    <xf numFmtId="0" fontId="162" fillId="29" borderId="0" applyNumberFormat="0" applyBorder="0" applyAlignment="0" applyProtection="0">
      <alignment vertical="center"/>
    </xf>
    <xf numFmtId="0" fontId="162" fillId="29" borderId="0" applyNumberFormat="0" applyBorder="0" applyAlignment="0" applyProtection="0">
      <alignment vertical="center"/>
    </xf>
    <xf numFmtId="0" fontId="32" fillId="7" borderId="0" applyNumberFormat="0" applyBorder="0" applyAlignment="0" applyProtection="0">
      <alignment vertical="center"/>
    </xf>
    <xf numFmtId="0" fontId="162" fillId="29" borderId="0" applyNumberFormat="0" applyBorder="0" applyAlignment="0" applyProtection="0">
      <alignment vertical="center"/>
    </xf>
    <xf numFmtId="0" fontId="36" fillId="7" borderId="0" applyNumberFormat="0" applyBorder="0" applyAlignment="0" applyProtection="0">
      <alignment vertical="center"/>
    </xf>
    <xf numFmtId="0" fontId="36"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6" fillId="7" borderId="0" applyNumberFormat="0" applyBorder="0" applyAlignment="0" applyProtection="0">
      <alignment vertical="center"/>
    </xf>
    <xf numFmtId="0" fontId="36"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6" fillId="7" borderId="0" applyNumberFormat="0" applyBorder="0" applyAlignment="0" applyProtection="0">
      <alignment vertical="center"/>
    </xf>
    <xf numFmtId="0" fontId="36"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6" fillId="7" borderId="0" applyNumberFormat="0" applyBorder="0" applyAlignment="0" applyProtection="0">
      <alignment vertical="center"/>
    </xf>
    <xf numFmtId="0" fontId="36"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6" fillId="7" borderId="0" applyNumberFormat="0" applyBorder="0" applyAlignment="0" applyProtection="0">
      <alignment vertical="center"/>
    </xf>
    <xf numFmtId="0" fontId="36"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6" fillId="7" borderId="0" applyNumberFormat="0" applyBorder="0" applyAlignment="0" applyProtection="0">
      <alignment vertical="center"/>
    </xf>
    <xf numFmtId="0" fontId="36"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6" fillId="7" borderId="0" applyNumberFormat="0" applyBorder="0" applyAlignment="0" applyProtection="0">
      <alignment vertical="center"/>
    </xf>
    <xf numFmtId="0" fontId="36"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6" fillId="7" borderId="0" applyNumberFormat="0" applyBorder="0" applyAlignment="0" applyProtection="0">
      <alignment vertical="center"/>
    </xf>
    <xf numFmtId="0" fontId="36"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74" fillId="7" borderId="0" applyNumberFormat="0" applyBorder="0" applyAlignment="0" applyProtection="0">
      <alignment vertical="center"/>
    </xf>
    <xf numFmtId="0" fontId="36" fillId="7" borderId="0" applyNumberFormat="0" applyBorder="0" applyAlignment="0" applyProtection="0">
      <alignment vertical="center"/>
    </xf>
    <xf numFmtId="0" fontId="74" fillId="7" borderId="0" applyNumberFormat="0" applyBorder="0" applyAlignment="0" applyProtection="0">
      <alignment vertical="center"/>
    </xf>
    <xf numFmtId="0" fontId="36"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6" fillId="7" borderId="0" applyNumberFormat="0" applyBorder="0" applyAlignment="0" applyProtection="0">
      <alignment vertical="center"/>
    </xf>
    <xf numFmtId="0" fontId="36"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6" fillId="7" borderId="0" applyNumberFormat="0" applyBorder="0" applyAlignment="0" applyProtection="0">
      <alignment vertical="center"/>
    </xf>
    <xf numFmtId="0" fontId="36"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6" fillId="7" borderId="0" applyNumberFormat="0" applyBorder="0" applyAlignment="0" applyProtection="0">
      <alignment vertical="center"/>
    </xf>
    <xf numFmtId="0" fontId="74" fillId="7" borderId="0" applyNumberFormat="0" applyBorder="0" applyAlignment="0" applyProtection="0">
      <alignment vertical="center"/>
    </xf>
    <xf numFmtId="0" fontId="36"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6" fillId="7" borderId="0" applyNumberFormat="0" applyBorder="0" applyAlignment="0" applyProtection="0">
      <alignment vertical="center"/>
    </xf>
    <xf numFmtId="0" fontId="74" fillId="7" borderId="0" applyNumberFormat="0" applyBorder="0" applyAlignment="0" applyProtection="0">
      <alignment vertical="center"/>
    </xf>
    <xf numFmtId="0" fontId="36"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6" fillId="7" borderId="0" applyNumberFormat="0" applyBorder="0" applyAlignment="0" applyProtection="0">
      <alignment vertical="center"/>
    </xf>
    <xf numFmtId="0" fontId="75" fillId="7" borderId="0" applyNumberFormat="0" applyBorder="0" applyAlignment="0" applyProtection="0">
      <alignment vertical="center"/>
    </xf>
    <xf numFmtId="0" fontId="32" fillId="7" borderId="0" applyNumberFormat="0" applyBorder="0" applyAlignment="0" applyProtection="0">
      <alignment vertical="center"/>
    </xf>
    <xf numFmtId="0" fontId="36" fillId="7" borderId="0" applyNumberFormat="0" applyBorder="0" applyAlignment="0" applyProtection="0">
      <alignment vertical="center"/>
    </xf>
    <xf numFmtId="0" fontId="32" fillId="7" borderId="0" applyNumberFormat="0" applyBorder="0" applyAlignment="0" applyProtection="0">
      <alignment vertical="center"/>
    </xf>
    <xf numFmtId="0" fontId="36" fillId="8" borderId="0" applyNumberFormat="0" applyBorder="0" applyAlignment="0" applyProtection="0">
      <alignment vertical="center"/>
    </xf>
    <xf numFmtId="0" fontId="162" fillId="30"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162" fillId="30" borderId="0" applyNumberFormat="0" applyBorder="0" applyAlignment="0" applyProtection="0">
      <alignment vertical="center"/>
    </xf>
    <xf numFmtId="0" fontId="162" fillId="30" borderId="0" applyNumberFormat="0" applyBorder="0" applyAlignment="0" applyProtection="0">
      <alignment vertical="center"/>
    </xf>
    <xf numFmtId="0" fontId="162" fillId="30" borderId="0" applyNumberFormat="0" applyBorder="0" applyAlignment="0" applyProtection="0">
      <alignment vertical="center"/>
    </xf>
    <xf numFmtId="0" fontId="162" fillId="30" borderId="0" applyNumberFormat="0" applyBorder="0" applyAlignment="0" applyProtection="0">
      <alignment vertical="center"/>
    </xf>
    <xf numFmtId="0" fontId="32" fillId="8" borderId="0" applyNumberFormat="0" applyBorder="0" applyAlignment="0" applyProtection="0">
      <alignment vertical="center"/>
    </xf>
    <xf numFmtId="0" fontId="162" fillId="30"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74" fillId="8" borderId="0" applyNumberFormat="0" applyBorder="0" applyAlignment="0" applyProtection="0">
      <alignment vertical="center"/>
    </xf>
    <xf numFmtId="0" fontId="36" fillId="8" borderId="0" applyNumberFormat="0" applyBorder="0" applyAlignment="0" applyProtection="0">
      <alignment vertical="center"/>
    </xf>
    <xf numFmtId="0" fontId="74"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74"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74"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75"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6" fillId="9" borderId="0" applyNumberFormat="0" applyBorder="0" applyAlignment="0" applyProtection="0">
      <alignment vertical="center"/>
    </xf>
    <xf numFmtId="0" fontId="162" fillId="31" borderId="0" applyNumberFormat="0" applyBorder="0" applyAlignment="0" applyProtection="0">
      <alignment vertical="center"/>
    </xf>
    <xf numFmtId="0" fontId="36" fillId="9" borderId="0" applyNumberFormat="0" applyBorder="0" applyAlignment="0" applyProtection="0">
      <alignment vertical="center"/>
    </xf>
    <xf numFmtId="0" fontId="32" fillId="9" borderId="0" applyNumberFormat="0" applyBorder="0" applyAlignment="0" applyProtection="0">
      <alignment vertical="center"/>
    </xf>
    <xf numFmtId="0" fontId="36" fillId="9" borderId="0" applyNumberFormat="0" applyBorder="0" applyAlignment="0" applyProtection="0">
      <alignment vertical="center"/>
    </xf>
    <xf numFmtId="0" fontId="32" fillId="9" borderId="0" applyNumberFormat="0" applyBorder="0" applyAlignment="0" applyProtection="0">
      <alignment vertical="center"/>
    </xf>
    <xf numFmtId="0" fontId="36" fillId="9" borderId="0" applyNumberFormat="0" applyBorder="0" applyAlignment="0" applyProtection="0">
      <alignment vertical="center"/>
    </xf>
    <xf numFmtId="0" fontId="32" fillId="9" borderId="0" applyNumberFormat="0" applyBorder="0" applyAlignment="0" applyProtection="0">
      <alignment vertical="center"/>
    </xf>
    <xf numFmtId="0" fontId="162" fillId="31" borderId="0" applyNumberFormat="0" applyBorder="0" applyAlignment="0" applyProtection="0">
      <alignment vertical="center"/>
    </xf>
    <xf numFmtId="0" fontId="162" fillId="31" borderId="0" applyNumberFormat="0" applyBorder="0" applyAlignment="0" applyProtection="0">
      <alignment vertical="center"/>
    </xf>
    <xf numFmtId="0" fontId="162" fillId="31" borderId="0" applyNumberFormat="0" applyBorder="0" applyAlignment="0" applyProtection="0">
      <alignment vertical="center"/>
    </xf>
    <xf numFmtId="0" fontId="162" fillId="31" borderId="0" applyNumberFormat="0" applyBorder="0" applyAlignment="0" applyProtection="0">
      <alignment vertical="center"/>
    </xf>
    <xf numFmtId="0" fontId="32" fillId="9" borderId="0" applyNumberFormat="0" applyBorder="0" applyAlignment="0" applyProtection="0">
      <alignment vertical="center"/>
    </xf>
    <xf numFmtId="0" fontId="162" fillId="31" borderId="0" applyNumberFormat="0" applyBorder="0" applyAlignment="0" applyProtection="0">
      <alignment vertical="center"/>
    </xf>
    <xf numFmtId="0" fontId="36" fillId="9" borderId="0" applyNumberFormat="0" applyBorder="0" applyAlignment="0" applyProtection="0">
      <alignment vertical="center"/>
    </xf>
    <xf numFmtId="0" fontId="36"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6" fillId="9" borderId="0" applyNumberFormat="0" applyBorder="0" applyAlignment="0" applyProtection="0">
      <alignment vertical="center"/>
    </xf>
    <xf numFmtId="0" fontId="36"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6" fillId="9" borderId="0" applyNumberFormat="0" applyBorder="0" applyAlignment="0" applyProtection="0">
      <alignment vertical="center"/>
    </xf>
    <xf numFmtId="0" fontId="36"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6" fillId="9" borderId="0" applyNumberFormat="0" applyBorder="0" applyAlignment="0" applyProtection="0">
      <alignment vertical="center"/>
    </xf>
    <xf numFmtId="0" fontId="36"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6" fillId="9" borderId="0" applyNumberFormat="0" applyBorder="0" applyAlignment="0" applyProtection="0">
      <alignment vertical="center"/>
    </xf>
    <xf numFmtId="0" fontId="36"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6" fillId="9" borderId="0" applyNumberFormat="0" applyBorder="0" applyAlignment="0" applyProtection="0">
      <alignment vertical="center"/>
    </xf>
    <xf numFmtId="0" fontId="36"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6" fillId="9" borderId="0" applyNumberFormat="0" applyBorder="0" applyAlignment="0" applyProtection="0">
      <alignment vertical="center"/>
    </xf>
    <xf numFmtId="0" fontId="36"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6" fillId="9" borderId="0" applyNumberFormat="0" applyBorder="0" applyAlignment="0" applyProtection="0">
      <alignment vertical="center"/>
    </xf>
    <xf numFmtId="0" fontId="36"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74" fillId="9" borderId="0" applyNumberFormat="0" applyBorder="0" applyAlignment="0" applyProtection="0">
      <alignment vertical="center"/>
    </xf>
    <xf numFmtId="0" fontId="36" fillId="9" borderId="0" applyNumberFormat="0" applyBorder="0" applyAlignment="0" applyProtection="0">
      <alignment vertical="center"/>
    </xf>
    <xf numFmtId="0" fontId="74" fillId="9" borderId="0" applyNumberFormat="0" applyBorder="0" applyAlignment="0" applyProtection="0">
      <alignment vertical="center"/>
    </xf>
    <xf numFmtId="0" fontId="36"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6" fillId="9" borderId="0" applyNumberFormat="0" applyBorder="0" applyAlignment="0" applyProtection="0">
      <alignment vertical="center"/>
    </xf>
    <xf numFmtId="0" fontId="36"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6" fillId="9" borderId="0" applyNumberFormat="0" applyBorder="0" applyAlignment="0" applyProtection="0">
      <alignment vertical="center"/>
    </xf>
    <xf numFmtId="0" fontId="36"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6" fillId="9" borderId="0" applyNumberFormat="0" applyBorder="0" applyAlignment="0" applyProtection="0">
      <alignment vertical="center"/>
    </xf>
    <xf numFmtId="0" fontId="74" fillId="9" borderId="0" applyNumberFormat="0" applyBorder="0" applyAlignment="0" applyProtection="0">
      <alignment vertical="center"/>
    </xf>
    <xf numFmtId="0" fontId="36"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6" fillId="9" borderId="0" applyNumberFormat="0" applyBorder="0" applyAlignment="0" applyProtection="0">
      <alignment vertical="center"/>
    </xf>
    <xf numFmtId="0" fontId="74" fillId="9" borderId="0" applyNumberFormat="0" applyBorder="0" applyAlignment="0" applyProtection="0">
      <alignment vertical="center"/>
    </xf>
    <xf numFmtId="0" fontId="36"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6" fillId="9" borderId="0" applyNumberFormat="0" applyBorder="0" applyAlignment="0" applyProtection="0">
      <alignment vertical="center"/>
    </xf>
    <xf numFmtId="0" fontId="75" fillId="9" borderId="0" applyNumberFormat="0" applyBorder="0" applyAlignment="0" applyProtection="0">
      <alignment vertical="center"/>
    </xf>
    <xf numFmtId="0" fontId="32" fillId="9" borderId="0" applyNumberFormat="0" applyBorder="0" applyAlignment="0" applyProtection="0">
      <alignment vertical="center"/>
    </xf>
    <xf numFmtId="0" fontId="36" fillId="9" borderId="0" applyNumberFormat="0" applyBorder="0" applyAlignment="0" applyProtection="0">
      <alignment vertical="center"/>
    </xf>
    <xf numFmtId="0" fontId="32" fillId="9" borderId="0" applyNumberFormat="0" applyBorder="0" applyAlignment="0" applyProtection="0">
      <alignment vertical="center"/>
    </xf>
    <xf numFmtId="0" fontId="36" fillId="10" borderId="0" applyNumberFormat="0" applyBorder="0" applyAlignment="0" applyProtection="0">
      <alignment vertical="center"/>
    </xf>
    <xf numFmtId="0" fontId="162" fillId="10" borderId="0" applyNumberFormat="0" applyBorder="0" applyAlignment="0" applyProtection="0">
      <alignment vertical="center"/>
    </xf>
    <xf numFmtId="0" fontId="162" fillId="10" borderId="0" applyNumberFormat="0" applyBorder="0" applyAlignment="0" applyProtection="0">
      <alignment vertical="center"/>
    </xf>
    <xf numFmtId="0" fontId="36" fillId="10" borderId="0" applyNumberFormat="0" applyBorder="0" applyAlignment="0" applyProtection="0">
      <alignment vertical="center"/>
    </xf>
    <xf numFmtId="0" fontId="32" fillId="10" borderId="0" applyNumberFormat="0" applyBorder="0" applyAlignment="0" applyProtection="0">
      <alignment vertical="center"/>
    </xf>
    <xf numFmtId="0" fontId="36" fillId="10" borderId="0" applyNumberFormat="0" applyBorder="0" applyAlignment="0" applyProtection="0">
      <alignment vertical="center"/>
    </xf>
    <xf numFmtId="0" fontId="32" fillId="10" borderId="0" applyNumberFormat="0" applyBorder="0" applyAlignment="0" applyProtection="0">
      <alignment vertical="center"/>
    </xf>
    <xf numFmtId="0" fontId="36" fillId="10" borderId="0" applyNumberFormat="0" applyBorder="0" applyAlignment="0" applyProtection="0">
      <alignment vertical="center"/>
    </xf>
    <xf numFmtId="0" fontId="32" fillId="10" borderId="0" applyNumberFormat="0" applyBorder="0" applyAlignment="0" applyProtection="0">
      <alignment vertical="center"/>
    </xf>
    <xf numFmtId="0" fontId="162" fillId="10" borderId="0" applyNumberFormat="0" applyBorder="0" applyAlignment="0" applyProtection="0">
      <alignment vertical="center"/>
    </xf>
    <xf numFmtId="0" fontId="162" fillId="10" borderId="0" applyNumberFormat="0" applyBorder="0" applyAlignment="0" applyProtection="0">
      <alignment vertical="center"/>
    </xf>
    <xf numFmtId="0" fontId="162" fillId="10" borderId="0" applyNumberFormat="0" applyBorder="0" applyAlignment="0" applyProtection="0">
      <alignment vertical="center"/>
    </xf>
    <xf numFmtId="0" fontId="162" fillId="10" borderId="0" applyNumberFormat="0" applyBorder="0" applyAlignment="0" applyProtection="0">
      <alignment vertical="center"/>
    </xf>
    <xf numFmtId="0" fontId="162" fillId="10" borderId="0" applyNumberFormat="0" applyBorder="0" applyAlignment="0" applyProtection="0">
      <alignment vertical="center"/>
    </xf>
    <xf numFmtId="0" fontId="162" fillId="10" borderId="0" applyNumberFormat="0" applyBorder="0" applyAlignment="0" applyProtection="0">
      <alignment vertical="center"/>
    </xf>
    <xf numFmtId="0" fontId="162" fillId="10" borderId="0" applyNumberFormat="0" applyBorder="0" applyAlignment="0" applyProtection="0">
      <alignment vertical="center"/>
    </xf>
    <xf numFmtId="0" fontId="32" fillId="10" borderId="0" applyNumberFormat="0" applyBorder="0" applyAlignment="0" applyProtection="0">
      <alignment vertical="center"/>
    </xf>
    <xf numFmtId="0" fontId="162" fillId="10" borderId="0" applyNumberFormat="0" applyBorder="0" applyAlignment="0" applyProtection="0">
      <alignment vertical="center"/>
    </xf>
    <xf numFmtId="0" fontId="36" fillId="10" borderId="0" applyNumberFormat="0" applyBorder="0" applyAlignment="0" applyProtection="0">
      <alignment vertical="center"/>
    </xf>
    <xf numFmtId="0" fontId="36"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6" fillId="10" borderId="0" applyNumberFormat="0" applyBorder="0" applyAlignment="0" applyProtection="0">
      <alignment vertical="center"/>
    </xf>
    <xf numFmtId="0" fontId="36"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6" fillId="10" borderId="0" applyNumberFormat="0" applyBorder="0" applyAlignment="0" applyProtection="0">
      <alignment vertical="center"/>
    </xf>
    <xf numFmtId="0" fontId="36"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6" fillId="10" borderId="0" applyNumberFormat="0" applyBorder="0" applyAlignment="0" applyProtection="0">
      <alignment vertical="center"/>
    </xf>
    <xf numFmtId="0" fontId="36"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6" fillId="10" borderId="0" applyNumberFormat="0" applyBorder="0" applyAlignment="0" applyProtection="0">
      <alignment vertical="center"/>
    </xf>
    <xf numFmtId="0" fontId="36"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6" fillId="10" borderId="0" applyNumberFormat="0" applyBorder="0" applyAlignment="0" applyProtection="0">
      <alignment vertical="center"/>
    </xf>
    <xf numFmtId="0" fontId="36"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6" fillId="10" borderId="0" applyNumberFormat="0" applyBorder="0" applyAlignment="0" applyProtection="0">
      <alignment vertical="center"/>
    </xf>
    <xf numFmtId="0" fontId="36"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6" fillId="10" borderId="0" applyNumberFormat="0" applyBorder="0" applyAlignment="0" applyProtection="0">
      <alignment vertical="center"/>
    </xf>
    <xf numFmtId="0" fontId="36"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74" fillId="10" borderId="0" applyNumberFormat="0" applyBorder="0" applyAlignment="0" applyProtection="0">
      <alignment vertical="center"/>
    </xf>
    <xf numFmtId="0" fontId="36" fillId="10" borderId="0" applyNumberFormat="0" applyBorder="0" applyAlignment="0" applyProtection="0">
      <alignment vertical="center"/>
    </xf>
    <xf numFmtId="0" fontId="74" fillId="10" borderId="0" applyNumberFormat="0" applyBorder="0" applyAlignment="0" applyProtection="0">
      <alignment vertical="center"/>
    </xf>
    <xf numFmtId="0" fontId="36"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6" fillId="10" borderId="0" applyNumberFormat="0" applyBorder="0" applyAlignment="0" applyProtection="0">
      <alignment vertical="center"/>
    </xf>
    <xf numFmtId="0" fontId="36"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6" fillId="10" borderId="0" applyNumberFormat="0" applyBorder="0" applyAlignment="0" applyProtection="0">
      <alignment vertical="center"/>
    </xf>
    <xf numFmtId="0" fontId="36"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6" fillId="10" borderId="0" applyNumberFormat="0" applyBorder="0" applyAlignment="0" applyProtection="0">
      <alignment vertical="center"/>
    </xf>
    <xf numFmtId="0" fontId="74" fillId="10" borderId="0" applyNumberFormat="0" applyBorder="0" applyAlignment="0" applyProtection="0">
      <alignment vertical="center"/>
    </xf>
    <xf numFmtId="0" fontId="36"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6" fillId="10" borderId="0" applyNumberFormat="0" applyBorder="0" applyAlignment="0" applyProtection="0">
      <alignment vertical="center"/>
    </xf>
    <xf numFmtId="0" fontId="74" fillId="10" borderId="0" applyNumberFormat="0" applyBorder="0" applyAlignment="0" applyProtection="0">
      <alignment vertical="center"/>
    </xf>
    <xf numFmtId="0" fontId="36"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6" fillId="10" borderId="0" applyNumberFormat="0" applyBorder="0" applyAlignment="0" applyProtection="0">
      <alignment vertical="center"/>
    </xf>
    <xf numFmtId="0" fontId="75" fillId="10" borderId="0" applyNumberFormat="0" applyBorder="0" applyAlignment="0" applyProtection="0">
      <alignment vertical="center"/>
    </xf>
    <xf numFmtId="0" fontId="32" fillId="10" borderId="0" applyNumberFormat="0" applyBorder="0" applyAlignment="0" applyProtection="0">
      <alignment vertical="center"/>
    </xf>
    <xf numFmtId="0" fontId="36" fillId="10" borderId="0" applyNumberFormat="0" applyBorder="0" applyAlignment="0" applyProtection="0">
      <alignment vertical="center"/>
    </xf>
    <xf numFmtId="0" fontId="32" fillId="10" borderId="0" applyNumberFormat="0" applyBorder="0" applyAlignment="0" applyProtection="0">
      <alignment vertical="center"/>
    </xf>
    <xf numFmtId="0" fontId="36" fillId="5" borderId="0" applyNumberFormat="0" applyBorder="0" applyAlignment="0" applyProtection="0">
      <alignment vertical="center"/>
    </xf>
    <xf numFmtId="0" fontId="162" fillId="32"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162" fillId="32" borderId="0" applyNumberFormat="0" applyBorder="0" applyAlignment="0" applyProtection="0">
      <alignment vertical="center"/>
    </xf>
    <xf numFmtId="0" fontId="162" fillId="32" borderId="0" applyNumberFormat="0" applyBorder="0" applyAlignment="0" applyProtection="0">
      <alignment vertical="center"/>
    </xf>
    <xf numFmtId="0" fontId="162" fillId="32" borderId="0" applyNumberFormat="0" applyBorder="0" applyAlignment="0" applyProtection="0">
      <alignment vertical="center"/>
    </xf>
    <xf numFmtId="0" fontId="162" fillId="32" borderId="0" applyNumberFormat="0" applyBorder="0" applyAlignment="0" applyProtection="0">
      <alignment vertical="center"/>
    </xf>
    <xf numFmtId="0" fontId="32" fillId="5" borderId="0" applyNumberFormat="0" applyBorder="0" applyAlignment="0" applyProtection="0">
      <alignment vertical="center"/>
    </xf>
    <xf numFmtId="0" fontId="162" fillId="32"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74" fillId="5" borderId="0" applyNumberFormat="0" applyBorder="0" applyAlignment="0" applyProtection="0">
      <alignment vertical="center"/>
    </xf>
    <xf numFmtId="0" fontId="36" fillId="5" borderId="0" applyNumberFormat="0" applyBorder="0" applyAlignment="0" applyProtection="0">
      <alignment vertical="center"/>
    </xf>
    <xf numFmtId="0" fontId="74"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74"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74"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75" fillId="5" borderId="0" applyNumberFormat="0" applyBorder="0" applyAlignment="0" applyProtection="0">
      <alignment vertical="center"/>
    </xf>
    <xf numFmtId="0" fontId="32" fillId="5" borderId="0" applyNumberFormat="0" applyBorder="0" applyAlignment="0" applyProtection="0">
      <alignment vertical="center"/>
    </xf>
    <xf numFmtId="0" fontId="36" fillId="5" borderId="0" applyNumberFormat="0" applyBorder="0" applyAlignment="0" applyProtection="0">
      <alignment vertical="center"/>
    </xf>
    <xf numFmtId="0" fontId="32" fillId="5" borderId="0" applyNumberFormat="0" applyBorder="0" applyAlignment="0" applyProtection="0">
      <alignment vertical="center"/>
    </xf>
    <xf numFmtId="0" fontId="36" fillId="8" borderId="0" applyNumberFormat="0" applyBorder="0" applyAlignment="0" applyProtection="0">
      <alignment vertical="center"/>
    </xf>
    <xf numFmtId="0" fontId="162" fillId="33"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162" fillId="33" borderId="0" applyNumberFormat="0" applyBorder="0" applyAlignment="0" applyProtection="0">
      <alignment vertical="center"/>
    </xf>
    <xf numFmtId="0" fontId="162" fillId="33" borderId="0" applyNumberFormat="0" applyBorder="0" applyAlignment="0" applyProtection="0">
      <alignment vertical="center"/>
    </xf>
    <xf numFmtId="0" fontId="162" fillId="33" borderId="0" applyNumberFormat="0" applyBorder="0" applyAlignment="0" applyProtection="0">
      <alignment vertical="center"/>
    </xf>
    <xf numFmtId="0" fontId="162" fillId="33" borderId="0" applyNumberFormat="0" applyBorder="0" applyAlignment="0" applyProtection="0">
      <alignment vertical="center"/>
    </xf>
    <xf numFmtId="0" fontId="32" fillId="8" borderId="0" applyNumberFormat="0" applyBorder="0" applyAlignment="0" applyProtection="0">
      <alignment vertical="center"/>
    </xf>
    <xf numFmtId="0" fontId="162" fillId="33"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74" fillId="8" borderId="0" applyNumberFormat="0" applyBorder="0" applyAlignment="0" applyProtection="0">
      <alignment vertical="center"/>
    </xf>
    <xf numFmtId="0" fontId="36" fillId="8" borderId="0" applyNumberFormat="0" applyBorder="0" applyAlignment="0" applyProtection="0">
      <alignment vertical="center"/>
    </xf>
    <xf numFmtId="0" fontId="74"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74"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74"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75" fillId="8" borderId="0" applyNumberFormat="0" applyBorder="0" applyAlignment="0" applyProtection="0">
      <alignment vertical="center"/>
    </xf>
    <xf numFmtId="0" fontId="32" fillId="8" borderId="0" applyNumberFormat="0" applyBorder="0" applyAlignment="0" applyProtection="0">
      <alignment vertical="center"/>
    </xf>
    <xf numFmtId="0" fontId="36" fillId="8" borderId="0" applyNumberFormat="0" applyBorder="0" applyAlignment="0" applyProtection="0">
      <alignment vertical="center"/>
    </xf>
    <xf numFmtId="0" fontId="32" fillId="8" borderId="0" applyNumberFormat="0" applyBorder="0" applyAlignment="0" applyProtection="0">
      <alignment vertical="center"/>
    </xf>
    <xf numFmtId="0" fontId="36" fillId="11" borderId="0" applyNumberFormat="0" applyBorder="0" applyAlignment="0" applyProtection="0">
      <alignment vertical="center"/>
    </xf>
    <xf numFmtId="0" fontId="162" fillId="34" borderId="0" applyNumberFormat="0" applyBorder="0" applyAlignment="0" applyProtection="0">
      <alignment vertical="center"/>
    </xf>
    <xf numFmtId="0" fontId="36" fillId="11" borderId="0" applyNumberFormat="0" applyBorder="0" applyAlignment="0" applyProtection="0">
      <alignment vertical="center"/>
    </xf>
    <xf numFmtId="0" fontId="32" fillId="11" borderId="0" applyNumberFormat="0" applyBorder="0" applyAlignment="0" applyProtection="0">
      <alignment vertical="center"/>
    </xf>
    <xf numFmtId="0" fontId="36" fillId="11" borderId="0" applyNumberFormat="0" applyBorder="0" applyAlignment="0" applyProtection="0">
      <alignment vertical="center"/>
    </xf>
    <xf numFmtId="0" fontId="32" fillId="11" borderId="0" applyNumberFormat="0" applyBorder="0" applyAlignment="0" applyProtection="0">
      <alignment vertical="center"/>
    </xf>
    <xf numFmtId="0" fontId="36" fillId="11" borderId="0" applyNumberFormat="0" applyBorder="0" applyAlignment="0" applyProtection="0">
      <alignment vertical="center"/>
    </xf>
    <xf numFmtId="0" fontId="32" fillId="11" borderId="0" applyNumberFormat="0" applyBorder="0" applyAlignment="0" applyProtection="0">
      <alignment vertical="center"/>
    </xf>
    <xf numFmtId="0" fontId="162" fillId="34" borderId="0" applyNumberFormat="0" applyBorder="0" applyAlignment="0" applyProtection="0">
      <alignment vertical="center"/>
    </xf>
    <xf numFmtId="0" fontId="162" fillId="34" borderId="0" applyNumberFormat="0" applyBorder="0" applyAlignment="0" applyProtection="0">
      <alignment vertical="center"/>
    </xf>
    <xf numFmtId="0" fontId="162" fillId="34" borderId="0" applyNumberFormat="0" applyBorder="0" applyAlignment="0" applyProtection="0">
      <alignment vertical="center"/>
    </xf>
    <xf numFmtId="0" fontId="162" fillId="34" borderId="0" applyNumberFormat="0" applyBorder="0" applyAlignment="0" applyProtection="0">
      <alignment vertical="center"/>
    </xf>
    <xf numFmtId="0" fontId="32" fillId="11" borderId="0" applyNumberFormat="0" applyBorder="0" applyAlignment="0" applyProtection="0">
      <alignment vertical="center"/>
    </xf>
    <xf numFmtId="0" fontId="162" fillId="34" borderId="0" applyNumberFormat="0" applyBorder="0" applyAlignment="0" applyProtection="0">
      <alignment vertical="center"/>
    </xf>
    <xf numFmtId="0" fontId="36" fillId="11" borderId="0" applyNumberFormat="0" applyBorder="0" applyAlignment="0" applyProtection="0">
      <alignment vertical="center"/>
    </xf>
    <xf numFmtId="0" fontId="36"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6" fillId="11" borderId="0" applyNumberFormat="0" applyBorder="0" applyAlignment="0" applyProtection="0">
      <alignment vertical="center"/>
    </xf>
    <xf numFmtId="0" fontId="36"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6" fillId="11" borderId="0" applyNumberFormat="0" applyBorder="0" applyAlignment="0" applyProtection="0">
      <alignment vertical="center"/>
    </xf>
    <xf numFmtId="0" fontId="36"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6" fillId="11" borderId="0" applyNumberFormat="0" applyBorder="0" applyAlignment="0" applyProtection="0">
      <alignment vertical="center"/>
    </xf>
    <xf numFmtId="0" fontId="36"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6" fillId="11" borderId="0" applyNumberFormat="0" applyBorder="0" applyAlignment="0" applyProtection="0">
      <alignment vertical="center"/>
    </xf>
    <xf numFmtId="0" fontId="36"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6" fillId="11" borderId="0" applyNumberFormat="0" applyBorder="0" applyAlignment="0" applyProtection="0">
      <alignment vertical="center"/>
    </xf>
    <xf numFmtId="0" fontId="36"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6" fillId="11" borderId="0" applyNumberFormat="0" applyBorder="0" applyAlignment="0" applyProtection="0">
      <alignment vertical="center"/>
    </xf>
    <xf numFmtId="0" fontId="36"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6" fillId="11" borderId="0" applyNumberFormat="0" applyBorder="0" applyAlignment="0" applyProtection="0">
      <alignment vertical="center"/>
    </xf>
    <xf numFmtId="0" fontId="36"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74" fillId="11" borderId="0" applyNumberFormat="0" applyBorder="0" applyAlignment="0" applyProtection="0">
      <alignment vertical="center"/>
    </xf>
    <xf numFmtId="0" fontId="36" fillId="11" borderId="0" applyNumberFormat="0" applyBorder="0" applyAlignment="0" applyProtection="0">
      <alignment vertical="center"/>
    </xf>
    <xf numFmtId="0" fontId="74" fillId="11" borderId="0" applyNumberFormat="0" applyBorder="0" applyAlignment="0" applyProtection="0">
      <alignment vertical="center"/>
    </xf>
    <xf numFmtId="0" fontId="36"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6" fillId="11" borderId="0" applyNumberFormat="0" applyBorder="0" applyAlignment="0" applyProtection="0">
      <alignment vertical="center"/>
    </xf>
    <xf numFmtId="0" fontId="36"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6" fillId="11" borderId="0" applyNumberFormat="0" applyBorder="0" applyAlignment="0" applyProtection="0">
      <alignment vertical="center"/>
    </xf>
    <xf numFmtId="0" fontId="36"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6" fillId="11" borderId="0" applyNumberFormat="0" applyBorder="0" applyAlignment="0" applyProtection="0">
      <alignment vertical="center"/>
    </xf>
    <xf numFmtId="0" fontId="74" fillId="11" borderId="0" applyNumberFormat="0" applyBorder="0" applyAlignment="0" applyProtection="0">
      <alignment vertical="center"/>
    </xf>
    <xf numFmtId="0" fontId="36"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6" fillId="11" borderId="0" applyNumberFormat="0" applyBorder="0" applyAlignment="0" applyProtection="0">
      <alignment vertical="center"/>
    </xf>
    <xf numFmtId="0" fontId="74" fillId="11" borderId="0" applyNumberFormat="0" applyBorder="0" applyAlignment="0" applyProtection="0">
      <alignment vertical="center"/>
    </xf>
    <xf numFmtId="0" fontId="36"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6" fillId="11" borderId="0" applyNumberFormat="0" applyBorder="0" applyAlignment="0" applyProtection="0">
      <alignment vertical="center"/>
    </xf>
    <xf numFmtId="0" fontId="75" fillId="11" borderId="0" applyNumberFormat="0" applyBorder="0" applyAlignment="0" applyProtection="0">
      <alignment vertical="center"/>
    </xf>
    <xf numFmtId="0" fontId="32" fillId="11" borderId="0" applyNumberFormat="0" applyBorder="0" applyAlignment="0" applyProtection="0">
      <alignment vertical="center"/>
    </xf>
    <xf numFmtId="0" fontId="36" fillId="11" borderId="0" applyNumberFormat="0" applyBorder="0" applyAlignment="0" applyProtection="0">
      <alignment vertical="center"/>
    </xf>
    <xf numFmtId="0" fontId="32" fillId="11" borderId="0" applyNumberFormat="0" applyBorder="0" applyAlignment="0" applyProtection="0">
      <alignment vertical="center"/>
    </xf>
    <xf numFmtId="0" fontId="37" fillId="12" borderId="0" applyNumberFormat="0" applyBorder="0" applyAlignment="0" applyProtection="0">
      <alignment vertical="center"/>
    </xf>
    <xf numFmtId="0" fontId="163" fillId="35" borderId="0" applyNumberFormat="0" applyBorder="0" applyAlignment="0" applyProtection="0">
      <alignment vertical="center"/>
    </xf>
    <xf numFmtId="0" fontId="37" fillId="12" borderId="0" applyNumberFormat="0" applyBorder="0" applyAlignment="0" applyProtection="0">
      <alignment vertical="center"/>
    </xf>
    <xf numFmtId="0" fontId="37" fillId="12" borderId="0" applyNumberFormat="0" applyBorder="0" applyAlignment="0" applyProtection="0">
      <alignment vertical="center"/>
    </xf>
    <xf numFmtId="0" fontId="163" fillId="35" borderId="0" applyNumberFormat="0" applyBorder="0" applyAlignment="0" applyProtection="0">
      <alignment vertical="center"/>
    </xf>
    <xf numFmtId="0" fontId="163" fillId="35" borderId="0" applyNumberFormat="0" applyBorder="0" applyAlignment="0" applyProtection="0">
      <alignment vertical="center"/>
    </xf>
    <xf numFmtId="0" fontId="163" fillId="35" borderId="0" applyNumberFormat="0" applyBorder="0" applyAlignment="0" applyProtection="0">
      <alignment vertical="center"/>
    </xf>
    <xf numFmtId="0" fontId="163" fillId="35" borderId="0" applyNumberFormat="0" applyBorder="0" applyAlignment="0" applyProtection="0">
      <alignment vertical="center"/>
    </xf>
    <xf numFmtId="0" fontId="37" fillId="12" borderId="0" applyNumberFormat="0" applyBorder="0" applyAlignment="0" applyProtection="0">
      <alignment vertical="center"/>
    </xf>
    <xf numFmtId="0" fontId="163" fillId="35" borderId="0" applyNumberFormat="0" applyBorder="0" applyAlignment="0" applyProtection="0">
      <alignment vertical="center"/>
    </xf>
    <xf numFmtId="0" fontId="37" fillId="12" borderId="0" applyNumberFormat="0" applyBorder="0" applyAlignment="0" applyProtection="0">
      <alignment vertical="center"/>
    </xf>
    <xf numFmtId="0" fontId="37" fillId="12" borderId="0" applyNumberFormat="0" applyBorder="0" applyAlignment="0" applyProtection="0">
      <alignment vertical="center"/>
    </xf>
    <xf numFmtId="0" fontId="37" fillId="12" borderId="0" applyNumberFormat="0" applyBorder="0" applyAlignment="0" applyProtection="0">
      <alignment vertical="center"/>
    </xf>
    <xf numFmtId="0" fontId="37" fillId="12" borderId="0" applyNumberFormat="0" applyBorder="0" applyAlignment="0" applyProtection="0">
      <alignment vertical="center"/>
    </xf>
    <xf numFmtId="0" fontId="37" fillId="12" borderId="0" applyNumberFormat="0" applyBorder="0" applyAlignment="0" applyProtection="0">
      <alignment vertical="center"/>
    </xf>
    <xf numFmtId="0" fontId="37" fillId="12" borderId="0" applyNumberFormat="0" applyBorder="0" applyAlignment="0" applyProtection="0">
      <alignment vertical="center"/>
    </xf>
    <xf numFmtId="0" fontId="37" fillId="12" borderId="0" applyNumberFormat="0" applyBorder="0" applyAlignment="0" applyProtection="0">
      <alignment vertical="center"/>
    </xf>
    <xf numFmtId="0" fontId="37" fillId="12" borderId="0" applyNumberFormat="0" applyBorder="0" applyAlignment="0" applyProtection="0">
      <alignment vertical="center"/>
    </xf>
    <xf numFmtId="0" fontId="76" fillId="12" borderId="0" applyNumberFormat="0" applyBorder="0" applyAlignment="0" applyProtection="0">
      <alignment vertical="center"/>
    </xf>
    <xf numFmtId="0" fontId="37" fillId="12" borderId="0" applyNumberFormat="0" applyBorder="0" applyAlignment="0" applyProtection="0">
      <alignment vertical="center"/>
    </xf>
    <xf numFmtId="0" fontId="76" fillId="12" borderId="0" applyNumberFormat="0" applyBorder="0" applyAlignment="0" applyProtection="0">
      <alignment vertical="center"/>
    </xf>
    <xf numFmtId="0" fontId="37" fillId="12" borderId="0" applyNumberFormat="0" applyBorder="0" applyAlignment="0" applyProtection="0">
      <alignment vertical="center"/>
    </xf>
    <xf numFmtId="0" fontId="37" fillId="12" borderId="0" applyNumberFormat="0" applyBorder="0" applyAlignment="0" applyProtection="0">
      <alignment vertical="center"/>
    </xf>
    <xf numFmtId="0" fontId="37" fillId="12" borderId="0" applyNumberFormat="0" applyBorder="0" applyAlignment="0" applyProtection="0">
      <alignment vertical="center"/>
    </xf>
    <xf numFmtId="0" fontId="37" fillId="12" borderId="0" applyNumberFormat="0" applyBorder="0" applyAlignment="0" applyProtection="0">
      <alignment vertical="center"/>
    </xf>
    <xf numFmtId="0" fontId="37" fillId="12" borderId="0" applyNumberFormat="0" applyBorder="0" applyAlignment="0" applyProtection="0">
      <alignment vertical="center"/>
    </xf>
    <xf numFmtId="0" fontId="37" fillId="12" borderId="0" applyNumberFormat="0" applyBorder="0" applyAlignment="0" applyProtection="0">
      <alignment vertical="center"/>
    </xf>
    <xf numFmtId="0" fontId="76" fillId="12" borderId="0" applyNumberFormat="0" applyBorder="0" applyAlignment="0" applyProtection="0">
      <alignment vertical="center"/>
    </xf>
    <xf numFmtId="0" fontId="37" fillId="12" borderId="0" applyNumberFormat="0" applyBorder="0" applyAlignment="0" applyProtection="0">
      <alignment vertical="center"/>
    </xf>
    <xf numFmtId="0" fontId="37" fillId="12" borderId="0" applyNumberFormat="0" applyBorder="0" applyAlignment="0" applyProtection="0">
      <alignment vertical="center"/>
    </xf>
    <xf numFmtId="0" fontId="76" fillId="12" borderId="0" applyNumberFormat="0" applyBorder="0" applyAlignment="0" applyProtection="0">
      <alignment vertical="center"/>
    </xf>
    <xf numFmtId="0" fontId="37" fillId="12" borderId="0" applyNumberFormat="0" applyBorder="0" applyAlignment="0" applyProtection="0">
      <alignment vertical="center"/>
    </xf>
    <xf numFmtId="0" fontId="37" fillId="12" borderId="0" applyNumberFormat="0" applyBorder="0" applyAlignment="0" applyProtection="0">
      <alignment vertical="center"/>
    </xf>
    <xf numFmtId="0" fontId="77" fillId="12" borderId="0" applyNumberFormat="0" applyBorder="0" applyAlignment="0" applyProtection="0">
      <alignment vertical="center"/>
    </xf>
    <xf numFmtId="0" fontId="37" fillId="12" borderId="0" applyNumberFormat="0" applyBorder="0" applyAlignment="0" applyProtection="0">
      <alignment vertical="center"/>
    </xf>
    <xf numFmtId="0" fontId="37" fillId="9" borderId="0" applyNumberFormat="0" applyBorder="0" applyAlignment="0" applyProtection="0">
      <alignment vertical="center"/>
    </xf>
    <xf numFmtId="0" fontId="163" fillId="36"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163" fillId="36" borderId="0" applyNumberFormat="0" applyBorder="0" applyAlignment="0" applyProtection="0">
      <alignment vertical="center"/>
    </xf>
    <xf numFmtId="0" fontId="163" fillId="36" borderId="0" applyNumberFormat="0" applyBorder="0" applyAlignment="0" applyProtection="0">
      <alignment vertical="center"/>
    </xf>
    <xf numFmtId="0" fontId="163" fillId="36" borderId="0" applyNumberFormat="0" applyBorder="0" applyAlignment="0" applyProtection="0">
      <alignment vertical="center"/>
    </xf>
    <xf numFmtId="0" fontId="163" fillId="36" borderId="0" applyNumberFormat="0" applyBorder="0" applyAlignment="0" applyProtection="0">
      <alignment vertical="center"/>
    </xf>
    <xf numFmtId="0" fontId="37" fillId="9" borderId="0" applyNumberFormat="0" applyBorder="0" applyAlignment="0" applyProtection="0">
      <alignment vertical="center"/>
    </xf>
    <xf numFmtId="0" fontId="163" fillId="36"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76" fillId="9" borderId="0" applyNumberFormat="0" applyBorder="0" applyAlignment="0" applyProtection="0">
      <alignment vertical="center"/>
    </xf>
    <xf numFmtId="0" fontId="37" fillId="9" borderId="0" applyNumberFormat="0" applyBorder="0" applyAlignment="0" applyProtection="0">
      <alignment vertical="center"/>
    </xf>
    <xf numFmtId="0" fontId="76"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76"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76"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77" fillId="9"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163" fillId="10" borderId="0" applyNumberFormat="0" applyBorder="0" applyAlignment="0" applyProtection="0">
      <alignment vertical="center"/>
    </xf>
    <xf numFmtId="0" fontId="163"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163" fillId="10" borderId="0" applyNumberFormat="0" applyBorder="0" applyAlignment="0" applyProtection="0">
      <alignment vertical="center"/>
    </xf>
    <xf numFmtId="0" fontId="163" fillId="10" borderId="0" applyNumberFormat="0" applyBorder="0" applyAlignment="0" applyProtection="0">
      <alignment vertical="center"/>
    </xf>
    <xf numFmtId="0" fontId="163" fillId="10" borderId="0" applyNumberFormat="0" applyBorder="0" applyAlignment="0" applyProtection="0">
      <alignment vertical="center"/>
    </xf>
    <xf numFmtId="0" fontId="163" fillId="10" borderId="0" applyNumberFormat="0" applyBorder="0" applyAlignment="0" applyProtection="0">
      <alignment vertical="center"/>
    </xf>
    <xf numFmtId="0" fontId="163" fillId="10" borderId="0" applyNumberFormat="0" applyBorder="0" applyAlignment="0" applyProtection="0">
      <alignment vertical="center"/>
    </xf>
    <xf numFmtId="0" fontId="163" fillId="10" borderId="0" applyNumberFormat="0" applyBorder="0" applyAlignment="0" applyProtection="0">
      <alignment vertical="center"/>
    </xf>
    <xf numFmtId="0" fontId="163" fillId="10" borderId="0" applyNumberFormat="0" applyBorder="0" applyAlignment="0" applyProtection="0">
      <alignment vertical="center"/>
    </xf>
    <xf numFmtId="0" fontId="37" fillId="10" borderId="0" applyNumberFormat="0" applyBorder="0" applyAlignment="0" applyProtection="0">
      <alignment vertical="center"/>
    </xf>
    <xf numFmtId="0" fontId="163"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76" fillId="10" borderId="0" applyNumberFormat="0" applyBorder="0" applyAlignment="0" applyProtection="0">
      <alignment vertical="center"/>
    </xf>
    <xf numFmtId="0" fontId="37" fillId="10" borderId="0" applyNumberFormat="0" applyBorder="0" applyAlignment="0" applyProtection="0">
      <alignment vertical="center"/>
    </xf>
    <xf numFmtId="0" fontId="76"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76"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76"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77" fillId="10" borderId="0" applyNumberFormat="0" applyBorder="0" applyAlignment="0" applyProtection="0">
      <alignment vertical="center"/>
    </xf>
    <xf numFmtId="0" fontId="37" fillId="10" borderId="0" applyNumberFormat="0" applyBorder="0" applyAlignment="0" applyProtection="0">
      <alignment vertical="center"/>
    </xf>
    <xf numFmtId="0" fontId="37" fillId="13" borderId="0" applyNumberFormat="0" applyBorder="0" applyAlignment="0" applyProtection="0">
      <alignment vertical="center"/>
    </xf>
    <xf numFmtId="0" fontId="163" fillId="13" borderId="0" applyNumberFormat="0" applyBorder="0" applyAlignment="0" applyProtection="0">
      <alignment vertical="center"/>
    </xf>
    <xf numFmtId="0" fontId="163"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163" fillId="13" borderId="0" applyNumberFormat="0" applyBorder="0" applyAlignment="0" applyProtection="0">
      <alignment vertical="center"/>
    </xf>
    <xf numFmtId="0" fontId="163" fillId="13" borderId="0" applyNumberFormat="0" applyBorder="0" applyAlignment="0" applyProtection="0">
      <alignment vertical="center"/>
    </xf>
    <xf numFmtId="0" fontId="163" fillId="13" borderId="0" applyNumberFormat="0" applyBorder="0" applyAlignment="0" applyProtection="0">
      <alignment vertical="center"/>
    </xf>
    <xf numFmtId="0" fontId="163" fillId="13" borderId="0" applyNumberFormat="0" applyBorder="0" applyAlignment="0" applyProtection="0">
      <alignment vertical="center"/>
    </xf>
    <xf numFmtId="0" fontId="163" fillId="13" borderId="0" applyNumberFormat="0" applyBorder="0" applyAlignment="0" applyProtection="0">
      <alignment vertical="center"/>
    </xf>
    <xf numFmtId="0" fontId="163" fillId="13" borderId="0" applyNumberFormat="0" applyBorder="0" applyAlignment="0" applyProtection="0">
      <alignment vertical="center"/>
    </xf>
    <xf numFmtId="0" fontId="163" fillId="13" borderId="0" applyNumberFormat="0" applyBorder="0" applyAlignment="0" applyProtection="0">
      <alignment vertical="center"/>
    </xf>
    <xf numFmtId="0" fontId="37" fillId="13" borderId="0" applyNumberFormat="0" applyBorder="0" applyAlignment="0" applyProtection="0">
      <alignment vertical="center"/>
    </xf>
    <xf numFmtId="0" fontId="163"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76" fillId="13" borderId="0" applyNumberFormat="0" applyBorder="0" applyAlignment="0" applyProtection="0">
      <alignment vertical="center"/>
    </xf>
    <xf numFmtId="0" fontId="37" fillId="13" borderId="0" applyNumberFormat="0" applyBorder="0" applyAlignment="0" applyProtection="0">
      <alignment vertical="center"/>
    </xf>
    <xf numFmtId="0" fontId="76"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76"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76"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77" fillId="13"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163" fillId="37"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163" fillId="37" borderId="0" applyNumberFormat="0" applyBorder="0" applyAlignment="0" applyProtection="0">
      <alignment vertical="center"/>
    </xf>
    <xf numFmtId="0" fontId="163" fillId="37" borderId="0" applyNumberFormat="0" applyBorder="0" applyAlignment="0" applyProtection="0">
      <alignment vertical="center"/>
    </xf>
    <xf numFmtId="0" fontId="163" fillId="37" borderId="0" applyNumberFormat="0" applyBorder="0" applyAlignment="0" applyProtection="0">
      <alignment vertical="center"/>
    </xf>
    <xf numFmtId="0" fontId="163" fillId="37" borderId="0" applyNumberFormat="0" applyBorder="0" applyAlignment="0" applyProtection="0">
      <alignment vertical="center"/>
    </xf>
    <xf numFmtId="0" fontId="37" fillId="14" borderId="0" applyNumberFormat="0" applyBorder="0" applyAlignment="0" applyProtection="0">
      <alignment vertical="center"/>
    </xf>
    <xf numFmtId="0" fontId="163" fillId="37"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76" fillId="14" borderId="0" applyNumberFormat="0" applyBorder="0" applyAlignment="0" applyProtection="0">
      <alignment vertical="center"/>
    </xf>
    <xf numFmtId="0" fontId="37" fillId="14" borderId="0" applyNumberFormat="0" applyBorder="0" applyAlignment="0" applyProtection="0">
      <alignment vertical="center"/>
    </xf>
    <xf numFmtId="0" fontId="76"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76"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76"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77" fillId="14"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163" fillId="15" borderId="0" applyNumberFormat="0" applyBorder="0" applyAlignment="0" applyProtection="0">
      <alignment vertical="center"/>
    </xf>
    <xf numFmtId="0" fontId="163" fillId="15" borderId="0" applyNumberFormat="0" applyBorder="0" applyAlignment="0" applyProtection="0">
      <alignment vertical="center"/>
    </xf>
    <xf numFmtId="0" fontId="37" fillId="15" borderId="0" applyNumberFormat="0" applyBorder="0" applyAlignment="0" applyProtection="0">
      <alignment vertical="center"/>
    </xf>
    <xf numFmtId="0" fontId="37" fillId="15" borderId="0" applyNumberFormat="0" applyBorder="0" applyAlignment="0" applyProtection="0">
      <alignment vertical="center"/>
    </xf>
    <xf numFmtId="0" fontId="163" fillId="15" borderId="0" applyNumberFormat="0" applyBorder="0" applyAlignment="0" applyProtection="0">
      <alignment vertical="center"/>
    </xf>
    <xf numFmtId="0" fontId="163" fillId="15" borderId="0" applyNumberFormat="0" applyBorder="0" applyAlignment="0" applyProtection="0">
      <alignment vertical="center"/>
    </xf>
    <xf numFmtId="0" fontId="163" fillId="15" borderId="0" applyNumberFormat="0" applyBorder="0" applyAlignment="0" applyProtection="0">
      <alignment vertical="center"/>
    </xf>
    <xf numFmtId="0" fontId="163" fillId="15" borderId="0" applyNumberFormat="0" applyBorder="0" applyAlignment="0" applyProtection="0">
      <alignment vertical="center"/>
    </xf>
    <xf numFmtId="0" fontId="163" fillId="15" borderId="0" applyNumberFormat="0" applyBorder="0" applyAlignment="0" applyProtection="0">
      <alignment vertical="center"/>
    </xf>
    <xf numFmtId="0" fontId="163" fillId="15" borderId="0" applyNumberFormat="0" applyBorder="0" applyAlignment="0" applyProtection="0">
      <alignment vertical="center"/>
    </xf>
    <xf numFmtId="0" fontId="163" fillId="15" borderId="0" applyNumberFormat="0" applyBorder="0" applyAlignment="0" applyProtection="0">
      <alignment vertical="center"/>
    </xf>
    <xf numFmtId="0" fontId="37" fillId="15" borderId="0" applyNumberFormat="0" applyBorder="0" applyAlignment="0" applyProtection="0">
      <alignment vertical="center"/>
    </xf>
    <xf numFmtId="0" fontId="163" fillId="15" borderId="0" applyNumberFormat="0" applyBorder="0" applyAlignment="0" applyProtection="0">
      <alignment vertical="center"/>
    </xf>
    <xf numFmtId="0" fontId="37" fillId="15" borderId="0" applyNumberFormat="0" applyBorder="0" applyAlignment="0" applyProtection="0">
      <alignment vertical="center"/>
    </xf>
    <xf numFmtId="0" fontId="37" fillId="15" borderId="0" applyNumberFormat="0" applyBorder="0" applyAlignment="0" applyProtection="0">
      <alignment vertical="center"/>
    </xf>
    <xf numFmtId="0" fontId="37" fillId="15" borderId="0" applyNumberFormat="0" applyBorder="0" applyAlignment="0" applyProtection="0">
      <alignment vertical="center"/>
    </xf>
    <xf numFmtId="0" fontId="37" fillId="15" borderId="0" applyNumberFormat="0" applyBorder="0" applyAlignment="0" applyProtection="0">
      <alignment vertical="center"/>
    </xf>
    <xf numFmtId="0" fontId="37" fillId="15" borderId="0" applyNumberFormat="0" applyBorder="0" applyAlignment="0" applyProtection="0">
      <alignment vertical="center"/>
    </xf>
    <xf numFmtId="0" fontId="37" fillId="15" borderId="0" applyNumberFormat="0" applyBorder="0" applyAlignment="0" applyProtection="0">
      <alignment vertical="center"/>
    </xf>
    <xf numFmtId="0" fontId="37" fillId="15" borderId="0" applyNumberFormat="0" applyBorder="0" applyAlignment="0" applyProtection="0">
      <alignment vertical="center"/>
    </xf>
    <xf numFmtId="0" fontId="37" fillId="15" borderId="0" applyNumberFormat="0" applyBorder="0" applyAlignment="0" applyProtection="0">
      <alignment vertical="center"/>
    </xf>
    <xf numFmtId="0" fontId="76" fillId="15" borderId="0" applyNumberFormat="0" applyBorder="0" applyAlignment="0" applyProtection="0">
      <alignment vertical="center"/>
    </xf>
    <xf numFmtId="0" fontId="37" fillId="15" borderId="0" applyNumberFormat="0" applyBorder="0" applyAlignment="0" applyProtection="0">
      <alignment vertical="center"/>
    </xf>
    <xf numFmtId="0" fontId="76" fillId="15" borderId="0" applyNumberFormat="0" applyBorder="0" applyAlignment="0" applyProtection="0">
      <alignment vertical="center"/>
    </xf>
    <xf numFmtId="0" fontId="37" fillId="15" borderId="0" applyNumberFormat="0" applyBorder="0" applyAlignment="0" applyProtection="0">
      <alignment vertical="center"/>
    </xf>
    <xf numFmtId="0" fontId="37" fillId="15" borderId="0" applyNumberFormat="0" applyBorder="0" applyAlignment="0" applyProtection="0">
      <alignment vertical="center"/>
    </xf>
    <xf numFmtId="0" fontId="37" fillId="15" borderId="0" applyNumberFormat="0" applyBorder="0" applyAlignment="0" applyProtection="0">
      <alignment vertical="center"/>
    </xf>
    <xf numFmtId="0" fontId="37" fillId="15" borderId="0" applyNumberFormat="0" applyBorder="0" applyAlignment="0" applyProtection="0">
      <alignment vertical="center"/>
    </xf>
    <xf numFmtId="0" fontId="37" fillId="15" borderId="0" applyNumberFormat="0" applyBorder="0" applyAlignment="0" applyProtection="0">
      <alignment vertical="center"/>
    </xf>
    <xf numFmtId="0" fontId="37" fillId="15" borderId="0" applyNumberFormat="0" applyBorder="0" applyAlignment="0" applyProtection="0">
      <alignment vertical="center"/>
    </xf>
    <xf numFmtId="0" fontId="76" fillId="15" borderId="0" applyNumberFormat="0" applyBorder="0" applyAlignment="0" applyProtection="0">
      <alignment vertical="center"/>
    </xf>
    <xf numFmtId="0" fontId="37" fillId="15" borderId="0" applyNumberFormat="0" applyBorder="0" applyAlignment="0" applyProtection="0">
      <alignment vertical="center"/>
    </xf>
    <xf numFmtId="0" fontId="37" fillId="15" borderId="0" applyNumberFormat="0" applyBorder="0" applyAlignment="0" applyProtection="0">
      <alignment vertical="center"/>
    </xf>
    <xf numFmtId="0" fontId="76" fillId="15" borderId="0" applyNumberFormat="0" applyBorder="0" applyAlignment="0" applyProtection="0">
      <alignment vertical="center"/>
    </xf>
    <xf numFmtId="0" fontId="37" fillId="15" borderId="0" applyNumberFormat="0" applyBorder="0" applyAlignment="0" applyProtection="0">
      <alignment vertical="center"/>
    </xf>
    <xf numFmtId="0" fontId="37" fillId="15" borderId="0" applyNumberFormat="0" applyBorder="0" applyAlignment="0" applyProtection="0">
      <alignment vertical="center"/>
    </xf>
    <xf numFmtId="0" fontId="77" fillId="15" borderId="0" applyNumberFormat="0" applyBorder="0" applyAlignment="0" applyProtection="0">
      <alignment vertical="center"/>
    </xf>
    <xf numFmtId="0" fontId="37" fillId="15" borderId="0" applyNumberFormat="0" applyBorder="0" applyAlignment="0" applyProtection="0">
      <alignment vertical="center"/>
    </xf>
    <xf numFmtId="0" fontId="113" fillId="0" borderId="1" applyNumberFormat="0" applyFill="0" applyAlignment="0" applyProtection="0"/>
    <xf numFmtId="0" fontId="114" fillId="0" borderId="2" applyNumberFormat="0" applyFont="0" applyFill="0" applyAlignment="0" applyProtection="0"/>
    <xf numFmtId="0" fontId="114" fillId="0" borderId="3" applyNumberFormat="0" applyFont="0" applyFill="0" applyAlignment="0" applyProtection="0"/>
    <xf numFmtId="191" fontId="72" fillId="0" borderId="0" applyFont="0" applyFill="0" applyBorder="0" applyAlignment="0" applyProtection="0"/>
    <xf numFmtId="192" fontId="70" fillId="0" borderId="0" applyFill="0" applyBorder="0" applyAlignment="0"/>
    <xf numFmtId="193" fontId="115" fillId="0" borderId="0" applyFill="0" applyBorder="0" applyAlignment="0"/>
    <xf numFmtId="194" fontId="115" fillId="0" borderId="0" applyFill="0" applyBorder="0" applyAlignment="0"/>
    <xf numFmtId="195" fontId="70" fillId="0" borderId="0" applyFill="0" applyBorder="0" applyAlignment="0"/>
    <xf numFmtId="196" fontId="70" fillId="0" borderId="0" applyFill="0" applyBorder="0" applyAlignment="0"/>
    <xf numFmtId="197" fontId="115" fillId="0" borderId="0" applyFill="0" applyBorder="0" applyAlignment="0"/>
    <xf numFmtId="198" fontId="115" fillId="0" borderId="0" applyFill="0" applyBorder="0" applyAlignment="0"/>
    <xf numFmtId="193" fontId="115" fillId="0" borderId="0" applyFill="0" applyBorder="0" applyAlignment="0"/>
    <xf numFmtId="0" fontId="116" fillId="0" borderId="0"/>
    <xf numFmtId="0" fontId="70" fillId="0" borderId="0" applyFont="0" applyFill="0" applyBorder="0" applyAlignment="0" applyProtection="0"/>
    <xf numFmtId="197" fontId="115" fillId="0" borderId="0" applyFont="0" applyFill="0" applyBorder="0" applyAlignment="0" applyProtection="0"/>
    <xf numFmtId="199" fontId="117" fillId="0" borderId="0" applyFont="0" applyFill="0" applyBorder="0" applyAlignment="0" applyProtection="0">
      <alignment horizontal="right"/>
    </xf>
    <xf numFmtId="200" fontId="117" fillId="0" borderId="0" applyFont="0" applyFill="0" applyBorder="0" applyAlignment="0" applyProtection="0">
      <alignment horizontal="right"/>
    </xf>
    <xf numFmtId="0" fontId="70" fillId="0" borderId="0" applyFont="0" applyFill="0" applyBorder="0" applyAlignment="0" applyProtection="0"/>
    <xf numFmtId="0" fontId="33" fillId="0" borderId="0" applyFont="0" applyFill="0" applyBorder="0" applyAlignment="0" applyProtection="0"/>
    <xf numFmtId="193" fontId="115" fillId="0" borderId="0" applyFont="0" applyFill="0" applyBorder="0" applyAlignment="0" applyProtection="0"/>
    <xf numFmtId="201" fontId="117" fillId="0" borderId="0" applyFont="0" applyFill="0" applyBorder="0" applyAlignment="0" applyProtection="0">
      <alignment horizontal="right"/>
    </xf>
    <xf numFmtId="0" fontId="33" fillId="0" borderId="0" applyFont="0" applyFill="0" applyBorder="0" applyAlignment="0" applyProtection="0"/>
    <xf numFmtId="202" fontId="118" fillId="0" borderId="0" applyFont="0" applyFill="0" applyBorder="0" applyAlignment="0" applyProtection="0">
      <alignment horizontal="right"/>
    </xf>
    <xf numFmtId="203" fontId="118" fillId="0" borderId="4" applyFont="0" applyFill="0" applyBorder="0" applyAlignment="0" applyProtection="0">
      <alignment horizontal="right"/>
    </xf>
    <xf numFmtId="204" fontId="118" fillId="0" borderId="4" applyFont="0" applyFill="0" applyBorder="0" applyAlignment="0" applyProtection="0">
      <alignment horizontal="right"/>
    </xf>
    <xf numFmtId="205" fontId="72" fillId="0" borderId="0" applyFont="0" applyFill="0" applyBorder="0" applyAlignment="0" applyProtection="0"/>
    <xf numFmtId="206" fontId="114" fillId="0" borderId="0" applyFont="0" applyFill="0" applyBorder="0" applyProtection="0">
      <alignment horizontal="right"/>
    </xf>
    <xf numFmtId="14" fontId="119" fillId="0" borderId="0" applyFill="0" applyBorder="0" applyAlignment="0"/>
    <xf numFmtId="197" fontId="115" fillId="0" borderId="0" applyFill="0" applyBorder="0" applyAlignment="0"/>
    <xf numFmtId="193" fontId="115" fillId="0" borderId="0" applyFill="0" applyBorder="0" applyAlignment="0"/>
    <xf numFmtId="197" fontId="115" fillId="0" borderId="0" applyFill="0" applyBorder="0" applyAlignment="0"/>
    <xf numFmtId="198" fontId="115" fillId="0" borderId="0" applyFill="0" applyBorder="0" applyAlignment="0"/>
    <xf numFmtId="193" fontId="115" fillId="0" borderId="0" applyFill="0" applyBorder="0" applyAlignment="0"/>
    <xf numFmtId="207" fontId="120" fillId="0" borderId="0">
      <alignment horizontal="right" vertical="top"/>
    </xf>
    <xf numFmtId="208" fontId="97" fillId="0" borderId="0">
      <alignment horizontal="right" vertical="top"/>
    </xf>
    <xf numFmtId="208" fontId="120" fillId="0" borderId="0">
      <alignment horizontal="right" vertical="top"/>
    </xf>
    <xf numFmtId="209" fontId="86" fillId="0" borderId="0" applyFill="0" applyBorder="0">
      <alignment horizontal="right" vertical="top"/>
    </xf>
    <xf numFmtId="210" fontId="86" fillId="0" borderId="0" applyFill="0" applyBorder="0">
      <alignment horizontal="right" vertical="top"/>
    </xf>
    <xf numFmtId="210" fontId="86" fillId="0" borderId="0" applyFill="0" applyBorder="0">
      <alignment horizontal="right" vertical="top"/>
    </xf>
    <xf numFmtId="210" fontId="86" fillId="0" borderId="0" applyFill="0" applyBorder="0">
      <alignment horizontal="right" vertical="top"/>
    </xf>
    <xf numFmtId="211" fontId="86" fillId="0" borderId="0" applyFill="0" applyBorder="0">
      <alignment horizontal="right" vertical="top"/>
    </xf>
    <xf numFmtId="212" fontId="86" fillId="0" borderId="0" applyFill="0" applyBorder="0">
      <alignment horizontal="right" vertical="top"/>
    </xf>
    <xf numFmtId="0" fontId="121" fillId="0" borderId="0">
      <alignment horizontal="center" wrapText="1"/>
    </xf>
    <xf numFmtId="184" fontId="122" fillId="0" borderId="0" applyFill="0" applyBorder="0">
      <alignment vertical="top"/>
    </xf>
    <xf numFmtId="184" fontId="123" fillId="0" borderId="0" applyFill="0" applyBorder="0" applyProtection="0">
      <alignment vertical="top"/>
    </xf>
    <xf numFmtId="184" fontId="124" fillId="0" borderId="0">
      <alignment vertical="top"/>
    </xf>
    <xf numFmtId="41" fontId="86" fillId="0" borderId="0" applyFill="0" applyBorder="0" applyAlignment="0" applyProtection="0">
      <alignment horizontal="right" vertical="top"/>
    </xf>
    <xf numFmtId="41" fontId="86" fillId="0" borderId="0" applyFill="0" applyBorder="0" applyAlignment="0" applyProtection="0">
      <alignment horizontal="right" vertical="top"/>
    </xf>
    <xf numFmtId="41" fontId="86" fillId="0" borderId="0" applyFill="0" applyBorder="0" applyAlignment="0" applyProtection="0">
      <alignment vertical="center"/>
    </xf>
    <xf numFmtId="41" fontId="86" fillId="0" borderId="0" applyFill="0" applyBorder="0" applyAlignment="0" applyProtection="0">
      <alignment vertical="center"/>
    </xf>
    <xf numFmtId="41" fontId="86" fillId="0" borderId="0" applyFill="0" applyBorder="0" applyAlignment="0" applyProtection="0">
      <alignment vertical="center"/>
    </xf>
    <xf numFmtId="41" fontId="86" fillId="0" borderId="0" applyFill="0" applyBorder="0" applyAlignment="0" applyProtection="0">
      <alignment horizontal="right" vertical="top"/>
    </xf>
    <xf numFmtId="184" fontId="125" fillId="0" borderId="0"/>
    <xf numFmtId="0" fontId="86" fillId="0" borderId="0" applyFill="0" applyBorder="0">
      <alignment horizontal="left" vertical="top"/>
    </xf>
    <xf numFmtId="0" fontId="86" fillId="0" borderId="0" applyFill="0" applyBorder="0">
      <alignment horizontal="left" vertical="top"/>
    </xf>
    <xf numFmtId="0" fontId="86" fillId="0" borderId="0" applyFill="0" applyBorder="0">
      <alignment horizontal="left" vertical="top"/>
    </xf>
    <xf numFmtId="38" fontId="126" fillId="16" borderId="0" applyNumberFormat="0" applyBorder="0" applyAlignment="0" applyProtection="0"/>
    <xf numFmtId="0" fontId="127" fillId="0" borderId="0">
      <alignment horizontal="left"/>
    </xf>
    <xf numFmtId="0" fontId="128" fillId="0" borderId="5" applyNumberFormat="0" applyAlignment="0" applyProtection="0">
      <alignment horizontal="left" vertical="center"/>
    </xf>
    <xf numFmtId="0" fontId="128" fillId="0" borderId="6">
      <alignment horizontal="left" vertical="center"/>
    </xf>
    <xf numFmtId="10" fontId="126" fillId="16" borderId="7" applyNumberFormat="0" applyBorder="0" applyAlignment="0" applyProtection="0"/>
    <xf numFmtId="197" fontId="115" fillId="0" borderId="0" applyFill="0" applyBorder="0" applyAlignment="0"/>
    <xf numFmtId="193" fontId="115" fillId="0" borderId="0" applyFill="0" applyBorder="0" applyAlignment="0"/>
    <xf numFmtId="197" fontId="115" fillId="0" borderId="0" applyFill="0" applyBorder="0" applyAlignment="0"/>
    <xf numFmtId="198" fontId="115" fillId="0" borderId="0" applyFill="0" applyBorder="0" applyAlignment="0"/>
    <xf numFmtId="193" fontId="115" fillId="0" borderId="0" applyFill="0" applyBorder="0" applyAlignment="0"/>
    <xf numFmtId="0" fontId="129" fillId="0" borderId="2"/>
    <xf numFmtId="213" fontId="117" fillId="0" borderId="0" applyFont="0" applyFill="0" applyBorder="0" applyAlignment="0" applyProtection="0">
      <alignment horizontal="right"/>
    </xf>
    <xf numFmtId="213" fontId="73" fillId="0" borderId="0" applyFont="0" applyFill="0" applyBorder="0" applyAlignment="0" applyProtection="0">
      <alignment vertical="center"/>
    </xf>
    <xf numFmtId="213" fontId="73" fillId="0" borderId="0" applyFont="0" applyFill="0" applyBorder="0" applyAlignment="0" applyProtection="0">
      <alignment vertical="center"/>
    </xf>
    <xf numFmtId="213" fontId="73" fillId="0" borderId="0" applyFont="0" applyFill="0" applyBorder="0" applyAlignment="0" applyProtection="0">
      <alignment vertical="center"/>
    </xf>
    <xf numFmtId="213" fontId="117" fillId="0" borderId="0" applyFont="0" applyFill="0" applyBorder="0" applyAlignment="0" applyProtection="0">
      <alignment horizontal="right"/>
    </xf>
    <xf numFmtId="0" fontId="35" fillId="0" borderId="0"/>
    <xf numFmtId="0" fontId="35" fillId="0" borderId="0"/>
    <xf numFmtId="0" fontId="35" fillId="0" borderId="0"/>
    <xf numFmtId="0" fontId="35" fillId="0" borderId="0"/>
    <xf numFmtId="0" fontId="35" fillId="0" borderId="0"/>
    <xf numFmtId="214" fontId="130" fillId="0" borderId="0"/>
    <xf numFmtId="0" fontId="70" fillId="0" borderId="0"/>
    <xf numFmtId="0" fontId="131" fillId="0" borderId="0" applyFill="0" applyBorder="0" applyProtection="0">
      <alignment horizontal="left"/>
    </xf>
    <xf numFmtId="0" fontId="132" fillId="0" borderId="0" applyFill="0" applyBorder="0" applyProtection="0">
      <alignment horizontal="left"/>
    </xf>
    <xf numFmtId="196" fontId="70" fillId="0" borderId="0" applyFont="0" applyFill="0" applyBorder="0" applyAlignment="0" applyProtection="0"/>
    <xf numFmtId="215" fontId="70" fillId="0" borderId="0" applyFont="0" applyFill="0" applyBorder="0" applyAlignment="0" applyProtection="0"/>
    <xf numFmtId="10" fontId="70" fillId="0" borderId="0" applyFont="0" applyFill="0" applyBorder="0" applyAlignment="0" applyProtection="0"/>
    <xf numFmtId="216" fontId="114" fillId="0" borderId="0" applyFont="0" applyFill="0" applyBorder="0" applyProtection="0">
      <alignment horizontal="right"/>
    </xf>
    <xf numFmtId="10" fontId="70" fillId="0" borderId="0" applyFont="0" applyFill="0" applyBorder="0" applyAlignment="0" applyProtection="0"/>
    <xf numFmtId="197" fontId="115" fillId="0" borderId="0" applyFill="0" applyBorder="0" applyAlignment="0"/>
    <xf numFmtId="193" fontId="115" fillId="0" borderId="0" applyFill="0" applyBorder="0" applyAlignment="0"/>
    <xf numFmtId="197" fontId="115" fillId="0" borderId="0" applyFill="0" applyBorder="0" applyAlignment="0"/>
    <xf numFmtId="198" fontId="115" fillId="0" borderId="0" applyFill="0" applyBorder="0" applyAlignment="0"/>
    <xf numFmtId="193" fontId="115" fillId="0" borderId="0" applyFill="0" applyBorder="0" applyAlignment="0"/>
    <xf numFmtId="0" fontId="86" fillId="17" borderId="0" applyNumberFormat="0" applyFont="0" applyBorder="0" applyAlignment="0" applyProtection="0"/>
    <xf numFmtId="0" fontId="129" fillId="0" borderId="0"/>
    <xf numFmtId="0" fontId="133" fillId="0" borderId="0" applyFill="0" applyBorder="0" applyProtection="0">
      <alignment horizontal="center" vertical="center"/>
    </xf>
    <xf numFmtId="0" fontId="133" fillId="0" borderId="0" applyFill="0" applyBorder="0" applyProtection="0"/>
    <xf numFmtId="0" fontId="134" fillId="0" borderId="0" applyFill="0" applyBorder="0" applyProtection="0">
      <alignment horizontal="left"/>
    </xf>
    <xf numFmtId="0" fontId="135" fillId="0" borderId="0" applyFill="0" applyBorder="0" applyProtection="0">
      <alignment horizontal="left" vertical="top"/>
    </xf>
    <xf numFmtId="0" fontId="136" fillId="0" borderId="1"/>
    <xf numFmtId="49" fontId="119" fillId="0" borderId="0" applyFill="0" applyBorder="0" applyAlignment="0"/>
    <xf numFmtId="217" fontId="70" fillId="0" borderId="0" applyFill="0" applyBorder="0" applyAlignment="0"/>
    <xf numFmtId="218" fontId="70" fillId="0" borderId="0" applyFill="0" applyBorder="0" applyAlignment="0"/>
    <xf numFmtId="184" fontId="137" fillId="0" borderId="0" applyNumberFormat="0" applyFont="0" applyFill="0" applyBorder="0" applyAlignment="0">
      <alignment vertical="top"/>
    </xf>
    <xf numFmtId="206" fontId="114" fillId="0" borderId="0" applyFont="0" applyFill="0" applyBorder="0" applyProtection="0">
      <alignment horizontal="right"/>
    </xf>
    <xf numFmtId="0" fontId="37" fillId="18" borderId="0" applyNumberFormat="0" applyBorder="0" applyAlignment="0" applyProtection="0">
      <alignment vertical="center"/>
    </xf>
    <xf numFmtId="0" fontId="163" fillId="38"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163" fillId="38" borderId="0" applyNumberFormat="0" applyBorder="0" applyAlignment="0" applyProtection="0">
      <alignment vertical="center"/>
    </xf>
    <xf numFmtId="0" fontId="163" fillId="38" borderId="0" applyNumberFormat="0" applyBorder="0" applyAlignment="0" applyProtection="0">
      <alignment vertical="center"/>
    </xf>
    <xf numFmtId="0" fontId="163" fillId="38" borderId="0" applyNumberFormat="0" applyBorder="0" applyAlignment="0" applyProtection="0">
      <alignment vertical="center"/>
    </xf>
    <xf numFmtId="0" fontId="163" fillId="38" borderId="0" applyNumberFormat="0" applyBorder="0" applyAlignment="0" applyProtection="0">
      <alignment vertical="center"/>
    </xf>
    <xf numFmtId="0" fontId="37" fillId="18" borderId="0" applyNumberFormat="0" applyBorder="0" applyAlignment="0" applyProtection="0">
      <alignment vertical="center"/>
    </xf>
    <xf numFmtId="0" fontId="163" fillId="38"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76" fillId="18" borderId="0" applyNumberFormat="0" applyBorder="0" applyAlignment="0" applyProtection="0">
      <alignment vertical="center"/>
    </xf>
    <xf numFmtId="0" fontId="37" fillId="18" borderId="0" applyNumberFormat="0" applyBorder="0" applyAlignment="0" applyProtection="0">
      <alignment vertical="center"/>
    </xf>
    <xf numFmtId="0" fontId="76" fillId="18"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76" fillId="18"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76" fillId="18"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77" fillId="18"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163" fillId="39" borderId="0" applyNumberFormat="0" applyBorder="0" applyAlignment="0" applyProtection="0">
      <alignment vertical="center"/>
    </xf>
    <xf numFmtId="0" fontId="37" fillId="19" borderId="0" applyNumberFormat="0" applyBorder="0" applyAlignment="0" applyProtection="0">
      <alignment vertical="center"/>
    </xf>
    <xf numFmtId="0" fontId="37" fillId="19" borderId="0" applyNumberFormat="0" applyBorder="0" applyAlignment="0" applyProtection="0">
      <alignment vertical="center"/>
    </xf>
    <xf numFmtId="0" fontId="163" fillId="39" borderId="0" applyNumberFormat="0" applyBorder="0" applyAlignment="0" applyProtection="0">
      <alignment vertical="center"/>
    </xf>
    <xf numFmtId="0" fontId="163" fillId="39" borderId="0" applyNumberFormat="0" applyBorder="0" applyAlignment="0" applyProtection="0">
      <alignment vertical="center"/>
    </xf>
    <xf numFmtId="0" fontId="163" fillId="39" borderId="0" applyNumberFormat="0" applyBorder="0" applyAlignment="0" applyProtection="0">
      <alignment vertical="center"/>
    </xf>
    <xf numFmtId="0" fontId="163" fillId="39" borderId="0" applyNumberFormat="0" applyBorder="0" applyAlignment="0" applyProtection="0">
      <alignment vertical="center"/>
    </xf>
    <xf numFmtId="0" fontId="37" fillId="19" borderId="0" applyNumberFormat="0" applyBorder="0" applyAlignment="0" applyProtection="0">
      <alignment vertical="center"/>
    </xf>
    <xf numFmtId="0" fontId="163" fillId="39" borderId="0" applyNumberFormat="0" applyBorder="0" applyAlignment="0" applyProtection="0">
      <alignment vertical="center"/>
    </xf>
    <xf numFmtId="0" fontId="37" fillId="19" borderId="0" applyNumberFormat="0" applyBorder="0" applyAlignment="0" applyProtection="0">
      <alignment vertical="center"/>
    </xf>
    <xf numFmtId="0" fontId="37" fillId="19" borderId="0" applyNumberFormat="0" applyBorder="0" applyAlignment="0" applyProtection="0">
      <alignment vertical="center"/>
    </xf>
    <xf numFmtId="0" fontId="37" fillId="19" borderId="0" applyNumberFormat="0" applyBorder="0" applyAlignment="0" applyProtection="0">
      <alignment vertical="center"/>
    </xf>
    <xf numFmtId="0" fontId="37" fillId="19" borderId="0" applyNumberFormat="0" applyBorder="0" applyAlignment="0" applyProtection="0">
      <alignment vertical="center"/>
    </xf>
    <xf numFmtId="0" fontId="37" fillId="19" borderId="0" applyNumberFormat="0" applyBorder="0" applyAlignment="0" applyProtection="0">
      <alignment vertical="center"/>
    </xf>
    <xf numFmtId="0" fontId="37" fillId="19" borderId="0" applyNumberFormat="0" applyBorder="0" applyAlignment="0" applyProtection="0">
      <alignment vertical="center"/>
    </xf>
    <xf numFmtId="0" fontId="37" fillId="19" borderId="0" applyNumberFormat="0" applyBorder="0" applyAlignment="0" applyProtection="0">
      <alignment vertical="center"/>
    </xf>
    <xf numFmtId="0" fontId="37" fillId="19" borderId="0" applyNumberFormat="0" applyBorder="0" applyAlignment="0" applyProtection="0">
      <alignment vertical="center"/>
    </xf>
    <xf numFmtId="0" fontId="76" fillId="19" borderId="0" applyNumberFormat="0" applyBorder="0" applyAlignment="0" applyProtection="0">
      <alignment vertical="center"/>
    </xf>
    <xf numFmtId="0" fontId="37" fillId="19" borderId="0" applyNumberFormat="0" applyBorder="0" applyAlignment="0" applyProtection="0">
      <alignment vertical="center"/>
    </xf>
    <xf numFmtId="0" fontId="76" fillId="19" borderId="0" applyNumberFormat="0" applyBorder="0" applyAlignment="0" applyProtection="0">
      <alignment vertical="center"/>
    </xf>
    <xf numFmtId="0" fontId="37" fillId="19" borderId="0" applyNumberFormat="0" applyBorder="0" applyAlignment="0" applyProtection="0">
      <alignment vertical="center"/>
    </xf>
    <xf numFmtId="0" fontId="37" fillId="19" borderId="0" applyNumberFormat="0" applyBorder="0" applyAlignment="0" applyProtection="0">
      <alignment vertical="center"/>
    </xf>
    <xf numFmtId="0" fontId="37" fillId="19" borderId="0" applyNumberFormat="0" applyBorder="0" applyAlignment="0" applyProtection="0">
      <alignment vertical="center"/>
    </xf>
    <xf numFmtId="0" fontId="37" fillId="19" borderId="0" applyNumberFormat="0" applyBorder="0" applyAlignment="0" applyProtection="0">
      <alignment vertical="center"/>
    </xf>
    <xf numFmtId="0" fontId="37" fillId="19" borderId="0" applyNumberFormat="0" applyBorder="0" applyAlignment="0" applyProtection="0">
      <alignment vertical="center"/>
    </xf>
    <xf numFmtId="0" fontId="37" fillId="19" borderId="0" applyNumberFormat="0" applyBorder="0" applyAlignment="0" applyProtection="0">
      <alignment vertical="center"/>
    </xf>
    <xf numFmtId="0" fontId="76" fillId="19" borderId="0" applyNumberFormat="0" applyBorder="0" applyAlignment="0" applyProtection="0">
      <alignment vertical="center"/>
    </xf>
    <xf numFmtId="0" fontId="37" fillId="19" borderId="0" applyNumberFormat="0" applyBorder="0" applyAlignment="0" applyProtection="0">
      <alignment vertical="center"/>
    </xf>
    <xf numFmtId="0" fontId="37" fillId="19" borderId="0" applyNumberFormat="0" applyBorder="0" applyAlignment="0" applyProtection="0">
      <alignment vertical="center"/>
    </xf>
    <xf numFmtId="0" fontId="76" fillId="19" borderId="0" applyNumberFormat="0" applyBorder="0" applyAlignment="0" applyProtection="0">
      <alignment vertical="center"/>
    </xf>
    <xf numFmtId="0" fontId="37" fillId="19" borderId="0" applyNumberFormat="0" applyBorder="0" applyAlignment="0" applyProtection="0">
      <alignment vertical="center"/>
    </xf>
    <xf numFmtId="0" fontId="37" fillId="19" borderId="0" applyNumberFormat="0" applyBorder="0" applyAlignment="0" applyProtection="0">
      <alignment vertical="center"/>
    </xf>
    <xf numFmtId="0" fontId="77" fillId="19" borderId="0" applyNumberFormat="0" applyBorder="0" applyAlignment="0" applyProtection="0">
      <alignment vertical="center"/>
    </xf>
    <xf numFmtId="0" fontId="37" fillId="19" borderId="0" applyNumberFormat="0" applyBorder="0" applyAlignment="0" applyProtection="0">
      <alignment vertical="center"/>
    </xf>
    <xf numFmtId="0" fontId="37" fillId="20" borderId="0" applyNumberFormat="0" applyBorder="0" applyAlignment="0" applyProtection="0">
      <alignment vertical="center"/>
    </xf>
    <xf numFmtId="0" fontId="163" fillId="40" borderId="0" applyNumberFormat="0" applyBorder="0" applyAlignment="0" applyProtection="0">
      <alignment vertical="center"/>
    </xf>
    <xf numFmtId="0" fontId="37" fillId="20" borderId="0" applyNumberFormat="0" applyBorder="0" applyAlignment="0" applyProtection="0">
      <alignment vertical="center"/>
    </xf>
    <xf numFmtId="0" fontId="37" fillId="20" borderId="0" applyNumberFormat="0" applyBorder="0" applyAlignment="0" applyProtection="0">
      <alignment vertical="center"/>
    </xf>
    <xf numFmtId="0" fontId="163" fillId="40" borderId="0" applyNumberFormat="0" applyBorder="0" applyAlignment="0" applyProtection="0">
      <alignment vertical="center"/>
    </xf>
    <xf numFmtId="0" fontId="163" fillId="40" borderId="0" applyNumberFormat="0" applyBorder="0" applyAlignment="0" applyProtection="0">
      <alignment vertical="center"/>
    </xf>
    <xf numFmtId="0" fontId="163" fillId="40" borderId="0" applyNumberFormat="0" applyBorder="0" applyAlignment="0" applyProtection="0">
      <alignment vertical="center"/>
    </xf>
    <xf numFmtId="0" fontId="163" fillId="40" borderId="0" applyNumberFormat="0" applyBorder="0" applyAlignment="0" applyProtection="0">
      <alignment vertical="center"/>
    </xf>
    <xf numFmtId="0" fontId="37" fillId="20" borderId="0" applyNumberFormat="0" applyBorder="0" applyAlignment="0" applyProtection="0">
      <alignment vertical="center"/>
    </xf>
    <xf numFmtId="0" fontId="163" fillId="40" borderId="0" applyNumberFormat="0" applyBorder="0" applyAlignment="0" applyProtection="0">
      <alignment vertical="center"/>
    </xf>
    <xf numFmtId="0" fontId="37" fillId="20" borderId="0" applyNumberFormat="0" applyBorder="0" applyAlignment="0" applyProtection="0">
      <alignment vertical="center"/>
    </xf>
    <xf numFmtId="0" fontId="37" fillId="20" borderId="0" applyNumberFormat="0" applyBorder="0" applyAlignment="0" applyProtection="0">
      <alignment vertical="center"/>
    </xf>
    <xf numFmtId="0" fontId="37" fillId="20" borderId="0" applyNumberFormat="0" applyBorder="0" applyAlignment="0" applyProtection="0">
      <alignment vertical="center"/>
    </xf>
    <xf numFmtId="0" fontId="37" fillId="20" borderId="0" applyNumberFormat="0" applyBorder="0" applyAlignment="0" applyProtection="0">
      <alignment vertical="center"/>
    </xf>
    <xf numFmtId="0" fontId="37" fillId="20" borderId="0" applyNumberFormat="0" applyBorder="0" applyAlignment="0" applyProtection="0">
      <alignment vertical="center"/>
    </xf>
    <xf numFmtId="0" fontId="37" fillId="20" borderId="0" applyNumberFormat="0" applyBorder="0" applyAlignment="0" applyProtection="0">
      <alignment vertical="center"/>
    </xf>
    <xf numFmtId="0" fontId="37" fillId="20" borderId="0" applyNumberFormat="0" applyBorder="0" applyAlignment="0" applyProtection="0">
      <alignment vertical="center"/>
    </xf>
    <xf numFmtId="0" fontId="37" fillId="20" borderId="0" applyNumberFormat="0" applyBorder="0" applyAlignment="0" applyProtection="0">
      <alignment vertical="center"/>
    </xf>
    <xf numFmtId="0" fontId="76" fillId="20" borderId="0" applyNumberFormat="0" applyBorder="0" applyAlignment="0" applyProtection="0">
      <alignment vertical="center"/>
    </xf>
    <xf numFmtId="0" fontId="37" fillId="20" borderId="0" applyNumberFormat="0" applyBorder="0" applyAlignment="0" applyProtection="0">
      <alignment vertical="center"/>
    </xf>
    <xf numFmtId="0" fontId="76" fillId="20" borderId="0" applyNumberFormat="0" applyBorder="0" applyAlignment="0" applyProtection="0">
      <alignment vertical="center"/>
    </xf>
    <xf numFmtId="0" fontId="37" fillId="20" borderId="0" applyNumberFormat="0" applyBorder="0" applyAlignment="0" applyProtection="0">
      <alignment vertical="center"/>
    </xf>
    <xf numFmtId="0" fontId="37" fillId="20" borderId="0" applyNumberFormat="0" applyBorder="0" applyAlignment="0" applyProtection="0">
      <alignment vertical="center"/>
    </xf>
    <xf numFmtId="0" fontId="37" fillId="20" borderId="0" applyNumberFormat="0" applyBorder="0" applyAlignment="0" applyProtection="0">
      <alignment vertical="center"/>
    </xf>
    <xf numFmtId="0" fontId="37" fillId="20" borderId="0" applyNumberFormat="0" applyBorder="0" applyAlignment="0" applyProtection="0">
      <alignment vertical="center"/>
    </xf>
    <xf numFmtId="0" fontId="37" fillId="20" borderId="0" applyNumberFormat="0" applyBorder="0" applyAlignment="0" applyProtection="0">
      <alignment vertical="center"/>
    </xf>
    <xf numFmtId="0" fontId="37" fillId="20" borderId="0" applyNumberFormat="0" applyBorder="0" applyAlignment="0" applyProtection="0">
      <alignment vertical="center"/>
    </xf>
    <xf numFmtId="0" fontId="76" fillId="20" borderId="0" applyNumberFormat="0" applyBorder="0" applyAlignment="0" applyProtection="0">
      <alignment vertical="center"/>
    </xf>
    <xf numFmtId="0" fontId="37" fillId="20" borderId="0" applyNumberFormat="0" applyBorder="0" applyAlignment="0" applyProtection="0">
      <alignment vertical="center"/>
    </xf>
    <xf numFmtId="0" fontId="37" fillId="20" borderId="0" applyNumberFormat="0" applyBorder="0" applyAlignment="0" applyProtection="0">
      <alignment vertical="center"/>
    </xf>
    <xf numFmtId="0" fontId="76" fillId="20" borderId="0" applyNumberFormat="0" applyBorder="0" applyAlignment="0" applyProtection="0">
      <alignment vertical="center"/>
    </xf>
    <xf numFmtId="0" fontId="37" fillId="20" borderId="0" applyNumberFormat="0" applyBorder="0" applyAlignment="0" applyProtection="0">
      <alignment vertical="center"/>
    </xf>
    <xf numFmtId="0" fontId="37" fillId="20" borderId="0" applyNumberFormat="0" applyBorder="0" applyAlignment="0" applyProtection="0">
      <alignment vertical="center"/>
    </xf>
    <xf numFmtId="0" fontId="77" fillId="20" borderId="0" applyNumberFormat="0" applyBorder="0" applyAlignment="0" applyProtection="0">
      <alignment vertical="center"/>
    </xf>
    <xf numFmtId="0" fontId="37" fillId="20" borderId="0" applyNumberFormat="0" applyBorder="0" applyAlignment="0" applyProtection="0">
      <alignment vertical="center"/>
    </xf>
    <xf numFmtId="0" fontId="37" fillId="13" borderId="0" applyNumberFormat="0" applyBorder="0" applyAlignment="0" applyProtection="0">
      <alignment vertical="center"/>
    </xf>
    <xf numFmtId="0" fontId="163" fillId="41"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163" fillId="41" borderId="0" applyNumberFormat="0" applyBorder="0" applyAlignment="0" applyProtection="0">
      <alignment vertical="center"/>
    </xf>
    <xf numFmtId="0" fontId="163" fillId="41" borderId="0" applyNumberFormat="0" applyBorder="0" applyAlignment="0" applyProtection="0">
      <alignment vertical="center"/>
    </xf>
    <xf numFmtId="0" fontId="163" fillId="41" borderId="0" applyNumberFormat="0" applyBorder="0" applyAlignment="0" applyProtection="0">
      <alignment vertical="center"/>
    </xf>
    <xf numFmtId="0" fontId="163" fillId="41" borderId="0" applyNumberFormat="0" applyBorder="0" applyAlignment="0" applyProtection="0">
      <alignment vertical="center"/>
    </xf>
    <xf numFmtId="0" fontId="37" fillId="13" borderId="0" applyNumberFormat="0" applyBorder="0" applyAlignment="0" applyProtection="0">
      <alignment vertical="center"/>
    </xf>
    <xf numFmtId="0" fontId="163" fillId="41"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76" fillId="13" borderId="0" applyNumberFormat="0" applyBorder="0" applyAlignment="0" applyProtection="0">
      <alignment vertical="center"/>
    </xf>
    <xf numFmtId="0" fontId="37" fillId="13" borderId="0" applyNumberFormat="0" applyBorder="0" applyAlignment="0" applyProtection="0">
      <alignment vertical="center"/>
    </xf>
    <xf numFmtId="0" fontId="76"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76"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76" fillId="13" borderId="0" applyNumberFormat="0" applyBorder="0" applyAlignment="0" applyProtection="0">
      <alignment vertical="center"/>
    </xf>
    <xf numFmtId="0" fontId="37" fillId="13" borderId="0" applyNumberFormat="0" applyBorder="0" applyAlignment="0" applyProtection="0">
      <alignment vertical="center"/>
    </xf>
    <xf numFmtId="0" fontId="37" fillId="13" borderId="0" applyNumberFormat="0" applyBorder="0" applyAlignment="0" applyProtection="0">
      <alignment vertical="center"/>
    </xf>
    <xf numFmtId="0" fontId="77" fillId="13"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163" fillId="42"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163" fillId="42" borderId="0" applyNumberFormat="0" applyBorder="0" applyAlignment="0" applyProtection="0">
      <alignment vertical="center"/>
    </xf>
    <xf numFmtId="0" fontId="163" fillId="42" borderId="0" applyNumberFormat="0" applyBorder="0" applyAlignment="0" applyProtection="0">
      <alignment vertical="center"/>
    </xf>
    <xf numFmtId="0" fontId="163" fillId="42" borderId="0" applyNumberFormat="0" applyBorder="0" applyAlignment="0" applyProtection="0">
      <alignment vertical="center"/>
    </xf>
    <xf numFmtId="0" fontId="163" fillId="42" borderId="0" applyNumberFormat="0" applyBorder="0" applyAlignment="0" applyProtection="0">
      <alignment vertical="center"/>
    </xf>
    <xf numFmtId="0" fontId="37" fillId="14" borderId="0" applyNumberFormat="0" applyBorder="0" applyAlignment="0" applyProtection="0">
      <alignment vertical="center"/>
    </xf>
    <xf numFmtId="0" fontId="163" fillId="42"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76" fillId="14" borderId="0" applyNumberFormat="0" applyBorder="0" applyAlignment="0" applyProtection="0">
      <alignment vertical="center"/>
    </xf>
    <xf numFmtId="0" fontId="37" fillId="14" borderId="0" applyNumberFormat="0" applyBorder="0" applyAlignment="0" applyProtection="0">
      <alignment vertical="center"/>
    </xf>
    <xf numFmtId="0" fontId="76"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76"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76"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77" fillId="14" borderId="0" applyNumberFormat="0" applyBorder="0" applyAlignment="0" applyProtection="0">
      <alignment vertical="center"/>
    </xf>
    <xf numFmtId="0" fontId="37" fillId="14" borderId="0" applyNumberFormat="0" applyBorder="0" applyAlignment="0" applyProtection="0">
      <alignment vertical="center"/>
    </xf>
    <xf numFmtId="0" fontId="37" fillId="21" borderId="0" applyNumberFormat="0" applyBorder="0" applyAlignment="0" applyProtection="0">
      <alignment vertical="center"/>
    </xf>
    <xf numFmtId="0" fontId="163" fillId="43"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3" fillId="43" borderId="0" applyNumberFormat="0" applyBorder="0" applyAlignment="0" applyProtection="0">
      <alignment vertical="center"/>
    </xf>
    <xf numFmtId="0" fontId="163" fillId="43" borderId="0" applyNumberFormat="0" applyBorder="0" applyAlignment="0" applyProtection="0">
      <alignment vertical="center"/>
    </xf>
    <xf numFmtId="0" fontId="163" fillId="43" borderId="0" applyNumberFormat="0" applyBorder="0" applyAlignment="0" applyProtection="0">
      <alignment vertical="center"/>
    </xf>
    <xf numFmtId="0" fontId="163" fillId="43" borderId="0" applyNumberFormat="0" applyBorder="0" applyAlignment="0" applyProtection="0">
      <alignment vertical="center"/>
    </xf>
    <xf numFmtId="0" fontId="37" fillId="21" borderId="0" applyNumberFormat="0" applyBorder="0" applyAlignment="0" applyProtection="0">
      <alignment vertical="center"/>
    </xf>
    <xf numFmtId="0" fontId="163" fillId="43"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76" fillId="21" borderId="0" applyNumberFormat="0" applyBorder="0" applyAlignment="0" applyProtection="0">
      <alignment vertical="center"/>
    </xf>
    <xf numFmtId="0" fontId="37" fillId="21" borderId="0" applyNumberFormat="0" applyBorder="0" applyAlignment="0" applyProtection="0">
      <alignment vertical="center"/>
    </xf>
    <xf numFmtId="0" fontId="76"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76"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76"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77" fillId="21" borderId="0" applyNumberFormat="0" applyBorder="0" applyAlignment="0" applyProtection="0">
      <alignment vertical="center"/>
    </xf>
    <xf numFmtId="0" fontId="37" fillId="21" borderId="0" applyNumberFormat="0" applyBorder="0" applyAlignment="0" applyProtection="0">
      <alignment vertical="center"/>
    </xf>
    <xf numFmtId="0" fontId="38"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22" borderId="8" applyNumberFormat="0" applyAlignment="0" applyProtection="0">
      <alignment vertical="center"/>
    </xf>
    <xf numFmtId="0" fontId="165" fillId="44" borderId="97" applyNumberFormat="0" applyAlignment="0" applyProtection="0">
      <alignment vertical="center"/>
    </xf>
    <xf numFmtId="0" fontId="39" fillId="22" borderId="8" applyNumberFormat="0" applyAlignment="0" applyProtection="0">
      <alignment vertical="center"/>
    </xf>
    <xf numFmtId="0" fontId="39" fillId="22" borderId="8" applyNumberFormat="0" applyAlignment="0" applyProtection="0">
      <alignment vertical="center"/>
    </xf>
    <xf numFmtId="0" fontId="165" fillId="44" borderId="97" applyNumberFormat="0" applyAlignment="0" applyProtection="0">
      <alignment vertical="center"/>
    </xf>
    <xf numFmtId="0" fontId="165" fillId="44" borderId="97" applyNumberFormat="0" applyAlignment="0" applyProtection="0">
      <alignment vertical="center"/>
    </xf>
    <xf numFmtId="0" fontId="165" fillId="44" borderId="97" applyNumberFormat="0" applyAlignment="0" applyProtection="0">
      <alignment vertical="center"/>
    </xf>
    <xf numFmtId="0" fontId="165" fillId="44" borderId="97" applyNumberFormat="0" applyAlignment="0" applyProtection="0">
      <alignment vertical="center"/>
    </xf>
    <xf numFmtId="0" fontId="39" fillId="22" borderId="8" applyNumberFormat="0" applyAlignment="0" applyProtection="0">
      <alignment vertical="center"/>
    </xf>
    <xf numFmtId="0" fontId="165" fillId="44" borderId="97" applyNumberFormat="0" applyAlignment="0" applyProtection="0">
      <alignment vertical="center"/>
    </xf>
    <xf numFmtId="0" fontId="39" fillId="22" borderId="8" applyNumberFormat="0" applyAlignment="0" applyProtection="0">
      <alignment vertical="center"/>
    </xf>
    <xf numFmtId="0" fontId="39" fillId="22" borderId="8" applyNumberFormat="0" applyAlignment="0" applyProtection="0">
      <alignment vertical="center"/>
    </xf>
    <xf numFmtId="0" fontId="39" fillId="22" borderId="8" applyNumberFormat="0" applyAlignment="0" applyProtection="0">
      <alignment vertical="center"/>
    </xf>
    <xf numFmtId="0" fontId="39" fillId="22" borderId="8" applyNumberFormat="0" applyAlignment="0" applyProtection="0">
      <alignment vertical="center"/>
    </xf>
    <xf numFmtId="0" fontId="39" fillId="22" borderId="8" applyNumberFormat="0" applyAlignment="0" applyProtection="0">
      <alignment vertical="center"/>
    </xf>
    <xf numFmtId="0" fontId="39" fillId="22" borderId="8" applyNumberFormat="0" applyAlignment="0" applyProtection="0">
      <alignment vertical="center"/>
    </xf>
    <xf numFmtId="0" fontId="39" fillId="22" borderId="8" applyNumberFormat="0" applyAlignment="0" applyProtection="0">
      <alignment vertical="center"/>
    </xf>
    <xf numFmtId="0" fontId="39" fillId="22" borderId="8" applyNumberFormat="0" applyAlignment="0" applyProtection="0">
      <alignment vertical="center"/>
    </xf>
    <xf numFmtId="0" fontId="80" fillId="22" borderId="8" applyNumberFormat="0" applyAlignment="0" applyProtection="0">
      <alignment vertical="center"/>
    </xf>
    <xf numFmtId="0" fontId="39" fillId="22" borderId="8" applyNumberFormat="0" applyAlignment="0" applyProtection="0">
      <alignment vertical="center"/>
    </xf>
    <xf numFmtId="0" fontId="80" fillId="22" borderId="8" applyNumberFormat="0" applyAlignment="0" applyProtection="0">
      <alignment vertical="center"/>
    </xf>
    <xf numFmtId="0" fontId="39" fillId="22" borderId="8" applyNumberFormat="0" applyAlignment="0" applyProtection="0">
      <alignment vertical="center"/>
    </xf>
    <xf numFmtId="0" fontId="39" fillId="22" borderId="8" applyNumberFormat="0" applyAlignment="0" applyProtection="0">
      <alignment vertical="center"/>
    </xf>
    <xf numFmtId="0" fontId="39" fillId="22" borderId="8" applyNumberFormat="0" applyAlignment="0" applyProtection="0">
      <alignment vertical="center"/>
    </xf>
    <xf numFmtId="0" fontId="39" fillId="22" borderId="8" applyNumberFormat="0" applyAlignment="0" applyProtection="0">
      <alignment vertical="center"/>
    </xf>
    <xf numFmtId="0" fontId="39" fillId="22" borderId="8" applyNumberFormat="0" applyAlignment="0" applyProtection="0">
      <alignment vertical="center"/>
    </xf>
    <xf numFmtId="0" fontId="39" fillId="22" borderId="8" applyNumberFormat="0" applyAlignment="0" applyProtection="0">
      <alignment vertical="center"/>
    </xf>
    <xf numFmtId="0" fontId="80" fillId="22" borderId="8" applyNumberFormat="0" applyAlignment="0" applyProtection="0">
      <alignment vertical="center"/>
    </xf>
    <xf numFmtId="0" fontId="39" fillId="22" borderId="8" applyNumberFormat="0" applyAlignment="0" applyProtection="0">
      <alignment vertical="center"/>
    </xf>
    <xf numFmtId="0" fontId="39" fillId="22" borderId="8" applyNumberFormat="0" applyAlignment="0" applyProtection="0">
      <alignment vertical="center"/>
    </xf>
    <xf numFmtId="0" fontId="80" fillId="22" borderId="8" applyNumberFormat="0" applyAlignment="0" applyProtection="0">
      <alignment vertical="center"/>
    </xf>
    <xf numFmtId="0" fontId="39" fillId="22" borderId="8" applyNumberFormat="0" applyAlignment="0" applyProtection="0">
      <alignment vertical="center"/>
    </xf>
    <xf numFmtId="0" fontId="39" fillId="22" borderId="8" applyNumberFormat="0" applyAlignment="0" applyProtection="0">
      <alignment vertical="center"/>
    </xf>
    <xf numFmtId="0" fontId="81" fillId="22" borderId="8" applyNumberFormat="0" applyAlignment="0" applyProtection="0">
      <alignment vertical="center"/>
    </xf>
    <xf numFmtId="0" fontId="39" fillId="22" borderId="8" applyNumberFormat="0" applyAlignment="0" applyProtection="0">
      <alignment vertical="center"/>
    </xf>
    <xf numFmtId="182" fontId="33" fillId="0" borderId="0">
      <protection locked="0"/>
    </xf>
    <xf numFmtId="182" fontId="33" fillId="0" borderId="0">
      <protection locked="0"/>
    </xf>
    <xf numFmtId="0" fontId="82" fillId="0" borderId="0">
      <protection locked="0"/>
    </xf>
    <xf numFmtId="0" fontId="82" fillId="0" borderId="0">
      <protection locked="0"/>
    </xf>
    <xf numFmtId="0" fontId="40" fillId="3" borderId="0" applyNumberFormat="0" applyBorder="0" applyAlignment="0" applyProtection="0">
      <alignment vertical="center"/>
    </xf>
    <xf numFmtId="0" fontId="166" fillId="45" borderId="0" applyNumberFormat="0" applyBorder="0" applyAlignment="0" applyProtection="0">
      <alignment vertical="center"/>
    </xf>
    <xf numFmtId="0" fontId="40" fillId="3" borderId="0" applyNumberFormat="0" applyBorder="0" applyAlignment="0" applyProtection="0">
      <alignment vertical="center"/>
    </xf>
    <xf numFmtId="0" fontId="40" fillId="3" borderId="0" applyNumberFormat="0" applyBorder="0" applyAlignment="0" applyProtection="0">
      <alignment vertical="center"/>
    </xf>
    <xf numFmtId="0" fontId="166" fillId="45" borderId="0" applyNumberFormat="0" applyBorder="0" applyAlignment="0" applyProtection="0">
      <alignment vertical="center"/>
    </xf>
    <xf numFmtId="0" fontId="166" fillId="45" borderId="0" applyNumberFormat="0" applyBorder="0" applyAlignment="0" applyProtection="0">
      <alignment vertical="center"/>
    </xf>
    <xf numFmtId="0" fontId="166" fillId="45" borderId="0" applyNumberFormat="0" applyBorder="0" applyAlignment="0" applyProtection="0">
      <alignment vertical="center"/>
    </xf>
    <xf numFmtId="0" fontId="166" fillId="45" borderId="0" applyNumberFormat="0" applyBorder="0" applyAlignment="0" applyProtection="0">
      <alignment vertical="center"/>
    </xf>
    <xf numFmtId="0" fontId="40" fillId="3" borderId="0" applyNumberFormat="0" applyBorder="0" applyAlignment="0" applyProtection="0">
      <alignment vertical="center"/>
    </xf>
    <xf numFmtId="0" fontId="166" fillId="45" borderId="0" applyNumberFormat="0" applyBorder="0" applyAlignment="0" applyProtection="0">
      <alignment vertical="center"/>
    </xf>
    <xf numFmtId="0" fontId="40" fillId="3" borderId="0" applyNumberFormat="0" applyBorder="0" applyAlignment="0" applyProtection="0">
      <alignment vertical="center"/>
    </xf>
    <xf numFmtId="0" fontId="40" fillId="3" borderId="0" applyNumberFormat="0" applyBorder="0" applyAlignment="0" applyProtection="0">
      <alignment vertical="center"/>
    </xf>
    <xf numFmtId="0" fontId="40" fillId="3" borderId="0" applyNumberFormat="0" applyBorder="0" applyAlignment="0" applyProtection="0">
      <alignment vertical="center"/>
    </xf>
    <xf numFmtId="0" fontId="40" fillId="3" borderId="0" applyNumberFormat="0" applyBorder="0" applyAlignment="0" applyProtection="0">
      <alignment vertical="center"/>
    </xf>
    <xf numFmtId="0" fontId="40" fillId="3" borderId="0" applyNumberFormat="0" applyBorder="0" applyAlignment="0" applyProtection="0">
      <alignment vertical="center"/>
    </xf>
    <xf numFmtId="0" fontId="40" fillId="3" borderId="0" applyNumberFormat="0" applyBorder="0" applyAlignment="0" applyProtection="0">
      <alignment vertical="center"/>
    </xf>
    <xf numFmtId="0" fontId="40" fillId="3" borderId="0" applyNumberFormat="0" applyBorder="0" applyAlignment="0" applyProtection="0">
      <alignment vertical="center"/>
    </xf>
    <xf numFmtId="0" fontId="40" fillId="3" borderId="0" applyNumberFormat="0" applyBorder="0" applyAlignment="0" applyProtection="0">
      <alignment vertical="center"/>
    </xf>
    <xf numFmtId="0" fontId="83" fillId="3" borderId="0" applyNumberFormat="0" applyBorder="0" applyAlignment="0" applyProtection="0">
      <alignment vertical="center"/>
    </xf>
    <xf numFmtId="0" fontId="40" fillId="3" borderId="0" applyNumberFormat="0" applyBorder="0" applyAlignment="0" applyProtection="0">
      <alignment vertical="center"/>
    </xf>
    <xf numFmtId="0" fontId="83" fillId="3" borderId="0" applyNumberFormat="0" applyBorder="0" applyAlignment="0" applyProtection="0">
      <alignment vertical="center"/>
    </xf>
    <xf numFmtId="0" fontId="40" fillId="3" borderId="0" applyNumberFormat="0" applyBorder="0" applyAlignment="0" applyProtection="0">
      <alignment vertical="center"/>
    </xf>
    <xf numFmtId="0" fontId="40" fillId="3" borderId="0" applyNumberFormat="0" applyBorder="0" applyAlignment="0" applyProtection="0">
      <alignment vertical="center"/>
    </xf>
    <xf numFmtId="0" fontId="40" fillId="3" borderId="0" applyNumberFormat="0" applyBorder="0" applyAlignment="0" applyProtection="0">
      <alignment vertical="center"/>
    </xf>
    <xf numFmtId="0" fontId="40" fillId="3" borderId="0" applyNumberFormat="0" applyBorder="0" applyAlignment="0" applyProtection="0">
      <alignment vertical="center"/>
    </xf>
    <xf numFmtId="0" fontId="40" fillId="3" borderId="0" applyNumberFormat="0" applyBorder="0" applyAlignment="0" applyProtection="0">
      <alignment vertical="center"/>
    </xf>
    <xf numFmtId="0" fontId="40" fillId="3" borderId="0" applyNumberFormat="0" applyBorder="0" applyAlignment="0" applyProtection="0">
      <alignment vertical="center"/>
    </xf>
    <xf numFmtId="0" fontId="83" fillId="3" borderId="0" applyNumberFormat="0" applyBorder="0" applyAlignment="0" applyProtection="0">
      <alignment vertical="center"/>
    </xf>
    <xf numFmtId="0" fontId="40" fillId="3" borderId="0" applyNumberFormat="0" applyBorder="0" applyAlignment="0" applyProtection="0">
      <alignment vertical="center"/>
    </xf>
    <xf numFmtId="0" fontId="40" fillId="3" borderId="0" applyNumberFormat="0" applyBorder="0" applyAlignment="0" applyProtection="0">
      <alignment vertical="center"/>
    </xf>
    <xf numFmtId="0" fontId="83" fillId="3" borderId="0" applyNumberFormat="0" applyBorder="0" applyAlignment="0" applyProtection="0">
      <alignment vertical="center"/>
    </xf>
    <xf numFmtId="0" fontId="40" fillId="3" borderId="0" applyNumberFormat="0" applyBorder="0" applyAlignment="0" applyProtection="0">
      <alignment vertical="center"/>
    </xf>
    <xf numFmtId="0" fontId="40" fillId="3"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2" fillId="0" borderId="0">
      <protection locked="0"/>
    </xf>
    <xf numFmtId="0" fontId="82" fillId="0" borderId="0">
      <protection locked="0"/>
    </xf>
    <xf numFmtId="0" fontId="85" fillId="0" borderId="0" applyNumberFormat="0" applyFill="0" applyBorder="0" applyAlignment="0" applyProtection="0">
      <alignment vertical="top"/>
      <protection locked="0"/>
    </xf>
    <xf numFmtId="0" fontId="33" fillId="23" borderId="9" applyNumberFormat="0" applyFont="0" applyAlignment="0" applyProtection="0">
      <alignment vertical="center"/>
    </xf>
    <xf numFmtId="0" fontId="33" fillId="23" borderId="9" applyNumberFormat="0" applyFont="0" applyAlignment="0" applyProtection="0">
      <alignment vertical="center"/>
    </xf>
    <xf numFmtId="0" fontId="140"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3" fillId="23" borderId="9" applyNumberFormat="0" applyFont="0" applyAlignment="0" applyProtection="0">
      <alignment vertical="center"/>
    </xf>
    <xf numFmtId="0" fontId="33" fillId="23" borderId="9" applyNumberFormat="0" applyFont="0" applyAlignment="0" applyProtection="0">
      <alignment vertical="center"/>
    </xf>
    <xf numFmtId="0" fontId="140"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3" fillId="23" borderId="9" applyNumberFormat="0" applyFont="0" applyAlignment="0" applyProtection="0">
      <alignment vertical="center"/>
    </xf>
    <xf numFmtId="0" fontId="33" fillId="23" borderId="9" applyNumberFormat="0" applyFont="0" applyAlignment="0" applyProtection="0">
      <alignment vertical="center"/>
    </xf>
    <xf numFmtId="0" fontId="74" fillId="23" borderId="9" applyNumberFormat="0" applyFont="0" applyAlignment="0" applyProtection="0">
      <alignment vertical="center"/>
    </xf>
    <xf numFmtId="0" fontId="33" fillId="23" borderId="9" applyNumberFormat="0" applyFont="0" applyAlignment="0" applyProtection="0">
      <alignment vertical="center"/>
    </xf>
    <xf numFmtId="0" fontId="74" fillId="23" borderId="9" applyNumberFormat="0" applyFont="0" applyAlignment="0" applyProtection="0">
      <alignment vertical="center"/>
    </xf>
    <xf numFmtId="0" fontId="33" fillId="23" borderId="9" applyNumberFormat="0" applyFont="0" applyAlignment="0" applyProtection="0">
      <alignment vertical="center"/>
    </xf>
    <xf numFmtId="0" fontId="33" fillId="23" borderId="9" applyNumberFormat="0" applyFont="0" applyAlignment="0" applyProtection="0">
      <alignment vertical="center"/>
    </xf>
    <xf numFmtId="0" fontId="33" fillId="23" borderId="9" applyNumberFormat="0" applyFont="0" applyAlignment="0" applyProtection="0">
      <alignment vertical="center"/>
    </xf>
    <xf numFmtId="0" fontId="33" fillId="23" borderId="9" applyNumberFormat="0" applyFont="0" applyAlignment="0" applyProtection="0">
      <alignment vertical="center"/>
    </xf>
    <xf numFmtId="0" fontId="33" fillId="23" borderId="9" applyNumberFormat="0" applyFont="0" applyAlignment="0" applyProtection="0">
      <alignment vertical="center"/>
    </xf>
    <xf numFmtId="0" fontId="74" fillId="23" borderId="9"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3" fillId="23" borderId="9" applyNumberFormat="0" applyFont="0" applyAlignment="0" applyProtection="0">
      <alignment vertical="center"/>
    </xf>
    <xf numFmtId="0" fontId="32" fillId="46" borderId="98" applyNumberFormat="0" applyFont="0" applyAlignment="0" applyProtection="0">
      <alignment vertical="center"/>
    </xf>
    <xf numFmtId="0" fontId="36" fillId="46" borderId="98" applyNumberFormat="0" applyFont="0" applyAlignment="0" applyProtection="0">
      <alignment vertical="center"/>
    </xf>
    <xf numFmtId="0" fontId="32" fillId="46" borderId="98" applyNumberFormat="0" applyFont="0" applyAlignment="0" applyProtection="0">
      <alignment vertical="center"/>
    </xf>
    <xf numFmtId="0" fontId="33" fillId="23" borderId="9" applyNumberFormat="0" applyFont="0" applyAlignment="0" applyProtection="0">
      <alignment vertical="center"/>
    </xf>
    <xf numFmtId="0" fontId="74" fillId="23" borderId="9" applyNumberFormat="0" applyFont="0" applyAlignment="0" applyProtection="0">
      <alignment vertical="center"/>
    </xf>
    <xf numFmtId="0" fontId="74" fillId="23" borderId="9" applyNumberFormat="0" applyFont="0" applyAlignment="0" applyProtection="0">
      <alignment vertical="center"/>
    </xf>
    <xf numFmtId="0" fontId="74" fillId="23" borderId="9" applyNumberFormat="0" applyFont="0" applyAlignment="0" applyProtection="0">
      <alignment vertical="center"/>
    </xf>
    <xf numFmtId="0" fontId="33" fillId="23" borderId="9" applyNumberFormat="0" applyFont="0" applyAlignment="0" applyProtection="0">
      <alignment vertical="center"/>
    </xf>
    <xf numFmtId="0" fontId="33" fillId="23" borderId="9" applyNumberFormat="0" applyFont="0" applyAlignment="0" applyProtection="0">
      <alignment vertical="center"/>
    </xf>
    <xf numFmtId="0" fontId="86" fillId="23" borderId="9" applyNumberFormat="0" applyFont="0" applyAlignment="0" applyProtection="0">
      <alignment vertical="center"/>
    </xf>
    <xf numFmtId="0" fontId="36" fillId="23" borderId="9" applyNumberFormat="0" applyFont="0" applyAlignment="0" applyProtection="0">
      <alignment vertical="center"/>
    </xf>
    <xf numFmtId="0" fontId="32" fillId="23" borderId="9" applyNumberFormat="0" applyFont="0" applyAlignment="0" applyProtection="0">
      <alignment vertical="center"/>
    </xf>
    <xf numFmtId="0" fontId="36" fillId="23" borderId="9" applyNumberFormat="0" applyFont="0" applyAlignment="0" applyProtection="0">
      <alignment vertical="center"/>
    </xf>
    <xf numFmtId="0" fontId="32" fillId="23" borderId="9" applyNumberFormat="0" applyFont="0" applyAlignment="0" applyProtection="0">
      <alignment vertical="center"/>
    </xf>
    <xf numFmtId="0" fontId="33" fillId="23" borderId="9" applyNumberFormat="0" applyFont="0" applyAlignment="0" applyProtection="0">
      <alignment vertical="center"/>
    </xf>
    <xf numFmtId="0" fontId="33" fillId="23" borderId="9" applyNumberFormat="0" applyFont="0" applyAlignment="0" applyProtection="0">
      <alignment vertical="center"/>
    </xf>
    <xf numFmtId="0" fontId="86" fillId="23" borderId="9" applyNumberFormat="0" applyFont="0" applyAlignment="0" applyProtection="0">
      <alignment vertical="center"/>
    </xf>
    <xf numFmtId="0" fontId="33" fillId="23" borderId="9" applyNumberFormat="0" applyFont="0" applyAlignment="0" applyProtection="0">
      <alignment vertical="center"/>
    </xf>
    <xf numFmtId="0" fontId="33" fillId="23" borderId="9" applyNumberFormat="0" applyFont="0" applyAlignment="0" applyProtection="0">
      <alignment vertical="center"/>
    </xf>
    <xf numFmtId="0" fontId="86" fillId="23" borderId="9" applyNumberFormat="0" applyFont="0" applyAlignment="0" applyProtection="0">
      <alignment vertical="center"/>
    </xf>
    <xf numFmtId="0" fontId="33" fillId="23" borderId="9" applyNumberFormat="0" applyFont="0" applyAlignment="0" applyProtection="0">
      <alignment vertical="center"/>
    </xf>
    <xf numFmtId="0" fontId="33" fillId="23" borderId="9" applyNumberFormat="0" applyFont="0" applyAlignment="0" applyProtection="0">
      <alignment vertical="center"/>
    </xf>
    <xf numFmtId="0" fontId="86" fillId="23" borderId="9" applyNumberFormat="0" applyFont="0" applyAlignment="0" applyProtection="0">
      <alignment vertical="center"/>
    </xf>
    <xf numFmtId="0" fontId="33" fillId="23" borderId="9" applyNumberFormat="0" applyFont="0" applyAlignment="0" applyProtection="0">
      <alignment vertical="center"/>
    </xf>
    <xf numFmtId="0" fontId="33" fillId="23" borderId="9" applyNumberFormat="0" applyFont="0" applyAlignment="0" applyProtection="0">
      <alignment vertical="center"/>
    </xf>
    <xf numFmtId="0" fontId="86" fillId="23" borderId="9" applyNumberFormat="0" applyFont="0" applyAlignment="0" applyProtection="0">
      <alignment vertical="center"/>
    </xf>
    <xf numFmtId="0" fontId="86" fillId="23" borderId="9" applyNumberFormat="0" applyFont="0" applyAlignment="0" applyProtection="0">
      <alignment vertical="center"/>
    </xf>
    <xf numFmtId="9" fontId="33" fillId="0" borderId="0" applyFont="0" applyFill="0" applyBorder="0" applyAlignment="0" applyProtection="0">
      <alignment vertical="center"/>
    </xf>
    <xf numFmtId="9" fontId="140" fillId="0" borderId="0" applyFont="0" applyFill="0" applyBorder="0" applyAlignment="0" applyProtection="0">
      <alignment vertical="center"/>
    </xf>
    <xf numFmtId="9" fontId="86" fillId="0" borderId="0" applyFont="0" applyFill="0" applyBorder="0" applyAlignment="0" applyProtection="0">
      <alignment vertical="center"/>
    </xf>
    <xf numFmtId="9" fontId="36" fillId="0" borderId="0" applyFont="0" applyFill="0" applyBorder="0" applyAlignment="0" applyProtection="0">
      <alignment vertical="center"/>
    </xf>
    <xf numFmtId="9" fontId="32" fillId="0" borderId="0" applyFont="0" applyFill="0" applyBorder="0" applyAlignment="0" applyProtection="0">
      <alignment vertical="center"/>
    </xf>
    <xf numFmtId="9" fontId="36" fillId="0" borderId="0" applyFont="0" applyFill="0" applyBorder="0" applyAlignment="0" applyProtection="0">
      <alignment vertical="center"/>
    </xf>
    <xf numFmtId="9" fontId="32" fillId="0" borderId="0" applyFont="0" applyFill="0" applyBorder="0" applyAlignment="0" applyProtection="0">
      <alignment vertical="center"/>
    </xf>
    <xf numFmtId="9" fontId="36" fillId="0" borderId="0" applyFont="0" applyFill="0" applyBorder="0" applyAlignment="0" applyProtection="0">
      <alignment vertical="center"/>
    </xf>
    <xf numFmtId="9" fontId="32" fillId="0" borderId="0" applyFont="0" applyFill="0" applyBorder="0" applyAlignment="0" applyProtection="0">
      <alignment vertical="center"/>
    </xf>
    <xf numFmtId="9" fontId="36" fillId="0" borderId="0" applyFont="0" applyFill="0" applyBorder="0" applyAlignment="0" applyProtection="0">
      <alignment vertical="center"/>
    </xf>
    <xf numFmtId="9" fontId="32" fillId="0" borderId="0" applyFont="0" applyFill="0" applyBorder="0" applyAlignment="0" applyProtection="0">
      <alignment vertical="center"/>
    </xf>
    <xf numFmtId="9" fontId="36" fillId="0" borderId="0" applyFont="0" applyFill="0" applyBorder="0" applyAlignment="0" applyProtection="0">
      <alignment vertical="center"/>
    </xf>
    <xf numFmtId="9" fontId="32" fillId="0" borderId="0" applyFont="0" applyFill="0" applyBorder="0" applyAlignment="0" applyProtection="0">
      <alignment vertical="center"/>
    </xf>
    <xf numFmtId="9" fontId="36" fillId="0" borderId="0" applyFont="0" applyFill="0" applyBorder="0" applyAlignment="0" applyProtection="0">
      <alignment vertical="center"/>
    </xf>
    <xf numFmtId="9" fontId="32" fillId="0" borderId="0" applyFont="0" applyFill="0" applyBorder="0" applyAlignment="0" applyProtection="0">
      <alignment vertical="center"/>
    </xf>
    <xf numFmtId="9" fontId="36" fillId="0" borderId="0" applyFont="0" applyFill="0" applyBorder="0" applyAlignment="0" applyProtection="0">
      <alignment vertical="center"/>
    </xf>
    <xf numFmtId="9" fontId="32" fillId="0" borderId="0" applyFont="0" applyFill="0" applyBorder="0" applyAlignment="0" applyProtection="0">
      <alignment vertical="center"/>
    </xf>
    <xf numFmtId="9" fontId="36" fillId="0" borderId="0" applyFont="0" applyFill="0" applyBorder="0" applyAlignment="0" applyProtection="0">
      <alignment vertical="center"/>
    </xf>
    <xf numFmtId="9" fontId="32" fillId="0" borderId="0" applyFont="0" applyFill="0" applyBorder="0" applyAlignment="0" applyProtection="0">
      <alignment vertical="center"/>
    </xf>
    <xf numFmtId="9" fontId="36" fillId="0" borderId="0" applyFont="0" applyFill="0" applyBorder="0" applyAlignment="0" applyProtection="0">
      <alignment vertical="center"/>
    </xf>
    <xf numFmtId="9" fontId="32" fillId="0" borderId="0" applyFont="0" applyFill="0" applyBorder="0" applyAlignment="0" applyProtection="0">
      <alignment vertical="center"/>
    </xf>
    <xf numFmtId="9" fontId="86" fillId="0" borderId="0" applyFont="0" applyFill="0" applyBorder="0" applyAlignment="0" applyProtection="0">
      <alignment vertical="center"/>
    </xf>
    <xf numFmtId="9" fontId="33" fillId="0" borderId="0" applyFont="0" applyFill="0" applyBorder="0" applyAlignment="0" applyProtection="0"/>
    <xf numFmtId="9" fontId="86" fillId="0" borderId="0" applyFont="0" applyFill="0" applyBorder="0" applyAlignment="0" applyProtection="0">
      <alignment vertical="center"/>
    </xf>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86" fillId="0" borderId="0" applyFont="0" applyFill="0" applyBorder="0" applyAlignment="0" applyProtection="0">
      <alignment vertical="center"/>
    </xf>
    <xf numFmtId="9" fontId="86" fillId="0" borderId="0" applyFont="0" applyFill="0" applyBorder="0" applyAlignment="0" applyProtection="0">
      <alignment vertical="center"/>
    </xf>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6" fillId="0" borderId="0" applyFont="0" applyFill="0" applyBorder="0" applyAlignment="0" applyProtection="0">
      <alignment vertical="center"/>
    </xf>
    <xf numFmtId="9" fontId="32" fillId="0" borderId="0" applyFont="0" applyFill="0" applyBorder="0" applyAlignment="0" applyProtection="0">
      <alignment vertical="center"/>
    </xf>
    <xf numFmtId="9" fontId="36" fillId="0" borderId="0" applyFont="0" applyFill="0" applyBorder="0" applyAlignment="0" applyProtection="0">
      <alignment vertical="center"/>
    </xf>
    <xf numFmtId="9" fontId="32" fillId="0" borderId="0" applyFont="0" applyFill="0" applyBorder="0" applyAlignment="0" applyProtection="0">
      <alignment vertical="center"/>
    </xf>
    <xf numFmtId="9" fontId="36"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3" fillId="0" borderId="0" applyFont="0" applyFill="0" applyBorder="0" applyAlignment="0" applyProtection="0"/>
    <xf numFmtId="9" fontId="86" fillId="0" borderId="0" applyFont="0" applyFill="0" applyBorder="0" applyAlignment="0" applyProtection="0">
      <alignment vertical="center"/>
    </xf>
    <xf numFmtId="9" fontId="86" fillId="0" borderId="0" applyFont="0" applyFill="0" applyBorder="0" applyAlignment="0" applyProtection="0">
      <alignment vertical="center"/>
    </xf>
    <xf numFmtId="9" fontId="86" fillId="0" borderId="0" applyFont="0" applyFill="0" applyBorder="0" applyAlignment="0" applyProtection="0">
      <alignment vertical="center"/>
    </xf>
    <xf numFmtId="9" fontId="86" fillId="0" borderId="0" applyFont="0" applyFill="0" applyBorder="0" applyAlignment="0" applyProtection="0">
      <alignment vertical="center"/>
    </xf>
    <xf numFmtId="9" fontId="86" fillId="0" borderId="0" applyFont="0" applyFill="0" applyBorder="0" applyAlignment="0" applyProtection="0">
      <alignment vertical="center"/>
    </xf>
    <xf numFmtId="9" fontId="86" fillId="0" borderId="0" applyFont="0" applyFill="0" applyBorder="0" applyAlignment="0" applyProtection="0">
      <alignment vertical="center"/>
    </xf>
    <xf numFmtId="9" fontId="86" fillId="0" borderId="0" applyFont="0" applyFill="0" applyBorder="0" applyAlignment="0" applyProtection="0">
      <alignment vertical="center"/>
    </xf>
    <xf numFmtId="9" fontId="86" fillId="0" borderId="0" applyFont="0" applyFill="0" applyBorder="0" applyAlignment="0" applyProtection="0">
      <alignment vertical="center"/>
    </xf>
    <xf numFmtId="9" fontId="86" fillId="0" borderId="0" applyFont="0" applyFill="0" applyBorder="0" applyAlignment="0" applyProtection="0">
      <alignment vertical="center"/>
    </xf>
    <xf numFmtId="9" fontId="86" fillId="0" borderId="0" applyFont="0" applyFill="0" applyBorder="0" applyAlignment="0" applyProtection="0">
      <alignment vertical="center"/>
    </xf>
    <xf numFmtId="9" fontId="33" fillId="0" borderId="0" applyFont="0" applyFill="0" applyBorder="0" applyAlignment="0" applyProtection="0"/>
    <xf numFmtId="9" fontId="33" fillId="0" borderId="0" applyFont="0" applyFill="0" applyBorder="0" applyAlignment="0" applyProtection="0"/>
    <xf numFmtId="9" fontId="73" fillId="0" borderId="0" applyFont="0" applyFill="0" applyBorder="0" applyAlignment="0" applyProtection="0">
      <alignment vertical="center"/>
    </xf>
    <xf numFmtId="9" fontId="73" fillId="0" borderId="0" applyFont="0" applyFill="0" applyBorder="0" applyAlignment="0" applyProtection="0">
      <alignment vertical="center"/>
    </xf>
    <xf numFmtId="9" fontId="87" fillId="0" borderId="0" applyFont="0" applyFill="0" applyBorder="0" applyAlignment="0" applyProtection="0">
      <alignment vertical="center"/>
    </xf>
    <xf numFmtId="9" fontId="73" fillId="0" borderId="0" applyFont="0" applyFill="0" applyBorder="0" applyAlignment="0" applyProtection="0">
      <alignment vertical="center"/>
    </xf>
    <xf numFmtId="9" fontId="73" fillId="0" borderId="0" applyFont="0" applyFill="0" applyBorder="0" applyAlignment="0" applyProtection="0">
      <alignment vertical="center"/>
    </xf>
    <xf numFmtId="9" fontId="73" fillId="0" borderId="0" applyFont="0" applyFill="0" applyBorder="0" applyAlignment="0" applyProtection="0">
      <alignment vertical="center"/>
    </xf>
    <xf numFmtId="9" fontId="70" fillId="0" borderId="0" applyNumberFormat="0" applyFont="0" applyFill="0" applyBorder="0" applyAlignment="0" applyProtection="0"/>
    <xf numFmtId="9" fontId="33" fillId="0" borderId="0" applyFont="0" applyFill="0" applyBorder="0" applyAlignment="0" applyProtection="0"/>
    <xf numFmtId="9" fontId="88" fillId="0" borderId="0" applyFont="0" applyFill="0" applyBorder="0" applyAlignment="0" applyProtection="0">
      <alignment vertical="center"/>
    </xf>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73" fillId="0" borderId="0" applyFont="0" applyFill="0" applyBorder="0" applyAlignment="0" applyProtection="0">
      <alignment vertical="center"/>
    </xf>
    <xf numFmtId="9" fontId="33" fillId="0" borderId="0" applyFont="0" applyFill="0" applyBorder="0" applyAlignment="0" applyProtection="0"/>
    <xf numFmtId="9" fontId="33" fillId="0" borderId="0" applyFont="0" applyFill="0" applyBorder="0" applyAlignment="0" applyProtection="0">
      <alignment vertical="center"/>
    </xf>
    <xf numFmtId="9" fontId="33" fillId="0" borderId="0" applyFont="0" applyFill="0" applyBorder="0" applyAlignment="0" applyProtection="0">
      <alignment vertical="center"/>
    </xf>
    <xf numFmtId="0" fontId="41" fillId="24" borderId="0" applyNumberFormat="0" applyBorder="0" applyAlignment="0" applyProtection="0">
      <alignment vertical="center"/>
    </xf>
    <xf numFmtId="0" fontId="167" fillId="47"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167" fillId="47" borderId="0" applyNumberFormat="0" applyBorder="0" applyAlignment="0" applyProtection="0">
      <alignment vertical="center"/>
    </xf>
    <xf numFmtId="0" fontId="167" fillId="47" borderId="0" applyNumberFormat="0" applyBorder="0" applyAlignment="0" applyProtection="0">
      <alignment vertical="center"/>
    </xf>
    <xf numFmtId="0" fontId="167" fillId="47" borderId="0" applyNumberFormat="0" applyBorder="0" applyAlignment="0" applyProtection="0">
      <alignment vertical="center"/>
    </xf>
    <xf numFmtId="0" fontId="167" fillId="47" borderId="0" applyNumberFormat="0" applyBorder="0" applyAlignment="0" applyProtection="0">
      <alignment vertical="center"/>
    </xf>
    <xf numFmtId="0" fontId="41" fillId="24" borderId="0" applyNumberFormat="0" applyBorder="0" applyAlignment="0" applyProtection="0">
      <alignment vertical="center"/>
    </xf>
    <xf numFmtId="0" fontId="167" fillId="47"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89" fillId="24" borderId="0" applyNumberFormat="0" applyBorder="0" applyAlignment="0" applyProtection="0">
      <alignment vertical="center"/>
    </xf>
    <xf numFmtId="0" fontId="41" fillId="24" borderId="0" applyNumberFormat="0" applyBorder="0" applyAlignment="0" applyProtection="0">
      <alignment vertical="center"/>
    </xf>
    <xf numFmtId="0" fontId="89"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89"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89" fillId="24"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90" fillId="24" borderId="0" applyNumberFormat="0" applyBorder="0" applyAlignment="0" applyProtection="0">
      <alignment vertical="center"/>
    </xf>
    <xf numFmtId="0" fontId="41" fillId="24" borderId="0" applyNumberFormat="0" applyBorder="0" applyAlignment="0" applyProtection="0">
      <alignment vertical="center"/>
    </xf>
    <xf numFmtId="0" fontId="91" fillId="0" borderId="0"/>
    <xf numFmtId="0" fontId="42"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25" borderId="10" applyNumberFormat="0" applyAlignment="0" applyProtection="0">
      <alignment vertical="center"/>
    </xf>
    <xf numFmtId="0" fontId="169" fillId="48" borderId="99" applyNumberFormat="0" applyAlignment="0" applyProtection="0">
      <alignment vertical="center"/>
    </xf>
    <xf numFmtId="0" fontId="43" fillId="25" borderId="10" applyNumberFormat="0" applyAlignment="0" applyProtection="0">
      <alignment vertical="center"/>
    </xf>
    <xf numFmtId="0" fontId="43" fillId="25" borderId="10" applyNumberFormat="0" applyAlignment="0" applyProtection="0">
      <alignment vertical="center"/>
    </xf>
    <xf numFmtId="0" fontId="169" fillId="48" borderId="99" applyNumberFormat="0" applyAlignment="0" applyProtection="0">
      <alignment vertical="center"/>
    </xf>
    <xf numFmtId="0" fontId="169" fillId="48" borderId="99" applyNumberFormat="0" applyAlignment="0" applyProtection="0">
      <alignment vertical="center"/>
    </xf>
    <xf numFmtId="0" fontId="169" fillId="48" borderId="99" applyNumberFormat="0" applyAlignment="0" applyProtection="0">
      <alignment vertical="center"/>
    </xf>
    <xf numFmtId="0" fontId="169" fillId="48" borderId="99" applyNumberFormat="0" applyAlignment="0" applyProtection="0">
      <alignment vertical="center"/>
    </xf>
    <xf numFmtId="0" fontId="43" fillId="25" borderId="10" applyNumberFormat="0" applyAlignment="0" applyProtection="0">
      <alignment vertical="center"/>
    </xf>
    <xf numFmtId="0" fontId="169" fillId="48" borderId="99" applyNumberFormat="0" applyAlignment="0" applyProtection="0">
      <alignment vertical="center"/>
    </xf>
    <xf numFmtId="0" fontId="43" fillId="25" borderId="10" applyNumberFormat="0" applyAlignment="0" applyProtection="0">
      <alignment vertical="center"/>
    </xf>
    <xf numFmtId="0" fontId="43" fillId="25" borderId="10" applyNumberFormat="0" applyAlignment="0" applyProtection="0">
      <alignment vertical="center"/>
    </xf>
    <xf numFmtId="0" fontId="43" fillId="25" borderId="10" applyNumberFormat="0" applyAlignment="0" applyProtection="0">
      <alignment vertical="center"/>
    </xf>
    <xf numFmtId="0" fontId="43" fillId="25" borderId="10" applyNumberFormat="0" applyAlignment="0" applyProtection="0">
      <alignment vertical="center"/>
    </xf>
    <xf numFmtId="0" fontId="43" fillId="25" borderId="10" applyNumberFormat="0" applyAlignment="0" applyProtection="0">
      <alignment vertical="center"/>
    </xf>
    <xf numFmtId="0" fontId="43" fillId="25" borderId="10" applyNumberFormat="0" applyAlignment="0" applyProtection="0">
      <alignment vertical="center"/>
    </xf>
    <xf numFmtId="0" fontId="43" fillId="25" borderId="10" applyNumberFormat="0" applyAlignment="0" applyProtection="0">
      <alignment vertical="center"/>
    </xf>
    <xf numFmtId="0" fontId="43" fillId="25" borderId="10" applyNumberFormat="0" applyAlignment="0" applyProtection="0">
      <alignment vertical="center"/>
    </xf>
    <xf numFmtId="0" fontId="94" fillId="25" borderId="10" applyNumberFormat="0" applyAlignment="0" applyProtection="0">
      <alignment vertical="center"/>
    </xf>
    <xf numFmtId="0" fontId="43" fillId="25" borderId="10" applyNumberFormat="0" applyAlignment="0" applyProtection="0">
      <alignment vertical="center"/>
    </xf>
    <xf numFmtId="0" fontId="94" fillId="25" borderId="10" applyNumberFormat="0" applyAlignment="0" applyProtection="0">
      <alignment vertical="center"/>
    </xf>
    <xf numFmtId="0" fontId="43" fillId="25" borderId="10" applyNumberFormat="0" applyAlignment="0" applyProtection="0">
      <alignment vertical="center"/>
    </xf>
    <xf numFmtId="0" fontId="43" fillId="25" borderId="10" applyNumberFormat="0" applyAlignment="0" applyProtection="0">
      <alignment vertical="center"/>
    </xf>
    <xf numFmtId="0" fontId="43" fillId="25" borderId="10" applyNumberFormat="0" applyAlignment="0" applyProtection="0">
      <alignment vertical="center"/>
    </xf>
    <xf numFmtId="0" fontId="43" fillId="25" borderId="10" applyNumberFormat="0" applyAlignment="0" applyProtection="0">
      <alignment vertical="center"/>
    </xf>
    <xf numFmtId="0" fontId="43" fillId="25" borderId="10" applyNumberFormat="0" applyAlignment="0" applyProtection="0">
      <alignment vertical="center"/>
    </xf>
    <xf numFmtId="0" fontId="43" fillId="25" borderId="10" applyNumberFormat="0" applyAlignment="0" applyProtection="0">
      <alignment vertical="center"/>
    </xf>
    <xf numFmtId="0" fontId="94" fillId="25" borderId="10" applyNumberFormat="0" applyAlignment="0" applyProtection="0">
      <alignment vertical="center"/>
    </xf>
    <xf numFmtId="0" fontId="43" fillId="25" borderId="10" applyNumberFormat="0" applyAlignment="0" applyProtection="0">
      <alignment vertical="center"/>
    </xf>
    <xf numFmtId="0" fontId="43" fillId="25" borderId="10" applyNumberFormat="0" applyAlignment="0" applyProtection="0">
      <alignment vertical="center"/>
    </xf>
    <xf numFmtId="0" fontId="94" fillId="25" borderId="10" applyNumberFormat="0" applyAlignment="0" applyProtection="0">
      <alignment vertical="center"/>
    </xf>
    <xf numFmtId="0" fontId="43" fillId="25" borderId="10" applyNumberFormat="0" applyAlignment="0" applyProtection="0">
      <alignment vertical="center"/>
    </xf>
    <xf numFmtId="0" fontId="43" fillId="25" borderId="10" applyNumberFormat="0" applyAlignment="0" applyProtection="0">
      <alignment vertical="center"/>
    </xf>
    <xf numFmtId="0" fontId="95" fillId="25" borderId="10" applyNumberFormat="0" applyAlignment="0" applyProtection="0">
      <alignment vertical="center"/>
    </xf>
    <xf numFmtId="0" fontId="43" fillId="25" borderId="10" applyNumberFormat="0" applyAlignment="0" applyProtection="0">
      <alignment vertical="center"/>
    </xf>
    <xf numFmtId="41" fontId="33" fillId="0" borderId="0" applyFont="0" applyFill="0" applyBorder="0" applyAlignment="0" applyProtection="0">
      <alignment vertical="center"/>
    </xf>
    <xf numFmtId="41" fontId="33" fillId="0" borderId="0" applyFont="0" applyFill="0" applyBorder="0" applyAlignment="0" applyProtection="0">
      <alignment vertical="center"/>
    </xf>
    <xf numFmtId="41" fontId="33" fillId="0" borderId="0" applyFont="0" applyFill="0" applyBorder="0" applyAlignment="0" applyProtection="0"/>
    <xf numFmtId="41" fontId="157" fillId="0" borderId="0" applyFont="0" applyFill="0" applyBorder="0" applyAlignment="0" applyProtection="0">
      <alignment vertical="center"/>
    </xf>
    <xf numFmtId="41" fontId="33" fillId="0" borderId="0" applyFont="0" applyFill="0" applyBorder="0" applyAlignment="0" applyProtection="0">
      <alignment vertical="center"/>
    </xf>
    <xf numFmtId="41" fontId="33" fillId="0" borderId="0" applyFont="0" applyFill="0" applyBorder="0" applyAlignment="0" applyProtection="0">
      <alignment vertical="center"/>
    </xf>
    <xf numFmtId="41" fontId="157" fillId="0" borderId="0" applyFont="0" applyFill="0" applyBorder="0" applyAlignment="0" applyProtection="0">
      <alignment vertical="center"/>
    </xf>
    <xf numFmtId="41" fontId="157" fillId="0" borderId="0" applyFont="0" applyFill="0" applyBorder="0" applyAlignment="0" applyProtection="0">
      <alignment vertical="center"/>
    </xf>
    <xf numFmtId="41" fontId="36"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3"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157" fillId="0" borderId="0" applyFont="0" applyFill="0" applyBorder="0" applyAlignment="0" applyProtection="0">
      <alignment vertical="center"/>
    </xf>
    <xf numFmtId="41" fontId="36" fillId="0" borderId="0" applyFont="0" applyFill="0" applyBorder="0" applyAlignment="0" applyProtection="0">
      <alignment vertical="center"/>
    </xf>
    <xf numFmtId="41" fontId="86" fillId="0" borderId="0" applyFont="0" applyFill="0" applyBorder="0" applyAlignment="0" applyProtection="0">
      <alignment vertical="center"/>
    </xf>
    <xf numFmtId="41" fontId="86"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150"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151" fillId="0" borderId="0" applyFont="0" applyFill="0" applyBorder="0" applyAlignment="0" applyProtection="0">
      <alignment vertical="center"/>
    </xf>
    <xf numFmtId="41" fontId="151" fillId="0" borderId="0" applyFont="0" applyFill="0" applyBorder="0" applyAlignment="0" applyProtection="0">
      <alignment vertical="center"/>
    </xf>
    <xf numFmtId="41" fontId="36" fillId="0" borderId="0" applyFont="0" applyFill="0" applyBorder="0" applyAlignment="0" applyProtection="0">
      <alignment vertical="center"/>
    </xf>
    <xf numFmtId="41" fontId="157" fillId="0" borderId="0" applyFont="0" applyFill="0" applyBorder="0" applyAlignment="0" applyProtection="0">
      <alignment vertical="center"/>
    </xf>
    <xf numFmtId="41" fontId="155" fillId="0" borderId="0" applyFont="0" applyFill="0" applyBorder="0" applyAlignment="0" applyProtection="0">
      <alignment vertical="center"/>
    </xf>
    <xf numFmtId="41" fontId="32" fillId="0" borderId="0" applyFont="0" applyFill="0" applyBorder="0" applyAlignment="0" applyProtection="0">
      <alignment vertical="center"/>
    </xf>
    <xf numFmtId="41" fontId="155" fillId="0" borderId="0" applyFont="0" applyFill="0" applyBorder="0" applyAlignment="0" applyProtection="0">
      <alignment vertical="center"/>
    </xf>
    <xf numFmtId="41" fontId="157" fillId="0" borderId="0" applyFont="0" applyFill="0" applyBorder="0" applyAlignment="0" applyProtection="0">
      <alignment vertical="center"/>
    </xf>
    <xf numFmtId="41" fontId="32" fillId="0" borderId="0" applyFont="0" applyFill="0" applyBorder="0" applyAlignment="0" applyProtection="0">
      <alignment vertical="center"/>
    </xf>
    <xf numFmtId="41" fontId="140" fillId="0" borderId="0" applyFont="0" applyFill="0" applyBorder="0" applyAlignment="0" applyProtection="0">
      <alignment vertical="center"/>
    </xf>
    <xf numFmtId="41" fontId="86"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3" fillId="0" borderId="0" applyFont="0" applyFill="0" applyBorder="0" applyAlignment="0" applyProtection="0">
      <alignment vertical="center"/>
    </xf>
    <xf numFmtId="41" fontId="148" fillId="0" borderId="0" applyFont="0" applyFill="0" applyBorder="0" applyAlignment="0" applyProtection="0">
      <alignment vertical="center"/>
    </xf>
    <xf numFmtId="41" fontId="33" fillId="0" borderId="0" applyFont="0" applyFill="0" applyBorder="0" applyAlignment="0" applyProtection="0">
      <alignment vertical="center"/>
    </xf>
    <xf numFmtId="41" fontId="33" fillId="0" borderId="0" applyFont="0" applyFill="0" applyBorder="0" applyAlignment="0" applyProtection="0">
      <alignment vertical="center"/>
    </xf>
    <xf numFmtId="41" fontId="33" fillId="0" borderId="0" applyFont="0" applyFill="0" applyBorder="0" applyAlignment="0" applyProtection="0">
      <alignment vertical="center"/>
    </xf>
    <xf numFmtId="41" fontId="33" fillId="0" borderId="0" applyFont="0" applyFill="0" applyBorder="0" applyAlignment="0" applyProtection="0">
      <alignment vertical="center"/>
    </xf>
    <xf numFmtId="41" fontId="33" fillId="0" borderId="0" applyFont="0" applyFill="0" applyBorder="0" applyAlignment="0" applyProtection="0">
      <alignment vertical="center"/>
    </xf>
    <xf numFmtId="41" fontId="33" fillId="0" borderId="0" applyFont="0" applyFill="0" applyBorder="0" applyAlignment="0" applyProtection="0">
      <alignment vertical="center"/>
    </xf>
    <xf numFmtId="41" fontId="140"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86"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140"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86"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140"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140"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140"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140"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3"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3" fillId="0" borderId="0" applyFont="0" applyFill="0" applyBorder="0" applyAlignment="0" applyProtection="0"/>
    <xf numFmtId="41" fontId="33" fillId="0" borderId="0" applyFont="0" applyFill="0" applyBorder="0" applyAlignment="0" applyProtection="0"/>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86" fillId="0" borderId="0" applyFont="0" applyFill="0" applyBorder="0" applyAlignment="0" applyProtection="0">
      <alignment vertical="center"/>
    </xf>
    <xf numFmtId="183" fontId="96" fillId="0" borderId="0" applyFont="0" applyFill="0" applyBorder="0" applyAlignment="0" applyProtection="0"/>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3"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86"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86"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86"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140"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86"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86" fillId="0" borderId="0" applyFont="0" applyFill="0" applyBorder="0" applyAlignment="0" applyProtection="0">
      <alignment vertical="center"/>
    </xf>
    <xf numFmtId="41" fontId="159" fillId="0" borderId="0" applyFont="0" applyFill="0" applyBorder="0" applyAlignment="0" applyProtection="0">
      <alignment vertical="center"/>
    </xf>
    <xf numFmtId="41" fontId="158" fillId="0" borderId="0" applyFont="0" applyFill="0" applyBorder="0" applyAlignment="0" applyProtection="0">
      <alignment vertical="center"/>
    </xf>
    <xf numFmtId="41" fontId="152" fillId="0" borderId="0" applyFont="0" applyFill="0" applyBorder="0" applyAlignment="0" applyProtection="0">
      <alignment vertical="center"/>
    </xf>
    <xf numFmtId="41" fontId="152" fillId="0" borderId="0" applyFont="0" applyFill="0" applyBorder="0" applyAlignment="0" applyProtection="0">
      <alignment vertical="center"/>
    </xf>
    <xf numFmtId="41" fontId="154" fillId="0" borderId="0" applyFont="0" applyFill="0" applyBorder="0" applyAlignment="0" applyProtection="0">
      <alignment vertical="center"/>
    </xf>
    <xf numFmtId="41" fontId="158" fillId="0" borderId="0" applyFont="0" applyFill="0" applyBorder="0" applyAlignment="0" applyProtection="0">
      <alignment vertical="center"/>
    </xf>
    <xf numFmtId="41" fontId="156" fillId="0" borderId="0" applyFont="0" applyFill="0" applyBorder="0" applyAlignment="0" applyProtection="0">
      <alignment vertical="center"/>
    </xf>
    <xf numFmtId="41" fontId="156" fillId="0" borderId="0" applyFont="0" applyFill="0" applyBorder="0" applyAlignment="0" applyProtection="0">
      <alignment vertical="center"/>
    </xf>
    <xf numFmtId="41" fontId="158" fillId="0" borderId="0" applyFont="0" applyFill="0" applyBorder="0" applyAlignment="0" applyProtection="0">
      <alignment vertical="center"/>
    </xf>
    <xf numFmtId="41" fontId="140"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3" fillId="0" borderId="0" applyFont="0" applyFill="0" applyBorder="0" applyAlignment="0" applyProtection="0">
      <alignment vertical="center"/>
    </xf>
    <xf numFmtId="41" fontId="141"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3" fillId="0" borderId="0" applyFont="0" applyFill="0" applyBorder="0" applyAlignment="0" applyProtection="0">
      <alignment vertical="center"/>
    </xf>
    <xf numFmtId="41" fontId="149" fillId="0" borderId="0" applyFont="0" applyFill="0" applyBorder="0" applyAlignment="0" applyProtection="0">
      <alignment vertical="center"/>
    </xf>
    <xf numFmtId="41" fontId="151" fillId="0" borderId="0" applyFont="0" applyFill="0" applyBorder="0" applyAlignment="0" applyProtection="0">
      <alignment vertical="center"/>
    </xf>
    <xf numFmtId="41" fontId="151" fillId="0" borderId="0" applyFont="0" applyFill="0" applyBorder="0" applyAlignment="0" applyProtection="0">
      <alignment vertical="center"/>
    </xf>
    <xf numFmtId="41" fontId="36" fillId="0" borderId="0" applyFont="0" applyFill="0" applyBorder="0" applyAlignment="0" applyProtection="0">
      <alignment vertical="center"/>
    </xf>
    <xf numFmtId="41" fontId="157" fillId="0" borderId="0" applyFont="0" applyFill="0" applyBorder="0" applyAlignment="0" applyProtection="0">
      <alignment vertical="center"/>
    </xf>
    <xf numFmtId="41" fontId="155" fillId="0" borderId="0" applyFont="0" applyFill="0" applyBorder="0" applyAlignment="0" applyProtection="0">
      <alignment vertical="center"/>
    </xf>
    <xf numFmtId="41" fontId="32" fillId="0" borderId="0" applyFont="0" applyFill="0" applyBorder="0" applyAlignment="0" applyProtection="0">
      <alignment vertical="center"/>
    </xf>
    <xf numFmtId="41" fontId="155" fillId="0" borderId="0" applyFont="0" applyFill="0" applyBorder="0" applyAlignment="0" applyProtection="0">
      <alignment vertical="center"/>
    </xf>
    <xf numFmtId="41" fontId="157" fillId="0" borderId="0" applyFont="0" applyFill="0" applyBorder="0" applyAlignment="0" applyProtection="0">
      <alignment vertical="center"/>
    </xf>
    <xf numFmtId="41" fontId="140"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97"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73" fillId="0" borderId="0" applyFont="0" applyFill="0" applyBorder="0" applyAlignment="0" applyProtection="0">
      <alignment vertical="center"/>
    </xf>
    <xf numFmtId="41" fontId="86" fillId="0" borderId="0" applyFont="0" applyFill="0" applyBorder="0" applyAlignment="0" applyProtection="0">
      <alignment vertical="center"/>
    </xf>
    <xf numFmtId="41" fontId="86" fillId="0" borderId="0" applyFont="0" applyFill="0" applyBorder="0" applyAlignment="0" applyProtection="0">
      <alignment vertical="center"/>
    </xf>
    <xf numFmtId="41" fontId="86" fillId="0" borderId="0" applyFont="0" applyFill="0" applyBorder="0" applyAlignment="0" applyProtection="0">
      <alignment vertical="center"/>
    </xf>
    <xf numFmtId="41" fontId="86" fillId="0" borderId="0" applyFont="0" applyFill="0" applyBorder="0" applyAlignment="0" applyProtection="0">
      <alignment vertical="center"/>
    </xf>
    <xf numFmtId="41" fontId="86" fillId="0" borderId="0" applyFont="0" applyFill="0" applyBorder="0" applyAlignment="0" applyProtection="0">
      <alignment vertical="center"/>
    </xf>
    <xf numFmtId="41" fontId="86" fillId="0" borderId="0" applyFont="0" applyFill="0" applyBorder="0" applyAlignment="0" applyProtection="0">
      <alignment vertical="center"/>
    </xf>
    <xf numFmtId="41" fontId="86" fillId="0" borderId="0" applyFont="0" applyFill="0" applyBorder="0" applyAlignment="0" applyProtection="0">
      <alignment vertical="center"/>
    </xf>
    <xf numFmtId="41" fontId="36" fillId="0" borderId="0" applyFont="0" applyFill="0" applyBorder="0" applyAlignment="0" applyProtection="0">
      <alignment vertical="center"/>
    </xf>
    <xf numFmtId="41" fontId="33" fillId="0" borderId="0" applyFont="0" applyFill="0" applyBorder="0" applyAlignment="0" applyProtection="0"/>
    <xf numFmtId="41" fontId="73" fillId="0" borderId="0" applyFont="0" applyFill="0" applyBorder="0" applyAlignment="0" applyProtection="0">
      <alignment vertical="center"/>
    </xf>
    <xf numFmtId="41" fontId="73" fillId="0" borderId="0" applyFont="0" applyFill="0" applyBorder="0" applyAlignment="0" applyProtection="0">
      <alignment vertical="center"/>
    </xf>
    <xf numFmtId="41" fontId="33" fillId="0" borderId="0" applyFont="0" applyFill="0" applyBorder="0" applyAlignment="0" applyProtection="0"/>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3" fillId="0" borderId="0" applyFont="0" applyFill="0" applyBorder="0" applyAlignment="0" applyProtection="0">
      <alignment vertical="center"/>
    </xf>
    <xf numFmtId="41" fontId="73" fillId="0" borderId="0" applyFont="0" applyFill="0" applyBorder="0" applyAlignment="0" applyProtection="0">
      <alignment vertical="center"/>
    </xf>
    <xf numFmtId="41" fontId="73" fillId="0" borderId="0" applyFont="0" applyFill="0" applyBorder="0" applyAlignment="0" applyProtection="0">
      <alignment vertical="center"/>
    </xf>
    <xf numFmtId="41" fontId="73" fillId="0" borderId="0" applyFont="0" applyFill="0" applyBorder="0" applyAlignment="0" applyProtection="0">
      <alignment vertical="center"/>
    </xf>
    <xf numFmtId="41" fontId="87" fillId="0" borderId="0" applyFont="0" applyFill="0" applyBorder="0" applyAlignment="0" applyProtection="0">
      <alignment vertical="center"/>
    </xf>
    <xf numFmtId="41" fontId="33" fillId="0" borderId="0" applyFont="0" applyFill="0" applyBorder="0" applyAlignment="0" applyProtection="0">
      <alignment vertical="center"/>
    </xf>
    <xf numFmtId="41" fontId="33" fillId="0" borderId="0" applyFont="0" applyFill="0" applyBorder="0" applyAlignment="0" applyProtection="0">
      <alignment vertical="center"/>
    </xf>
    <xf numFmtId="41" fontId="70" fillId="0" borderId="0" applyNumberFormat="0" applyFont="0" applyFill="0" applyBorder="0" applyAlignment="0" applyProtection="0"/>
    <xf numFmtId="41" fontId="74" fillId="0" borderId="0" applyFont="0" applyFill="0" applyBorder="0" applyAlignment="0" applyProtection="0">
      <alignment vertical="center"/>
    </xf>
    <xf numFmtId="41" fontId="74" fillId="0" borderId="0" applyFont="0" applyFill="0" applyBorder="0" applyAlignment="0" applyProtection="0">
      <alignment vertical="center"/>
    </xf>
    <xf numFmtId="41" fontId="74" fillId="0" borderId="0" applyFont="0" applyFill="0" applyBorder="0" applyAlignment="0" applyProtection="0">
      <alignment vertical="center"/>
    </xf>
    <xf numFmtId="41" fontId="74" fillId="0" borderId="0" applyFont="0" applyFill="0" applyBorder="0" applyAlignment="0" applyProtection="0">
      <alignment vertical="center"/>
    </xf>
    <xf numFmtId="41" fontId="74" fillId="0" borderId="0" applyFont="0" applyFill="0" applyBorder="0" applyAlignment="0" applyProtection="0">
      <alignment vertical="center"/>
    </xf>
    <xf numFmtId="41" fontId="74" fillId="0" borderId="0" applyFont="0" applyFill="0" applyBorder="0" applyAlignment="0" applyProtection="0">
      <alignment vertical="center"/>
    </xf>
    <xf numFmtId="41" fontId="74" fillId="0" borderId="0" applyFont="0" applyFill="0" applyBorder="0" applyAlignment="0" applyProtection="0">
      <alignment vertical="center"/>
    </xf>
    <xf numFmtId="41" fontId="33" fillId="0" borderId="0" applyFont="0" applyFill="0" applyBorder="0" applyAlignment="0" applyProtection="0">
      <alignment vertical="center"/>
    </xf>
    <xf numFmtId="41" fontId="33" fillId="0" borderId="0" applyFont="0" applyFill="0" applyBorder="0" applyAlignment="0" applyProtection="0">
      <alignment vertical="center"/>
    </xf>
    <xf numFmtId="41" fontId="33" fillId="0" borderId="0" applyFont="0" applyFill="0" applyBorder="0" applyAlignment="0" applyProtection="0">
      <alignment vertical="center"/>
    </xf>
    <xf numFmtId="41" fontId="33" fillId="0" borderId="0" applyFont="0" applyFill="0" applyBorder="0" applyAlignment="0" applyProtection="0">
      <alignment vertical="center"/>
    </xf>
    <xf numFmtId="41" fontId="33" fillId="0" borderId="0" applyFont="0" applyFill="0" applyBorder="0" applyAlignment="0" applyProtection="0"/>
    <xf numFmtId="41" fontId="88" fillId="0" borderId="0" applyFont="0" applyFill="0" applyBorder="0" applyAlignment="0" applyProtection="0">
      <alignment vertical="center"/>
    </xf>
    <xf numFmtId="41" fontId="33"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41" fontId="36" fillId="0" borderId="0" applyFont="0" applyFill="0" applyBorder="0" applyAlignment="0" applyProtection="0">
      <alignment vertical="center"/>
    </xf>
    <xf numFmtId="41" fontId="74" fillId="0" borderId="0" applyFont="0" applyFill="0" applyBorder="0" applyAlignment="0" applyProtection="0">
      <alignment vertical="center"/>
    </xf>
    <xf numFmtId="41" fontId="36"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3" fontId="33" fillId="0" borderId="0" applyFont="0" applyFill="0" applyBorder="0" applyAlignment="0" applyProtection="0"/>
    <xf numFmtId="43" fontId="33" fillId="0" borderId="0" applyFont="0" applyFill="0" applyBorder="0" applyAlignment="0" applyProtection="0"/>
    <xf numFmtId="43" fontId="86" fillId="0" borderId="0" applyFont="0" applyFill="0" applyBorder="0" applyAlignment="0" applyProtection="0">
      <alignment vertical="center"/>
    </xf>
    <xf numFmtId="43" fontId="73" fillId="0" borderId="0" applyFont="0" applyFill="0" applyBorder="0" applyAlignment="0" applyProtection="0">
      <alignment vertical="center"/>
    </xf>
    <xf numFmtId="43" fontId="73" fillId="0" borderId="0" applyFont="0" applyFill="0" applyBorder="0" applyAlignment="0" applyProtection="0">
      <alignment vertical="center"/>
    </xf>
    <xf numFmtId="43" fontId="73" fillId="0" borderId="0" applyFont="0" applyFill="0" applyBorder="0" applyAlignment="0" applyProtection="0">
      <alignment vertical="center"/>
    </xf>
    <xf numFmtId="0" fontId="35" fillId="0" borderId="0"/>
    <xf numFmtId="0" fontId="70" fillId="0" borderId="0"/>
    <xf numFmtId="0" fontId="44" fillId="0" borderId="11" applyNumberFormat="0" applyFill="0" applyAlignment="0" applyProtection="0">
      <alignment vertical="center"/>
    </xf>
    <xf numFmtId="0" fontId="170" fillId="0" borderId="100" applyNumberFormat="0" applyFill="0" applyAlignment="0" applyProtection="0">
      <alignment vertical="center"/>
    </xf>
    <xf numFmtId="0" fontId="44" fillId="0" borderId="11" applyNumberFormat="0" applyFill="0" applyAlignment="0" applyProtection="0">
      <alignment vertical="center"/>
    </xf>
    <xf numFmtId="0" fontId="44" fillId="0" borderId="11" applyNumberFormat="0" applyFill="0" applyAlignment="0" applyProtection="0">
      <alignment vertical="center"/>
    </xf>
    <xf numFmtId="0" fontId="170" fillId="0" borderId="100" applyNumberFormat="0" applyFill="0" applyAlignment="0" applyProtection="0">
      <alignment vertical="center"/>
    </xf>
    <xf numFmtId="0" fontId="170" fillId="0" borderId="100" applyNumberFormat="0" applyFill="0" applyAlignment="0" applyProtection="0">
      <alignment vertical="center"/>
    </xf>
    <xf numFmtId="0" fontId="170" fillId="0" borderId="100" applyNumberFormat="0" applyFill="0" applyAlignment="0" applyProtection="0">
      <alignment vertical="center"/>
    </xf>
    <xf numFmtId="0" fontId="170" fillId="0" borderId="100" applyNumberFormat="0" applyFill="0" applyAlignment="0" applyProtection="0">
      <alignment vertical="center"/>
    </xf>
    <xf numFmtId="0" fontId="44" fillId="0" borderId="11" applyNumberFormat="0" applyFill="0" applyAlignment="0" applyProtection="0">
      <alignment vertical="center"/>
    </xf>
    <xf numFmtId="0" fontId="170" fillId="0" borderId="100" applyNumberFormat="0" applyFill="0" applyAlignment="0" applyProtection="0">
      <alignment vertical="center"/>
    </xf>
    <xf numFmtId="0" fontId="44" fillId="0" borderId="11" applyNumberFormat="0" applyFill="0" applyAlignment="0" applyProtection="0">
      <alignment vertical="center"/>
    </xf>
    <xf numFmtId="0" fontId="44" fillId="0" borderId="11" applyNumberFormat="0" applyFill="0" applyAlignment="0" applyProtection="0">
      <alignment vertical="center"/>
    </xf>
    <xf numFmtId="0" fontId="44" fillId="0" borderId="11" applyNumberFormat="0" applyFill="0" applyAlignment="0" applyProtection="0">
      <alignment vertical="center"/>
    </xf>
    <xf numFmtId="0" fontId="44" fillId="0" borderId="11" applyNumberFormat="0" applyFill="0" applyAlignment="0" applyProtection="0">
      <alignment vertical="center"/>
    </xf>
    <xf numFmtId="0" fontId="44" fillId="0" borderId="11" applyNumberFormat="0" applyFill="0" applyAlignment="0" applyProtection="0">
      <alignment vertical="center"/>
    </xf>
    <xf numFmtId="0" fontId="44" fillId="0" borderId="11" applyNumberFormat="0" applyFill="0" applyAlignment="0" applyProtection="0">
      <alignment vertical="center"/>
    </xf>
    <xf numFmtId="0" fontId="44" fillId="0" borderId="11" applyNumberFormat="0" applyFill="0" applyAlignment="0" applyProtection="0">
      <alignment vertical="center"/>
    </xf>
    <xf numFmtId="0" fontId="44" fillId="0" borderId="11" applyNumberFormat="0" applyFill="0" applyAlignment="0" applyProtection="0">
      <alignment vertical="center"/>
    </xf>
    <xf numFmtId="0" fontId="98" fillId="0" borderId="11" applyNumberFormat="0" applyFill="0" applyAlignment="0" applyProtection="0">
      <alignment vertical="center"/>
    </xf>
    <xf numFmtId="0" fontId="44" fillId="0" borderId="11" applyNumberFormat="0" applyFill="0" applyAlignment="0" applyProtection="0">
      <alignment vertical="center"/>
    </xf>
    <xf numFmtId="0" fontId="98" fillId="0" borderId="11" applyNumberFormat="0" applyFill="0" applyAlignment="0" applyProtection="0">
      <alignment vertical="center"/>
    </xf>
    <xf numFmtId="0" fontId="44" fillId="0" borderId="11" applyNumberFormat="0" applyFill="0" applyAlignment="0" applyProtection="0">
      <alignment vertical="center"/>
    </xf>
    <xf numFmtId="0" fontId="44" fillId="0" borderId="11" applyNumberFormat="0" applyFill="0" applyAlignment="0" applyProtection="0">
      <alignment vertical="center"/>
    </xf>
    <xf numFmtId="0" fontId="44" fillId="0" borderId="11" applyNumberFormat="0" applyFill="0" applyAlignment="0" applyProtection="0">
      <alignment vertical="center"/>
    </xf>
    <xf numFmtId="0" fontId="44" fillId="0" borderId="11" applyNumberFormat="0" applyFill="0" applyAlignment="0" applyProtection="0">
      <alignment vertical="center"/>
    </xf>
    <xf numFmtId="0" fontId="44" fillId="0" borderId="11" applyNumberFormat="0" applyFill="0" applyAlignment="0" applyProtection="0">
      <alignment vertical="center"/>
    </xf>
    <xf numFmtId="0" fontId="44" fillId="0" borderId="11" applyNumberFormat="0" applyFill="0" applyAlignment="0" applyProtection="0">
      <alignment vertical="center"/>
    </xf>
    <xf numFmtId="0" fontId="98" fillId="0" borderId="11" applyNumberFormat="0" applyFill="0" applyAlignment="0" applyProtection="0">
      <alignment vertical="center"/>
    </xf>
    <xf numFmtId="0" fontId="44" fillId="0" borderId="11" applyNumberFormat="0" applyFill="0" applyAlignment="0" applyProtection="0">
      <alignment vertical="center"/>
    </xf>
    <xf numFmtId="0" fontId="44" fillId="0" borderId="11" applyNumberFormat="0" applyFill="0" applyAlignment="0" applyProtection="0">
      <alignment vertical="center"/>
    </xf>
    <xf numFmtId="0" fontId="98" fillId="0" borderId="11" applyNumberFormat="0" applyFill="0" applyAlignment="0" applyProtection="0">
      <alignment vertical="center"/>
    </xf>
    <xf numFmtId="0" fontId="44" fillId="0" borderId="11" applyNumberFormat="0" applyFill="0" applyAlignment="0" applyProtection="0">
      <alignment vertical="center"/>
    </xf>
    <xf numFmtId="0" fontId="44" fillId="0" borderId="11" applyNumberFormat="0" applyFill="0" applyAlignment="0" applyProtection="0">
      <alignment vertical="center"/>
    </xf>
    <xf numFmtId="0" fontId="99" fillId="0" borderId="11" applyNumberFormat="0" applyFill="0" applyAlignment="0" applyProtection="0">
      <alignment vertical="center"/>
    </xf>
    <xf numFmtId="0" fontId="44" fillId="0" borderId="11" applyNumberFormat="0" applyFill="0" applyAlignment="0" applyProtection="0">
      <alignment vertical="center"/>
    </xf>
    <xf numFmtId="0" fontId="45" fillId="0" borderId="12" applyNumberFormat="0" applyFill="0" applyAlignment="0" applyProtection="0">
      <alignment vertical="center"/>
    </xf>
    <xf numFmtId="0" fontId="171" fillId="0" borderId="101" applyNumberFormat="0" applyFill="0" applyAlignment="0" applyProtection="0">
      <alignment vertical="center"/>
    </xf>
    <xf numFmtId="0" fontId="45" fillId="0" borderId="12" applyNumberFormat="0" applyFill="0" applyAlignment="0" applyProtection="0">
      <alignment vertical="center"/>
    </xf>
    <xf numFmtId="0" fontId="45" fillId="0" borderId="12" applyNumberFormat="0" applyFill="0" applyAlignment="0" applyProtection="0">
      <alignment vertical="center"/>
    </xf>
    <xf numFmtId="0" fontId="171" fillId="0" borderId="101" applyNumberFormat="0" applyFill="0" applyAlignment="0" applyProtection="0">
      <alignment vertical="center"/>
    </xf>
    <xf numFmtId="0" fontId="171" fillId="0" borderId="101" applyNumberFormat="0" applyFill="0" applyAlignment="0" applyProtection="0">
      <alignment vertical="center"/>
    </xf>
    <xf numFmtId="0" fontId="171" fillId="0" borderId="101" applyNumberFormat="0" applyFill="0" applyAlignment="0" applyProtection="0">
      <alignment vertical="center"/>
    </xf>
    <xf numFmtId="0" fontId="171" fillId="0" borderId="101" applyNumberFormat="0" applyFill="0" applyAlignment="0" applyProtection="0">
      <alignment vertical="center"/>
    </xf>
    <xf numFmtId="0" fontId="45" fillId="0" borderId="12" applyNumberFormat="0" applyFill="0" applyAlignment="0" applyProtection="0">
      <alignment vertical="center"/>
    </xf>
    <xf numFmtId="0" fontId="171" fillId="0" borderId="101" applyNumberFormat="0" applyFill="0" applyAlignment="0" applyProtection="0">
      <alignment vertical="center"/>
    </xf>
    <xf numFmtId="0" fontId="45" fillId="0" borderId="12" applyNumberFormat="0" applyFill="0" applyAlignment="0" applyProtection="0">
      <alignment vertical="center"/>
    </xf>
    <xf numFmtId="0" fontId="45" fillId="0" borderId="12" applyNumberFormat="0" applyFill="0" applyAlignment="0" applyProtection="0">
      <alignment vertical="center"/>
    </xf>
    <xf numFmtId="0" fontId="45" fillId="0" borderId="12" applyNumberFormat="0" applyFill="0" applyAlignment="0" applyProtection="0">
      <alignment vertical="center"/>
    </xf>
    <xf numFmtId="0" fontId="45" fillId="0" borderId="12" applyNumberFormat="0" applyFill="0" applyAlignment="0" applyProtection="0">
      <alignment vertical="center"/>
    </xf>
    <xf numFmtId="0" fontId="45" fillId="0" borderId="12" applyNumberFormat="0" applyFill="0" applyAlignment="0" applyProtection="0">
      <alignment vertical="center"/>
    </xf>
    <xf numFmtId="0" fontId="45" fillId="0" borderId="12" applyNumberFormat="0" applyFill="0" applyAlignment="0" applyProtection="0">
      <alignment vertical="center"/>
    </xf>
    <xf numFmtId="0" fontId="45" fillId="0" borderId="12" applyNumberFormat="0" applyFill="0" applyAlignment="0" applyProtection="0">
      <alignment vertical="center"/>
    </xf>
    <xf numFmtId="0" fontId="45" fillId="0" borderId="12" applyNumberFormat="0" applyFill="0" applyAlignment="0" applyProtection="0">
      <alignment vertical="center"/>
    </xf>
    <xf numFmtId="0" fontId="100" fillId="0" borderId="12" applyNumberFormat="0" applyFill="0" applyAlignment="0" applyProtection="0">
      <alignment vertical="center"/>
    </xf>
    <xf numFmtId="0" fontId="45" fillId="0" borderId="12" applyNumberFormat="0" applyFill="0" applyAlignment="0" applyProtection="0">
      <alignment vertical="center"/>
    </xf>
    <xf numFmtId="0" fontId="100" fillId="0" borderId="12" applyNumberFormat="0" applyFill="0" applyAlignment="0" applyProtection="0">
      <alignment vertical="center"/>
    </xf>
    <xf numFmtId="0" fontId="45" fillId="0" borderId="12" applyNumberFormat="0" applyFill="0" applyAlignment="0" applyProtection="0">
      <alignment vertical="center"/>
    </xf>
    <xf numFmtId="0" fontId="45" fillId="0" borderId="12" applyNumberFormat="0" applyFill="0" applyAlignment="0" applyProtection="0">
      <alignment vertical="center"/>
    </xf>
    <xf numFmtId="0" fontId="45" fillId="0" borderId="12" applyNumberFormat="0" applyFill="0" applyAlignment="0" applyProtection="0">
      <alignment vertical="center"/>
    </xf>
    <xf numFmtId="0" fontId="45" fillId="0" borderId="12" applyNumberFormat="0" applyFill="0" applyAlignment="0" applyProtection="0">
      <alignment vertical="center"/>
    </xf>
    <xf numFmtId="0" fontId="45" fillId="0" borderId="12" applyNumberFormat="0" applyFill="0" applyAlignment="0" applyProtection="0">
      <alignment vertical="center"/>
    </xf>
    <xf numFmtId="0" fontId="45" fillId="0" borderId="12" applyNumberFormat="0" applyFill="0" applyAlignment="0" applyProtection="0">
      <alignment vertical="center"/>
    </xf>
    <xf numFmtId="0" fontId="100" fillId="0" borderId="12" applyNumberFormat="0" applyFill="0" applyAlignment="0" applyProtection="0">
      <alignment vertical="center"/>
    </xf>
    <xf numFmtId="0" fontId="45" fillId="0" borderId="12" applyNumberFormat="0" applyFill="0" applyAlignment="0" applyProtection="0">
      <alignment vertical="center"/>
    </xf>
    <xf numFmtId="0" fontId="45" fillId="0" borderId="12" applyNumberFormat="0" applyFill="0" applyAlignment="0" applyProtection="0">
      <alignment vertical="center"/>
    </xf>
    <xf numFmtId="0" fontId="100" fillId="0" borderId="12" applyNumberFormat="0" applyFill="0" applyAlignment="0" applyProtection="0">
      <alignment vertical="center"/>
    </xf>
    <xf numFmtId="0" fontId="45" fillId="0" borderId="12" applyNumberFormat="0" applyFill="0" applyAlignment="0" applyProtection="0">
      <alignment vertical="center"/>
    </xf>
    <xf numFmtId="0" fontId="45" fillId="0" borderId="12" applyNumberFormat="0" applyFill="0" applyAlignment="0" applyProtection="0">
      <alignment vertical="center"/>
    </xf>
    <xf numFmtId="0" fontId="101" fillId="0" borderId="12" applyNumberFormat="0" applyFill="0" applyAlignment="0" applyProtection="0">
      <alignment vertical="center"/>
    </xf>
    <xf numFmtId="0" fontId="45" fillId="0" borderId="12" applyNumberFormat="0" applyFill="0" applyAlignment="0" applyProtection="0">
      <alignment vertical="center"/>
    </xf>
    <xf numFmtId="0" fontId="70" fillId="0" borderId="0"/>
    <xf numFmtId="0" fontId="46" fillId="7" borderId="8" applyNumberFormat="0" applyAlignment="0" applyProtection="0">
      <alignment vertical="center"/>
    </xf>
    <xf numFmtId="0" fontId="172" fillId="49" borderId="97" applyNumberFormat="0" applyAlignment="0" applyProtection="0">
      <alignment vertical="center"/>
    </xf>
    <xf numFmtId="0" fontId="46" fillId="7" borderId="8" applyNumberFormat="0" applyAlignment="0" applyProtection="0">
      <alignment vertical="center"/>
    </xf>
    <xf numFmtId="0" fontId="46" fillId="7" borderId="8" applyNumberFormat="0" applyAlignment="0" applyProtection="0">
      <alignment vertical="center"/>
    </xf>
    <xf numFmtId="0" fontId="172" fillId="49" borderId="97" applyNumberFormat="0" applyAlignment="0" applyProtection="0">
      <alignment vertical="center"/>
    </xf>
    <xf numFmtId="0" fontId="172" fillId="49" borderId="97" applyNumberFormat="0" applyAlignment="0" applyProtection="0">
      <alignment vertical="center"/>
    </xf>
    <xf numFmtId="0" fontId="172" fillId="49" borderId="97" applyNumberFormat="0" applyAlignment="0" applyProtection="0">
      <alignment vertical="center"/>
    </xf>
    <xf numFmtId="0" fontId="172" fillId="49" borderId="97" applyNumberFormat="0" applyAlignment="0" applyProtection="0">
      <alignment vertical="center"/>
    </xf>
    <xf numFmtId="0" fontId="46" fillId="7" borderId="8" applyNumberFormat="0" applyAlignment="0" applyProtection="0">
      <alignment vertical="center"/>
    </xf>
    <xf numFmtId="0" fontId="172" fillId="49" borderId="97" applyNumberFormat="0" applyAlignment="0" applyProtection="0">
      <alignment vertical="center"/>
    </xf>
    <xf numFmtId="0" fontId="46" fillId="7" borderId="8" applyNumberFormat="0" applyAlignment="0" applyProtection="0">
      <alignment vertical="center"/>
    </xf>
    <xf numFmtId="0" fontId="46" fillId="7" borderId="8" applyNumberFormat="0" applyAlignment="0" applyProtection="0">
      <alignment vertical="center"/>
    </xf>
    <xf numFmtId="0" fontId="46" fillId="7" borderId="8" applyNumberFormat="0" applyAlignment="0" applyProtection="0">
      <alignment vertical="center"/>
    </xf>
    <xf numFmtId="0" fontId="46" fillId="7" borderId="8" applyNumberFormat="0" applyAlignment="0" applyProtection="0">
      <alignment vertical="center"/>
    </xf>
    <xf numFmtId="0" fontId="46" fillId="7" borderId="8" applyNumberFormat="0" applyAlignment="0" applyProtection="0">
      <alignment vertical="center"/>
    </xf>
    <xf numFmtId="0" fontId="46" fillId="7" borderId="8" applyNumberFormat="0" applyAlignment="0" applyProtection="0">
      <alignment vertical="center"/>
    </xf>
    <xf numFmtId="0" fontId="46" fillId="7" borderId="8" applyNumberFormat="0" applyAlignment="0" applyProtection="0">
      <alignment vertical="center"/>
    </xf>
    <xf numFmtId="0" fontId="46" fillId="7" borderId="8" applyNumberFormat="0" applyAlignment="0" applyProtection="0">
      <alignment vertical="center"/>
    </xf>
    <xf numFmtId="0" fontId="102" fillId="7" borderId="8" applyNumberFormat="0" applyAlignment="0" applyProtection="0">
      <alignment vertical="center"/>
    </xf>
    <xf numFmtId="0" fontId="46" fillId="7" borderId="8" applyNumberFormat="0" applyAlignment="0" applyProtection="0">
      <alignment vertical="center"/>
    </xf>
    <xf numFmtId="0" fontId="102" fillId="7" borderId="8" applyNumberFormat="0" applyAlignment="0" applyProtection="0">
      <alignment vertical="center"/>
    </xf>
    <xf numFmtId="0" fontId="46" fillId="7" borderId="8" applyNumberFormat="0" applyAlignment="0" applyProtection="0">
      <alignment vertical="center"/>
    </xf>
    <xf numFmtId="0" fontId="46" fillId="7" borderId="8" applyNumberFormat="0" applyAlignment="0" applyProtection="0">
      <alignment vertical="center"/>
    </xf>
    <xf numFmtId="0" fontId="46" fillId="7" borderId="8" applyNumberFormat="0" applyAlignment="0" applyProtection="0">
      <alignment vertical="center"/>
    </xf>
    <xf numFmtId="0" fontId="46" fillId="7" borderId="8" applyNumberFormat="0" applyAlignment="0" applyProtection="0">
      <alignment vertical="center"/>
    </xf>
    <xf numFmtId="0" fontId="46" fillId="7" borderId="8" applyNumberFormat="0" applyAlignment="0" applyProtection="0">
      <alignment vertical="center"/>
    </xf>
    <xf numFmtId="0" fontId="46" fillId="7" borderId="8" applyNumberFormat="0" applyAlignment="0" applyProtection="0">
      <alignment vertical="center"/>
    </xf>
    <xf numFmtId="0" fontId="102" fillId="7" borderId="8" applyNumberFormat="0" applyAlignment="0" applyProtection="0">
      <alignment vertical="center"/>
    </xf>
    <xf numFmtId="0" fontId="46" fillId="7" borderId="8" applyNumberFormat="0" applyAlignment="0" applyProtection="0">
      <alignment vertical="center"/>
    </xf>
    <xf numFmtId="0" fontId="46" fillId="7" borderId="8" applyNumberFormat="0" applyAlignment="0" applyProtection="0">
      <alignment vertical="center"/>
    </xf>
    <xf numFmtId="0" fontId="102" fillId="7" borderId="8" applyNumberFormat="0" applyAlignment="0" applyProtection="0">
      <alignment vertical="center"/>
    </xf>
    <xf numFmtId="0" fontId="46" fillId="7" borderId="8" applyNumberFormat="0" applyAlignment="0" applyProtection="0">
      <alignment vertical="center"/>
    </xf>
    <xf numFmtId="0" fontId="46" fillId="7" borderId="8" applyNumberFormat="0" applyAlignment="0" applyProtection="0">
      <alignment vertical="center"/>
    </xf>
    <xf numFmtId="0" fontId="103" fillId="7" borderId="8" applyNumberFormat="0" applyAlignment="0" applyProtection="0">
      <alignment vertical="center"/>
    </xf>
    <xf numFmtId="0" fontId="46" fillId="7" borderId="8" applyNumberFormat="0" applyAlignment="0" applyProtection="0">
      <alignment vertical="center"/>
    </xf>
    <xf numFmtId="4" fontId="82" fillId="0" borderId="0">
      <protection locked="0"/>
    </xf>
    <xf numFmtId="178" fontId="33" fillId="0" borderId="0">
      <protection locked="0"/>
    </xf>
    <xf numFmtId="178" fontId="33" fillId="0" borderId="0">
      <protection locked="0"/>
    </xf>
    <xf numFmtId="0" fontId="47" fillId="0" borderId="0" applyNumberFormat="0" applyFill="0" applyBorder="0" applyAlignment="0" applyProtection="0">
      <alignment vertical="center"/>
    </xf>
    <xf numFmtId="0" fontId="48" fillId="0" borderId="13" applyNumberFormat="0" applyFill="0" applyAlignment="0" applyProtection="0">
      <alignment vertical="center"/>
    </xf>
    <xf numFmtId="0" fontId="173" fillId="0" borderId="102"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173" fillId="0" borderId="102" applyNumberFormat="0" applyFill="0" applyAlignment="0" applyProtection="0">
      <alignment vertical="center"/>
    </xf>
    <xf numFmtId="0" fontId="173" fillId="0" borderId="102" applyNumberFormat="0" applyFill="0" applyAlignment="0" applyProtection="0">
      <alignment vertical="center"/>
    </xf>
    <xf numFmtId="0" fontId="173" fillId="0" borderId="102" applyNumberFormat="0" applyFill="0" applyAlignment="0" applyProtection="0">
      <alignment vertical="center"/>
    </xf>
    <xf numFmtId="0" fontId="173" fillId="0" borderId="102" applyNumberFormat="0" applyFill="0" applyAlignment="0" applyProtection="0">
      <alignment vertical="center"/>
    </xf>
    <xf numFmtId="0" fontId="48" fillId="0" borderId="13" applyNumberFormat="0" applyFill="0" applyAlignment="0" applyProtection="0">
      <alignment vertical="center"/>
    </xf>
    <xf numFmtId="0" fontId="173" fillId="0" borderId="102"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104" fillId="0" borderId="13" applyNumberFormat="0" applyFill="0" applyAlignment="0" applyProtection="0">
      <alignment vertical="center"/>
    </xf>
    <xf numFmtId="0" fontId="48" fillId="0" borderId="13" applyNumberFormat="0" applyFill="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49" fillId="0" borderId="14" applyNumberFormat="0" applyFill="0" applyAlignment="0" applyProtection="0">
      <alignment vertical="center"/>
    </xf>
    <xf numFmtId="0" fontId="175" fillId="0" borderId="103" applyNumberFormat="0" applyFill="0" applyAlignment="0" applyProtection="0">
      <alignment vertical="center"/>
    </xf>
    <xf numFmtId="0" fontId="49" fillId="0" borderId="14" applyNumberFormat="0" applyFill="0" applyAlignment="0" applyProtection="0">
      <alignment vertical="center"/>
    </xf>
    <xf numFmtId="0" fontId="49" fillId="0" borderId="14" applyNumberFormat="0" applyFill="0" applyAlignment="0" applyProtection="0">
      <alignment vertical="center"/>
    </xf>
    <xf numFmtId="0" fontId="175" fillId="0" borderId="103" applyNumberFormat="0" applyFill="0" applyAlignment="0" applyProtection="0">
      <alignment vertical="center"/>
    </xf>
    <xf numFmtId="0" fontId="175" fillId="0" borderId="103" applyNumberFormat="0" applyFill="0" applyAlignment="0" applyProtection="0">
      <alignment vertical="center"/>
    </xf>
    <xf numFmtId="0" fontId="175" fillId="0" borderId="103" applyNumberFormat="0" applyFill="0" applyAlignment="0" applyProtection="0">
      <alignment vertical="center"/>
    </xf>
    <xf numFmtId="0" fontId="175" fillId="0" borderId="103" applyNumberFormat="0" applyFill="0" applyAlignment="0" applyProtection="0">
      <alignment vertical="center"/>
    </xf>
    <xf numFmtId="0" fontId="49" fillId="0" borderId="14" applyNumberFormat="0" applyFill="0" applyAlignment="0" applyProtection="0">
      <alignment vertical="center"/>
    </xf>
    <xf numFmtId="0" fontId="175" fillId="0" borderId="103" applyNumberFormat="0" applyFill="0" applyAlignment="0" applyProtection="0">
      <alignment vertical="center"/>
    </xf>
    <xf numFmtId="0" fontId="49" fillId="0" borderId="14" applyNumberFormat="0" applyFill="0" applyAlignment="0" applyProtection="0">
      <alignment vertical="center"/>
    </xf>
    <xf numFmtId="0" fontId="49" fillId="0" borderId="14" applyNumberFormat="0" applyFill="0" applyAlignment="0" applyProtection="0">
      <alignment vertical="center"/>
    </xf>
    <xf numFmtId="0" fontId="49" fillId="0" borderId="14" applyNumberFormat="0" applyFill="0" applyAlignment="0" applyProtection="0">
      <alignment vertical="center"/>
    </xf>
    <xf numFmtId="0" fontId="49" fillId="0" borderId="14" applyNumberFormat="0" applyFill="0" applyAlignment="0" applyProtection="0">
      <alignment vertical="center"/>
    </xf>
    <xf numFmtId="0" fontId="49" fillId="0" borderId="14" applyNumberFormat="0" applyFill="0" applyAlignment="0" applyProtection="0">
      <alignment vertical="center"/>
    </xf>
    <xf numFmtId="0" fontId="49" fillId="0" borderId="14" applyNumberFormat="0" applyFill="0" applyAlignment="0" applyProtection="0">
      <alignment vertical="center"/>
    </xf>
    <xf numFmtId="0" fontId="49" fillId="0" borderId="14" applyNumberFormat="0" applyFill="0" applyAlignment="0" applyProtection="0">
      <alignment vertical="center"/>
    </xf>
    <xf numFmtId="0" fontId="49" fillId="0" borderId="14" applyNumberFormat="0" applyFill="0" applyAlignment="0" applyProtection="0">
      <alignment vertical="center"/>
    </xf>
    <xf numFmtId="0" fontId="49" fillId="0" borderId="14" applyNumberFormat="0" applyFill="0" applyAlignment="0" applyProtection="0">
      <alignment vertical="center"/>
    </xf>
    <xf numFmtId="0" fontId="49" fillId="0" borderId="14" applyNumberFormat="0" applyFill="0" applyAlignment="0" applyProtection="0">
      <alignment vertical="center"/>
    </xf>
    <xf numFmtId="0" fontId="49" fillId="0" borderId="14" applyNumberFormat="0" applyFill="0" applyAlignment="0" applyProtection="0">
      <alignment vertical="center"/>
    </xf>
    <xf numFmtId="0" fontId="49" fillId="0" borderId="14" applyNumberFormat="0" applyFill="0" applyAlignment="0" applyProtection="0">
      <alignment vertical="center"/>
    </xf>
    <xf numFmtId="0" fontId="49" fillId="0" borderId="14" applyNumberFormat="0" applyFill="0" applyAlignment="0" applyProtection="0">
      <alignment vertical="center"/>
    </xf>
    <xf numFmtId="0" fontId="49" fillId="0" borderId="14" applyNumberFormat="0" applyFill="0" applyAlignment="0" applyProtection="0">
      <alignment vertical="center"/>
    </xf>
    <xf numFmtId="0" fontId="49" fillId="0" borderId="14" applyNumberFormat="0" applyFill="0" applyAlignment="0" applyProtection="0">
      <alignment vertical="center"/>
    </xf>
    <xf numFmtId="0" fontId="49" fillId="0" borderId="14" applyNumberFormat="0" applyFill="0" applyAlignment="0" applyProtection="0">
      <alignment vertical="center"/>
    </xf>
    <xf numFmtId="0" fontId="49" fillId="0" borderId="14" applyNumberFormat="0" applyFill="0" applyAlignment="0" applyProtection="0">
      <alignment vertical="center"/>
    </xf>
    <xf numFmtId="0" fontId="49" fillId="0" borderId="14" applyNumberFormat="0" applyFill="0" applyAlignment="0" applyProtection="0">
      <alignment vertical="center"/>
    </xf>
    <xf numFmtId="0" fontId="49" fillId="0" borderId="14" applyNumberFormat="0" applyFill="0" applyAlignment="0" applyProtection="0">
      <alignment vertical="center"/>
    </xf>
    <xf numFmtId="0" fontId="105" fillId="0" borderId="14" applyNumberFormat="0" applyFill="0" applyAlignment="0" applyProtection="0">
      <alignment vertical="center"/>
    </xf>
    <xf numFmtId="0" fontId="49" fillId="0" borderId="14" applyNumberFormat="0" applyFill="0" applyAlignment="0" applyProtection="0">
      <alignment vertical="center"/>
    </xf>
    <xf numFmtId="0" fontId="50" fillId="0" borderId="15" applyNumberFormat="0" applyFill="0" applyAlignment="0" applyProtection="0">
      <alignment vertical="center"/>
    </xf>
    <xf numFmtId="0" fontId="176" fillId="0" borderId="104" applyNumberFormat="0" applyFill="0" applyAlignment="0" applyProtection="0">
      <alignment vertical="center"/>
    </xf>
    <xf numFmtId="0" fontId="50" fillId="0" borderId="15" applyNumberFormat="0" applyFill="0" applyAlignment="0" applyProtection="0">
      <alignment vertical="center"/>
    </xf>
    <xf numFmtId="0" fontId="50" fillId="0" borderId="15" applyNumberFormat="0" applyFill="0" applyAlignment="0" applyProtection="0">
      <alignment vertical="center"/>
    </xf>
    <xf numFmtId="0" fontId="176" fillId="0" borderId="104" applyNumberFormat="0" applyFill="0" applyAlignment="0" applyProtection="0">
      <alignment vertical="center"/>
    </xf>
    <xf numFmtId="0" fontId="176" fillId="0" borderId="104" applyNumberFormat="0" applyFill="0" applyAlignment="0" applyProtection="0">
      <alignment vertical="center"/>
    </xf>
    <xf numFmtId="0" fontId="176" fillId="0" borderId="104" applyNumberFormat="0" applyFill="0" applyAlignment="0" applyProtection="0">
      <alignment vertical="center"/>
    </xf>
    <xf numFmtId="0" fontId="176" fillId="0" borderId="104" applyNumberFormat="0" applyFill="0" applyAlignment="0" applyProtection="0">
      <alignment vertical="center"/>
    </xf>
    <xf numFmtId="0" fontId="50" fillId="0" borderId="15" applyNumberFormat="0" applyFill="0" applyAlignment="0" applyProtection="0">
      <alignment vertical="center"/>
    </xf>
    <xf numFmtId="0" fontId="176" fillId="0" borderId="104" applyNumberFormat="0" applyFill="0" applyAlignment="0" applyProtection="0">
      <alignment vertical="center"/>
    </xf>
    <xf numFmtId="0" fontId="50" fillId="0" borderId="15" applyNumberFormat="0" applyFill="0" applyAlignment="0" applyProtection="0">
      <alignment vertical="center"/>
    </xf>
    <xf numFmtId="0" fontId="50" fillId="0" borderId="15" applyNumberFormat="0" applyFill="0" applyAlignment="0" applyProtection="0">
      <alignment vertical="center"/>
    </xf>
    <xf numFmtId="0" fontId="50" fillId="0" borderId="15" applyNumberFormat="0" applyFill="0" applyAlignment="0" applyProtection="0">
      <alignment vertical="center"/>
    </xf>
    <xf numFmtId="0" fontId="50" fillId="0" borderId="15" applyNumberFormat="0" applyFill="0" applyAlignment="0" applyProtection="0">
      <alignment vertical="center"/>
    </xf>
    <xf numFmtId="0" fontId="50" fillId="0" borderId="15" applyNumberFormat="0" applyFill="0" applyAlignment="0" applyProtection="0">
      <alignment vertical="center"/>
    </xf>
    <xf numFmtId="0" fontId="50" fillId="0" borderId="15" applyNumberFormat="0" applyFill="0" applyAlignment="0" applyProtection="0">
      <alignment vertical="center"/>
    </xf>
    <xf numFmtId="0" fontId="50" fillId="0" borderId="15" applyNumberFormat="0" applyFill="0" applyAlignment="0" applyProtection="0">
      <alignment vertical="center"/>
    </xf>
    <xf numFmtId="0" fontId="50" fillId="0" borderId="15" applyNumberFormat="0" applyFill="0" applyAlignment="0" applyProtection="0">
      <alignment vertical="center"/>
    </xf>
    <xf numFmtId="0" fontId="50" fillId="0" borderId="15" applyNumberFormat="0" applyFill="0" applyAlignment="0" applyProtection="0">
      <alignment vertical="center"/>
    </xf>
    <xf numFmtId="0" fontId="50" fillId="0" borderId="15" applyNumberFormat="0" applyFill="0" applyAlignment="0" applyProtection="0">
      <alignment vertical="center"/>
    </xf>
    <xf numFmtId="0" fontId="50" fillId="0" borderId="15" applyNumberFormat="0" applyFill="0" applyAlignment="0" applyProtection="0">
      <alignment vertical="center"/>
    </xf>
    <xf numFmtId="0" fontId="50" fillId="0" borderId="15" applyNumberFormat="0" applyFill="0" applyAlignment="0" applyProtection="0">
      <alignment vertical="center"/>
    </xf>
    <xf numFmtId="0" fontId="50" fillId="0" borderId="15" applyNumberFormat="0" applyFill="0" applyAlignment="0" applyProtection="0">
      <alignment vertical="center"/>
    </xf>
    <xf numFmtId="0" fontId="50" fillId="0" borderId="15" applyNumberFormat="0" applyFill="0" applyAlignment="0" applyProtection="0">
      <alignment vertical="center"/>
    </xf>
    <xf numFmtId="0" fontId="50" fillId="0" borderId="15" applyNumberFormat="0" applyFill="0" applyAlignment="0" applyProtection="0">
      <alignment vertical="center"/>
    </xf>
    <xf numFmtId="0" fontId="50" fillId="0" borderId="15" applyNumberFormat="0" applyFill="0" applyAlignment="0" applyProtection="0">
      <alignment vertical="center"/>
    </xf>
    <xf numFmtId="0" fontId="50" fillId="0" borderId="15" applyNumberFormat="0" applyFill="0" applyAlignment="0" applyProtection="0">
      <alignment vertical="center"/>
    </xf>
    <xf numFmtId="0" fontId="50" fillId="0" borderId="15" applyNumberFormat="0" applyFill="0" applyAlignment="0" applyProtection="0">
      <alignment vertical="center"/>
    </xf>
    <xf numFmtId="0" fontId="50" fillId="0" borderId="15" applyNumberFormat="0" applyFill="0" applyAlignment="0" applyProtection="0">
      <alignment vertical="center"/>
    </xf>
    <xf numFmtId="0" fontId="106" fillId="0" borderId="15" applyNumberFormat="0" applyFill="0" applyAlignment="0" applyProtection="0">
      <alignment vertical="center"/>
    </xf>
    <xf numFmtId="0" fontId="50" fillId="0" borderId="15" applyNumberFormat="0" applyFill="0" applyAlignment="0" applyProtection="0">
      <alignment vertical="center"/>
    </xf>
    <xf numFmtId="0" fontId="50"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51" fillId="4" borderId="0" applyNumberFormat="0" applyBorder="0" applyAlignment="0" applyProtection="0">
      <alignment vertical="center"/>
    </xf>
    <xf numFmtId="0" fontId="178" fillId="50"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178" fillId="50" borderId="0" applyNumberFormat="0" applyBorder="0" applyAlignment="0" applyProtection="0">
      <alignment vertical="center"/>
    </xf>
    <xf numFmtId="0" fontId="178" fillId="50" borderId="0" applyNumberFormat="0" applyBorder="0" applyAlignment="0" applyProtection="0">
      <alignment vertical="center"/>
    </xf>
    <xf numFmtId="0" fontId="178" fillId="50" borderId="0" applyNumberFormat="0" applyBorder="0" applyAlignment="0" applyProtection="0">
      <alignment vertical="center"/>
    </xf>
    <xf numFmtId="0" fontId="178" fillId="50" borderId="0" applyNumberFormat="0" applyBorder="0" applyAlignment="0" applyProtection="0">
      <alignment vertical="center"/>
    </xf>
    <xf numFmtId="0" fontId="51" fillId="4" borderId="0" applyNumberFormat="0" applyBorder="0" applyAlignment="0" applyProtection="0">
      <alignment vertical="center"/>
    </xf>
    <xf numFmtId="0" fontId="178" fillId="50"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107" fillId="4" borderId="0" applyNumberFormat="0" applyBorder="0" applyAlignment="0" applyProtection="0">
      <alignment vertical="center"/>
    </xf>
    <xf numFmtId="0" fontId="51" fillId="4" borderId="0" applyNumberFormat="0" applyBorder="0" applyAlignment="0" applyProtection="0">
      <alignment vertical="center"/>
    </xf>
    <xf numFmtId="0" fontId="107"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107"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107" fillId="4" borderId="0" applyNumberFormat="0" applyBorder="0" applyAlignment="0" applyProtection="0">
      <alignment vertical="center"/>
    </xf>
    <xf numFmtId="0" fontId="51" fillId="4" borderId="0" applyNumberFormat="0" applyBorder="0" applyAlignment="0" applyProtection="0">
      <alignment vertical="center"/>
    </xf>
    <xf numFmtId="0" fontId="51" fillId="4" borderId="0" applyNumberFormat="0" applyBorder="0" applyAlignment="0" applyProtection="0">
      <alignment vertical="center"/>
    </xf>
    <xf numFmtId="0" fontId="108" fillId="4" borderId="0" applyNumberFormat="0" applyBorder="0" applyAlignment="0" applyProtection="0">
      <alignment vertical="center"/>
    </xf>
    <xf numFmtId="0" fontId="51" fillId="4" borderId="0" applyNumberFormat="0" applyBorder="0" applyAlignment="0" applyProtection="0">
      <alignment vertical="center"/>
    </xf>
    <xf numFmtId="0" fontId="109" fillId="0" borderId="0"/>
    <xf numFmtId="0" fontId="109" fillId="0" borderId="0"/>
    <xf numFmtId="0" fontId="109" fillId="0" borderId="0"/>
    <xf numFmtId="0" fontId="109" fillId="0" borderId="0"/>
    <xf numFmtId="0" fontId="109" fillId="0" borderId="0"/>
    <xf numFmtId="0" fontId="72" fillId="0" borderId="0"/>
    <xf numFmtId="0" fontId="72" fillId="0" borderId="0"/>
    <xf numFmtId="0" fontId="52" fillId="22" borderId="16" applyNumberFormat="0" applyAlignment="0" applyProtection="0">
      <alignment vertical="center"/>
    </xf>
    <xf numFmtId="0" fontId="179" fillId="44" borderId="105" applyNumberFormat="0" applyAlignment="0" applyProtection="0">
      <alignment vertical="center"/>
    </xf>
    <xf numFmtId="0" fontId="52" fillId="22" borderId="16" applyNumberFormat="0" applyAlignment="0" applyProtection="0">
      <alignment vertical="center"/>
    </xf>
    <xf numFmtId="0" fontId="52" fillId="22" borderId="16" applyNumberFormat="0" applyAlignment="0" applyProtection="0">
      <alignment vertical="center"/>
    </xf>
    <xf numFmtId="0" fontId="179" fillId="44" borderId="105" applyNumberFormat="0" applyAlignment="0" applyProtection="0">
      <alignment vertical="center"/>
    </xf>
    <xf numFmtId="0" fontId="179" fillId="44" borderId="105" applyNumberFormat="0" applyAlignment="0" applyProtection="0">
      <alignment vertical="center"/>
    </xf>
    <xf numFmtId="0" fontId="179" fillId="44" borderId="105" applyNumberFormat="0" applyAlignment="0" applyProtection="0">
      <alignment vertical="center"/>
    </xf>
    <xf numFmtId="0" fontId="179" fillId="44" borderId="105" applyNumberFormat="0" applyAlignment="0" applyProtection="0">
      <alignment vertical="center"/>
    </xf>
    <xf numFmtId="0" fontId="52" fillId="22" borderId="16" applyNumberFormat="0" applyAlignment="0" applyProtection="0">
      <alignment vertical="center"/>
    </xf>
    <xf numFmtId="0" fontId="179" fillId="44" borderId="105" applyNumberFormat="0" applyAlignment="0" applyProtection="0">
      <alignment vertical="center"/>
    </xf>
    <xf numFmtId="0" fontId="52" fillId="22" borderId="16" applyNumberFormat="0" applyAlignment="0" applyProtection="0">
      <alignment vertical="center"/>
    </xf>
    <xf numFmtId="0" fontId="52" fillId="22" borderId="16" applyNumberFormat="0" applyAlignment="0" applyProtection="0">
      <alignment vertical="center"/>
    </xf>
    <xf numFmtId="0" fontId="52" fillId="22" borderId="16" applyNumberFormat="0" applyAlignment="0" applyProtection="0">
      <alignment vertical="center"/>
    </xf>
    <xf numFmtId="0" fontId="52" fillId="22" borderId="16" applyNumberFormat="0" applyAlignment="0" applyProtection="0">
      <alignment vertical="center"/>
    </xf>
    <xf numFmtId="0" fontId="52" fillId="22" borderId="16" applyNumberFormat="0" applyAlignment="0" applyProtection="0">
      <alignment vertical="center"/>
    </xf>
    <xf numFmtId="0" fontId="52" fillId="22" borderId="16" applyNumberFormat="0" applyAlignment="0" applyProtection="0">
      <alignment vertical="center"/>
    </xf>
    <xf numFmtId="0" fontId="52" fillId="22" borderId="16" applyNumberFormat="0" applyAlignment="0" applyProtection="0">
      <alignment vertical="center"/>
    </xf>
    <xf numFmtId="0" fontId="52" fillId="22" borderId="16" applyNumberFormat="0" applyAlignment="0" applyProtection="0">
      <alignment vertical="center"/>
    </xf>
    <xf numFmtId="0" fontId="110" fillId="22" borderId="16" applyNumberFormat="0" applyAlignment="0" applyProtection="0">
      <alignment vertical="center"/>
    </xf>
    <xf numFmtId="0" fontId="52" fillId="22" borderId="16" applyNumberFormat="0" applyAlignment="0" applyProtection="0">
      <alignment vertical="center"/>
    </xf>
    <xf numFmtId="0" fontId="110" fillId="22" borderId="16" applyNumberFormat="0" applyAlignment="0" applyProtection="0">
      <alignment vertical="center"/>
    </xf>
    <xf numFmtId="0" fontId="52" fillId="22" borderId="16" applyNumberFormat="0" applyAlignment="0" applyProtection="0">
      <alignment vertical="center"/>
    </xf>
    <xf numFmtId="0" fontId="52" fillId="22" borderId="16" applyNumberFormat="0" applyAlignment="0" applyProtection="0">
      <alignment vertical="center"/>
    </xf>
    <xf numFmtId="0" fontId="52" fillId="22" borderId="16" applyNumberFormat="0" applyAlignment="0" applyProtection="0">
      <alignment vertical="center"/>
    </xf>
    <xf numFmtId="0" fontId="52" fillId="22" borderId="16" applyNumberFormat="0" applyAlignment="0" applyProtection="0">
      <alignment vertical="center"/>
    </xf>
    <xf numFmtId="0" fontId="52" fillId="22" borderId="16" applyNumberFormat="0" applyAlignment="0" applyProtection="0">
      <alignment vertical="center"/>
    </xf>
    <xf numFmtId="0" fontId="52" fillId="22" borderId="16" applyNumberFormat="0" applyAlignment="0" applyProtection="0">
      <alignment vertical="center"/>
    </xf>
    <xf numFmtId="0" fontId="110" fillId="22" borderId="16" applyNumberFormat="0" applyAlignment="0" applyProtection="0">
      <alignment vertical="center"/>
    </xf>
    <xf numFmtId="0" fontId="52" fillId="22" borderId="16" applyNumberFormat="0" applyAlignment="0" applyProtection="0">
      <alignment vertical="center"/>
    </xf>
    <xf numFmtId="0" fontId="52" fillId="22" borderId="16" applyNumberFormat="0" applyAlignment="0" applyProtection="0">
      <alignment vertical="center"/>
    </xf>
    <xf numFmtId="0" fontId="110" fillId="22" borderId="16" applyNumberFormat="0" applyAlignment="0" applyProtection="0">
      <alignment vertical="center"/>
    </xf>
    <xf numFmtId="0" fontId="52" fillId="22" borderId="16" applyNumberFormat="0" applyAlignment="0" applyProtection="0">
      <alignment vertical="center"/>
    </xf>
    <xf numFmtId="0" fontId="52" fillId="22" borderId="16" applyNumberFormat="0" applyAlignment="0" applyProtection="0">
      <alignment vertical="center"/>
    </xf>
    <xf numFmtId="0" fontId="111" fillId="22" borderId="16" applyNumberFormat="0" applyAlignment="0" applyProtection="0">
      <alignment vertical="center"/>
    </xf>
    <xf numFmtId="0" fontId="52" fillId="22" borderId="16" applyNumberFormat="0" applyAlignment="0" applyProtection="0">
      <alignment vertical="center"/>
    </xf>
    <xf numFmtId="187" fontId="112" fillId="0" borderId="0" applyFont="0" applyFill="0" applyBorder="0" applyAlignment="0" applyProtection="0"/>
    <xf numFmtId="188" fontId="112" fillId="0" borderId="0" applyFont="0" applyFill="0" applyBorder="0" applyAlignment="0" applyProtection="0"/>
    <xf numFmtId="42" fontId="33" fillId="0" borderId="0" applyFont="0" applyFill="0" applyBorder="0" applyAlignment="0" applyProtection="0"/>
    <xf numFmtId="187" fontId="33" fillId="0" borderId="0">
      <protection locked="0"/>
    </xf>
    <xf numFmtId="187" fontId="33" fillId="0" borderId="0">
      <protection locked="0"/>
    </xf>
    <xf numFmtId="0" fontId="36" fillId="0" borderId="0">
      <alignment vertical="center"/>
    </xf>
    <xf numFmtId="0" fontId="74" fillId="0" borderId="0">
      <alignment vertical="center"/>
    </xf>
    <xf numFmtId="0" fontId="33" fillId="0" borderId="0">
      <alignment vertical="center"/>
    </xf>
    <xf numFmtId="0" fontId="162" fillId="0" borderId="0">
      <alignment vertical="center"/>
    </xf>
    <xf numFmtId="0" fontId="32" fillId="0" borderId="0">
      <alignment vertical="center"/>
    </xf>
    <xf numFmtId="0" fontId="33" fillId="0" borderId="0"/>
    <xf numFmtId="0" fontId="33" fillId="0" borderId="0"/>
    <xf numFmtId="0" fontId="162"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6" fillId="0" borderId="0">
      <alignment vertical="center"/>
    </xf>
    <xf numFmtId="0" fontId="74" fillId="0" borderId="0">
      <alignment vertical="center"/>
    </xf>
    <xf numFmtId="0" fontId="162" fillId="0" borderId="0">
      <alignment vertical="center"/>
    </xf>
    <xf numFmtId="0" fontId="162" fillId="0" borderId="0">
      <alignment vertical="center"/>
    </xf>
    <xf numFmtId="0" fontId="32" fillId="0" borderId="0">
      <alignment vertical="center"/>
    </xf>
    <xf numFmtId="0" fontId="33" fillId="0" borderId="0"/>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33" fillId="0" borderId="0">
      <alignment vertical="center"/>
    </xf>
    <xf numFmtId="0" fontId="33"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36" fillId="0" borderId="0">
      <alignment vertical="center"/>
    </xf>
    <xf numFmtId="0" fontId="3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36" fillId="0" borderId="0">
      <alignment vertical="center"/>
    </xf>
    <xf numFmtId="0" fontId="32" fillId="0" borderId="0">
      <alignment vertical="center"/>
    </xf>
    <xf numFmtId="0" fontId="36" fillId="0" borderId="0">
      <alignment vertical="center"/>
    </xf>
    <xf numFmtId="0" fontId="32" fillId="0" borderId="0">
      <alignment vertical="center"/>
    </xf>
    <xf numFmtId="0" fontId="36" fillId="0" borderId="0">
      <alignment vertical="center"/>
    </xf>
    <xf numFmtId="0" fontId="32" fillId="0" borderId="0">
      <alignment vertical="center"/>
    </xf>
    <xf numFmtId="0" fontId="36" fillId="0" borderId="0">
      <alignment vertical="center"/>
    </xf>
    <xf numFmtId="0" fontId="36" fillId="0" borderId="0">
      <alignment vertical="center"/>
    </xf>
    <xf numFmtId="0" fontId="32" fillId="0" borderId="0">
      <alignment vertical="center"/>
    </xf>
    <xf numFmtId="0" fontId="32" fillId="0" borderId="0">
      <alignment vertical="center"/>
    </xf>
    <xf numFmtId="0" fontId="36" fillId="0" borderId="0">
      <alignment vertical="center"/>
    </xf>
    <xf numFmtId="0" fontId="36" fillId="0" borderId="0">
      <alignment vertical="center"/>
    </xf>
    <xf numFmtId="0" fontId="32" fillId="0" borderId="0">
      <alignment vertical="center"/>
    </xf>
    <xf numFmtId="0" fontId="32" fillId="0" borderId="0">
      <alignment vertical="center"/>
    </xf>
    <xf numFmtId="0" fontId="36" fillId="0" borderId="0">
      <alignment vertical="center"/>
    </xf>
    <xf numFmtId="0" fontId="32" fillId="0" borderId="0">
      <alignment vertical="center"/>
    </xf>
    <xf numFmtId="0" fontId="36" fillId="0" borderId="0">
      <alignment vertical="center"/>
    </xf>
    <xf numFmtId="0" fontId="32" fillId="0" borderId="0">
      <alignment vertical="center"/>
    </xf>
    <xf numFmtId="0" fontId="36" fillId="0" borderId="0">
      <alignment vertical="center"/>
    </xf>
    <xf numFmtId="0" fontId="87" fillId="0" borderId="0">
      <alignment vertical="center"/>
    </xf>
    <xf numFmtId="0" fontId="32"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16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33" fillId="0" borderId="0">
      <alignment vertical="center"/>
    </xf>
    <xf numFmtId="0" fontId="74"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16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16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16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16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162"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87" fillId="0" borderId="0">
      <alignment vertical="center"/>
    </xf>
    <xf numFmtId="0" fontId="70" fillId="0" borderId="0"/>
    <xf numFmtId="0" fontId="162" fillId="0" borderId="0">
      <alignment vertical="center"/>
    </xf>
    <xf numFmtId="0" fontId="70" fillId="0" borderId="0"/>
    <xf numFmtId="0" fontId="162" fillId="0" borderId="0">
      <alignment vertical="center"/>
    </xf>
    <xf numFmtId="0" fontId="74" fillId="0" borderId="0">
      <alignment vertical="center"/>
    </xf>
    <xf numFmtId="0" fontId="33" fillId="0" borderId="0">
      <alignment vertical="center"/>
    </xf>
    <xf numFmtId="0" fontId="74" fillId="0" borderId="0">
      <alignment vertical="center"/>
    </xf>
    <xf numFmtId="0" fontId="36" fillId="0" borderId="0">
      <alignment vertical="center"/>
    </xf>
    <xf numFmtId="0" fontId="74" fillId="0" borderId="0">
      <alignment vertical="center"/>
    </xf>
    <xf numFmtId="0" fontId="32"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36" fillId="0" borderId="0">
      <alignment vertical="center"/>
    </xf>
    <xf numFmtId="0" fontId="74" fillId="0" borderId="0">
      <alignment vertical="center"/>
    </xf>
    <xf numFmtId="0" fontId="36" fillId="0" borderId="0">
      <alignment vertical="center"/>
    </xf>
    <xf numFmtId="0" fontId="32" fillId="0" borderId="0">
      <alignment vertical="center"/>
    </xf>
    <xf numFmtId="0" fontId="33" fillId="0" borderId="0">
      <alignment vertical="center"/>
    </xf>
    <xf numFmtId="0" fontId="32"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36" fillId="0" borderId="0">
      <alignment vertical="center"/>
    </xf>
    <xf numFmtId="0" fontId="74" fillId="0" borderId="0">
      <alignment vertical="center"/>
    </xf>
    <xf numFmtId="0" fontId="36" fillId="0" borderId="0">
      <alignment vertical="center"/>
    </xf>
    <xf numFmtId="0" fontId="32" fillId="0" borderId="0">
      <alignment vertical="center"/>
    </xf>
    <xf numFmtId="0" fontId="32"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36" fillId="0" borderId="0">
      <alignment vertical="center"/>
    </xf>
    <xf numFmtId="0" fontId="74" fillId="0" borderId="0">
      <alignment vertical="center"/>
    </xf>
    <xf numFmtId="0" fontId="36" fillId="0" borderId="0">
      <alignment vertical="center"/>
    </xf>
    <xf numFmtId="0" fontId="32" fillId="0" borderId="0">
      <alignment vertical="center"/>
    </xf>
    <xf numFmtId="0" fontId="32"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36" fillId="0" borderId="0">
      <alignment vertical="center"/>
    </xf>
    <xf numFmtId="0" fontId="33" fillId="0" borderId="0"/>
    <xf numFmtId="0" fontId="33" fillId="0" borderId="0"/>
    <xf numFmtId="0" fontId="36" fillId="0" borderId="0">
      <alignment vertical="center"/>
    </xf>
    <xf numFmtId="0" fontId="32" fillId="0" borderId="0">
      <alignment vertical="center"/>
    </xf>
    <xf numFmtId="0" fontId="32"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33" fillId="0" borderId="0"/>
    <xf numFmtId="0" fontId="87" fillId="0" borderId="0">
      <alignment vertical="center"/>
    </xf>
    <xf numFmtId="0" fontId="36" fillId="0" borderId="0">
      <alignment vertical="center"/>
    </xf>
    <xf numFmtId="0" fontId="87" fillId="0" borderId="0">
      <alignment vertical="center"/>
    </xf>
    <xf numFmtId="0" fontId="73" fillId="0" borderId="0">
      <alignment vertical="center"/>
    </xf>
    <xf numFmtId="0" fontId="36" fillId="0" borderId="0">
      <alignment vertical="center"/>
    </xf>
    <xf numFmtId="0" fontId="32" fillId="0" borderId="0">
      <alignment vertical="center"/>
    </xf>
    <xf numFmtId="0" fontId="32" fillId="0" borderId="0">
      <alignment vertical="center"/>
    </xf>
    <xf numFmtId="0" fontId="73"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36" fillId="0" borderId="0">
      <alignment vertical="center"/>
    </xf>
    <xf numFmtId="0" fontId="32" fillId="0" borderId="0">
      <alignment vertical="center"/>
    </xf>
    <xf numFmtId="0" fontId="36" fillId="0" borderId="0">
      <alignment vertical="center"/>
    </xf>
    <xf numFmtId="0" fontId="32" fillId="0" borderId="0">
      <alignment vertical="center"/>
    </xf>
    <xf numFmtId="0" fontId="36" fillId="0" borderId="0">
      <alignment vertical="center"/>
    </xf>
    <xf numFmtId="0" fontId="32" fillId="0" borderId="0">
      <alignment vertical="center"/>
    </xf>
    <xf numFmtId="0" fontId="36" fillId="0" borderId="0">
      <alignment vertical="center"/>
    </xf>
    <xf numFmtId="0" fontId="32" fillId="0" borderId="0">
      <alignment vertical="center"/>
    </xf>
    <xf numFmtId="0" fontId="36" fillId="0" borderId="0">
      <alignment vertical="center"/>
    </xf>
    <xf numFmtId="0" fontId="32" fillId="0" borderId="0">
      <alignment vertical="center"/>
    </xf>
    <xf numFmtId="0" fontId="36" fillId="0" borderId="0">
      <alignment vertical="center"/>
    </xf>
    <xf numFmtId="0" fontId="32" fillId="0" borderId="0">
      <alignment vertical="center"/>
    </xf>
    <xf numFmtId="0" fontId="162" fillId="0" borderId="0">
      <alignment vertical="center"/>
    </xf>
    <xf numFmtId="0" fontId="87" fillId="0" borderId="0">
      <alignment vertical="center"/>
    </xf>
    <xf numFmtId="0" fontId="36" fillId="0" borderId="0">
      <alignment vertical="center"/>
    </xf>
    <xf numFmtId="0" fontId="32" fillId="0" borderId="0">
      <alignment vertical="center"/>
    </xf>
    <xf numFmtId="0" fontId="87" fillId="0" borderId="0">
      <alignment vertical="center"/>
    </xf>
    <xf numFmtId="0" fontId="8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0" fillId="0" borderId="0" applyNumberFormat="0" applyFont="0" applyFill="0" applyBorder="0" applyAlignment="0" applyProtection="0"/>
    <xf numFmtId="0" fontId="8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6" fillId="0" borderId="0">
      <alignment vertical="center"/>
    </xf>
    <xf numFmtId="0" fontId="32" fillId="0" borderId="0">
      <alignment vertical="center"/>
    </xf>
    <xf numFmtId="0" fontId="36" fillId="0" borderId="0">
      <alignment vertical="center"/>
    </xf>
    <xf numFmtId="0" fontId="32" fillId="0" borderId="0">
      <alignment vertical="center"/>
    </xf>
    <xf numFmtId="0" fontId="180" fillId="0" borderId="0">
      <alignment vertical="center"/>
    </xf>
    <xf numFmtId="0" fontId="162" fillId="0" borderId="0">
      <alignment vertical="center"/>
    </xf>
    <xf numFmtId="0" fontId="162" fillId="0" borderId="0">
      <alignment vertical="center"/>
    </xf>
    <xf numFmtId="0" fontId="180"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36" fillId="0" borderId="0">
      <alignment vertical="center"/>
    </xf>
    <xf numFmtId="0" fontId="3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36" fillId="0" borderId="0">
      <alignment vertical="center"/>
    </xf>
    <xf numFmtId="0" fontId="36" fillId="0" borderId="0">
      <alignment vertical="center"/>
    </xf>
    <xf numFmtId="0" fontId="36" fillId="0" borderId="0">
      <alignment vertical="center"/>
    </xf>
    <xf numFmtId="0" fontId="32" fillId="0" borderId="0">
      <alignment vertical="center"/>
    </xf>
    <xf numFmtId="0" fontId="32" fillId="0" borderId="0">
      <alignment vertical="center"/>
    </xf>
    <xf numFmtId="0" fontId="36" fillId="0" borderId="0">
      <alignment vertical="center"/>
    </xf>
    <xf numFmtId="0" fontId="32" fillId="0" borderId="0">
      <alignment vertical="center"/>
    </xf>
    <xf numFmtId="0" fontId="32" fillId="0" borderId="0">
      <alignment vertical="center"/>
    </xf>
    <xf numFmtId="0" fontId="162" fillId="0" borderId="0">
      <alignment vertical="center"/>
    </xf>
    <xf numFmtId="0" fontId="162" fillId="0" borderId="0">
      <alignment vertical="center"/>
    </xf>
    <xf numFmtId="0" fontId="33" fillId="0" borderId="0">
      <alignment vertical="center"/>
    </xf>
    <xf numFmtId="0" fontId="162" fillId="0" borderId="0">
      <alignment vertical="center"/>
    </xf>
    <xf numFmtId="0" fontId="33" fillId="0" borderId="0"/>
    <xf numFmtId="0" fontId="162" fillId="0" borderId="0">
      <alignment vertical="center"/>
    </xf>
    <xf numFmtId="0" fontId="33" fillId="0" borderId="0">
      <alignment vertical="center"/>
    </xf>
    <xf numFmtId="0" fontId="70" fillId="0" borderId="0" applyNumberFormat="0" applyFont="0" applyFill="0" applyBorder="0" applyAlignment="0" applyProtection="0"/>
    <xf numFmtId="0" fontId="33" fillId="0" borderId="0"/>
    <xf numFmtId="0" fontId="70" fillId="0" borderId="0"/>
    <xf numFmtId="0" fontId="33" fillId="0" borderId="0">
      <alignment vertical="center"/>
    </xf>
    <xf numFmtId="0" fontId="70" fillId="0" borderId="0"/>
    <xf numFmtId="0" fontId="36" fillId="0" borderId="0">
      <alignment vertical="center"/>
    </xf>
    <xf numFmtId="0" fontId="36" fillId="0" borderId="0">
      <alignment vertical="center"/>
    </xf>
    <xf numFmtId="0" fontId="32" fillId="0" borderId="0">
      <alignment vertical="center"/>
    </xf>
    <xf numFmtId="0" fontId="32" fillId="0" borderId="0">
      <alignment vertical="center"/>
    </xf>
    <xf numFmtId="0" fontId="181" fillId="0" borderId="0">
      <alignment vertical="center"/>
    </xf>
    <xf numFmtId="0" fontId="36" fillId="0" borderId="0">
      <alignment vertical="center"/>
    </xf>
    <xf numFmtId="0" fontId="32" fillId="0" borderId="0">
      <alignment vertical="center"/>
    </xf>
    <xf numFmtId="0" fontId="36" fillId="0" borderId="0">
      <alignment vertical="center"/>
    </xf>
    <xf numFmtId="0" fontId="32" fillId="0" borderId="0">
      <alignment vertical="center"/>
    </xf>
    <xf numFmtId="0" fontId="36" fillId="0" borderId="0">
      <alignment vertical="center"/>
    </xf>
    <xf numFmtId="0" fontId="32" fillId="0" borderId="0">
      <alignment vertical="center"/>
    </xf>
    <xf numFmtId="0" fontId="36" fillId="0" borderId="0">
      <alignment vertical="center"/>
    </xf>
    <xf numFmtId="0" fontId="32" fillId="0" borderId="0">
      <alignment vertical="center"/>
    </xf>
    <xf numFmtId="0" fontId="36" fillId="0" borderId="0">
      <alignment vertical="center"/>
    </xf>
    <xf numFmtId="0" fontId="32" fillId="0" borderId="0">
      <alignment vertical="center"/>
    </xf>
    <xf numFmtId="0" fontId="36" fillId="0" borderId="0">
      <alignment vertical="center"/>
    </xf>
    <xf numFmtId="0" fontId="32" fillId="0" borderId="0">
      <alignment vertical="center"/>
    </xf>
    <xf numFmtId="0" fontId="36" fillId="0" borderId="0">
      <alignment vertical="center"/>
    </xf>
    <xf numFmtId="0" fontId="32" fillId="0" borderId="0">
      <alignment vertical="center"/>
    </xf>
    <xf numFmtId="0" fontId="36" fillId="0" borderId="0">
      <alignment vertical="center"/>
    </xf>
    <xf numFmtId="0" fontId="162" fillId="0" borderId="0">
      <alignment vertical="center"/>
    </xf>
    <xf numFmtId="0" fontId="32" fillId="0" borderId="0">
      <alignment vertical="center"/>
    </xf>
    <xf numFmtId="0" fontId="36" fillId="0" borderId="0">
      <alignment vertical="center"/>
    </xf>
    <xf numFmtId="0" fontId="32" fillId="0" borderId="0">
      <alignment vertical="center"/>
    </xf>
    <xf numFmtId="0" fontId="33" fillId="0" borderId="0">
      <alignment vertical="center"/>
    </xf>
    <xf numFmtId="0" fontId="162" fillId="0" borderId="0">
      <alignment vertical="center"/>
    </xf>
    <xf numFmtId="0" fontId="86" fillId="0" borderId="0">
      <alignment vertical="center"/>
    </xf>
    <xf numFmtId="0" fontId="86" fillId="0" borderId="0">
      <alignment vertical="center"/>
    </xf>
    <xf numFmtId="0" fontId="33" fillId="0" borderId="0"/>
    <xf numFmtId="0" fontId="86" fillId="0" borderId="0">
      <alignment vertical="center"/>
    </xf>
    <xf numFmtId="0" fontId="86" fillId="0" borderId="0">
      <alignment vertical="center"/>
    </xf>
    <xf numFmtId="0" fontId="33" fillId="0" borderId="0">
      <alignment vertical="center"/>
    </xf>
    <xf numFmtId="0" fontId="70" fillId="0" borderId="0"/>
    <xf numFmtId="0" fontId="36" fillId="0" borderId="0">
      <alignment vertical="center"/>
    </xf>
    <xf numFmtId="0" fontId="32" fillId="0" borderId="0">
      <alignment vertical="center"/>
    </xf>
    <xf numFmtId="0" fontId="36" fillId="0" borderId="0">
      <alignment vertical="center"/>
    </xf>
    <xf numFmtId="0" fontId="32" fillId="0" borderId="0">
      <alignment vertical="center"/>
    </xf>
    <xf numFmtId="0" fontId="36" fillId="0" borderId="0">
      <alignment vertical="center"/>
    </xf>
    <xf numFmtId="0" fontId="32" fillId="0" borderId="0">
      <alignment vertical="center"/>
    </xf>
    <xf numFmtId="0" fontId="36" fillId="0" borderId="0">
      <alignment vertical="center"/>
    </xf>
    <xf numFmtId="0" fontId="32" fillId="0" borderId="0">
      <alignment vertical="center"/>
    </xf>
    <xf numFmtId="0" fontId="36" fillId="0" borderId="0">
      <alignment vertical="center"/>
    </xf>
    <xf numFmtId="0" fontId="32" fillId="0" borderId="0">
      <alignment vertical="center"/>
    </xf>
    <xf numFmtId="0" fontId="36" fillId="0" borderId="0">
      <alignment vertical="center"/>
    </xf>
    <xf numFmtId="0" fontId="3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33" fillId="0" borderId="0">
      <alignment vertical="center"/>
    </xf>
    <xf numFmtId="0" fontId="162" fillId="0" borderId="0">
      <alignment vertical="center"/>
    </xf>
    <xf numFmtId="0" fontId="33" fillId="0" borderId="0">
      <alignment vertical="center"/>
    </xf>
    <xf numFmtId="0" fontId="162" fillId="0" borderId="0">
      <alignment vertical="center"/>
    </xf>
    <xf numFmtId="0" fontId="162" fillId="0" borderId="0">
      <alignment vertical="center"/>
    </xf>
    <xf numFmtId="0" fontId="36" fillId="0" borderId="0">
      <alignment vertical="center"/>
    </xf>
    <xf numFmtId="0" fontId="32" fillId="0" borderId="0">
      <alignment vertical="center"/>
    </xf>
    <xf numFmtId="0" fontId="33"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19" fillId="0" borderId="0"/>
    <xf numFmtId="0" fontId="119" fillId="0" borderId="0"/>
    <xf numFmtId="0" fontId="162" fillId="0" borderId="0">
      <alignment vertical="center"/>
    </xf>
    <xf numFmtId="0" fontId="162" fillId="0" borderId="0">
      <alignment vertical="center"/>
    </xf>
    <xf numFmtId="0" fontId="73" fillId="0" borderId="0">
      <alignment vertical="center"/>
    </xf>
    <xf numFmtId="0" fontId="73"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33" fillId="0" borderId="0">
      <alignment vertical="center"/>
    </xf>
    <xf numFmtId="0" fontId="88" fillId="0" borderId="0">
      <alignment vertical="center"/>
    </xf>
    <xf numFmtId="0" fontId="162" fillId="0" borderId="0">
      <alignment vertical="center"/>
    </xf>
    <xf numFmtId="0" fontId="33"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82" fillId="0" borderId="0" applyNumberFormat="0" applyBorder="0" applyAlignment="0"/>
    <xf numFmtId="0" fontId="182" fillId="0" borderId="0" applyNumberFormat="0" applyBorder="0" applyAlignment="0"/>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36" fillId="0" borderId="0">
      <alignment vertical="center"/>
    </xf>
    <xf numFmtId="0" fontId="74" fillId="0" borderId="0">
      <alignment vertical="center"/>
    </xf>
    <xf numFmtId="0" fontId="36" fillId="0" borderId="0">
      <alignment vertical="center"/>
    </xf>
    <xf numFmtId="0" fontId="32" fillId="0" borderId="0">
      <alignment vertical="center"/>
    </xf>
    <xf numFmtId="0" fontId="36" fillId="0" borderId="0">
      <alignment vertical="center"/>
    </xf>
    <xf numFmtId="0" fontId="32" fillId="0" borderId="0">
      <alignment vertical="center"/>
    </xf>
    <xf numFmtId="0" fontId="3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33" fillId="0" borderId="0">
      <alignment vertical="center"/>
    </xf>
    <xf numFmtId="0" fontId="74" fillId="0" borderId="0">
      <alignment vertical="center"/>
    </xf>
    <xf numFmtId="0" fontId="36" fillId="0" borderId="0">
      <alignment vertical="center"/>
    </xf>
    <xf numFmtId="0" fontId="32" fillId="0" borderId="0">
      <alignment vertical="center"/>
    </xf>
    <xf numFmtId="0" fontId="33" fillId="0" borderId="0">
      <alignment vertical="center"/>
    </xf>
    <xf numFmtId="0" fontId="162" fillId="0" borderId="0">
      <alignment vertical="center"/>
    </xf>
    <xf numFmtId="0" fontId="162" fillId="0" borderId="0">
      <alignment vertical="center"/>
    </xf>
    <xf numFmtId="0" fontId="33" fillId="0" borderId="0"/>
    <xf numFmtId="0" fontId="33" fillId="0" borderId="0"/>
    <xf numFmtId="0" fontId="153" fillId="0" borderId="0"/>
    <xf numFmtId="0" fontId="33" fillId="0" borderId="0"/>
    <xf numFmtId="0" fontId="33" fillId="0" borderId="0"/>
    <xf numFmtId="0" fontId="162" fillId="0" borderId="0">
      <alignment vertical="center"/>
    </xf>
    <xf numFmtId="0" fontId="33" fillId="0" borderId="0"/>
    <xf numFmtId="0" fontId="33" fillId="0" borderId="0"/>
    <xf numFmtId="0" fontId="162" fillId="0" borderId="0">
      <alignment vertical="center"/>
    </xf>
    <xf numFmtId="0" fontId="33" fillId="0" borderId="0"/>
    <xf numFmtId="0" fontId="33" fillId="0" borderId="0"/>
    <xf numFmtId="0" fontId="162" fillId="0" borderId="0">
      <alignment vertical="center"/>
    </xf>
    <xf numFmtId="0" fontId="33" fillId="0" borderId="0"/>
    <xf numFmtId="0" fontId="33" fillId="0" borderId="0"/>
    <xf numFmtId="0" fontId="162" fillId="0" borderId="0">
      <alignment vertical="center"/>
    </xf>
    <xf numFmtId="0" fontId="33" fillId="0" borderId="0"/>
    <xf numFmtId="0" fontId="33" fillId="0" borderId="0"/>
    <xf numFmtId="0" fontId="162" fillId="0" borderId="0">
      <alignment vertical="center"/>
    </xf>
    <xf numFmtId="0" fontId="33" fillId="0" borderId="0"/>
    <xf numFmtId="0" fontId="33" fillId="0" borderId="0"/>
    <xf numFmtId="0" fontId="162" fillId="0" borderId="0">
      <alignment vertical="center"/>
    </xf>
    <xf numFmtId="0" fontId="33" fillId="0" borderId="0"/>
    <xf numFmtId="0" fontId="33" fillId="0" borderId="0"/>
    <xf numFmtId="0" fontId="162" fillId="0" borderId="0">
      <alignment vertical="center"/>
    </xf>
    <xf numFmtId="0" fontId="33" fillId="0" borderId="0"/>
    <xf numFmtId="0" fontId="33" fillId="0" borderId="0"/>
    <xf numFmtId="0" fontId="162" fillId="0" borderId="0">
      <alignment vertical="center"/>
    </xf>
    <xf numFmtId="0" fontId="33" fillId="0" borderId="0"/>
    <xf numFmtId="0" fontId="33" fillId="0" borderId="0"/>
    <xf numFmtId="0" fontId="162" fillId="0" borderId="0">
      <alignment vertical="center"/>
    </xf>
    <xf numFmtId="0" fontId="33" fillId="0" borderId="0"/>
    <xf numFmtId="0" fontId="183"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82" fillId="0" borderId="17">
      <protection locked="0"/>
    </xf>
    <xf numFmtId="189" fontId="33" fillId="0" borderId="0">
      <protection locked="0"/>
    </xf>
    <xf numFmtId="189" fontId="33" fillId="0" borderId="0">
      <protection locked="0"/>
    </xf>
    <xf numFmtId="190" fontId="33" fillId="0" borderId="0">
      <protection locked="0"/>
    </xf>
    <xf numFmtId="190" fontId="33" fillId="0" borderId="0">
      <protection locked="0"/>
    </xf>
    <xf numFmtId="9" fontId="33" fillId="0" borderId="0" applyFont="0" applyFill="0" applyBorder="0" applyAlignment="0" applyProtection="0">
      <alignment vertical="center"/>
    </xf>
    <xf numFmtId="0" fontId="188" fillId="0" borderId="0" applyNumberFormat="0" applyFill="0" applyBorder="0" applyAlignment="0" applyProtection="0">
      <alignment vertical="top"/>
      <protection locked="0"/>
    </xf>
    <xf numFmtId="0" fontId="162" fillId="59" borderId="0" applyNumberFormat="0" applyBorder="0" applyAlignment="0" applyProtection="0">
      <alignment vertical="center"/>
    </xf>
    <xf numFmtId="0" fontId="162" fillId="59" borderId="0" applyNumberFormat="0" applyBorder="0" applyAlignment="0" applyProtection="0">
      <alignment vertical="center"/>
    </xf>
    <xf numFmtId="0" fontId="162" fillId="59" borderId="0" applyNumberFormat="0" applyBorder="0" applyAlignment="0" applyProtection="0">
      <alignment vertical="center"/>
    </xf>
    <xf numFmtId="0" fontId="162" fillId="59" borderId="0" applyNumberFormat="0" applyBorder="0" applyAlignment="0" applyProtection="0">
      <alignment vertical="center"/>
    </xf>
    <xf numFmtId="0" fontId="162" fillId="59" borderId="0" applyNumberFormat="0" applyBorder="0" applyAlignment="0" applyProtection="0">
      <alignment vertical="center"/>
    </xf>
    <xf numFmtId="0" fontId="162" fillId="59" borderId="0" applyNumberFormat="0" applyBorder="0" applyAlignment="0" applyProtection="0">
      <alignment vertical="center"/>
    </xf>
    <xf numFmtId="0" fontId="162" fillId="60" borderId="0" applyNumberFormat="0" applyBorder="0" applyAlignment="0" applyProtection="0">
      <alignment vertical="center"/>
    </xf>
    <xf numFmtId="0" fontId="162" fillId="60" borderId="0" applyNumberFormat="0" applyBorder="0" applyAlignment="0" applyProtection="0">
      <alignment vertical="center"/>
    </xf>
    <xf numFmtId="0" fontId="162" fillId="60" borderId="0" applyNumberFormat="0" applyBorder="0" applyAlignment="0" applyProtection="0">
      <alignment vertical="center"/>
    </xf>
    <xf numFmtId="0" fontId="162" fillId="60" borderId="0" applyNumberFormat="0" applyBorder="0" applyAlignment="0" applyProtection="0">
      <alignment vertical="center"/>
    </xf>
    <xf numFmtId="0" fontId="162" fillId="60" borderId="0" applyNumberFormat="0" applyBorder="0" applyAlignment="0" applyProtection="0">
      <alignment vertical="center"/>
    </xf>
    <xf numFmtId="0" fontId="162" fillId="60" borderId="0" applyNumberFormat="0" applyBorder="0" applyAlignment="0" applyProtection="0">
      <alignment vertical="center"/>
    </xf>
    <xf numFmtId="0" fontId="162" fillId="61" borderId="0" applyNumberFormat="0" applyBorder="0" applyAlignment="0" applyProtection="0">
      <alignment vertical="center"/>
    </xf>
    <xf numFmtId="0" fontId="162" fillId="61" borderId="0" applyNumberFormat="0" applyBorder="0" applyAlignment="0" applyProtection="0">
      <alignment vertical="center"/>
    </xf>
    <xf numFmtId="0" fontId="162" fillId="61" borderId="0" applyNumberFormat="0" applyBorder="0" applyAlignment="0" applyProtection="0">
      <alignment vertical="center"/>
    </xf>
    <xf numFmtId="0" fontId="162" fillId="61" borderId="0" applyNumberFormat="0" applyBorder="0" applyAlignment="0" applyProtection="0">
      <alignment vertical="center"/>
    </xf>
    <xf numFmtId="0" fontId="162" fillId="61" borderId="0" applyNumberFormat="0" applyBorder="0" applyAlignment="0" applyProtection="0">
      <alignment vertical="center"/>
    </xf>
    <xf numFmtId="0" fontId="162" fillId="61" borderId="0" applyNumberFormat="0" applyBorder="0" applyAlignment="0" applyProtection="0">
      <alignment vertical="center"/>
    </xf>
    <xf numFmtId="0" fontId="162" fillId="62" borderId="0" applyNumberFormat="0" applyBorder="0" applyAlignment="0" applyProtection="0">
      <alignment vertical="center"/>
    </xf>
    <xf numFmtId="0" fontId="162" fillId="62" borderId="0" applyNumberFormat="0" applyBorder="0" applyAlignment="0" applyProtection="0">
      <alignment vertical="center"/>
    </xf>
    <xf numFmtId="0" fontId="162" fillId="62" borderId="0" applyNumberFormat="0" applyBorder="0" applyAlignment="0" applyProtection="0">
      <alignment vertical="center"/>
    </xf>
    <xf numFmtId="0" fontId="162" fillId="62" borderId="0" applyNumberFormat="0" applyBorder="0" applyAlignment="0" applyProtection="0">
      <alignment vertical="center"/>
    </xf>
    <xf numFmtId="0" fontId="162" fillId="62" borderId="0" applyNumberFormat="0" applyBorder="0" applyAlignment="0" applyProtection="0">
      <alignment vertical="center"/>
    </xf>
    <xf numFmtId="0" fontId="162" fillId="62" borderId="0" applyNumberFormat="0" applyBorder="0" applyAlignment="0" applyProtection="0">
      <alignment vertical="center"/>
    </xf>
    <xf numFmtId="0" fontId="162" fillId="63" borderId="0" applyNumberFormat="0" applyBorder="0" applyAlignment="0" applyProtection="0">
      <alignment vertical="center"/>
    </xf>
    <xf numFmtId="0" fontId="162" fillId="63" borderId="0" applyNumberFormat="0" applyBorder="0" applyAlignment="0" applyProtection="0">
      <alignment vertical="center"/>
    </xf>
    <xf numFmtId="0" fontId="162" fillId="63" borderId="0" applyNumberFormat="0" applyBorder="0" applyAlignment="0" applyProtection="0">
      <alignment vertical="center"/>
    </xf>
    <xf numFmtId="0" fontId="162" fillId="63" borderId="0" applyNumberFormat="0" applyBorder="0" applyAlignment="0" applyProtection="0">
      <alignment vertical="center"/>
    </xf>
    <xf numFmtId="0" fontId="162" fillId="63" borderId="0" applyNumberFormat="0" applyBorder="0" applyAlignment="0" applyProtection="0">
      <alignment vertical="center"/>
    </xf>
    <xf numFmtId="0" fontId="162" fillId="63" borderId="0" applyNumberFormat="0" applyBorder="0" applyAlignment="0" applyProtection="0">
      <alignment vertical="center"/>
    </xf>
    <xf numFmtId="0" fontId="163" fillId="64" borderId="0" applyNumberFormat="0" applyBorder="0" applyAlignment="0" applyProtection="0">
      <alignment vertical="center"/>
    </xf>
    <xf numFmtId="0" fontId="163" fillId="64" borderId="0" applyNumberFormat="0" applyBorder="0" applyAlignment="0" applyProtection="0">
      <alignment vertical="center"/>
    </xf>
    <xf numFmtId="0" fontId="163" fillId="64" borderId="0" applyNumberFormat="0" applyBorder="0" applyAlignment="0" applyProtection="0">
      <alignment vertical="center"/>
    </xf>
    <xf numFmtId="0" fontId="163" fillId="64" borderId="0" applyNumberFormat="0" applyBorder="0" applyAlignment="0" applyProtection="0">
      <alignment vertical="center"/>
    </xf>
    <xf numFmtId="0" fontId="163" fillId="64" borderId="0" applyNumberFormat="0" applyBorder="0" applyAlignment="0" applyProtection="0">
      <alignment vertical="center"/>
    </xf>
    <xf numFmtId="0" fontId="163" fillId="64" borderId="0" applyNumberFormat="0" applyBorder="0" applyAlignment="0" applyProtection="0">
      <alignment vertical="center"/>
    </xf>
    <xf numFmtId="0" fontId="163" fillId="65" borderId="0" applyNumberFormat="0" applyBorder="0" applyAlignment="0" applyProtection="0">
      <alignment vertical="center"/>
    </xf>
    <xf numFmtId="0" fontId="163" fillId="65" borderId="0" applyNumberFormat="0" applyBorder="0" applyAlignment="0" applyProtection="0">
      <alignment vertical="center"/>
    </xf>
    <xf numFmtId="0" fontId="163" fillId="65" borderId="0" applyNumberFormat="0" applyBorder="0" applyAlignment="0" applyProtection="0">
      <alignment vertical="center"/>
    </xf>
    <xf numFmtId="0" fontId="163" fillId="65" borderId="0" applyNumberFormat="0" applyBorder="0" applyAlignment="0" applyProtection="0">
      <alignment vertical="center"/>
    </xf>
    <xf numFmtId="0" fontId="163" fillId="65" borderId="0" applyNumberFormat="0" applyBorder="0" applyAlignment="0" applyProtection="0">
      <alignment vertical="center"/>
    </xf>
    <xf numFmtId="0" fontId="163" fillId="65" borderId="0" applyNumberFormat="0" applyBorder="0" applyAlignment="0" applyProtection="0">
      <alignment vertical="center"/>
    </xf>
    <xf numFmtId="0" fontId="163" fillId="66" borderId="0" applyNumberFormat="0" applyBorder="0" applyAlignment="0" applyProtection="0">
      <alignment vertical="center"/>
    </xf>
    <xf numFmtId="0" fontId="163" fillId="66" borderId="0" applyNumberFormat="0" applyBorder="0" applyAlignment="0" applyProtection="0">
      <alignment vertical="center"/>
    </xf>
    <xf numFmtId="0" fontId="163" fillId="66" borderId="0" applyNumberFormat="0" applyBorder="0" applyAlignment="0" applyProtection="0">
      <alignment vertical="center"/>
    </xf>
    <xf numFmtId="0" fontId="163" fillId="66" borderId="0" applyNumberFormat="0" applyBorder="0" applyAlignment="0" applyProtection="0">
      <alignment vertical="center"/>
    </xf>
    <xf numFmtId="0" fontId="163" fillId="66" borderId="0" applyNumberFormat="0" applyBorder="0" applyAlignment="0" applyProtection="0">
      <alignment vertical="center"/>
    </xf>
    <xf numFmtId="0" fontId="163" fillId="66" borderId="0" applyNumberFormat="0" applyBorder="0" applyAlignment="0" applyProtection="0">
      <alignment vertical="center"/>
    </xf>
    <xf numFmtId="0" fontId="162" fillId="46" borderId="98" applyNumberFormat="0" applyFont="0" applyAlignment="0" applyProtection="0">
      <alignment vertical="center"/>
    </xf>
    <xf numFmtId="9" fontId="33" fillId="0" borderId="0" applyFont="0" applyFill="0" applyBorder="0" applyAlignment="0" applyProtection="0">
      <alignment vertical="center"/>
    </xf>
    <xf numFmtId="41" fontId="162" fillId="0" borderId="0" applyFont="0" applyFill="0" applyBorder="0" applyAlignment="0" applyProtection="0">
      <alignment vertical="center"/>
    </xf>
    <xf numFmtId="41" fontId="162" fillId="0" borderId="0" applyFont="0" applyFill="0" applyBorder="0" applyAlignment="0" applyProtection="0">
      <alignment vertical="center"/>
    </xf>
    <xf numFmtId="41" fontId="182" fillId="0" borderId="0" applyFont="0" applyFill="0" applyBorder="0" applyAlignment="0" applyProtection="0">
      <alignment vertical="center"/>
    </xf>
    <xf numFmtId="41" fontId="162" fillId="0" borderId="0" applyFont="0" applyFill="0" applyBorder="0" applyAlignment="0" applyProtection="0">
      <alignment vertical="center"/>
    </xf>
    <xf numFmtId="0" fontId="162" fillId="0" borderId="0">
      <alignment vertical="center"/>
    </xf>
    <xf numFmtId="0" fontId="162" fillId="0" borderId="0">
      <alignment vertical="center"/>
    </xf>
    <xf numFmtId="0" fontId="162" fillId="0" borderId="0">
      <alignment vertical="center"/>
    </xf>
    <xf numFmtId="0" fontId="32" fillId="2" borderId="0" applyNumberFormat="0" applyBorder="0" applyAlignment="0" applyProtection="0">
      <alignment vertical="center"/>
    </xf>
    <xf numFmtId="0" fontId="16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162" fillId="2" borderId="0" applyNumberFormat="0" applyBorder="0" applyAlignment="0" applyProtection="0">
      <alignment vertical="center"/>
    </xf>
    <xf numFmtId="0" fontId="162" fillId="2" borderId="0" applyNumberFormat="0" applyBorder="0" applyAlignment="0" applyProtection="0">
      <alignment vertical="center"/>
    </xf>
    <xf numFmtId="0" fontId="162" fillId="2" borderId="0" applyNumberFormat="0" applyBorder="0" applyAlignment="0" applyProtection="0">
      <alignment vertical="center"/>
    </xf>
    <xf numFmtId="0" fontId="16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2" borderId="0" applyNumberFormat="0" applyBorder="0" applyAlignment="0" applyProtection="0">
      <alignment vertical="center"/>
    </xf>
    <xf numFmtId="0" fontId="32" fillId="3" borderId="0" applyNumberFormat="0" applyBorder="0" applyAlignment="0" applyProtection="0">
      <alignment vertical="center"/>
    </xf>
    <xf numFmtId="0" fontId="16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162" fillId="3" borderId="0" applyNumberFormat="0" applyBorder="0" applyAlignment="0" applyProtection="0">
      <alignment vertical="center"/>
    </xf>
    <xf numFmtId="0" fontId="162" fillId="3" borderId="0" applyNumberFormat="0" applyBorder="0" applyAlignment="0" applyProtection="0">
      <alignment vertical="center"/>
    </xf>
    <xf numFmtId="0" fontId="162" fillId="3" borderId="0" applyNumberFormat="0" applyBorder="0" applyAlignment="0" applyProtection="0">
      <alignment vertical="center"/>
    </xf>
    <xf numFmtId="0" fontId="16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3" borderId="0" applyNumberFormat="0" applyBorder="0" applyAlignment="0" applyProtection="0">
      <alignment vertical="center"/>
    </xf>
    <xf numFmtId="0" fontId="32" fillId="4" borderId="0" applyNumberFormat="0" applyBorder="0" applyAlignment="0" applyProtection="0">
      <alignment vertical="center"/>
    </xf>
    <xf numFmtId="0" fontId="16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162" fillId="4" borderId="0" applyNumberFormat="0" applyBorder="0" applyAlignment="0" applyProtection="0">
      <alignment vertical="center"/>
    </xf>
    <xf numFmtId="0" fontId="162" fillId="4" borderId="0" applyNumberFormat="0" applyBorder="0" applyAlignment="0" applyProtection="0">
      <alignment vertical="center"/>
    </xf>
    <xf numFmtId="0" fontId="162" fillId="4" borderId="0" applyNumberFormat="0" applyBorder="0" applyAlignment="0" applyProtection="0">
      <alignment vertical="center"/>
    </xf>
    <xf numFmtId="0" fontId="16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16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162" fillId="5" borderId="0" applyNumberFormat="0" applyBorder="0" applyAlignment="0" applyProtection="0">
      <alignment vertical="center"/>
    </xf>
    <xf numFmtId="0" fontId="162" fillId="5" borderId="0" applyNumberFormat="0" applyBorder="0" applyAlignment="0" applyProtection="0">
      <alignment vertical="center"/>
    </xf>
    <xf numFmtId="0" fontId="162" fillId="5" borderId="0" applyNumberFormat="0" applyBorder="0" applyAlignment="0" applyProtection="0">
      <alignment vertical="center"/>
    </xf>
    <xf numFmtId="0" fontId="16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16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162" fillId="10" borderId="0" applyNumberFormat="0" applyBorder="0" applyAlignment="0" applyProtection="0">
      <alignment vertical="center"/>
    </xf>
    <xf numFmtId="0" fontId="162" fillId="10" borderId="0" applyNumberFormat="0" applyBorder="0" applyAlignment="0" applyProtection="0">
      <alignment vertical="center"/>
    </xf>
    <xf numFmtId="0" fontId="162" fillId="10" borderId="0" applyNumberFormat="0" applyBorder="0" applyAlignment="0" applyProtection="0">
      <alignment vertical="center"/>
    </xf>
    <xf numFmtId="0" fontId="16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163" fillId="10" borderId="0" applyNumberFormat="0" applyBorder="0" applyAlignment="0" applyProtection="0">
      <alignment vertical="center"/>
    </xf>
    <xf numFmtId="0" fontId="163" fillId="10" borderId="0" applyNumberFormat="0" applyBorder="0" applyAlignment="0" applyProtection="0">
      <alignment vertical="center"/>
    </xf>
    <xf numFmtId="0" fontId="163" fillId="10" borderId="0" applyNumberFormat="0" applyBorder="0" applyAlignment="0" applyProtection="0">
      <alignment vertical="center"/>
    </xf>
    <xf numFmtId="0" fontId="163" fillId="10" borderId="0" applyNumberFormat="0" applyBorder="0" applyAlignment="0" applyProtection="0">
      <alignment vertical="center"/>
    </xf>
    <xf numFmtId="0" fontId="163" fillId="10" borderId="0" applyNumberFormat="0" applyBorder="0" applyAlignment="0" applyProtection="0">
      <alignment vertical="center"/>
    </xf>
    <xf numFmtId="0" fontId="163" fillId="13" borderId="0" applyNumberFormat="0" applyBorder="0" applyAlignment="0" applyProtection="0">
      <alignment vertical="center"/>
    </xf>
    <xf numFmtId="0" fontId="163" fillId="13" borderId="0" applyNumberFormat="0" applyBorder="0" applyAlignment="0" applyProtection="0">
      <alignment vertical="center"/>
    </xf>
    <xf numFmtId="0" fontId="163" fillId="13" borderId="0" applyNumberFormat="0" applyBorder="0" applyAlignment="0" applyProtection="0">
      <alignment vertical="center"/>
    </xf>
    <xf numFmtId="0" fontId="163" fillId="13" borderId="0" applyNumberFormat="0" applyBorder="0" applyAlignment="0" applyProtection="0">
      <alignment vertical="center"/>
    </xf>
    <xf numFmtId="0" fontId="163" fillId="13" borderId="0" applyNumberFormat="0" applyBorder="0" applyAlignment="0" applyProtection="0">
      <alignment vertical="center"/>
    </xf>
    <xf numFmtId="0" fontId="163" fillId="15" borderId="0" applyNumberFormat="0" applyBorder="0" applyAlignment="0" applyProtection="0">
      <alignment vertical="center"/>
    </xf>
    <xf numFmtId="0" fontId="163" fillId="15" borderId="0" applyNumberFormat="0" applyBorder="0" applyAlignment="0" applyProtection="0">
      <alignment vertical="center"/>
    </xf>
    <xf numFmtId="0" fontId="163" fillId="15" borderId="0" applyNumberFormat="0" applyBorder="0" applyAlignment="0" applyProtection="0">
      <alignment vertical="center"/>
    </xf>
    <xf numFmtId="0" fontId="163" fillId="15" borderId="0" applyNumberFormat="0" applyBorder="0" applyAlignment="0" applyProtection="0">
      <alignment vertical="center"/>
    </xf>
    <xf numFmtId="0" fontId="163" fillId="15" borderId="0" applyNumberFormat="0" applyBorder="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46" borderId="98" applyNumberFormat="0" applyFont="0" applyAlignment="0" applyProtection="0">
      <alignment vertical="center"/>
    </xf>
    <xf numFmtId="0" fontId="32" fillId="23" borderId="9" applyNumberFormat="0" applyFont="0" applyAlignment="0" applyProtection="0">
      <alignment vertical="center"/>
    </xf>
    <xf numFmtId="0" fontId="32" fillId="23" borderId="9" applyNumberFormat="0" applyFont="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148" fillId="0" borderId="0" applyFont="0" applyFill="0" applyBorder="0" applyAlignment="0" applyProtection="0">
      <alignment vertical="center"/>
    </xf>
    <xf numFmtId="41" fontId="152" fillId="0" borderId="0" applyFont="0" applyFill="0" applyBorder="0" applyAlignment="0" applyProtection="0">
      <alignment vertical="center"/>
    </xf>
    <xf numFmtId="41" fontId="152" fillId="0" borderId="0" applyFont="0" applyFill="0" applyBorder="0" applyAlignment="0" applyProtection="0">
      <alignment vertical="center"/>
    </xf>
    <xf numFmtId="41" fontId="152" fillId="0" borderId="0" applyFont="0" applyFill="0" applyBorder="0" applyAlignment="0" applyProtection="0">
      <alignment vertical="center"/>
    </xf>
    <xf numFmtId="41" fontId="152" fillId="0" borderId="0" applyFont="0" applyFill="0" applyBorder="0" applyAlignment="0" applyProtection="0">
      <alignment vertical="center"/>
    </xf>
    <xf numFmtId="41" fontId="15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80"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6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3" fillId="0" borderId="0"/>
    <xf numFmtId="0" fontId="188" fillId="0" borderId="0" applyNumberFormat="0" applyFill="0" applyBorder="0" applyAlignment="0" applyProtection="0">
      <alignment vertical="top"/>
      <protection locked="0"/>
    </xf>
    <xf numFmtId="0" fontId="70" fillId="0" borderId="0" applyNumberFormat="0" applyFont="0" applyFill="0" applyBorder="0" applyAlignment="0" applyProtection="0"/>
    <xf numFmtId="9" fontId="162" fillId="0" borderId="0" applyFont="0" applyFill="0" applyBorder="0" applyAlignment="0" applyProtection="0">
      <alignment vertical="center"/>
    </xf>
    <xf numFmtId="41" fontId="162" fillId="0" borderId="0" applyFont="0" applyFill="0" applyBorder="0" applyAlignment="0" applyProtection="0">
      <alignment vertical="center"/>
    </xf>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33" fillId="0" borderId="0">
      <alignment vertical="center"/>
    </xf>
    <xf numFmtId="0" fontId="209" fillId="0" borderId="0"/>
    <xf numFmtId="0" fontId="209" fillId="0" borderId="0"/>
    <xf numFmtId="0" fontId="209" fillId="0" borderId="0"/>
    <xf numFmtId="0" fontId="209" fillId="0" borderId="0"/>
    <xf numFmtId="0" fontId="209" fillId="0" borderId="0"/>
    <xf numFmtId="0" fontId="209" fillId="0" borderId="0"/>
    <xf numFmtId="0" fontId="182" fillId="0" borderId="0" applyNumberFormat="0" applyBorder="0" applyAlignment="0"/>
    <xf numFmtId="0" fontId="162" fillId="0" borderId="0">
      <alignment vertical="center"/>
    </xf>
    <xf numFmtId="0" fontId="209" fillId="0" borderId="0"/>
    <xf numFmtId="0" fontId="209" fillId="0" borderId="0"/>
    <xf numFmtId="0" fontId="211" fillId="0" borderId="0" applyNumberFormat="0" applyFill="0" applyBorder="0" applyAlignment="0" applyProtection="0">
      <alignment vertical="top"/>
      <protection locked="0"/>
    </xf>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162" fillId="59" borderId="0" applyNumberFormat="0" applyBorder="0" applyAlignment="0" applyProtection="0">
      <alignment vertical="center"/>
    </xf>
    <xf numFmtId="0" fontId="162" fillId="59" borderId="0" applyNumberFormat="0" applyBorder="0" applyAlignment="0" applyProtection="0">
      <alignment vertical="center"/>
    </xf>
    <xf numFmtId="0" fontId="162" fillId="60" borderId="0" applyNumberFormat="0" applyBorder="0" applyAlignment="0" applyProtection="0">
      <alignment vertical="center"/>
    </xf>
    <xf numFmtId="0" fontId="162" fillId="60" borderId="0" applyNumberFormat="0" applyBorder="0" applyAlignment="0" applyProtection="0">
      <alignment vertical="center"/>
    </xf>
    <xf numFmtId="0" fontId="162" fillId="61" borderId="0" applyNumberFormat="0" applyBorder="0" applyAlignment="0" applyProtection="0">
      <alignment vertical="center"/>
    </xf>
    <xf numFmtId="0" fontId="162" fillId="61" borderId="0" applyNumberFormat="0" applyBorder="0" applyAlignment="0" applyProtection="0">
      <alignment vertical="center"/>
    </xf>
    <xf numFmtId="0" fontId="162" fillId="62" borderId="0" applyNumberFormat="0" applyBorder="0" applyAlignment="0" applyProtection="0">
      <alignment vertical="center"/>
    </xf>
    <xf numFmtId="0" fontId="162" fillId="62" borderId="0" applyNumberFormat="0" applyBorder="0" applyAlignment="0" applyProtection="0">
      <alignment vertical="center"/>
    </xf>
    <xf numFmtId="0" fontId="162" fillId="28" borderId="0" applyNumberFormat="0" applyBorder="0" applyAlignment="0" applyProtection="0">
      <alignment vertical="center"/>
    </xf>
    <xf numFmtId="0" fontId="162" fillId="28" borderId="0" applyNumberFormat="0" applyBorder="0" applyAlignment="0" applyProtection="0">
      <alignment vertical="center"/>
    </xf>
    <xf numFmtId="0" fontId="162" fillId="29" borderId="0" applyNumberFormat="0" applyBorder="0" applyAlignment="0" applyProtection="0">
      <alignment vertical="center"/>
    </xf>
    <xf numFmtId="0" fontId="162" fillId="29" borderId="0" applyNumberFormat="0" applyBorder="0" applyAlignment="0" applyProtection="0">
      <alignment vertical="center"/>
    </xf>
    <xf numFmtId="0" fontId="162" fillId="30" borderId="0" applyNumberFormat="0" applyBorder="0" applyAlignment="0" applyProtection="0">
      <alignment vertical="center"/>
    </xf>
    <xf numFmtId="0" fontId="162" fillId="30" borderId="0" applyNumberFormat="0" applyBorder="0" applyAlignment="0" applyProtection="0">
      <alignment vertical="center"/>
    </xf>
    <xf numFmtId="0" fontId="162" fillId="31" borderId="0" applyNumberFormat="0" applyBorder="0" applyAlignment="0" applyProtection="0">
      <alignment vertical="center"/>
    </xf>
    <xf numFmtId="0" fontId="162" fillId="31" borderId="0" applyNumberFormat="0" applyBorder="0" applyAlignment="0" applyProtection="0">
      <alignment vertical="center"/>
    </xf>
    <xf numFmtId="0" fontId="162" fillId="63" borderId="0" applyNumberFormat="0" applyBorder="0" applyAlignment="0" applyProtection="0">
      <alignment vertical="center"/>
    </xf>
    <xf numFmtId="0" fontId="162" fillId="63" borderId="0" applyNumberFormat="0" applyBorder="0" applyAlignment="0" applyProtection="0">
      <alignment vertical="center"/>
    </xf>
    <xf numFmtId="0" fontId="162" fillId="32" borderId="0" applyNumberFormat="0" applyBorder="0" applyAlignment="0" applyProtection="0">
      <alignment vertical="center"/>
    </xf>
    <xf numFmtId="0" fontId="162" fillId="32" borderId="0" applyNumberFormat="0" applyBorder="0" applyAlignment="0" applyProtection="0">
      <alignment vertical="center"/>
    </xf>
    <xf numFmtId="0" fontId="162" fillId="33" borderId="0" applyNumberFormat="0" applyBorder="0" applyAlignment="0" applyProtection="0">
      <alignment vertical="center"/>
    </xf>
    <xf numFmtId="0" fontId="162" fillId="33" borderId="0" applyNumberFormat="0" applyBorder="0" applyAlignment="0" applyProtection="0">
      <alignment vertical="center"/>
    </xf>
    <xf numFmtId="0" fontId="162" fillId="34" borderId="0" applyNumberFormat="0" applyBorder="0" applyAlignment="0" applyProtection="0">
      <alignment vertical="center"/>
    </xf>
    <xf numFmtId="0" fontId="162" fillId="34" borderId="0" applyNumberFormat="0" applyBorder="0" applyAlignment="0" applyProtection="0">
      <alignment vertical="center"/>
    </xf>
    <xf numFmtId="0" fontId="163" fillId="35" borderId="0" applyNumberFormat="0" applyBorder="0" applyAlignment="0" applyProtection="0">
      <alignment vertical="center"/>
    </xf>
    <xf numFmtId="0" fontId="37" fillId="12" borderId="0" applyNumberFormat="0" applyBorder="0" applyAlignment="0" applyProtection="0">
      <alignment vertical="center"/>
    </xf>
    <xf numFmtId="0" fontId="163" fillId="35" borderId="0" applyNumberFormat="0" applyBorder="0" applyAlignment="0" applyProtection="0">
      <alignment vertical="center"/>
    </xf>
    <xf numFmtId="0" fontId="163" fillId="36" borderId="0" applyNumberFormat="0" applyBorder="0" applyAlignment="0" applyProtection="0">
      <alignment vertical="center"/>
    </xf>
    <xf numFmtId="0" fontId="37" fillId="9" borderId="0" applyNumberFormat="0" applyBorder="0" applyAlignment="0" applyProtection="0">
      <alignment vertical="center"/>
    </xf>
    <xf numFmtId="0" fontId="163" fillId="36" borderId="0" applyNumberFormat="0" applyBorder="0" applyAlignment="0" applyProtection="0">
      <alignment vertical="center"/>
    </xf>
    <xf numFmtId="0" fontId="163" fillId="64" borderId="0" applyNumberFormat="0" applyBorder="0" applyAlignment="0" applyProtection="0">
      <alignment vertical="center"/>
    </xf>
    <xf numFmtId="0" fontId="37" fillId="10" borderId="0" applyNumberFormat="0" applyBorder="0" applyAlignment="0" applyProtection="0">
      <alignment vertical="center"/>
    </xf>
    <xf numFmtId="0" fontId="163" fillId="64" borderId="0" applyNumberFormat="0" applyBorder="0" applyAlignment="0" applyProtection="0">
      <alignment vertical="center"/>
    </xf>
    <xf numFmtId="0" fontId="163" fillId="65" borderId="0" applyNumberFormat="0" applyBorder="0" applyAlignment="0" applyProtection="0">
      <alignment vertical="center"/>
    </xf>
    <xf numFmtId="0" fontId="37" fillId="13" borderId="0" applyNumberFormat="0" applyBorder="0" applyAlignment="0" applyProtection="0">
      <alignment vertical="center"/>
    </xf>
    <xf numFmtId="0" fontId="163" fillId="65" borderId="0" applyNumberFormat="0" applyBorder="0" applyAlignment="0" applyProtection="0">
      <alignment vertical="center"/>
    </xf>
    <xf numFmtId="0" fontId="163" fillId="37" borderId="0" applyNumberFormat="0" applyBorder="0" applyAlignment="0" applyProtection="0">
      <alignment vertical="center"/>
    </xf>
    <xf numFmtId="0" fontId="37" fillId="14" borderId="0" applyNumberFormat="0" applyBorder="0" applyAlignment="0" applyProtection="0">
      <alignment vertical="center"/>
    </xf>
    <xf numFmtId="0" fontId="163" fillId="37" borderId="0" applyNumberFormat="0" applyBorder="0" applyAlignment="0" applyProtection="0">
      <alignment vertical="center"/>
    </xf>
    <xf numFmtId="0" fontId="163" fillId="66" borderId="0" applyNumberFormat="0" applyBorder="0" applyAlignment="0" applyProtection="0">
      <alignment vertical="center"/>
    </xf>
    <xf numFmtId="0" fontId="37" fillId="15" borderId="0" applyNumberFormat="0" applyBorder="0" applyAlignment="0" applyProtection="0">
      <alignment vertical="center"/>
    </xf>
    <xf numFmtId="0" fontId="163" fillId="66" borderId="0" applyNumberFormat="0" applyBorder="0" applyAlignment="0" applyProtection="0">
      <alignment vertical="center"/>
    </xf>
    <xf numFmtId="0" fontId="163" fillId="38" borderId="0" applyNumberFormat="0" applyBorder="0" applyAlignment="0" applyProtection="0">
      <alignment vertical="center"/>
    </xf>
    <xf numFmtId="0" fontId="37" fillId="18" borderId="0" applyNumberFormat="0" applyBorder="0" applyAlignment="0" applyProtection="0">
      <alignment vertical="center"/>
    </xf>
    <xf numFmtId="0" fontId="163" fillId="38" borderId="0" applyNumberFormat="0" applyBorder="0" applyAlignment="0" applyProtection="0">
      <alignment vertical="center"/>
    </xf>
    <xf numFmtId="0" fontId="163" fillId="39" borderId="0" applyNumberFormat="0" applyBorder="0" applyAlignment="0" applyProtection="0">
      <alignment vertical="center"/>
    </xf>
    <xf numFmtId="0" fontId="37" fillId="19" borderId="0" applyNumberFormat="0" applyBorder="0" applyAlignment="0" applyProtection="0">
      <alignment vertical="center"/>
    </xf>
    <xf numFmtId="0" fontId="163" fillId="39" borderId="0" applyNumberFormat="0" applyBorder="0" applyAlignment="0" applyProtection="0">
      <alignment vertical="center"/>
    </xf>
    <xf numFmtId="0" fontId="163" fillId="40" borderId="0" applyNumberFormat="0" applyBorder="0" applyAlignment="0" applyProtection="0">
      <alignment vertical="center"/>
    </xf>
    <xf numFmtId="0" fontId="37" fillId="20" borderId="0" applyNumberFormat="0" applyBorder="0" applyAlignment="0" applyProtection="0">
      <alignment vertical="center"/>
    </xf>
    <xf numFmtId="0" fontId="163" fillId="40" borderId="0" applyNumberFormat="0" applyBorder="0" applyAlignment="0" applyProtection="0">
      <alignment vertical="center"/>
    </xf>
    <xf numFmtId="0" fontId="163" fillId="41" borderId="0" applyNumberFormat="0" applyBorder="0" applyAlignment="0" applyProtection="0">
      <alignment vertical="center"/>
    </xf>
    <xf numFmtId="0" fontId="37" fillId="13" borderId="0" applyNumberFormat="0" applyBorder="0" applyAlignment="0" applyProtection="0">
      <alignment vertical="center"/>
    </xf>
    <xf numFmtId="0" fontId="163" fillId="41" borderId="0" applyNumberFormat="0" applyBorder="0" applyAlignment="0" applyProtection="0">
      <alignment vertical="center"/>
    </xf>
    <xf numFmtId="0" fontId="163" fillId="42" borderId="0" applyNumberFormat="0" applyBorder="0" applyAlignment="0" applyProtection="0">
      <alignment vertical="center"/>
    </xf>
    <xf numFmtId="0" fontId="37" fillId="14" borderId="0" applyNumberFormat="0" applyBorder="0" applyAlignment="0" applyProtection="0">
      <alignment vertical="center"/>
    </xf>
    <xf numFmtId="0" fontId="163" fillId="42" borderId="0" applyNumberFormat="0" applyBorder="0" applyAlignment="0" applyProtection="0">
      <alignment vertical="center"/>
    </xf>
    <xf numFmtId="0" fontId="163" fillId="43" borderId="0" applyNumberFormat="0" applyBorder="0" applyAlignment="0" applyProtection="0">
      <alignment vertical="center"/>
    </xf>
    <xf numFmtId="0" fontId="37" fillId="21" borderId="0" applyNumberFormat="0" applyBorder="0" applyAlignment="0" applyProtection="0">
      <alignment vertical="center"/>
    </xf>
    <xf numFmtId="0" fontId="163" fillId="43" borderId="0" applyNumberFormat="0" applyBorder="0" applyAlignment="0" applyProtection="0">
      <alignment vertical="center"/>
    </xf>
    <xf numFmtId="0" fontId="164"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44" borderId="97" applyNumberFormat="0" applyAlignment="0" applyProtection="0">
      <alignment vertical="center"/>
    </xf>
    <xf numFmtId="0" fontId="39" fillId="22" borderId="8" applyNumberFormat="0" applyAlignment="0" applyProtection="0">
      <alignment vertical="center"/>
    </xf>
    <xf numFmtId="0" fontId="165" fillId="44" borderId="97" applyNumberFormat="0" applyAlignment="0" applyProtection="0">
      <alignment vertical="center"/>
    </xf>
    <xf numFmtId="0" fontId="166" fillId="45" borderId="0" applyNumberFormat="0" applyBorder="0" applyAlignment="0" applyProtection="0">
      <alignment vertical="center"/>
    </xf>
    <xf numFmtId="0" fontId="40" fillId="3" borderId="0" applyNumberFormat="0" applyBorder="0" applyAlignment="0" applyProtection="0">
      <alignment vertical="center"/>
    </xf>
    <xf numFmtId="0" fontId="166" fillId="45" borderId="0" applyNumberFormat="0" applyBorder="0" applyAlignment="0" applyProtection="0">
      <alignment vertical="center"/>
    </xf>
    <xf numFmtId="0" fontId="32" fillId="46" borderId="98" applyNumberFormat="0" applyFont="0" applyAlignment="0" applyProtection="0">
      <alignment vertical="center"/>
    </xf>
    <xf numFmtId="0" fontId="33" fillId="23" borderId="9" applyNumberFormat="0" applyFont="0" applyAlignment="0" applyProtection="0">
      <alignment vertical="center"/>
    </xf>
    <xf numFmtId="0" fontId="32" fillId="46" borderId="98" applyNumberFormat="0" applyFont="0" applyAlignment="0" applyProtection="0">
      <alignment vertical="center"/>
    </xf>
    <xf numFmtId="0" fontId="167" fillId="47" borderId="0" applyNumberFormat="0" applyBorder="0" applyAlignment="0" applyProtection="0">
      <alignment vertical="center"/>
    </xf>
    <xf numFmtId="0" fontId="41" fillId="24" borderId="0" applyNumberFormat="0" applyBorder="0" applyAlignment="0" applyProtection="0">
      <alignment vertical="center"/>
    </xf>
    <xf numFmtId="0" fontId="167" fillId="47" borderId="0" applyNumberFormat="0" applyBorder="0" applyAlignment="0" applyProtection="0">
      <alignment vertical="center"/>
    </xf>
    <xf numFmtId="0" fontId="168"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48" borderId="99" applyNumberFormat="0" applyAlignment="0" applyProtection="0">
      <alignment vertical="center"/>
    </xf>
    <xf numFmtId="0" fontId="43" fillId="25" borderId="10" applyNumberFormat="0" applyAlignment="0" applyProtection="0">
      <alignment vertical="center"/>
    </xf>
    <xf numFmtId="0" fontId="169" fillId="48" borderId="99" applyNumberFormat="0" applyAlignment="0" applyProtection="0">
      <alignment vertical="center"/>
    </xf>
    <xf numFmtId="41" fontId="162" fillId="0" borderId="0" applyFont="0" applyFill="0" applyBorder="0" applyAlignment="0" applyProtection="0">
      <alignment vertical="center"/>
    </xf>
    <xf numFmtId="41" fontId="162" fillId="0" borderId="0" applyFont="0" applyFill="0" applyBorder="0" applyAlignment="0" applyProtection="0">
      <alignment vertical="center"/>
    </xf>
    <xf numFmtId="41" fontId="162" fillId="0" borderId="0" applyFont="0" applyFill="0" applyBorder="0" applyAlignment="0" applyProtection="0">
      <alignment vertical="center"/>
    </xf>
    <xf numFmtId="0" fontId="170" fillId="0" borderId="100" applyNumberFormat="0" applyFill="0" applyAlignment="0" applyProtection="0">
      <alignment vertical="center"/>
    </xf>
    <xf numFmtId="0" fontId="44" fillId="0" borderId="11" applyNumberFormat="0" applyFill="0" applyAlignment="0" applyProtection="0">
      <alignment vertical="center"/>
    </xf>
    <xf numFmtId="0" fontId="170" fillId="0" borderId="100" applyNumberFormat="0" applyFill="0" applyAlignment="0" applyProtection="0">
      <alignment vertical="center"/>
    </xf>
    <xf numFmtId="0" fontId="171" fillId="0" borderId="101" applyNumberFormat="0" applyFill="0" applyAlignment="0" applyProtection="0">
      <alignment vertical="center"/>
    </xf>
    <xf numFmtId="0" fontId="45" fillId="0" borderId="12" applyNumberFormat="0" applyFill="0" applyAlignment="0" applyProtection="0">
      <alignment vertical="center"/>
    </xf>
    <xf numFmtId="0" fontId="171" fillId="0" borderId="101" applyNumberFormat="0" applyFill="0" applyAlignment="0" applyProtection="0">
      <alignment vertical="center"/>
    </xf>
    <xf numFmtId="0" fontId="172" fillId="49" borderId="97" applyNumberFormat="0" applyAlignment="0" applyProtection="0">
      <alignment vertical="center"/>
    </xf>
    <xf numFmtId="0" fontId="46" fillId="7" borderId="8" applyNumberFormat="0" applyAlignment="0" applyProtection="0">
      <alignment vertical="center"/>
    </xf>
    <xf numFmtId="0" fontId="172" fillId="49" borderId="97" applyNumberFormat="0" applyAlignment="0" applyProtection="0">
      <alignment vertical="center"/>
    </xf>
    <xf numFmtId="0" fontId="173" fillId="0" borderId="102" applyNumberFormat="0" applyFill="0" applyAlignment="0" applyProtection="0">
      <alignment vertical="center"/>
    </xf>
    <xf numFmtId="0" fontId="173" fillId="0" borderId="102" applyNumberFormat="0" applyFill="0" applyAlignment="0" applyProtection="0">
      <alignment vertical="center"/>
    </xf>
    <xf numFmtId="0" fontId="48" fillId="0" borderId="13" applyNumberFormat="0" applyFill="0" applyAlignment="0" applyProtection="0">
      <alignment vertical="center"/>
    </xf>
    <xf numFmtId="0" fontId="175" fillId="0" borderId="103" applyNumberFormat="0" applyFill="0" applyAlignment="0" applyProtection="0">
      <alignment vertical="center"/>
    </xf>
    <xf numFmtId="0" fontId="175" fillId="0" borderId="103" applyNumberFormat="0" applyFill="0" applyAlignment="0" applyProtection="0">
      <alignment vertical="center"/>
    </xf>
    <xf numFmtId="0" fontId="49" fillId="0" borderId="14" applyNumberFormat="0" applyFill="0" applyAlignment="0" applyProtection="0">
      <alignment vertical="center"/>
    </xf>
    <xf numFmtId="0" fontId="176" fillId="0" borderId="104" applyNumberFormat="0" applyFill="0" applyAlignment="0" applyProtection="0">
      <alignment vertical="center"/>
    </xf>
    <xf numFmtId="0" fontId="176" fillId="0" borderId="104" applyNumberFormat="0" applyFill="0" applyAlignment="0" applyProtection="0">
      <alignment vertical="center"/>
    </xf>
    <xf numFmtId="0" fontId="50" fillId="0" borderId="15" applyNumberFormat="0" applyFill="0" applyAlignment="0" applyProtection="0">
      <alignment vertical="center"/>
    </xf>
    <xf numFmtId="0" fontId="176"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78" fillId="50" borderId="0" applyNumberFormat="0" applyBorder="0" applyAlignment="0" applyProtection="0">
      <alignment vertical="center"/>
    </xf>
    <xf numFmtId="0" fontId="51" fillId="4" borderId="0" applyNumberFormat="0" applyBorder="0" applyAlignment="0" applyProtection="0">
      <alignment vertical="center"/>
    </xf>
    <xf numFmtId="0" fontId="178" fillId="50" borderId="0" applyNumberFormat="0" applyBorder="0" applyAlignment="0" applyProtection="0">
      <alignment vertical="center"/>
    </xf>
    <xf numFmtId="0" fontId="179" fillId="44" borderId="105" applyNumberFormat="0" applyAlignment="0" applyProtection="0">
      <alignment vertical="center"/>
    </xf>
    <xf numFmtId="0" fontId="52" fillId="22" borderId="16" applyNumberFormat="0" applyAlignment="0" applyProtection="0">
      <alignment vertical="center"/>
    </xf>
    <xf numFmtId="0" fontId="179" fillId="44" borderId="105" applyNumberFormat="0" applyAlignment="0" applyProtection="0">
      <alignment vertical="center"/>
    </xf>
    <xf numFmtId="0" fontId="74" fillId="0" borderId="0">
      <alignment vertical="center"/>
    </xf>
    <xf numFmtId="0" fontId="74" fillId="0" borderId="0">
      <alignment vertical="center"/>
    </xf>
    <xf numFmtId="0" fontId="162" fillId="0" borderId="0">
      <alignment vertical="center"/>
    </xf>
    <xf numFmtId="0" fontId="32" fillId="0" borderId="0">
      <alignment vertical="center"/>
    </xf>
    <xf numFmtId="0" fontId="162" fillId="0" borderId="0">
      <alignment vertical="center"/>
    </xf>
    <xf numFmtId="0" fontId="33" fillId="0" borderId="0">
      <alignment vertical="center"/>
    </xf>
    <xf numFmtId="0" fontId="33" fillId="0" borderId="0"/>
    <xf numFmtId="0" fontId="162" fillId="0" borderId="0">
      <alignment vertical="center"/>
    </xf>
    <xf numFmtId="0" fontId="162" fillId="0" borderId="0">
      <alignment vertical="center"/>
    </xf>
    <xf numFmtId="0" fontId="162" fillId="0" borderId="0">
      <alignment vertical="center"/>
    </xf>
    <xf numFmtId="0" fontId="162" fillId="0" borderId="0">
      <alignment vertical="center"/>
    </xf>
    <xf numFmtId="0" fontId="86" fillId="0" borderId="0">
      <alignment vertical="center"/>
    </xf>
    <xf numFmtId="0" fontId="162" fillId="0" borderId="0">
      <alignment vertical="center"/>
    </xf>
    <xf numFmtId="0" fontId="73" fillId="0" borderId="0">
      <alignment vertical="center"/>
    </xf>
    <xf numFmtId="0" fontId="73" fillId="0" borderId="0">
      <alignment vertical="center"/>
    </xf>
    <xf numFmtId="0" fontId="33" fillId="0" borderId="0">
      <alignment vertical="center"/>
    </xf>
    <xf numFmtId="0" fontId="88" fillId="0" borderId="0">
      <alignment vertical="center"/>
    </xf>
    <xf numFmtId="0" fontId="182" fillId="0" borderId="0" applyNumberFormat="0" applyBorder="0" applyAlignment="0"/>
    <xf numFmtId="0" fontId="33" fillId="0" borderId="0">
      <alignment vertical="center"/>
    </xf>
    <xf numFmtId="0" fontId="74" fillId="0" borderId="0">
      <alignment vertical="center"/>
    </xf>
    <xf numFmtId="41" fontId="162" fillId="0" borderId="0" applyFont="0" applyFill="0" applyBorder="0" applyAlignment="0" applyProtection="0">
      <alignment vertical="center"/>
    </xf>
    <xf numFmtId="41" fontId="162" fillId="0" borderId="0" applyFont="0" applyFill="0" applyBorder="0" applyAlignment="0" applyProtection="0">
      <alignment vertical="center"/>
    </xf>
    <xf numFmtId="41" fontId="162" fillId="0" borderId="0" applyFont="0" applyFill="0" applyBorder="0" applyAlignment="0" applyProtection="0">
      <alignment vertical="center"/>
    </xf>
    <xf numFmtId="41" fontId="162" fillId="0" borderId="0" applyFont="0" applyFill="0" applyBorder="0" applyAlignment="0" applyProtection="0">
      <alignment vertical="center"/>
    </xf>
    <xf numFmtId="41" fontId="162" fillId="0" borderId="0" applyFont="0" applyFill="0" applyBorder="0" applyAlignment="0" applyProtection="0">
      <alignment vertical="center"/>
    </xf>
    <xf numFmtId="41" fontId="162" fillId="0" borderId="0" applyFont="0" applyFill="0" applyBorder="0" applyAlignment="0" applyProtection="0">
      <alignment vertical="center"/>
    </xf>
    <xf numFmtId="41" fontId="162" fillId="0" borderId="0" applyFont="0" applyFill="0" applyBorder="0" applyAlignment="0" applyProtection="0">
      <alignment vertical="center"/>
    </xf>
    <xf numFmtId="41" fontId="162" fillId="0" borderId="0" applyFont="0" applyFill="0" applyBorder="0" applyAlignment="0" applyProtection="0">
      <alignment vertical="center"/>
    </xf>
    <xf numFmtId="41" fontId="33" fillId="0" borderId="0" applyFont="0" applyFill="0" applyBorder="0" applyAlignment="0" applyProtection="0">
      <alignment vertical="center"/>
    </xf>
    <xf numFmtId="41" fontId="191" fillId="0" borderId="0" applyFont="0" applyFill="0" applyBorder="0" applyAlignment="0" applyProtection="0">
      <alignment vertical="center"/>
    </xf>
    <xf numFmtId="41" fontId="191" fillId="0" borderId="0" applyFont="0" applyFill="0" applyBorder="0" applyAlignment="0" applyProtection="0">
      <alignment vertical="center"/>
    </xf>
    <xf numFmtId="41" fontId="162" fillId="0" borderId="0" applyFont="0" applyFill="0" applyBorder="0" applyAlignment="0" applyProtection="0">
      <alignment vertical="center"/>
    </xf>
    <xf numFmtId="41" fontId="162" fillId="0" borderId="0" applyFont="0" applyFill="0" applyBorder="0" applyAlignment="0" applyProtection="0">
      <alignment vertical="center"/>
    </xf>
    <xf numFmtId="0" fontId="162" fillId="0" borderId="0">
      <alignment vertical="center"/>
    </xf>
    <xf numFmtId="0" fontId="162" fillId="0" borderId="0">
      <alignment vertical="center"/>
    </xf>
    <xf numFmtId="0" fontId="162" fillId="0" borderId="0">
      <alignment vertical="center"/>
    </xf>
    <xf numFmtId="0" fontId="119" fillId="0" borderId="0"/>
    <xf numFmtId="0" fontId="119" fillId="0" borderId="0"/>
    <xf numFmtId="0" fontId="212" fillId="0" borderId="0">
      <alignment vertical="center"/>
    </xf>
    <xf numFmtId="0" fontId="162" fillId="0" borderId="0">
      <alignment vertical="center"/>
    </xf>
    <xf numFmtId="0" fontId="162" fillId="0" borderId="0">
      <alignment vertical="center"/>
    </xf>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31" fillId="0" borderId="0">
      <alignment vertical="center"/>
    </xf>
    <xf numFmtId="41" fontId="162" fillId="0" borderId="0" applyFont="0" applyFill="0" applyBorder="0" applyAlignment="0" applyProtection="0">
      <alignment vertical="center"/>
    </xf>
    <xf numFmtId="9" fontId="162" fillId="0" borderId="0" applyFont="0" applyFill="0" applyBorder="0" applyAlignment="0" applyProtection="0">
      <alignment vertical="center"/>
    </xf>
    <xf numFmtId="0" fontId="31" fillId="0" borderId="0">
      <alignment vertical="center"/>
    </xf>
    <xf numFmtId="0" fontId="162" fillId="0" borderId="0">
      <alignment vertical="center"/>
    </xf>
    <xf numFmtId="0" fontId="213" fillId="0" borderId="0" applyNumberFormat="0" applyFill="0" applyBorder="0" applyAlignment="0" applyProtection="0">
      <alignment vertical="center"/>
    </xf>
    <xf numFmtId="0" fontId="162" fillId="59" borderId="0" applyNumberFormat="0" applyBorder="0" applyAlignment="0" applyProtection="0">
      <alignment vertical="center"/>
    </xf>
    <xf numFmtId="0" fontId="162" fillId="60" borderId="0" applyNumberFormat="0" applyBorder="0" applyAlignment="0" applyProtection="0">
      <alignment vertical="center"/>
    </xf>
    <xf numFmtId="0" fontId="162" fillId="61" borderId="0" applyNumberFormat="0" applyBorder="0" applyAlignment="0" applyProtection="0">
      <alignment vertical="center"/>
    </xf>
    <xf numFmtId="0" fontId="162" fillId="62" borderId="0" applyNumberFormat="0" applyBorder="0" applyAlignment="0" applyProtection="0">
      <alignment vertical="center"/>
    </xf>
    <xf numFmtId="0" fontId="162" fillId="63" borderId="0" applyNumberFormat="0" applyBorder="0" applyAlignment="0" applyProtection="0">
      <alignment vertical="center"/>
    </xf>
    <xf numFmtId="0" fontId="163" fillId="64" borderId="0" applyNumberFormat="0" applyBorder="0" applyAlignment="0" applyProtection="0">
      <alignment vertical="center"/>
    </xf>
    <xf numFmtId="0" fontId="163" fillId="65" borderId="0" applyNumberFormat="0" applyBorder="0" applyAlignment="0" applyProtection="0">
      <alignment vertical="center"/>
    </xf>
    <xf numFmtId="0" fontId="163" fillId="66" borderId="0" applyNumberFormat="0" applyBorder="0" applyAlignment="0" applyProtection="0">
      <alignment vertical="center"/>
    </xf>
    <xf numFmtId="41" fontId="162" fillId="0" borderId="0" applyFont="0" applyFill="0" applyBorder="0" applyAlignment="0" applyProtection="0">
      <alignment vertical="center"/>
    </xf>
    <xf numFmtId="41" fontId="182" fillId="0" borderId="0" applyFont="0" applyFill="0" applyBorder="0" applyAlignment="0" applyProtection="0">
      <alignment vertical="center"/>
    </xf>
    <xf numFmtId="41" fontId="162" fillId="0" borderId="0" applyFont="0" applyFill="0" applyBorder="0" applyAlignment="0" applyProtection="0">
      <alignment vertical="center"/>
    </xf>
    <xf numFmtId="0" fontId="162" fillId="2" borderId="0" applyNumberFormat="0" applyBorder="0" applyAlignment="0" applyProtection="0">
      <alignment vertical="center"/>
    </xf>
    <xf numFmtId="0" fontId="162" fillId="2" borderId="0" applyNumberFormat="0" applyBorder="0" applyAlignment="0" applyProtection="0">
      <alignment vertical="center"/>
    </xf>
    <xf numFmtId="0" fontId="162" fillId="2" borderId="0" applyNumberFormat="0" applyBorder="0" applyAlignment="0" applyProtection="0">
      <alignment vertical="center"/>
    </xf>
    <xf numFmtId="0" fontId="162" fillId="2" borderId="0" applyNumberFormat="0" applyBorder="0" applyAlignment="0" applyProtection="0">
      <alignment vertical="center"/>
    </xf>
    <xf numFmtId="0" fontId="162" fillId="2" borderId="0" applyNumberFormat="0" applyBorder="0" applyAlignment="0" applyProtection="0">
      <alignment vertical="center"/>
    </xf>
    <xf numFmtId="0" fontId="162" fillId="2" borderId="0" applyNumberFormat="0" applyBorder="0" applyAlignment="0" applyProtection="0">
      <alignment vertical="center"/>
    </xf>
    <xf numFmtId="0" fontId="162" fillId="3" borderId="0" applyNumberFormat="0" applyBorder="0" applyAlignment="0" applyProtection="0">
      <alignment vertical="center"/>
    </xf>
    <xf numFmtId="0" fontId="162" fillId="3" borderId="0" applyNumberFormat="0" applyBorder="0" applyAlignment="0" applyProtection="0">
      <alignment vertical="center"/>
    </xf>
    <xf numFmtId="0" fontId="162" fillId="3" borderId="0" applyNumberFormat="0" applyBorder="0" applyAlignment="0" applyProtection="0">
      <alignment vertical="center"/>
    </xf>
    <xf numFmtId="0" fontId="162" fillId="3" borderId="0" applyNumberFormat="0" applyBorder="0" applyAlignment="0" applyProtection="0">
      <alignment vertical="center"/>
    </xf>
    <xf numFmtId="0" fontId="162" fillId="3" borderId="0" applyNumberFormat="0" applyBorder="0" applyAlignment="0" applyProtection="0">
      <alignment vertical="center"/>
    </xf>
    <xf numFmtId="0" fontId="162" fillId="3" borderId="0" applyNumberFormat="0" applyBorder="0" applyAlignment="0" applyProtection="0">
      <alignment vertical="center"/>
    </xf>
    <xf numFmtId="0" fontId="162" fillId="4" borderId="0" applyNumberFormat="0" applyBorder="0" applyAlignment="0" applyProtection="0">
      <alignment vertical="center"/>
    </xf>
    <xf numFmtId="0" fontId="162" fillId="4" borderId="0" applyNumberFormat="0" applyBorder="0" applyAlignment="0" applyProtection="0">
      <alignment vertical="center"/>
    </xf>
    <xf numFmtId="0" fontId="162" fillId="4" borderId="0" applyNumberFormat="0" applyBorder="0" applyAlignment="0" applyProtection="0">
      <alignment vertical="center"/>
    </xf>
    <xf numFmtId="0" fontId="162" fillId="4" borderId="0" applyNumberFormat="0" applyBorder="0" applyAlignment="0" applyProtection="0">
      <alignment vertical="center"/>
    </xf>
    <xf numFmtId="0" fontId="162" fillId="4" borderId="0" applyNumberFormat="0" applyBorder="0" applyAlignment="0" applyProtection="0">
      <alignment vertical="center"/>
    </xf>
    <xf numFmtId="0" fontId="162" fillId="4" borderId="0" applyNumberFormat="0" applyBorder="0" applyAlignment="0" applyProtection="0">
      <alignment vertical="center"/>
    </xf>
    <xf numFmtId="0" fontId="162" fillId="5" borderId="0" applyNumberFormat="0" applyBorder="0" applyAlignment="0" applyProtection="0">
      <alignment vertical="center"/>
    </xf>
    <xf numFmtId="0" fontId="162" fillId="5" borderId="0" applyNumberFormat="0" applyBorder="0" applyAlignment="0" applyProtection="0">
      <alignment vertical="center"/>
    </xf>
    <xf numFmtId="0" fontId="162" fillId="5" borderId="0" applyNumberFormat="0" applyBorder="0" applyAlignment="0" applyProtection="0">
      <alignment vertical="center"/>
    </xf>
    <xf numFmtId="0" fontId="162" fillId="5" borderId="0" applyNumberFormat="0" applyBorder="0" applyAlignment="0" applyProtection="0">
      <alignment vertical="center"/>
    </xf>
    <xf numFmtId="0" fontId="162" fillId="5" borderId="0" applyNumberFormat="0" applyBorder="0" applyAlignment="0" applyProtection="0">
      <alignment vertical="center"/>
    </xf>
    <xf numFmtId="0" fontId="162" fillId="5" borderId="0" applyNumberFormat="0" applyBorder="0" applyAlignment="0" applyProtection="0">
      <alignment vertical="center"/>
    </xf>
    <xf numFmtId="0" fontId="162" fillId="28" borderId="0" applyNumberFormat="0" applyBorder="0" applyAlignment="0" applyProtection="0">
      <alignment vertical="center"/>
    </xf>
    <xf numFmtId="0" fontId="162" fillId="29" borderId="0" applyNumberFormat="0" applyBorder="0" applyAlignment="0" applyProtection="0">
      <alignment vertical="center"/>
    </xf>
    <xf numFmtId="0" fontId="162" fillId="30" borderId="0" applyNumberFormat="0" applyBorder="0" applyAlignment="0" applyProtection="0">
      <alignment vertical="center"/>
    </xf>
    <xf numFmtId="0" fontId="162" fillId="31" borderId="0" applyNumberFormat="0" applyBorder="0" applyAlignment="0" applyProtection="0">
      <alignment vertical="center"/>
    </xf>
    <xf numFmtId="0" fontId="162" fillId="10" borderId="0" applyNumberFormat="0" applyBorder="0" applyAlignment="0" applyProtection="0">
      <alignment vertical="center"/>
    </xf>
    <xf numFmtId="0" fontId="162" fillId="10" borderId="0" applyNumberFormat="0" applyBorder="0" applyAlignment="0" applyProtection="0">
      <alignment vertical="center"/>
    </xf>
    <xf numFmtId="0" fontId="162" fillId="10" borderId="0" applyNumberFormat="0" applyBorder="0" applyAlignment="0" applyProtection="0">
      <alignment vertical="center"/>
    </xf>
    <xf numFmtId="0" fontId="162" fillId="10" borderId="0" applyNumberFormat="0" applyBorder="0" applyAlignment="0" applyProtection="0">
      <alignment vertical="center"/>
    </xf>
    <xf numFmtId="0" fontId="162" fillId="10" borderId="0" applyNumberFormat="0" applyBorder="0" applyAlignment="0" applyProtection="0">
      <alignment vertical="center"/>
    </xf>
    <xf numFmtId="0" fontId="162" fillId="10" borderId="0" applyNumberFormat="0" applyBorder="0" applyAlignment="0" applyProtection="0">
      <alignment vertical="center"/>
    </xf>
    <xf numFmtId="0" fontId="162" fillId="32" borderId="0" applyNumberFormat="0" applyBorder="0" applyAlignment="0" applyProtection="0">
      <alignment vertical="center"/>
    </xf>
    <xf numFmtId="0" fontId="162" fillId="33" borderId="0" applyNumberFormat="0" applyBorder="0" applyAlignment="0" applyProtection="0">
      <alignment vertical="center"/>
    </xf>
    <xf numFmtId="0" fontId="162" fillId="34" borderId="0" applyNumberFormat="0" applyBorder="0" applyAlignment="0" applyProtection="0">
      <alignment vertical="center"/>
    </xf>
    <xf numFmtId="0" fontId="163" fillId="35" borderId="0" applyNumberFormat="0" applyBorder="0" applyAlignment="0" applyProtection="0">
      <alignment vertical="center"/>
    </xf>
    <xf numFmtId="0" fontId="163" fillId="36" borderId="0" applyNumberFormat="0" applyBorder="0" applyAlignment="0" applyProtection="0">
      <alignment vertical="center"/>
    </xf>
    <xf numFmtId="0" fontId="163" fillId="10" borderId="0" applyNumberFormat="0" applyBorder="0" applyAlignment="0" applyProtection="0">
      <alignment vertical="center"/>
    </xf>
    <xf numFmtId="0" fontId="163" fillId="10" borderId="0" applyNumberFormat="0" applyBorder="0" applyAlignment="0" applyProtection="0">
      <alignment vertical="center"/>
    </xf>
    <xf numFmtId="0" fontId="163" fillId="10" borderId="0" applyNumberFormat="0" applyBorder="0" applyAlignment="0" applyProtection="0">
      <alignment vertical="center"/>
    </xf>
    <xf numFmtId="0" fontId="163" fillId="10" borderId="0" applyNumberFormat="0" applyBorder="0" applyAlignment="0" applyProtection="0">
      <alignment vertical="center"/>
    </xf>
    <xf numFmtId="0" fontId="163" fillId="10" borderId="0" applyNumberFormat="0" applyBorder="0" applyAlignment="0" applyProtection="0">
      <alignment vertical="center"/>
    </xf>
    <xf numFmtId="0" fontId="163" fillId="10" borderId="0" applyNumberFormat="0" applyBorder="0" applyAlignment="0" applyProtection="0">
      <alignment vertical="center"/>
    </xf>
    <xf numFmtId="0" fontId="163" fillId="13" borderId="0" applyNumberFormat="0" applyBorder="0" applyAlignment="0" applyProtection="0">
      <alignment vertical="center"/>
    </xf>
    <xf numFmtId="0" fontId="163" fillId="13" borderId="0" applyNumberFormat="0" applyBorder="0" applyAlignment="0" applyProtection="0">
      <alignment vertical="center"/>
    </xf>
    <xf numFmtId="0" fontId="163" fillId="13" borderId="0" applyNumberFormat="0" applyBorder="0" applyAlignment="0" applyProtection="0">
      <alignment vertical="center"/>
    </xf>
    <xf numFmtId="0" fontId="163" fillId="13" borderId="0" applyNumberFormat="0" applyBorder="0" applyAlignment="0" applyProtection="0">
      <alignment vertical="center"/>
    </xf>
    <xf numFmtId="0" fontId="163" fillId="13" borderId="0" applyNumberFormat="0" applyBorder="0" applyAlignment="0" applyProtection="0">
      <alignment vertical="center"/>
    </xf>
    <xf numFmtId="0" fontId="163" fillId="13" borderId="0" applyNumberFormat="0" applyBorder="0" applyAlignment="0" applyProtection="0">
      <alignment vertical="center"/>
    </xf>
    <xf numFmtId="0" fontId="163" fillId="37" borderId="0" applyNumberFormat="0" applyBorder="0" applyAlignment="0" applyProtection="0">
      <alignment vertical="center"/>
    </xf>
    <xf numFmtId="0" fontId="163" fillId="15" borderId="0" applyNumberFormat="0" applyBorder="0" applyAlignment="0" applyProtection="0">
      <alignment vertical="center"/>
    </xf>
    <xf numFmtId="0" fontId="163" fillId="15" borderId="0" applyNumberFormat="0" applyBorder="0" applyAlignment="0" applyProtection="0">
      <alignment vertical="center"/>
    </xf>
    <xf numFmtId="0" fontId="163" fillId="15" borderId="0" applyNumberFormat="0" applyBorder="0" applyAlignment="0" applyProtection="0">
      <alignment vertical="center"/>
    </xf>
    <xf numFmtId="0" fontId="163" fillId="15" borderId="0" applyNumberFormat="0" applyBorder="0" applyAlignment="0" applyProtection="0">
      <alignment vertical="center"/>
    </xf>
    <xf numFmtId="0" fontId="163" fillId="15" borderId="0" applyNumberFormat="0" applyBorder="0" applyAlignment="0" applyProtection="0">
      <alignment vertical="center"/>
    </xf>
    <xf numFmtId="0" fontId="163" fillId="15" borderId="0" applyNumberFormat="0" applyBorder="0" applyAlignment="0" applyProtection="0">
      <alignment vertical="center"/>
    </xf>
    <xf numFmtId="0" fontId="163" fillId="38" borderId="0" applyNumberFormat="0" applyBorder="0" applyAlignment="0" applyProtection="0">
      <alignment vertical="center"/>
    </xf>
    <xf numFmtId="0" fontId="163" fillId="39" borderId="0" applyNumberFormat="0" applyBorder="0" applyAlignment="0" applyProtection="0">
      <alignment vertical="center"/>
    </xf>
    <xf numFmtId="0" fontId="163" fillId="40" borderId="0" applyNumberFormat="0" applyBorder="0" applyAlignment="0" applyProtection="0">
      <alignment vertical="center"/>
    </xf>
    <xf numFmtId="0" fontId="163" fillId="41" borderId="0" applyNumberFormat="0" applyBorder="0" applyAlignment="0" applyProtection="0">
      <alignment vertical="center"/>
    </xf>
    <xf numFmtId="0" fontId="163" fillId="42" borderId="0" applyNumberFormat="0" applyBorder="0" applyAlignment="0" applyProtection="0">
      <alignment vertical="center"/>
    </xf>
    <xf numFmtId="0" fontId="163" fillId="43" borderId="0" applyNumberFormat="0" applyBorder="0" applyAlignment="0" applyProtection="0">
      <alignment vertical="center"/>
    </xf>
    <xf numFmtId="0" fontId="164" fillId="0" borderId="0" applyNumberFormat="0" applyFill="0" applyBorder="0" applyAlignment="0" applyProtection="0">
      <alignment vertical="center"/>
    </xf>
    <xf numFmtId="0" fontId="165" fillId="44" borderId="97" applyNumberFormat="0" applyAlignment="0" applyProtection="0">
      <alignment vertical="center"/>
    </xf>
    <xf numFmtId="0" fontId="166" fillId="45" borderId="0" applyNumberFormat="0" applyBorder="0" applyAlignment="0" applyProtection="0">
      <alignment vertical="center"/>
    </xf>
    <xf numFmtId="0" fontId="167" fillId="47" borderId="0" applyNumberFormat="0" applyBorder="0" applyAlignment="0" applyProtection="0">
      <alignment vertical="center"/>
    </xf>
    <xf numFmtId="0" fontId="168" fillId="0" borderId="0" applyNumberFormat="0" applyFill="0" applyBorder="0" applyAlignment="0" applyProtection="0">
      <alignment vertical="center"/>
    </xf>
    <xf numFmtId="0" fontId="169" fillId="48" borderId="99" applyNumberFormat="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148" fillId="0" borderId="0" applyFont="0" applyFill="0" applyBorder="0" applyAlignment="0" applyProtection="0">
      <alignment vertical="center"/>
    </xf>
    <xf numFmtId="41" fontId="152" fillId="0" borderId="0" applyFont="0" applyFill="0" applyBorder="0" applyAlignment="0" applyProtection="0">
      <alignment vertical="center"/>
    </xf>
    <xf numFmtId="41" fontId="32" fillId="0" borderId="0" applyFont="0" applyFill="0" applyBorder="0" applyAlignment="0" applyProtection="0">
      <alignment vertical="center"/>
    </xf>
    <xf numFmtId="0" fontId="170" fillId="0" borderId="100" applyNumberFormat="0" applyFill="0" applyAlignment="0" applyProtection="0">
      <alignment vertical="center"/>
    </xf>
    <xf numFmtId="0" fontId="171" fillId="0" borderId="101" applyNumberFormat="0" applyFill="0" applyAlignment="0" applyProtection="0">
      <alignment vertical="center"/>
    </xf>
    <xf numFmtId="0" fontId="172" fillId="49" borderId="97" applyNumberFormat="0" applyAlignment="0" applyProtection="0">
      <alignment vertical="center"/>
    </xf>
    <xf numFmtId="0" fontId="173" fillId="0" borderId="102" applyNumberFormat="0" applyFill="0" applyAlignment="0" applyProtection="0">
      <alignment vertical="center"/>
    </xf>
    <xf numFmtId="0" fontId="174" fillId="0" borderId="0" applyNumberFormat="0" applyFill="0" applyBorder="0" applyAlignment="0" applyProtection="0">
      <alignment vertical="center"/>
    </xf>
    <xf numFmtId="0" fontId="175" fillId="0" borderId="103" applyNumberFormat="0" applyFill="0" applyAlignment="0" applyProtection="0">
      <alignment vertical="center"/>
    </xf>
    <xf numFmtId="0" fontId="176" fillId="0" borderId="104" applyNumberFormat="0" applyFill="0" applyAlignment="0" applyProtection="0">
      <alignment vertical="center"/>
    </xf>
    <xf numFmtId="0" fontId="176" fillId="0" borderId="0" applyNumberFormat="0" applyFill="0" applyBorder="0" applyAlignment="0" applyProtection="0">
      <alignment vertical="center"/>
    </xf>
    <xf numFmtId="0" fontId="178" fillId="50" borderId="0" applyNumberFormat="0" applyBorder="0" applyAlignment="0" applyProtection="0">
      <alignment vertical="center"/>
    </xf>
    <xf numFmtId="0" fontId="179" fillId="44" borderId="105" applyNumberFormat="0" applyAlignment="0" applyProtection="0">
      <alignment vertical="center"/>
    </xf>
    <xf numFmtId="0" fontId="162" fillId="0" borderId="0">
      <alignment vertical="center"/>
    </xf>
    <xf numFmtId="0" fontId="162" fillId="0" borderId="0">
      <alignment vertical="center"/>
    </xf>
    <xf numFmtId="0" fontId="182" fillId="0" borderId="0" applyNumberFormat="0" applyBorder="0" applyAlignment="0"/>
    <xf numFmtId="0" fontId="33" fillId="0" borderId="0"/>
    <xf numFmtId="41" fontId="162" fillId="0" borderId="0" applyFont="0" applyFill="0" applyBorder="0" applyAlignment="0" applyProtection="0">
      <alignment vertical="center"/>
    </xf>
    <xf numFmtId="41" fontId="162" fillId="0" borderId="0" applyFont="0" applyFill="0" applyBorder="0" applyAlignment="0" applyProtection="0">
      <alignment vertical="center"/>
    </xf>
    <xf numFmtId="41" fontId="162" fillId="0" borderId="0" applyFont="0" applyFill="0" applyBorder="0" applyAlignment="0" applyProtection="0">
      <alignment vertical="center"/>
    </xf>
    <xf numFmtId="41" fontId="162" fillId="0" borderId="0" applyFont="0" applyFill="0" applyBorder="0" applyAlignment="0" applyProtection="0">
      <alignment vertical="center"/>
    </xf>
    <xf numFmtId="41" fontId="191" fillId="0" borderId="0" applyFont="0" applyFill="0" applyBorder="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162" fillId="46" borderId="98" applyNumberFormat="0" applyFont="0" applyAlignment="0" applyProtection="0">
      <alignment vertical="center"/>
    </xf>
    <xf numFmtId="0" fontId="30" fillId="0" borderId="0">
      <alignment vertical="center"/>
    </xf>
    <xf numFmtId="0" fontId="3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8" fillId="0" borderId="0">
      <alignment vertical="center"/>
    </xf>
    <xf numFmtId="0" fontId="28" fillId="0" borderId="0">
      <alignment vertical="center"/>
    </xf>
    <xf numFmtId="0" fontId="162" fillId="2" borderId="0" applyNumberFormat="0" applyBorder="0" applyAlignment="0" applyProtection="0">
      <alignment vertical="center"/>
    </xf>
    <xf numFmtId="0" fontId="162" fillId="2" borderId="0" applyNumberFormat="0" applyBorder="0" applyAlignment="0" applyProtection="0">
      <alignment vertical="center"/>
    </xf>
    <xf numFmtId="0" fontId="162" fillId="2" borderId="0" applyNumberFormat="0" applyBorder="0" applyAlignment="0" applyProtection="0">
      <alignment vertical="center"/>
    </xf>
    <xf numFmtId="0" fontId="162" fillId="2" borderId="0" applyNumberFormat="0" applyBorder="0" applyAlignment="0" applyProtection="0">
      <alignment vertical="center"/>
    </xf>
    <xf numFmtId="0" fontId="162" fillId="3" borderId="0" applyNumberFormat="0" applyBorder="0" applyAlignment="0" applyProtection="0">
      <alignment vertical="center"/>
    </xf>
    <xf numFmtId="0" fontId="162" fillId="3" borderId="0" applyNumberFormat="0" applyBorder="0" applyAlignment="0" applyProtection="0">
      <alignment vertical="center"/>
    </xf>
    <xf numFmtId="0" fontId="162" fillId="3" borderId="0" applyNumberFormat="0" applyBorder="0" applyAlignment="0" applyProtection="0">
      <alignment vertical="center"/>
    </xf>
    <xf numFmtId="0" fontId="162" fillId="3" borderId="0" applyNumberFormat="0" applyBorder="0" applyAlignment="0" applyProtection="0">
      <alignment vertical="center"/>
    </xf>
    <xf numFmtId="0" fontId="162" fillId="4" borderId="0" applyNumberFormat="0" applyBorder="0" applyAlignment="0" applyProtection="0">
      <alignment vertical="center"/>
    </xf>
    <xf numFmtId="0" fontId="162" fillId="4" borderId="0" applyNumberFormat="0" applyBorder="0" applyAlignment="0" applyProtection="0">
      <alignment vertical="center"/>
    </xf>
    <xf numFmtId="0" fontId="162" fillId="4" borderId="0" applyNumberFormat="0" applyBorder="0" applyAlignment="0" applyProtection="0">
      <alignment vertical="center"/>
    </xf>
    <xf numFmtId="0" fontId="162" fillId="4" borderId="0" applyNumberFormat="0" applyBorder="0" applyAlignment="0" applyProtection="0">
      <alignment vertical="center"/>
    </xf>
    <xf numFmtId="0" fontId="162" fillId="5" borderId="0" applyNumberFormat="0" applyBorder="0" applyAlignment="0" applyProtection="0">
      <alignment vertical="center"/>
    </xf>
    <xf numFmtId="0" fontId="162" fillId="5" borderId="0" applyNumberFormat="0" applyBorder="0" applyAlignment="0" applyProtection="0">
      <alignment vertical="center"/>
    </xf>
    <xf numFmtId="0" fontId="162" fillId="5" borderId="0" applyNumberFormat="0" applyBorder="0" applyAlignment="0" applyProtection="0">
      <alignment vertical="center"/>
    </xf>
    <xf numFmtId="0" fontId="162" fillId="5" borderId="0" applyNumberFormat="0" applyBorder="0" applyAlignment="0" applyProtection="0">
      <alignment vertical="center"/>
    </xf>
    <xf numFmtId="0" fontId="162" fillId="10" borderId="0" applyNumberFormat="0" applyBorder="0" applyAlignment="0" applyProtection="0">
      <alignment vertical="center"/>
    </xf>
    <xf numFmtId="0" fontId="162" fillId="10" borderId="0" applyNumberFormat="0" applyBorder="0" applyAlignment="0" applyProtection="0">
      <alignment vertical="center"/>
    </xf>
    <xf numFmtId="0" fontId="162" fillId="10" borderId="0" applyNumberFormat="0" applyBorder="0" applyAlignment="0" applyProtection="0">
      <alignment vertical="center"/>
    </xf>
    <xf numFmtId="0" fontId="162" fillId="10" borderId="0" applyNumberFormat="0" applyBorder="0" applyAlignment="0" applyProtection="0">
      <alignment vertical="center"/>
    </xf>
    <xf numFmtId="0" fontId="163" fillId="10" borderId="0" applyNumberFormat="0" applyBorder="0" applyAlignment="0" applyProtection="0">
      <alignment vertical="center"/>
    </xf>
    <xf numFmtId="0" fontId="163" fillId="10" borderId="0" applyNumberFormat="0" applyBorder="0" applyAlignment="0" applyProtection="0">
      <alignment vertical="center"/>
    </xf>
    <xf numFmtId="0" fontId="163" fillId="10" borderId="0" applyNumberFormat="0" applyBorder="0" applyAlignment="0" applyProtection="0">
      <alignment vertical="center"/>
    </xf>
    <xf numFmtId="0" fontId="163" fillId="10" borderId="0" applyNumberFormat="0" applyBorder="0" applyAlignment="0" applyProtection="0">
      <alignment vertical="center"/>
    </xf>
    <xf numFmtId="0" fontId="163" fillId="13" borderId="0" applyNumberFormat="0" applyBorder="0" applyAlignment="0" applyProtection="0">
      <alignment vertical="center"/>
    </xf>
    <xf numFmtId="0" fontId="163" fillId="13" borderId="0" applyNumberFormat="0" applyBorder="0" applyAlignment="0" applyProtection="0">
      <alignment vertical="center"/>
    </xf>
    <xf numFmtId="0" fontId="163" fillId="13" borderId="0" applyNumberFormat="0" applyBorder="0" applyAlignment="0" applyProtection="0">
      <alignment vertical="center"/>
    </xf>
    <xf numFmtId="0" fontId="163" fillId="13" borderId="0" applyNumberFormat="0" applyBorder="0" applyAlignment="0" applyProtection="0">
      <alignment vertical="center"/>
    </xf>
    <xf numFmtId="0" fontId="163" fillId="15" borderId="0" applyNumberFormat="0" applyBorder="0" applyAlignment="0" applyProtection="0">
      <alignment vertical="center"/>
    </xf>
    <xf numFmtId="0" fontId="163" fillId="15" borderId="0" applyNumberFormat="0" applyBorder="0" applyAlignment="0" applyProtection="0">
      <alignment vertical="center"/>
    </xf>
    <xf numFmtId="0" fontId="163" fillId="15" borderId="0" applyNumberFormat="0" applyBorder="0" applyAlignment="0" applyProtection="0">
      <alignment vertical="center"/>
    </xf>
    <xf numFmtId="0" fontId="163" fillId="15" borderId="0" applyNumberFormat="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148" fillId="0" borderId="0" applyFont="0" applyFill="0" applyBorder="0" applyAlignment="0" applyProtection="0">
      <alignment vertical="center"/>
    </xf>
    <xf numFmtId="41" fontId="152" fillId="0" borderId="0" applyFont="0" applyFill="0" applyBorder="0" applyAlignment="0" applyProtection="0">
      <alignment vertical="center"/>
    </xf>
    <xf numFmtId="41" fontId="15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0" fontId="16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80" fillId="0" borderId="0">
      <alignment vertical="center"/>
    </xf>
    <xf numFmtId="0" fontId="33" fillId="0" borderId="0">
      <alignment vertical="center"/>
    </xf>
    <xf numFmtId="0" fontId="162" fillId="0" borderId="0">
      <alignment vertical="center"/>
    </xf>
    <xf numFmtId="0" fontId="32" fillId="0" borderId="0">
      <alignment vertical="center"/>
    </xf>
    <xf numFmtId="0" fontId="32" fillId="0" borderId="0">
      <alignment vertical="center"/>
    </xf>
    <xf numFmtId="0" fontId="183"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8" fillId="0" borderId="0" applyNumberFormat="0" applyFill="0" applyBorder="0" applyAlignment="0" applyProtection="0">
      <alignment vertical="top"/>
      <protection locked="0"/>
    </xf>
    <xf numFmtId="0" fontId="162" fillId="0" borderId="0">
      <alignment vertical="center"/>
    </xf>
    <xf numFmtId="0" fontId="162" fillId="0" borderId="0">
      <alignment vertical="center"/>
    </xf>
    <xf numFmtId="0" fontId="162" fillId="0" borderId="0">
      <alignment vertical="center"/>
    </xf>
    <xf numFmtId="0" fontId="32" fillId="2" borderId="0" applyNumberFormat="0" applyBorder="0" applyAlignment="0" applyProtection="0">
      <alignment vertical="center"/>
    </xf>
    <xf numFmtId="0" fontId="32" fillId="3"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148" fillId="0" borderId="0" applyFont="0" applyFill="0" applyBorder="0" applyAlignment="0" applyProtection="0">
      <alignment vertical="center"/>
    </xf>
    <xf numFmtId="0" fontId="32" fillId="0" borderId="0">
      <alignment vertical="center"/>
    </xf>
    <xf numFmtId="0" fontId="188" fillId="0" borderId="0" applyNumberFormat="0" applyFill="0" applyBorder="0" applyAlignment="0" applyProtection="0">
      <alignment vertical="top"/>
      <protection locked="0"/>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7" fillId="0" borderId="0">
      <alignment vertical="center"/>
    </xf>
    <xf numFmtId="0" fontId="33" fillId="0" borderId="0">
      <alignment vertical="center"/>
    </xf>
    <xf numFmtId="0" fontId="32" fillId="2" borderId="0" applyNumberFormat="0" applyBorder="0" applyAlignment="0" applyProtection="0">
      <alignment vertical="center"/>
    </xf>
    <xf numFmtId="0" fontId="32" fillId="3"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7" fillId="12"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7" fillId="20"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21" borderId="0" applyNumberFormat="0" applyBorder="0" applyAlignment="0" applyProtection="0">
      <alignment vertical="center"/>
    </xf>
    <xf numFmtId="0" fontId="38" fillId="0" borderId="0" applyNumberFormat="0" applyFill="0" applyBorder="0" applyAlignment="0" applyProtection="0">
      <alignment vertical="center"/>
    </xf>
    <xf numFmtId="0" fontId="39" fillId="22" borderId="8" applyNumberFormat="0" applyAlignment="0" applyProtection="0">
      <alignment vertical="center"/>
    </xf>
    <xf numFmtId="0" fontId="40" fillId="3" borderId="0" applyNumberFormat="0" applyBorder="0" applyAlignment="0" applyProtection="0">
      <alignment vertical="center"/>
    </xf>
    <xf numFmtId="0" fontId="33" fillId="23" borderId="9" applyNumberFormat="0" applyFont="0" applyAlignment="0" applyProtection="0">
      <alignment vertical="center"/>
    </xf>
    <xf numFmtId="0" fontId="41" fillId="24" borderId="0" applyNumberFormat="0" applyBorder="0" applyAlignment="0" applyProtection="0">
      <alignment vertical="center"/>
    </xf>
    <xf numFmtId="0" fontId="42" fillId="0" borderId="0" applyNumberFormat="0" applyFill="0" applyBorder="0" applyAlignment="0" applyProtection="0">
      <alignment vertical="center"/>
    </xf>
    <xf numFmtId="0" fontId="43" fillId="25" borderId="10" applyNumberFormat="0" applyAlignment="0" applyProtection="0">
      <alignment vertical="center"/>
    </xf>
    <xf numFmtId="41" fontId="33" fillId="0" borderId="0" applyFont="0" applyFill="0" applyBorder="0" applyAlignment="0" applyProtection="0">
      <alignment vertical="center"/>
    </xf>
    <xf numFmtId="0" fontId="44" fillId="0" borderId="11" applyNumberFormat="0" applyFill="0" applyAlignment="0" applyProtection="0">
      <alignment vertical="center"/>
    </xf>
    <xf numFmtId="0" fontId="45" fillId="0" borderId="12" applyNumberFormat="0" applyFill="0" applyAlignment="0" applyProtection="0">
      <alignment vertical="center"/>
    </xf>
    <xf numFmtId="0" fontId="46" fillId="7" borderId="8" applyNumberFormat="0" applyAlignment="0" applyProtection="0">
      <alignment vertical="center"/>
    </xf>
    <xf numFmtId="0" fontId="47" fillId="0" borderId="0" applyNumberFormat="0" applyFill="0" applyBorder="0" applyAlignment="0" applyProtection="0">
      <alignment vertical="center"/>
    </xf>
    <xf numFmtId="0" fontId="48" fillId="0" borderId="13" applyNumberFormat="0" applyFill="0" applyAlignment="0" applyProtection="0">
      <alignment vertical="center"/>
    </xf>
    <xf numFmtId="0" fontId="49" fillId="0" borderId="14" applyNumberFormat="0" applyFill="0" applyAlignment="0" applyProtection="0">
      <alignment vertical="center"/>
    </xf>
    <xf numFmtId="0" fontId="50" fillId="0" borderId="15" applyNumberFormat="0" applyFill="0" applyAlignment="0" applyProtection="0">
      <alignment vertical="center"/>
    </xf>
    <xf numFmtId="0" fontId="50" fillId="0" borderId="0" applyNumberFormat="0" applyFill="0" applyBorder="0" applyAlignment="0" applyProtection="0">
      <alignment vertical="center"/>
    </xf>
    <xf numFmtId="0" fontId="51" fillId="4" borderId="0" applyNumberFormat="0" applyBorder="0" applyAlignment="0" applyProtection="0">
      <alignment vertical="center"/>
    </xf>
    <xf numFmtId="0" fontId="52" fillId="22" borderId="16" applyNumberFormat="0" applyAlignment="0" applyProtection="0">
      <alignment vertical="center"/>
    </xf>
    <xf numFmtId="9" fontId="33" fillId="0" borderId="0" applyFont="0" applyFill="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5" fillId="0" borderId="0">
      <alignment vertical="center"/>
    </xf>
    <xf numFmtId="41" fontId="25" fillId="0" borderId="0" applyFont="0" applyFill="0" applyBorder="0" applyAlignment="0" applyProtection="0">
      <alignment vertical="center"/>
    </xf>
    <xf numFmtId="0" fontId="24"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184" fillId="0" borderId="0" applyNumberFormat="0" applyFill="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3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41" fontId="23" fillId="0" borderId="0" applyFont="0" applyFill="0" applyBorder="0" applyAlignment="0" applyProtection="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41" fontId="22" fillId="0" borderId="0" applyFont="0" applyFill="0" applyBorder="0" applyAlignment="0" applyProtection="0">
      <alignment vertical="center"/>
    </xf>
    <xf numFmtId="0" fontId="22"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41" fontId="21" fillId="0" borderId="0" applyFont="0" applyFill="0" applyBorder="0" applyAlignment="0" applyProtection="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41" fontId="21" fillId="0" borderId="0" applyFont="0" applyFill="0" applyBorder="0" applyAlignment="0" applyProtection="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41" fontId="21" fillId="0" borderId="0" applyFont="0" applyFill="0" applyBorder="0" applyAlignment="0" applyProtection="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41" fontId="21" fillId="0" borderId="0" applyFont="0" applyFill="0" applyBorder="0" applyAlignment="0" applyProtection="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41" fontId="21" fillId="0" borderId="0" applyFont="0" applyFill="0" applyBorder="0" applyAlignment="0" applyProtection="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41" fontId="21" fillId="0" borderId="0" applyFont="0" applyFill="0" applyBorder="0" applyAlignment="0" applyProtection="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41" fontId="21" fillId="0" borderId="0" applyFont="0" applyFill="0" applyBorder="0" applyAlignment="0" applyProtection="0">
      <alignment vertical="center"/>
    </xf>
    <xf numFmtId="0" fontId="21"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1" fontId="20" fillId="0" borderId="0" applyFont="0" applyFill="0" applyBorder="0" applyAlignment="0" applyProtection="0">
      <alignment vertical="center"/>
    </xf>
    <xf numFmtId="0" fontId="20"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2" fillId="2"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2" fillId="3"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2" fillId="4"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2" fillId="5" borderId="0" applyNumberFormat="0" applyBorder="0" applyAlignment="0" applyProtection="0">
      <alignment vertical="center"/>
    </xf>
    <xf numFmtId="0" fontId="19" fillId="0" borderId="0">
      <alignment vertical="center"/>
    </xf>
    <xf numFmtId="0" fontId="32" fillId="6"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2" fillId="7"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2" fillId="8"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2" fillId="9"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2" fillId="10"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2" fillId="5"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7" fillId="12"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7" fillId="18" borderId="0" applyNumberFormat="0" applyBorder="0" applyAlignment="0" applyProtection="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7" fillId="19"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7" fillId="20"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7" fillId="13"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7" fillId="14" borderId="0" applyNumberFormat="0" applyBorder="0" applyAlignment="0" applyProtection="0">
      <alignment vertical="center"/>
    </xf>
    <xf numFmtId="0" fontId="37" fillId="21" borderId="0" applyNumberFormat="0" applyBorder="0" applyAlignment="0" applyProtection="0">
      <alignment vertical="center"/>
    </xf>
    <xf numFmtId="0" fontId="38" fillId="0" borderId="0" applyNumberFormat="0" applyFill="0" applyBorder="0" applyAlignment="0" applyProtection="0">
      <alignment vertical="center"/>
    </xf>
    <xf numFmtId="0" fontId="39" fillId="22" borderId="8" applyNumberFormat="0" applyAlignment="0" applyProtection="0">
      <alignment vertical="center"/>
    </xf>
    <xf numFmtId="0" fontId="40" fillId="3" borderId="0" applyNumberFormat="0" applyBorder="0" applyAlignment="0" applyProtection="0">
      <alignment vertical="center"/>
    </xf>
    <xf numFmtId="0" fontId="33" fillId="23" borderId="9" applyNumberFormat="0" applyFont="0" applyAlignment="0" applyProtection="0">
      <alignment vertical="center"/>
    </xf>
    <xf numFmtId="9" fontId="32" fillId="0" borderId="0" applyFont="0" applyFill="0" applyBorder="0" applyAlignment="0" applyProtection="0">
      <alignment vertical="center"/>
    </xf>
    <xf numFmtId="0" fontId="41" fillId="24"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42" fillId="0" borderId="0" applyNumberForma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43" fillId="25" borderId="10"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32"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44" fillId="0" borderId="11" applyNumberFormat="0" applyFill="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45" fillId="0" borderId="12" applyNumberFormat="0" applyFill="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46" fillId="7" borderId="8"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47" fillId="0" borderId="0" applyNumberFormat="0" applyFill="0" applyBorder="0" applyAlignment="0" applyProtection="0">
      <alignment vertical="center"/>
    </xf>
    <xf numFmtId="0" fontId="48" fillId="0" borderId="13" applyNumberFormat="0" applyFill="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49" fillId="0" borderId="14" applyNumberFormat="0" applyFill="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0" fillId="0" borderId="15" applyNumberFormat="0" applyFill="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50" fillId="0" borderId="0" applyNumberForma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1" fillId="4"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2" fillId="22" borderId="16"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2" fillId="0" borderId="0">
      <alignment vertical="center"/>
    </xf>
    <xf numFmtId="0" fontId="74"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2" fillId="0" borderId="0">
      <alignment vertical="center"/>
    </xf>
    <xf numFmtId="0" fontId="74"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32"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2"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2"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3"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2"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62"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62" fillId="0" borderId="0">
      <alignment vertical="center"/>
    </xf>
    <xf numFmtId="0" fontId="19" fillId="0" borderId="0">
      <alignment vertical="center"/>
    </xf>
    <xf numFmtId="0" fontId="8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62"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3" fillId="0" borderId="0">
      <alignment vertical="center"/>
    </xf>
    <xf numFmtId="0" fontId="73"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3" fillId="0" borderId="0">
      <alignment vertical="center"/>
    </xf>
    <xf numFmtId="0" fontId="8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2" fillId="0" borderId="0">
      <alignment vertical="center"/>
    </xf>
    <xf numFmtId="0" fontId="19" fillId="0" borderId="0">
      <alignment vertical="center"/>
    </xf>
    <xf numFmtId="0" fontId="19" fillId="0" borderId="0">
      <alignment vertical="center"/>
    </xf>
    <xf numFmtId="0" fontId="33" fillId="0" borderId="0">
      <alignment vertical="center"/>
    </xf>
    <xf numFmtId="0" fontId="74"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3"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88" fillId="0" borderId="0" applyNumberFormat="0" applyFill="0" applyBorder="0" applyAlignment="0" applyProtection="0">
      <alignment vertical="top"/>
      <protection locked="0"/>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8" fillId="0" borderId="0" applyNumberFormat="0" applyFill="0" applyBorder="0" applyAlignment="0" applyProtection="0">
      <alignment vertical="top"/>
      <protection locked="0"/>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13" fillId="0" borderId="0" applyNumberForma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215" fillId="50"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4" fillId="0" borderId="0" applyNumberForma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1" fontId="19" fillId="0" borderId="0" applyFont="0" applyFill="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0" borderId="0">
      <alignment vertical="center"/>
    </xf>
    <xf numFmtId="41" fontId="18" fillId="0" borderId="0" applyFont="0" applyFill="0" applyBorder="0" applyAlignment="0" applyProtection="0">
      <alignment vertical="center"/>
    </xf>
    <xf numFmtId="0" fontId="17" fillId="0" borderId="0">
      <alignment vertical="center"/>
    </xf>
    <xf numFmtId="0" fontId="16" fillId="0" borderId="0">
      <alignment vertical="center"/>
    </xf>
    <xf numFmtId="0" fontId="33" fillId="0" borderId="0">
      <alignment vertical="center"/>
    </xf>
    <xf numFmtId="0" fontId="32" fillId="2" borderId="0" applyNumberFormat="0" applyBorder="0" applyAlignment="0" applyProtection="0">
      <alignment vertical="center"/>
    </xf>
    <xf numFmtId="0" fontId="32" fillId="3"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7" fillId="12"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7" fillId="20"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21" borderId="0" applyNumberFormat="0" applyBorder="0" applyAlignment="0" applyProtection="0">
      <alignment vertical="center"/>
    </xf>
    <xf numFmtId="0" fontId="38" fillId="0" borderId="0" applyNumberFormat="0" applyFill="0" applyBorder="0" applyAlignment="0" applyProtection="0">
      <alignment vertical="center"/>
    </xf>
    <xf numFmtId="0" fontId="39" fillId="22" borderId="8" applyNumberFormat="0" applyAlignment="0" applyProtection="0">
      <alignment vertical="center"/>
    </xf>
    <xf numFmtId="0" fontId="40" fillId="3" borderId="0" applyNumberFormat="0" applyBorder="0" applyAlignment="0" applyProtection="0">
      <alignment vertical="center"/>
    </xf>
    <xf numFmtId="0" fontId="33" fillId="23" borderId="9" applyNumberFormat="0" applyFont="0" applyAlignment="0" applyProtection="0">
      <alignment vertical="center"/>
    </xf>
    <xf numFmtId="0" fontId="41" fillId="24" borderId="0" applyNumberFormat="0" applyBorder="0" applyAlignment="0" applyProtection="0">
      <alignment vertical="center"/>
    </xf>
    <xf numFmtId="0" fontId="42" fillId="0" borderId="0" applyNumberFormat="0" applyFill="0" applyBorder="0" applyAlignment="0" applyProtection="0">
      <alignment vertical="center"/>
    </xf>
    <xf numFmtId="0" fontId="43" fillId="25" borderId="10" applyNumberFormat="0" applyAlignment="0" applyProtection="0">
      <alignment vertical="center"/>
    </xf>
    <xf numFmtId="41" fontId="33" fillId="0" borderId="0" applyFont="0" applyFill="0" applyBorder="0" applyAlignment="0" applyProtection="0">
      <alignment vertical="center"/>
    </xf>
    <xf numFmtId="0" fontId="44" fillId="0" borderId="11" applyNumberFormat="0" applyFill="0" applyAlignment="0" applyProtection="0">
      <alignment vertical="center"/>
    </xf>
    <xf numFmtId="0" fontId="45" fillId="0" borderId="12" applyNumberFormat="0" applyFill="0" applyAlignment="0" applyProtection="0">
      <alignment vertical="center"/>
    </xf>
    <xf numFmtId="0" fontId="46" fillId="7" borderId="8" applyNumberFormat="0" applyAlignment="0" applyProtection="0">
      <alignment vertical="center"/>
    </xf>
    <xf numFmtId="0" fontId="47" fillId="0" borderId="0" applyNumberFormat="0" applyFill="0" applyBorder="0" applyAlignment="0" applyProtection="0">
      <alignment vertical="center"/>
    </xf>
    <xf numFmtId="0" fontId="48" fillId="0" borderId="13" applyNumberFormat="0" applyFill="0" applyAlignment="0" applyProtection="0">
      <alignment vertical="center"/>
    </xf>
    <xf numFmtId="0" fontId="49" fillId="0" borderId="14" applyNumberFormat="0" applyFill="0" applyAlignment="0" applyProtection="0">
      <alignment vertical="center"/>
    </xf>
    <xf numFmtId="0" fontId="50" fillId="0" borderId="15" applyNumberFormat="0" applyFill="0" applyAlignment="0" applyProtection="0">
      <alignment vertical="center"/>
    </xf>
    <xf numFmtId="0" fontId="50" fillId="0" borderId="0" applyNumberFormat="0" applyFill="0" applyBorder="0" applyAlignment="0" applyProtection="0">
      <alignment vertical="center"/>
    </xf>
    <xf numFmtId="0" fontId="51" fillId="4" borderId="0" applyNumberFormat="0" applyBorder="0" applyAlignment="0" applyProtection="0">
      <alignment vertical="center"/>
    </xf>
    <xf numFmtId="0" fontId="52" fillId="22" borderId="16" applyNumberFormat="0" applyAlignment="0" applyProtection="0">
      <alignment vertical="center"/>
    </xf>
    <xf numFmtId="9" fontId="33"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41" fontId="16" fillId="0" borderId="0" applyFont="0" applyFill="0" applyBorder="0" applyAlignment="0" applyProtection="0">
      <alignment vertical="center"/>
    </xf>
    <xf numFmtId="0" fontId="16" fillId="0" borderId="0">
      <alignment vertical="center"/>
    </xf>
    <xf numFmtId="0" fontId="15" fillId="0" borderId="0">
      <alignment vertical="center"/>
    </xf>
    <xf numFmtId="41" fontId="15" fillId="0" borderId="0" applyFont="0" applyFill="0" applyBorder="0" applyAlignment="0" applyProtection="0">
      <alignment vertical="center"/>
    </xf>
    <xf numFmtId="0" fontId="14" fillId="0" borderId="0">
      <alignment vertical="center"/>
    </xf>
    <xf numFmtId="41" fontId="14"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1" fillId="0" borderId="0">
      <alignment vertical="center"/>
    </xf>
    <xf numFmtId="41" fontId="33" fillId="0" borderId="0" applyFont="0" applyFill="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41" fontId="3" fillId="0" borderId="0" applyFont="0" applyFill="0" applyBorder="0" applyAlignment="0" applyProtection="0">
      <alignment vertical="center"/>
    </xf>
    <xf numFmtId="0" fontId="2" fillId="0" borderId="0">
      <alignment vertical="center"/>
    </xf>
    <xf numFmtId="41" fontId="2" fillId="0" borderId="0" applyFont="0" applyFill="0" applyBorder="0" applyAlignment="0" applyProtection="0">
      <alignment vertical="center"/>
    </xf>
    <xf numFmtId="0" fontId="1" fillId="0" borderId="0">
      <alignment vertical="center"/>
    </xf>
    <xf numFmtId="41" fontId="1" fillId="0" borderId="0" applyFont="0" applyFill="0" applyBorder="0" applyAlignment="0" applyProtection="0">
      <alignment vertical="center"/>
    </xf>
  </cellStyleXfs>
  <cellXfs count="1649">
    <xf numFmtId="0" fontId="0" fillId="0" borderId="0" xfId="0">
      <alignment vertical="center"/>
    </xf>
    <xf numFmtId="0" fontId="55" fillId="16" borderId="0" xfId="0" applyFont="1" applyFill="1">
      <alignment vertical="center"/>
    </xf>
    <xf numFmtId="0" fontId="53" fillId="16" borderId="0" xfId="0" applyFont="1" applyFill="1" applyAlignment="1">
      <alignment horizontal="left" vertical="center"/>
    </xf>
    <xf numFmtId="0" fontId="53" fillId="16" borderId="0" xfId="0" applyFont="1" applyFill="1" applyAlignment="1">
      <alignment horizontal="center" vertical="center"/>
    </xf>
    <xf numFmtId="0" fontId="142" fillId="16" borderId="0" xfId="0" applyFont="1" applyFill="1" applyAlignment="1">
      <alignment horizontal="center" vertical="center"/>
    </xf>
    <xf numFmtId="0" fontId="142" fillId="26" borderId="0" xfId="0" applyFont="1" applyFill="1" applyAlignment="1">
      <alignment horizontal="center" vertical="center"/>
    </xf>
    <xf numFmtId="0" fontId="57" fillId="16" borderId="0" xfId="0" applyFont="1" applyFill="1" applyAlignment="1">
      <alignment vertical="center"/>
    </xf>
    <xf numFmtId="0" fontId="57" fillId="16" borderId="0" xfId="0" applyFont="1" applyFill="1" applyAlignment="1">
      <alignment horizontal="center" vertical="center"/>
    </xf>
    <xf numFmtId="0" fontId="57" fillId="16" borderId="0" xfId="0" applyFont="1" applyFill="1" applyAlignment="1">
      <alignment horizontal="left" vertical="center"/>
    </xf>
    <xf numFmtId="0" fontId="57" fillId="27" borderId="7" xfId="0" applyFont="1" applyFill="1" applyBorder="1" applyAlignment="1">
      <alignment horizontal="center" vertical="center"/>
    </xf>
    <xf numFmtId="49" fontId="57" fillId="16" borderId="0" xfId="0" applyNumberFormat="1" applyFont="1" applyFill="1" applyAlignment="1">
      <alignment horizontal="left" vertical="center" wrapText="1"/>
    </xf>
    <xf numFmtId="0" fontId="57" fillId="16" borderId="7" xfId="0" applyFont="1" applyFill="1" applyBorder="1" applyAlignment="1">
      <alignment horizontal="center" vertical="center"/>
    </xf>
    <xf numFmtId="0" fontId="63" fillId="16" borderId="0" xfId="0" applyFont="1" applyFill="1" applyAlignment="1">
      <alignment horizontal="left" vertical="center"/>
    </xf>
    <xf numFmtId="0" fontId="144" fillId="0" borderId="0" xfId="0" applyFont="1" applyAlignment="1">
      <alignment horizontal="center" vertical="center"/>
    </xf>
    <xf numFmtId="0" fontId="144" fillId="0" borderId="0" xfId="0" applyFont="1" applyFill="1" applyAlignment="1">
      <alignment horizontal="center" vertical="center"/>
    </xf>
    <xf numFmtId="41" fontId="144" fillId="0" borderId="0" xfId="1915" applyFont="1" applyAlignment="1">
      <alignment horizontal="center" vertical="center"/>
    </xf>
    <xf numFmtId="0" fontId="144" fillId="0" borderId="0" xfId="0" applyFont="1" applyFill="1" applyBorder="1" applyAlignment="1">
      <alignment horizontal="center" vertical="center"/>
    </xf>
    <xf numFmtId="0" fontId="144" fillId="0" borderId="0" xfId="0" applyFont="1" applyBorder="1" applyAlignment="1">
      <alignment horizontal="center" vertical="center"/>
    </xf>
    <xf numFmtId="0" fontId="144" fillId="16" borderId="0" xfId="0" applyFont="1" applyFill="1" applyAlignment="1">
      <alignment horizontal="center" vertical="center"/>
    </xf>
    <xf numFmtId="0" fontId="144" fillId="0" borderId="38" xfId="0" applyFont="1" applyBorder="1" applyAlignment="1">
      <alignment horizontal="center" vertical="center"/>
    </xf>
    <xf numFmtId="0" fontId="0" fillId="0" borderId="0" xfId="0" applyBorder="1" applyAlignment="1">
      <alignment vertical="center"/>
    </xf>
    <xf numFmtId="0" fontId="0" fillId="0" borderId="0" xfId="0" applyNumberFormat="1">
      <alignment vertical="center"/>
    </xf>
    <xf numFmtId="0" fontId="57" fillId="16" borderId="0" xfId="0" applyFont="1" applyFill="1" applyBorder="1" applyAlignment="1">
      <alignment horizontal="center" vertical="center"/>
    </xf>
    <xf numFmtId="14" fontId="55" fillId="16" borderId="26" xfId="0" applyNumberFormat="1" applyFont="1" applyFill="1" applyBorder="1" applyAlignment="1">
      <alignment horizontal="center" vertical="center"/>
    </xf>
    <xf numFmtId="0" fontId="55" fillId="53" borderId="26" xfId="2957" applyFont="1" applyFill="1" applyBorder="1" applyAlignment="1">
      <alignment horizontal="center" vertical="center"/>
    </xf>
    <xf numFmtId="0" fontId="55" fillId="52" borderId="29" xfId="0" applyFont="1" applyFill="1" applyBorder="1" applyAlignment="1">
      <alignment horizontal="center" vertical="center"/>
    </xf>
    <xf numFmtId="0" fontId="55" fillId="52" borderId="47" xfId="0" applyFont="1" applyFill="1" applyBorder="1" applyAlignment="1">
      <alignment horizontal="center" vertical="center"/>
    </xf>
    <xf numFmtId="0" fontId="187" fillId="54" borderId="0" xfId="2957" applyFont="1" applyFill="1" applyBorder="1" applyAlignment="1">
      <alignment horizontal="left" vertical="center"/>
    </xf>
    <xf numFmtId="0" fontId="161" fillId="54" borderId="0" xfId="2957" applyFont="1" applyFill="1" applyBorder="1" applyAlignment="1">
      <alignment horizontal="center" vertical="center"/>
    </xf>
    <xf numFmtId="0" fontId="55" fillId="54" borderId="0" xfId="0" applyFont="1" applyFill="1" applyBorder="1" applyAlignment="1">
      <alignment horizontal="center" vertical="center"/>
    </xf>
    <xf numFmtId="0" fontId="55" fillId="54" borderId="0" xfId="0" applyFont="1" applyFill="1" applyAlignment="1">
      <alignment vertical="center"/>
    </xf>
    <xf numFmtId="0" fontId="55" fillId="54" borderId="0" xfId="0" applyFont="1" applyFill="1">
      <alignment vertical="center"/>
    </xf>
    <xf numFmtId="0" fontId="188" fillId="54" borderId="0" xfId="3367" applyFill="1" applyAlignment="1" applyProtection="1">
      <alignment vertical="center"/>
    </xf>
    <xf numFmtId="0" fontId="55" fillId="16" borderId="0" xfId="0" applyFont="1" applyFill="1" applyAlignment="1">
      <alignment vertical="top"/>
    </xf>
    <xf numFmtId="0" fontId="55" fillId="54" borderId="0" xfId="0" applyFont="1" applyFill="1" applyBorder="1" applyAlignment="1">
      <alignment vertical="center"/>
    </xf>
    <xf numFmtId="0" fontId="55" fillId="54" borderId="0" xfId="2957" applyFont="1" applyFill="1" applyBorder="1" applyAlignment="1">
      <alignment vertical="center"/>
    </xf>
    <xf numFmtId="0" fontId="161" fillId="54" borderId="0" xfId="2957" applyFont="1" applyFill="1" applyBorder="1" applyAlignment="1">
      <alignment vertical="center"/>
    </xf>
    <xf numFmtId="0" fontId="67" fillId="0" borderId="0" xfId="0" applyFont="1" applyBorder="1" applyAlignment="1">
      <alignment vertical="center"/>
    </xf>
    <xf numFmtId="0" fontId="55" fillId="54" borderId="0" xfId="0" applyFont="1" applyFill="1" applyBorder="1" applyAlignment="1">
      <alignment horizontal="left" vertical="center"/>
    </xf>
    <xf numFmtId="0" fontId="57" fillId="54" borderId="0" xfId="0" applyFont="1" applyFill="1" applyBorder="1" applyAlignment="1">
      <alignment horizontal="center" vertical="center"/>
    </xf>
    <xf numFmtId="0" fontId="57" fillId="56" borderId="0" xfId="0" applyFont="1" applyFill="1" applyBorder="1" applyAlignment="1">
      <alignment vertical="center"/>
    </xf>
    <xf numFmtId="0" fontId="57" fillId="54" borderId="0" xfId="0" applyFont="1" applyFill="1" applyBorder="1" applyAlignment="1">
      <alignment vertical="center"/>
    </xf>
    <xf numFmtId="49" fontId="190" fillId="0" borderId="133" xfId="0" applyNumberFormat="1" applyFont="1" applyFill="1" applyBorder="1" applyAlignment="1">
      <alignment horizontal="center" vertical="center"/>
    </xf>
    <xf numFmtId="0" fontId="0" fillId="0" borderId="0" xfId="0" applyFill="1">
      <alignment vertical="center"/>
    </xf>
    <xf numFmtId="49" fontId="191" fillId="52" borderId="134" xfId="0" applyNumberFormat="1" applyFont="1" applyFill="1" applyBorder="1" applyAlignment="1">
      <alignment horizontal="center" vertical="center"/>
    </xf>
    <xf numFmtId="0" fontId="191" fillId="52" borderId="5" xfId="0" applyFont="1" applyFill="1" applyBorder="1" applyAlignment="1">
      <alignment horizontal="center" vertical="center"/>
    </xf>
    <xf numFmtId="0" fontId="190" fillId="52" borderId="134" xfId="0" applyFont="1" applyFill="1" applyBorder="1" applyAlignment="1">
      <alignment horizontal="center" vertical="center"/>
    </xf>
    <xf numFmtId="49" fontId="191" fillId="0" borderId="41" xfId="0" applyNumberFormat="1" applyFont="1" applyFill="1" applyBorder="1" applyAlignment="1">
      <alignment horizontal="center" vertical="center"/>
    </xf>
    <xf numFmtId="0" fontId="191" fillId="0" borderId="41" xfId="0" applyFont="1" applyFill="1" applyBorder="1" applyAlignment="1">
      <alignment horizontal="right" vertical="center"/>
    </xf>
    <xf numFmtId="0" fontId="192" fillId="0" borderId="41" xfId="0" applyFont="1" applyFill="1" applyBorder="1" applyAlignment="1">
      <alignment horizontal="right" vertical="center"/>
    </xf>
    <xf numFmtId="49" fontId="191" fillId="0" borderId="7" xfId="0" applyNumberFormat="1" applyFont="1" applyFill="1" applyBorder="1" applyAlignment="1">
      <alignment horizontal="center" vertical="center"/>
    </xf>
    <xf numFmtId="0" fontId="191" fillId="0" borderId="7" xfId="0" applyFont="1" applyFill="1" applyBorder="1" applyAlignment="1">
      <alignment horizontal="right" vertical="center"/>
    </xf>
    <xf numFmtId="49" fontId="190" fillId="0" borderId="7" xfId="0" applyNumberFormat="1" applyFont="1" applyFill="1" applyBorder="1" applyAlignment="1">
      <alignment horizontal="center" vertical="center"/>
    </xf>
    <xf numFmtId="0" fontId="190" fillId="0" borderId="7" xfId="0" applyFont="1" applyFill="1" applyBorder="1" applyAlignment="1">
      <alignment horizontal="right" vertical="center"/>
    </xf>
    <xf numFmtId="0" fontId="0" fillId="0" borderId="0" xfId="0" applyAlignment="1">
      <alignment horizontal="right" vertical="center"/>
    </xf>
    <xf numFmtId="0" fontId="56" fillId="16" borderId="0" xfId="0" applyFont="1" applyFill="1">
      <alignment vertical="center"/>
    </xf>
    <xf numFmtId="0" fontId="57" fillId="54" borderId="0" xfId="2957" applyFont="1" applyFill="1" applyBorder="1" applyAlignment="1">
      <alignment horizontal="center" vertical="center"/>
    </xf>
    <xf numFmtId="180" fontId="57" fillId="54" borderId="0" xfId="2734" applyNumberFormat="1" applyFont="1" applyFill="1" applyBorder="1" applyAlignment="1">
      <alignment horizontal="center" vertical="center"/>
    </xf>
    <xf numFmtId="9" fontId="57" fillId="54" borderId="0" xfId="1963" applyNumberFormat="1" applyFont="1" applyFill="1" applyBorder="1" applyAlignment="1">
      <alignment horizontal="center" vertical="center"/>
    </xf>
    <xf numFmtId="180" fontId="57" fillId="54" borderId="0" xfId="1963" applyNumberFormat="1" applyFont="1" applyFill="1" applyBorder="1" applyAlignment="1">
      <alignment horizontal="center" vertical="center"/>
    </xf>
    <xf numFmtId="0" fontId="55" fillId="54" borderId="51" xfId="0" applyFont="1" applyFill="1" applyBorder="1" applyAlignment="1">
      <alignment vertical="center"/>
    </xf>
    <xf numFmtId="0" fontId="55" fillId="54" borderId="7" xfId="0" applyFont="1" applyFill="1" applyBorder="1" applyAlignment="1">
      <alignment vertical="center"/>
    </xf>
    <xf numFmtId="0" fontId="55" fillId="54" borderId="92" xfId="0" applyFont="1" applyFill="1" applyBorder="1" applyAlignment="1">
      <alignment vertical="center"/>
    </xf>
    <xf numFmtId="0" fontId="55" fillId="0" borderId="27" xfId="2957" applyFont="1" applyFill="1" applyBorder="1" applyAlignment="1">
      <alignment horizontal="center" vertical="center"/>
    </xf>
    <xf numFmtId="0" fontId="193" fillId="16" borderId="0" xfId="0" applyFont="1" applyFill="1" applyAlignment="1">
      <alignment vertical="center"/>
    </xf>
    <xf numFmtId="0" fontId="63" fillId="16" borderId="0" xfId="0" applyFont="1" applyFill="1" applyBorder="1" applyAlignment="1">
      <alignment horizontal="center" vertical="center"/>
    </xf>
    <xf numFmtId="0" fontId="64" fillId="16" borderId="0" xfId="0" applyFont="1" applyFill="1" applyAlignment="1">
      <alignment vertical="center"/>
    </xf>
    <xf numFmtId="0" fontId="198" fillId="16" borderId="0" xfId="0" applyFont="1" applyFill="1" applyAlignment="1">
      <alignment vertical="center"/>
    </xf>
    <xf numFmtId="0" fontId="53" fillId="16" borderId="0" xfId="0" applyFont="1" applyFill="1" applyAlignment="1">
      <alignment vertical="center"/>
    </xf>
    <xf numFmtId="0" fontId="53" fillId="16" borderId="2" xfId="0" applyFont="1" applyFill="1" applyBorder="1" applyAlignment="1">
      <alignment horizontal="right" vertical="center"/>
    </xf>
    <xf numFmtId="0" fontId="53" fillId="27" borderId="141" xfId="0" applyFont="1" applyFill="1" applyBorder="1" applyAlignment="1">
      <alignment horizontal="center" vertical="center"/>
    </xf>
    <xf numFmtId="0" fontId="53" fillId="27" borderId="18" xfId="0" applyFont="1" applyFill="1" applyBorder="1" applyAlignment="1">
      <alignment horizontal="center" vertical="center"/>
    </xf>
    <xf numFmtId="222" fontId="57" fillId="16" borderId="25" xfId="0" applyNumberFormat="1" applyFont="1" applyFill="1" applyBorder="1" applyAlignment="1">
      <alignment horizontal="center" vertical="center" wrapText="1"/>
    </xf>
    <xf numFmtId="41" fontId="57" fillId="16" borderId="26" xfId="1915" applyFont="1" applyFill="1" applyBorder="1" applyAlignment="1">
      <alignment horizontal="right" vertical="center"/>
    </xf>
    <xf numFmtId="9" fontId="57" fillId="16" borderId="26" xfId="1915" applyNumberFormat="1" applyFont="1" applyFill="1" applyBorder="1" applyAlignment="1">
      <alignment horizontal="center" vertical="center"/>
    </xf>
    <xf numFmtId="177" fontId="57" fillId="16" borderId="26" xfId="1915" applyNumberFormat="1" applyFont="1" applyFill="1" applyBorder="1" applyAlignment="1">
      <alignment horizontal="right" vertical="center"/>
    </xf>
    <xf numFmtId="41" fontId="57" fillId="16" borderId="27" xfId="1915" applyFont="1" applyFill="1" applyBorder="1" applyAlignment="1">
      <alignment horizontal="right" vertical="center" wrapText="1"/>
    </xf>
    <xf numFmtId="222" fontId="57" fillId="16" borderId="28" xfId="0" applyNumberFormat="1" applyFont="1" applyFill="1" applyBorder="1" applyAlignment="1">
      <alignment horizontal="center" vertical="center" wrapText="1"/>
    </xf>
    <xf numFmtId="41" fontId="57" fillId="16" borderId="29" xfId="1915" applyFont="1" applyFill="1" applyBorder="1" applyAlignment="1">
      <alignment horizontal="right" vertical="center"/>
    </xf>
    <xf numFmtId="9" fontId="57" fillId="16" borderId="29" xfId="1915" applyNumberFormat="1" applyFont="1" applyFill="1" applyBorder="1" applyAlignment="1">
      <alignment horizontal="center" vertical="center"/>
    </xf>
    <xf numFmtId="177" fontId="57" fillId="16" borderId="29" xfId="1915" applyNumberFormat="1" applyFont="1" applyFill="1" applyBorder="1" applyAlignment="1">
      <alignment horizontal="right" vertical="center"/>
    </xf>
    <xf numFmtId="41" fontId="57" fillId="16" borderId="30" xfId="1915" applyFont="1" applyFill="1" applyBorder="1" applyAlignment="1">
      <alignment horizontal="right" vertical="center" wrapText="1"/>
    </xf>
    <xf numFmtId="222" fontId="57" fillId="16" borderId="145" xfId="0" applyNumberFormat="1" applyFont="1" applyFill="1" applyBorder="1" applyAlignment="1">
      <alignment horizontal="center" vertical="center" wrapText="1"/>
    </xf>
    <xf numFmtId="41" fontId="57" fillId="16" borderId="144" xfId="1915" applyFont="1" applyFill="1" applyBorder="1" applyAlignment="1">
      <alignment horizontal="right" vertical="center"/>
    </xf>
    <xf numFmtId="9" fontId="57" fillId="16" borderId="144" xfId="1915" applyNumberFormat="1" applyFont="1" applyFill="1" applyBorder="1" applyAlignment="1">
      <alignment horizontal="center" vertical="center"/>
    </xf>
    <xf numFmtId="177" fontId="57" fillId="16" borderId="144" xfId="1915" applyNumberFormat="1" applyFont="1" applyFill="1" applyBorder="1" applyAlignment="1">
      <alignment horizontal="right" vertical="center"/>
    </xf>
    <xf numFmtId="41" fontId="57" fillId="16" borderId="146" xfId="1915" applyFont="1" applyFill="1" applyBorder="1" applyAlignment="1">
      <alignment horizontal="right" vertical="center" wrapText="1"/>
    </xf>
    <xf numFmtId="0" fontId="53" fillId="16" borderId="19" xfId="0" applyNumberFormat="1" applyFont="1" applyFill="1" applyBorder="1" applyAlignment="1">
      <alignment horizontal="center" vertical="center" wrapText="1"/>
    </xf>
    <xf numFmtId="0" fontId="53" fillId="16" borderId="0" xfId="0" applyNumberFormat="1" applyFont="1" applyFill="1" applyBorder="1" applyAlignment="1">
      <alignment horizontal="center" vertical="center" wrapText="1"/>
    </xf>
    <xf numFmtId="183" fontId="199" fillId="16" borderId="33" xfId="0" applyNumberFormat="1" applyFont="1" applyFill="1" applyBorder="1" applyAlignment="1">
      <alignment horizontal="right" vertical="center"/>
    </xf>
    <xf numFmtId="41" fontId="57" fillId="16" borderId="148" xfId="1915" applyFont="1" applyFill="1" applyBorder="1" applyAlignment="1">
      <alignment horizontal="right" vertical="center" wrapText="1"/>
    </xf>
    <xf numFmtId="223" fontId="64" fillId="16" borderId="25" xfId="0" applyNumberFormat="1" applyFont="1" applyFill="1" applyBorder="1" applyAlignment="1">
      <alignment vertical="center" wrapText="1"/>
    </xf>
    <xf numFmtId="222" fontId="57" fillId="16" borderId="149" xfId="0" applyNumberFormat="1" applyFont="1" applyFill="1" applyBorder="1" applyAlignment="1">
      <alignment vertical="center"/>
    </xf>
    <xf numFmtId="177" fontId="57" fillId="16" borderId="149" xfId="0" applyNumberFormat="1" applyFont="1" applyFill="1" applyBorder="1" applyAlignment="1">
      <alignment horizontal="right" vertical="center"/>
    </xf>
    <xf numFmtId="177" fontId="57" fillId="16" borderId="4" xfId="0" applyNumberFormat="1" applyFont="1" applyFill="1" applyBorder="1" applyAlignment="1">
      <alignment horizontal="right" vertical="center"/>
    </xf>
    <xf numFmtId="222" fontId="57" fillId="16" borderId="150" xfId="1915" applyNumberFormat="1" applyFont="1" applyFill="1" applyBorder="1" applyAlignment="1">
      <alignment horizontal="right" vertical="center" wrapText="1"/>
    </xf>
    <xf numFmtId="0" fontId="57" fillId="16" borderId="28" xfId="0" applyFont="1" applyFill="1" applyBorder="1" applyAlignment="1"/>
    <xf numFmtId="222" fontId="57" fillId="16" borderId="29" xfId="0" applyNumberFormat="1" applyFont="1" applyFill="1" applyBorder="1" applyAlignment="1">
      <alignment vertical="center"/>
    </xf>
    <xf numFmtId="177" fontId="57" fillId="16" borderId="29" xfId="0" applyNumberFormat="1" applyFont="1" applyFill="1" applyBorder="1" applyAlignment="1">
      <alignment horizontal="right" vertical="center"/>
    </xf>
    <xf numFmtId="177" fontId="57" fillId="16" borderId="31" xfId="0" applyNumberFormat="1" applyFont="1" applyFill="1" applyBorder="1" applyAlignment="1">
      <alignment horizontal="right" vertical="center"/>
    </xf>
    <xf numFmtId="222" fontId="57" fillId="16" borderId="30" xfId="0" applyNumberFormat="1" applyFont="1" applyFill="1" applyBorder="1" applyAlignment="1">
      <alignment horizontal="right" vertical="center" wrapText="1"/>
    </xf>
    <xf numFmtId="0" fontId="57" fillId="16" borderId="145" xfId="0" applyFont="1" applyFill="1" applyBorder="1" applyAlignment="1"/>
    <xf numFmtId="222" fontId="57" fillId="16" borderId="144" xfId="0" applyNumberFormat="1" applyFont="1" applyFill="1" applyBorder="1" applyAlignment="1">
      <alignment vertical="center"/>
    </xf>
    <xf numFmtId="177" fontId="57" fillId="16" borderId="32" xfId="0" applyNumberFormat="1" applyFont="1" applyFill="1" applyBorder="1" applyAlignment="1">
      <alignment horizontal="right" vertical="center"/>
    </xf>
    <xf numFmtId="177" fontId="57" fillId="16" borderId="20" xfId="0" applyNumberFormat="1" applyFont="1" applyFill="1" applyBorder="1" applyAlignment="1">
      <alignment horizontal="right" vertical="center"/>
    </xf>
    <xf numFmtId="183" fontId="199" fillId="16" borderId="147" xfId="0" applyNumberFormat="1" applyFont="1" applyFill="1" applyBorder="1" applyAlignment="1">
      <alignment horizontal="right" vertical="center"/>
    </xf>
    <xf numFmtId="183" fontId="199" fillId="16" borderId="154" xfId="0" applyNumberFormat="1" applyFont="1" applyFill="1" applyBorder="1" applyAlignment="1">
      <alignment horizontal="right" vertical="center"/>
    </xf>
    <xf numFmtId="222" fontId="69" fillId="16" borderId="155" xfId="0" applyNumberFormat="1" applyFont="1" applyFill="1" applyBorder="1" applyAlignment="1">
      <alignment horizontal="right" vertical="center"/>
    </xf>
    <xf numFmtId="0" fontId="200" fillId="16" borderId="18" xfId="0" applyFont="1" applyFill="1" applyBorder="1" applyAlignment="1">
      <alignment vertical="center" wrapText="1"/>
    </xf>
    <xf numFmtId="224" fontId="203" fillId="58" borderId="18" xfId="0" applyNumberFormat="1" applyFont="1" applyFill="1" applyBorder="1" applyAlignment="1">
      <alignment horizontal="center" vertical="center"/>
    </xf>
    <xf numFmtId="0" fontId="198" fillId="16" borderId="0" xfId="0" applyFont="1" applyFill="1" applyBorder="1" applyAlignment="1">
      <alignment horizontal="center" vertical="center" wrapText="1"/>
    </xf>
    <xf numFmtId="183" fontId="198" fillId="16" borderId="0" xfId="0" applyNumberFormat="1" applyFont="1" applyFill="1" applyBorder="1" applyAlignment="1">
      <alignment horizontal="right" vertical="center"/>
    </xf>
    <xf numFmtId="221" fontId="198" fillId="16" borderId="0" xfId="0" applyNumberFormat="1" applyFont="1" applyFill="1" applyBorder="1" applyAlignment="1">
      <alignment horizontal="left" vertical="center"/>
    </xf>
    <xf numFmtId="0" fontId="0" fillId="0" borderId="0" xfId="0" applyBorder="1">
      <alignment vertical="center"/>
    </xf>
    <xf numFmtId="0" fontId="54" fillId="0" borderId="157" xfId="0" applyFont="1" applyBorder="1" applyAlignment="1">
      <alignment horizontal="center" vertical="center"/>
    </xf>
    <xf numFmtId="0" fontId="54" fillId="0" borderId="157" xfId="0" applyFont="1" applyFill="1" applyBorder="1" applyAlignment="1">
      <alignment horizontal="center" vertical="center"/>
    </xf>
    <xf numFmtId="49" fontId="54" fillId="0" borderId="157" xfId="1915" applyNumberFormat="1" applyFont="1" applyFill="1" applyBorder="1" applyAlignment="1">
      <alignment horizontal="center" vertical="center"/>
    </xf>
    <xf numFmtId="49" fontId="54" fillId="0" borderId="157" xfId="1915" applyNumberFormat="1" applyFont="1" applyFill="1" applyBorder="1" applyAlignment="1">
      <alignment horizontal="center" vertical="center" wrapText="1"/>
    </xf>
    <xf numFmtId="49" fontId="54" fillId="0" borderId="157" xfId="0" applyNumberFormat="1" applyFont="1" applyBorder="1" applyAlignment="1">
      <alignment horizontal="center" vertical="center"/>
    </xf>
    <xf numFmtId="49" fontId="54" fillId="0" borderId="157" xfId="0" applyNumberFormat="1" applyFont="1" applyBorder="1" applyAlignment="1">
      <alignment horizontal="center" vertical="center" wrapText="1"/>
    </xf>
    <xf numFmtId="0" fontId="54" fillId="0" borderId="158" xfId="0" applyFont="1" applyBorder="1" applyAlignment="1">
      <alignment horizontal="center" vertical="center"/>
    </xf>
    <xf numFmtId="0" fontId="54" fillId="0" borderId="120" xfId="0" applyFont="1" applyBorder="1" applyAlignment="1">
      <alignment horizontal="center" vertical="center"/>
    </xf>
    <xf numFmtId="0" fontId="145" fillId="0" borderId="120" xfId="0" applyFont="1" applyFill="1" applyBorder="1" applyAlignment="1">
      <alignment horizontal="center" vertical="center"/>
    </xf>
    <xf numFmtId="0" fontId="145" fillId="0" borderId="120" xfId="0" applyFont="1" applyFill="1" applyBorder="1" applyAlignment="1">
      <alignment vertical="center"/>
    </xf>
    <xf numFmtId="0" fontId="54" fillId="0" borderId="120" xfId="0" applyFont="1" applyFill="1" applyBorder="1" applyAlignment="1">
      <alignment horizontal="center" vertical="center"/>
    </xf>
    <xf numFmtId="0" fontId="54" fillId="0" borderId="113" xfId="0" applyFont="1" applyBorder="1" applyAlignment="1">
      <alignment horizontal="center" vertical="center"/>
    </xf>
    <xf numFmtId="0" fontId="54" fillId="0" borderId="113" xfId="0" applyFont="1" applyFill="1" applyBorder="1" applyAlignment="1">
      <alignment horizontal="center" vertical="center"/>
    </xf>
    <xf numFmtId="49" fontId="54" fillId="0" borderId="120" xfId="0" applyNumberFormat="1" applyFont="1" applyFill="1" applyBorder="1" applyAlignment="1">
      <alignment horizontal="left" vertical="center"/>
    </xf>
    <xf numFmtId="0" fontId="54" fillId="0" borderId="54" xfId="0" applyFont="1" applyFill="1" applyBorder="1" applyAlignment="1">
      <alignment horizontal="center" vertical="center"/>
    </xf>
    <xf numFmtId="0" fontId="54" fillId="0" borderId="161" xfId="0" applyFont="1" applyBorder="1" applyAlignment="1">
      <alignment horizontal="center" vertical="center"/>
    </xf>
    <xf numFmtId="49" fontId="54" fillId="0" borderId="160" xfId="0" applyNumberFormat="1" applyFont="1" applyBorder="1" applyAlignment="1">
      <alignment horizontal="center" vertical="center"/>
    </xf>
    <xf numFmtId="0" fontId="54" fillId="0" borderId="114" xfId="0" applyFont="1" applyFill="1" applyBorder="1" applyAlignment="1">
      <alignment horizontal="center" vertical="center"/>
    </xf>
    <xf numFmtId="49" fontId="54" fillId="0" borderId="161" xfId="0" applyNumberFormat="1" applyFont="1" applyBorder="1" applyAlignment="1">
      <alignment horizontal="center" vertical="center"/>
    </xf>
    <xf numFmtId="49" fontId="54" fillId="0" borderId="158" xfId="0" applyNumberFormat="1" applyFont="1" applyBorder="1" applyAlignment="1">
      <alignment horizontal="center" vertical="center"/>
    </xf>
    <xf numFmtId="0" fontId="54" fillId="0" borderId="160" xfId="0" applyFont="1" applyFill="1" applyBorder="1" applyAlignment="1">
      <alignment horizontal="center" vertical="center"/>
    </xf>
    <xf numFmtId="0" fontId="54" fillId="0" borderId="161" xfId="0" applyFont="1" applyFill="1" applyBorder="1" applyAlignment="1">
      <alignment horizontal="center" vertical="center"/>
    </xf>
    <xf numFmtId="49" fontId="54" fillId="0" borderId="160" xfId="1915" applyNumberFormat="1" applyFont="1" applyFill="1" applyBorder="1" applyAlignment="1">
      <alignment horizontal="center" vertical="center"/>
    </xf>
    <xf numFmtId="49" fontId="54" fillId="0" borderId="161" xfId="1915" applyNumberFormat="1" applyFont="1" applyFill="1" applyBorder="1" applyAlignment="1">
      <alignment horizontal="center" vertical="center"/>
    </xf>
    <xf numFmtId="49" fontId="54" fillId="0" borderId="161" xfId="0" applyNumberFormat="1" applyFont="1" applyBorder="1" applyAlignment="1">
      <alignment horizontal="center" vertical="center" wrapText="1"/>
    </xf>
    <xf numFmtId="0" fontId="54" fillId="0" borderId="162" xfId="0" applyFont="1" applyFill="1" applyBorder="1" applyAlignment="1">
      <alignment horizontal="center" vertical="center"/>
    </xf>
    <xf numFmtId="49" fontId="54" fillId="0" borderId="162" xfId="1915" applyNumberFormat="1" applyFont="1" applyFill="1" applyBorder="1" applyAlignment="1">
      <alignment horizontal="center" vertical="center"/>
    </xf>
    <xf numFmtId="0" fontId="208" fillId="0" borderId="120" xfId="0" applyFont="1" applyBorder="1" applyAlignment="1">
      <alignment horizontal="center" vertical="center"/>
    </xf>
    <xf numFmtId="0" fontId="208" fillId="0" borderId="113" xfId="0" applyFont="1" applyBorder="1" applyAlignment="1">
      <alignment horizontal="center" vertical="center"/>
    </xf>
    <xf numFmtId="0" fontId="214" fillId="0" borderId="0" xfId="0" applyFont="1" applyAlignment="1">
      <alignment horizontal="justify" vertical="center"/>
    </xf>
    <xf numFmtId="0" fontId="54" fillId="0" borderId="0" xfId="0" applyFont="1" applyAlignment="1">
      <alignment horizontal="left" vertical="center"/>
    </xf>
    <xf numFmtId="0" fontId="217" fillId="16" borderId="0" xfId="0" applyFont="1" applyFill="1">
      <alignment vertical="center"/>
    </xf>
    <xf numFmtId="0" fontId="225" fillId="16" borderId="0" xfId="2957" applyFont="1" applyFill="1" applyBorder="1" applyAlignment="1">
      <alignment horizontal="center" vertical="center"/>
    </xf>
    <xf numFmtId="0" fontId="227" fillId="54" borderId="0" xfId="2957" applyFont="1" applyFill="1" applyBorder="1" applyAlignment="1">
      <alignment horizontal="center" vertical="center"/>
    </xf>
    <xf numFmtId="180" fontId="227" fillId="54" borderId="0" xfId="2734" applyNumberFormat="1" applyFont="1" applyFill="1" applyBorder="1" applyAlignment="1">
      <alignment horizontal="center" vertical="center"/>
    </xf>
    <xf numFmtId="9" fontId="227" fillId="54" borderId="0" xfId="1963" applyNumberFormat="1" applyFont="1" applyFill="1" applyBorder="1" applyAlignment="1">
      <alignment horizontal="center" vertical="center"/>
    </xf>
    <xf numFmtId="180" fontId="227" fillId="54" borderId="0" xfId="1963" applyNumberFormat="1" applyFont="1" applyFill="1" applyBorder="1" applyAlignment="1">
      <alignment horizontal="center" vertical="center"/>
    </xf>
    <xf numFmtId="181" fontId="227" fillId="54" borderId="0" xfId="1963" applyNumberFormat="1" applyFont="1" applyFill="1" applyBorder="1" applyAlignment="1">
      <alignment horizontal="center" vertical="center"/>
    </xf>
    <xf numFmtId="0" fontId="54" fillId="0" borderId="7" xfId="0" applyFont="1" applyBorder="1" applyAlignment="1">
      <alignment horizontal="center" vertical="center"/>
    </xf>
    <xf numFmtId="49" fontId="54" fillId="0" borderId="162" xfId="0" applyNumberFormat="1" applyFont="1" applyFill="1" applyBorder="1" applyAlignment="1">
      <alignment horizontal="left" vertical="center"/>
    </xf>
    <xf numFmtId="0" fontId="54" fillId="0" borderId="160" xfId="0" applyFont="1" applyBorder="1">
      <alignment vertical="center"/>
    </xf>
    <xf numFmtId="49" fontId="207" fillId="0" borderId="120" xfId="0" applyNumberFormat="1" applyFont="1" applyFill="1" applyBorder="1" applyAlignment="1">
      <alignment horizontal="left" vertical="center"/>
    </xf>
    <xf numFmtId="0" fontId="54" fillId="0" borderId="160" xfId="0" applyFont="1" applyBorder="1" applyAlignment="1">
      <alignment horizontal="center" vertical="center"/>
    </xf>
    <xf numFmtId="0" fontId="54" fillId="0" borderId="0" xfId="0" applyNumberFormat="1" applyFont="1" applyAlignment="1">
      <alignment horizontal="center" vertical="center"/>
    </xf>
    <xf numFmtId="0" fontId="54" fillId="0" borderId="0" xfId="0" applyFont="1" applyAlignment="1">
      <alignment horizontal="center" vertical="center"/>
    </xf>
    <xf numFmtId="49" fontId="54" fillId="0" borderId="0" xfId="0" applyNumberFormat="1" applyFont="1" applyFill="1" applyAlignment="1">
      <alignment horizontal="left" vertical="center"/>
    </xf>
    <xf numFmtId="49" fontId="54" fillId="0" borderId="0" xfId="0" applyNumberFormat="1" applyFont="1" applyAlignment="1">
      <alignment horizontal="center" vertical="center"/>
    </xf>
    <xf numFmtId="0" fontId="54" fillId="0" borderId="0" xfId="0" applyFont="1" applyFill="1" applyAlignment="1">
      <alignment horizontal="left" vertical="center"/>
    </xf>
    <xf numFmtId="0" fontId="54" fillId="0" borderId="113" xfId="0" applyFont="1" applyBorder="1" applyAlignment="1">
      <alignment vertical="top"/>
    </xf>
    <xf numFmtId="49" fontId="54" fillId="0" borderId="157" xfId="3188" applyNumberFormat="1" applyFont="1" applyFill="1" applyBorder="1" applyAlignment="1">
      <alignment horizontal="center" vertical="center"/>
    </xf>
    <xf numFmtId="0" fontId="138" fillId="0" borderId="157" xfId="0" applyNumberFormat="1" applyFont="1" applyFill="1" applyBorder="1" applyAlignment="1">
      <alignment horizontal="center" vertical="center"/>
    </xf>
    <xf numFmtId="0" fontId="54" fillId="0" borderId="161" xfId="0" applyFont="1" applyBorder="1">
      <alignment vertical="center"/>
    </xf>
    <xf numFmtId="0" fontId="138" fillId="0" borderId="158" xfId="0" applyNumberFormat="1" applyFont="1" applyFill="1" applyBorder="1" applyAlignment="1">
      <alignment horizontal="center" vertical="center"/>
    </xf>
    <xf numFmtId="0" fontId="138" fillId="0" borderId="160" xfId="0" applyNumberFormat="1" applyFont="1" applyFill="1" applyBorder="1" applyAlignment="1">
      <alignment horizontal="center" vertical="center"/>
    </xf>
    <xf numFmtId="0" fontId="54" fillId="0" borderId="157" xfId="0" applyNumberFormat="1" applyFont="1" applyBorder="1" applyAlignment="1">
      <alignment horizontal="center" vertical="center"/>
    </xf>
    <xf numFmtId="0" fontId="54" fillId="0" borderId="158" xfId="0" applyNumberFormat="1" applyFont="1" applyBorder="1" applyAlignment="1">
      <alignment horizontal="center" vertical="center"/>
    </xf>
    <xf numFmtId="0" fontId="54" fillId="0" borderId="120" xfId="0" applyNumberFormat="1" applyFont="1" applyBorder="1" applyAlignment="1">
      <alignment horizontal="center" vertical="center"/>
    </xf>
    <xf numFmtId="0" fontId="54" fillId="16" borderId="120" xfId="0" applyFont="1" applyFill="1" applyBorder="1" applyAlignment="1">
      <alignment horizontal="center" vertical="center"/>
    </xf>
    <xf numFmtId="0" fontId="54" fillId="16" borderId="0" xfId="0" applyFont="1" applyFill="1" applyAlignment="1">
      <alignment horizontal="left" vertical="center"/>
    </xf>
    <xf numFmtId="0" fontId="54" fillId="0" borderId="113" xfId="0" applyFont="1" applyBorder="1" applyAlignment="1">
      <alignment vertical="center"/>
    </xf>
    <xf numFmtId="0" fontId="54" fillId="0" borderId="161" xfId="0" applyNumberFormat="1" applyFont="1" applyFill="1" applyBorder="1" applyAlignment="1">
      <alignment horizontal="center" vertical="center"/>
    </xf>
    <xf numFmtId="0" fontId="54" fillId="0" borderId="157" xfId="0" applyNumberFormat="1" applyFont="1" applyFill="1" applyBorder="1" applyAlignment="1">
      <alignment horizontal="center" vertical="center"/>
    </xf>
    <xf numFmtId="0" fontId="54" fillId="0" borderId="160" xfId="0" applyNumberFormat="1" applyFont="1" applyBorder="1" applyAlignment="1">
      <alignment horizontal="center" vertical="center"/>
    </xf>
    <xf numFmtId="0" fontId="54" fillId="0" borderId="162" xfId="0" applyNumberFormat="1" applyFont="1" applyFill="1" applyBorder="1" applyAlignment="1">
      <alignment horizontal="center" vertical="center"/>
    </xf>
    <xf numFmtId="49" fontId="54" fillId="0" borderId="157" xfId="0" applyNumberFormat="1" applyFont="1" applyFill="1" applyBorder="1" applyAlignment="1">
      <alignment horizontal="center" vertical="center"/>
    </xf>
    <xf numFmtId="49" fontId="54" fillId="0" borderId="157" xfId="0" applyNumberFormat="1" applyFont="1" applyFill="1" applyBorder="1" applyAlignment="1">
      <alignment horizontal="left" vertical="center"/>
    </xf>
    <xf numFmtId="0" fontId="54" fillId="0" borderId="161" xfId="0" applyNumberFormat="1" applyFont="1" applyBorder="1" applyAlignment="1">
      <alignment horizontal="center" vertical="center"/>
    </xf>
    <xf numFmtId="0" fontId="54" fillId="0" borderId="119" xfId="0" applyFont="1" applyBorder="1" applyAlignment="1">
      <alignment horizontal="center" vertical="center"/>
    </xf>
    <xf numFmtId="0" fontId="54" fillId="0" borderId="58" xfId="0" applyFont="1" applyBorder="1" applyAlignment="1">
      <alignment horizontal="center" vertical="center"/>
    </xf>
    <xf numFmtId="0" fontId="144" fillId="67" borderId="54" xfId="0" applyFont="1" applyFill="1" applyBorder="1" applyAlignment="1">
      <alignment horizontal="center" vertical="center"/>
    </xf>
    <xf numFmtId="0" fontId="54" fillId="54" borderId="0" xfId="0" applyFont="1" applyFill="1" applyAlignment="1">
      <alignment horizontal="left" vertical="center"/>
    </xf>
    <xf numFmtId="0" fontId="54" fillId="0" borderId="157" xfId="0" applyFont="1" applyBorder="1" applyAlignment="1">
      <alignment horizontal="left" vertical="center"/>
    </xf>
    <xf numFmtId="0" fontId="54" fillId="0" borderId="161" xfId="0" applyFont="1" applyBorder="1" applyAlignment="1">
      <alignment horizontal="left" vertical="center"/>
    </xf>
    <xf numFmtId="49" fontId="54" fillId="0" borderId="161" xfId="3301" applyNumberFormat="1" applyFont="1" applyFill="1" applyBorder="1" applyAlignment="1">
      <alignment horizontal="center" vertical="center"/>
    </xf>
    <xf numFmtId="0" fontId="54" fillId="0" borderId="54" xfId="0" applyFont="1" applyBorder="1" applyAlignment="1">
      <alignment vertical="top"/>
    </xf>
    <xf numFmtId="49" fontId="54" fillId="0" borderId="162" xfId="3301" applyNumberFormat="1" applyFont="1" applyFill="1" applyBorder="1" applyAlignment="1">
      <alignment horizontal="center" vertical="center"/>
    </xf>
    <xf numFmtId="0" fontId="54" fillId="0" borderId="120" xfId="0" applyFont="1" applyBorder="1" applyAlignment="1">
      <alignment vertical="top"/>
    </xf>
    <xf numFmtId="0" fontId="54" fillId="0" borderId="38" xfId="0" applyFont="1" applyBorder="1" applyAlignment="1">
      <alignment horizontal="center" vertical="center"/>
    </xf>
    <xf numFmtId="0" fontId="54" fillId="0" borderId="0" xfId="0" applyFont="1" applyBorder="1" applyAlignment="1">
      <alignment horizontal="center" vertical="center"/>
    </xf>
    <xf numFmtId="14" fontId="54" fillId="0" borderId="0" xfId="0" applyNumberFormat="1" applyFont="1" applyAlignment="1">
      <alignment vertical="center"/>
    </xf>
    <xf numFmtId="49" fontId="54" fillId="0" borderId="160" xfId="1915" applyNumberFormat="1" applyFont="1" applyFill="1" applyBorder="1" applyAlignment="1">
      <alignment horizontal="center" vertical="center" wrapText="1"/>
    </xf>
    <xf numFmtId="0" fontId="54" fillId="0" borderId="41" xfId="0" applyFont="1" applyBorder="1" applyAlignment="1">
      <alignment horizontal="left" vertical="center"/>
    </xf>
    <xf numFmtId="0" fontId="54" fillId="0" borderId="54" xfId="0" applyNumberFormat="1" applyFont="1" applyBorder="1" applyAlignment="1">
      <alignment horizontal="center" vertical="center"/>
    </xf>
    <xf numFmtId="0" fontId="144" fillId="0" borderId="119" xfId="0" applyFont="1" applyBorder="1" applyAlignment="1">
      <alignment horizontal="center" vertical="center"/>
    </xf>
    <xf numFmtId="49" fontId="54" fillId="0" borderId="160" xfId="0" applyNumberFormat="1" applyFont="1" applyFill="1" applyBorder="1" applyAlignment="1">
      <alignment horizontal="center" vertical="center"/>
    </xf>
    <xf numFmtId="0" fontId="54" fillId="0" borderId="7" xfId="0" applyNumberFormat="1" applyFont="1" applyBorder="1" applyAlignment="1">
      <alignment horizontal="center" vertical="center"/>
    </xf>
    <xf numFmtId="49" fontId="54" fillId="0" borderId="7" xfId="0" applyNumberFormat="1" applyFont="1" applyBorder="1" applyAlignment="1">
      <alignment horizontal="center" vertical="center"/>
    </xf>
    <xf numFmtId="0" fontId="54" fillId="0" borderId="53" xfId="0" applyFont="1" applyBorder="1" applyAlignment="1">
      <alignment horizontal="center" vertical="center"/>
    </xf>
    <xf numFmtId="0" fontId="54" fillId="0" borderId="41" xfId="0" applyNumberFormat="1" applyFont="1" applyBorder="1" applyAlignment="1">
      <alignment horizontal="center" vertical="center"/>
    </xf>
    <xf numFmtId="0" fontId="57" fillId="56" borderId="0" xfId="0" applyFont="1" applyFill="1" applyBorder="1" applyAlignment="1">
      <alignment horizontal="center" vertical="center"/>
    </xf>
    <xf numFmtId="0" fontId="0" fillId="0" borderId="0" xfId="0">
      <alignment vertical="center"/>
    </xf>
    <xf numFmtId="0" fontId="217" fillId="52" borderId="44" xfId="0" applyFont="1" applyFill="1" applyBorder="1" applyAlignment="1">
      <alignment horizontal="center" vertical="center"/>
    </xf>
    <xf numFmtId="0" fontId="217" fillId="52" borderId="43" xfId="0" applyFont="1" applyFill="1" applyBorder="1" applyAlignment="1">
      <alignment horizontal="center" vertical="center" wrapText="1"/>
    </xf>
    <xf numFmtId="0" fontId="217" fillId="52" borderId="159" xfId="0" applyFont="1" applyFill="1" applyBorder="1" applyAlignment="1">
      <alignment horizontal="center" vertical="center"/>
    </xf>
    <xf numFmtId="0" fontId="217" fillId="52" borderId="51" xfId="0" applyFont="1" applyFill="1" applyBorder="1" applyAlignment="1">
      <alignment horizontal="center" vertical="center"/>
    </xf>
    <xf numFmtId="0" fontId="224" fillId="52" borderId="141" xfId="0" applyFont="1" applyFill="1" applyBorder="1" applyAlignment="1">
      <alignment horizontal="center" vertical="center"/>
    </xf>
    <xf numFmtId="0" fontId="217" fillId="52" borderId="43" xfId="0" applyFont="1" applyFill="1" applyBorder="1" applyAlignment="1">
      <alignment horizontal="center" vertical="center"/>
    </xf>
    <xf numFmtId="0" fontId="217" fillId="52" borderId="42" xfId="0" applyFont="1" applyFill="1" applyBorder="1" applyAlignment="1">
      <alignment horizontal="center" vertical="center"/>
    </xf>
    <xf numFmtId="0" fontId="54" fillId="0" borderId="160" xfId="0" applyFont="1" applyBorder="1" applyAlignment="1">
      <alignment horizontal="left" vertical="center"/>
    </xf>
    <xf numFmtId="49" fontId="54" fillId="0" borderId="160" xfId="0" applyNumberFormat="1" applyFont="1" applyBorder="1" applyAlignment="1">
      <alignment horizontal="center" vertical="center" wrapText="1"/>
    </xf>
    <xf numFmtId="49" fontId="228" fillId="0" borderId="160" xfId="0" applyNumberFormat="1" applyFont="1" applyBorder="1" applyAlignment="1">
      <alignment horizontal="center" vertical="center" wrapText="1"/>
    </xf>
    <xf numFmtId="49" fontId="54" fillId="0" borderId="161" xfId="1915" applyNumberFormat="1" applyFont="1" applyFill="1" applyBorder="1" applyAlignment="1">
      <alignment horizontal="center" vertical="center" wrapText="1"/>
    </xf>
    <xf numFmtId="0" fontId="217" fillId="16" borderId="0" xfId="0" applyFont="1" applyFill="1" applyAlignment="1">
      <alignment horizontal="center" vertical="center"/>
    </xf>
    <xf numFmtId="0" fontId="217" fillId="16" borderId="0" xfId="0" applyFont="1" applyFill="1" applyAlignment="1">
      <alignment horizontal="left" vertical="center"/>
    </xf>
    <xf numFmtId="0" fontId="233" fillId="16" borderId="0" xfId="0" applyFont="1" applyFill="1" applyBorder="1" applyAlignment="1">
      <alignment vertical="center"/>
    </xf>
    <xf numFmtId="0" fontId="234" fillId="16" borderId="0" xfId="0" applyFont="1" applyFill="1" applyAlignment="1">
      <alignment vertical="center"/>
    </xf>
    <xf numFmtId="0" fontId="224" fillId="16" borderId="0" xfId="0" applyFont="1" applyFill="1" applyAlignment="1">
      <alignment horizontal="left" vertical="center"/>
    </xf>
    <xf numFmtId="0" fontId="217" fillId="16" borderId="0" xfId="0" applyFont="1" applyFill="1" applyAlignment="1">
      <alignment horizontal="left" vertical="center" wrapText="1"/>
    </xf>
    <xf numFmtId="0" fontId="217" fillId="16" borderId="0" xfId="0" applyFont="1" applyFill="1" applyAlignment="1">
      <alignment vertical="center"/>
    </xf>
    <xf numFmtId="0" fontId="217" fillId="16" borderId="0" xfId="0" applyFont="1" applyFill="1" applyBorder="1" applyAlignment="1">
      <alignment horizontal="left" vertical="center"/>
    </xf>
    <xf numFmtId="0" fontId="217" fillId="16" borderId="0" xfId="0" applyFont="1" applyFill="1" applyBorder="1" applyAlignment="1">
      <alignment vertical="center"/>
    </xf>
    <xf numFmtId="0" fontId="217" fillId="16" borderId="0" xfId="0" applyFont="1" applyFill="1" applyBorder="1" applyAlignment="1">
      <alignment horizontal="center" vertical="center"/>
    </xf>
    <xf numFmtId="0" fontId="236" fillId="68" borderId="0" xfId="0" applyFont="1" applyFill="1" applyProtection="1">
      <alignment vertical="center"/>
    </xf>
    <xf numFmtId="0" fontId="227" fillId="16" borderId="0" xfId="0" applyFont="1" applyFill="1">
      <alignment vertical="center"/>
    </xf>
    <xf numFmtId="0" fontId="239" fillId="16" borderId="0" xfId="0" applyFont="1" applyFill="1">
      <alignment vertical="center"/>
    </xf>
    <xf numFmtId="0" fontId="240" fillId="68" borderId="0" xfId="0" applyFont="1" applyFill="1" applyProtection="1">
      <alignment vertical="center"/>
    </xf>
    <xf numFmtId="0" fontId="232" fillId="68" borderId="0" xfId="0" applyFont="1" applyFill="1" applyProtection="1">
      <alignment vertical="center"/>
    </xf>
    <xf numFmtId="0" fontId="223" fillId="53" borderId="191" xfId="2957" applyNumberFormat="1" applyFont="1" applyFill="1" applyBorder="1" applyAlignment="1">
      <alignment horizontal="center" vertical="center"/>
    </xf>
    <xf numFmtId="180" fontId="223" fillId="53" borderId="34" xfId="2734" applyNumberFormat="1" applyFont="1" applyFill="1" applyBorder="1" applyAlignment="1">
      <alignment vertical="center"/>
    </xf>
    <xf numFmtId="9" fontId="223" fillId="54" borderId="34" xfId="3366" applyFont="1" applyFill="1" applyBorder="1" applyAlignment="1">
      <alignment vertical="center"/>
    </xf>
    <xf numFmtId="219" fontId="217" fillId="0" borderId="34" xfId="1963" applyNumberFormat="1" applyFont="1" applyFill="1" applyBorder="1" applyAlignment="1">
      <alignment vertical="center"/>
    </xf>
    <xf numFmtId="220" fontId="217" fillId="53" borderId="34" xfId="1963" applyNumberFormat="1" applyFont="1" applyFill="1" applyBorder="1" applyAlignment="1">
      <alignment vertical="center"/>
    </xf>
    <xf numFmtId="219" fontId="217" fillId="53" borderId="22" xfId="1963" applyNumberFormat="1" applyFont="1" applyFill="1" applyBorder="1" applyAlignment="1">
      <alignment horizontal="center" vertical="center"/>
    </xf>
    <xf numFmtId="49" fontId="217" fillId="0" borderId="192" xfId="2957" applyNumberFormat="1" applyFont="1" applyFill="1" applyBorder="1" applyAlignment="1">
      <alignment horizontal="center" vertical="center"/>
    </xf>
    <xf numFmtId="180" fontId="217" fillId="54" borderId="24" xfId="2957" applyNumberFormat="1" applyFont="1" applyFill="1" applyBorder="1" applyAlignment="1">
      <alignment horizontal="center" vertical="center"/>
    </xf>
    <xf numFmtId="9" fontId="217" fillId="54" borderId="192" xfId="2957" applyNumberFormat="1" applyFont="1" applyFill="1" applyBorder="1" applyAlignment="1">
      <alignment horizontal="right" vertical="center"/>
    </xf>
    <xf numFmtId="49" fontId="217" fillId="54" borderId="24" xfId="2957" applyNumberFormat="1" applyFont="1" applyFill="1" applyBorder="1" applyAlignment="1">
      <alignment horizontal="center" vertical="center"/>
    </xf>
    <xf numFmtId="219" fontId="217" fillId="54" borderId="192" xfId="3366" applyNumberFormat="1" applyFont="1" applyFill="1" applyBorder="1" applyAlignment="1">
      <alignment horizontal="right" vertical="center"/>
    </xf>
    <xf numFmtId="0" fontId="236" fillId="54" borderId="34" xfId="0" applyFont="1" applyFill="1" applyBorder="1" applyProtection="1">
      <alignment vertical="center"/>
    </xf>
    <xf numFmtId="219" fontId="217" fillId="54" borderId="192" xfId="0" applyNumberFormat="1" applyFont="1" applyFill="1" applyBorder="1" applyAlignment="1" applyProtection="1">
      <alignment horizontal="right" vertical="center"/>
    </xf>
    <xf numFmtId="0" fontId="217" fillId="54" borderId="34" xfId="0" applyFont="1" applyFill="1" applyBorder="1" applyProtection="1">
      <alignment vertical="center"/>
    </xf>
    <xf numFmtId="0" fontId="223" fillId="53" borderId="45" xfId="2957" applyNumberFormat="1" applyFont="1" applyFill="1" applyBorder="1" applyAlignment="1">
      <alignment horizontal="center" vertical="center"/>
    </xf>
    <xf numFmtId="180" fontId="223" fillId="53" borderId="29" xfId="2734" applyNumberFormat="1" applyFont="1" applyFill="1" applyBorder="1" applyAlignment="1">
      <alignment vertical="center"/>
    </xf>
    <xf numFmtId="9" fontId="223" fillId="54" borderId="29" xfId="3366" applyFont="1" applyFill="1" applyBorder="1" applyAlignment="1">
      <alignment vertical="center"/>
    </xf>
    <xf numFmtId="219" fontId="217" fillId="0" borderId="29" xfId="1963" applyNumberFormat="1" applyFont="1" applyFill="1" applyBorder="1" applyAlignment="1">
      <alignment vertical="center"/>
    </xf>
    <xf numFmtId="220" fontId="217" fillId="53" borderId="29" xfId="1963" applyNumberFormat="1" applyFont="1" applyFill="1" applyBorder="1" applyAlignment="1">
      <alignment vertical="center"/>
    </xf>
    <xf numFmtId="219" fontId="217" fillId="53" borderId="31" xfId="1963" applyNumberFormat="1" applyFont="1" applyFill="1" applyBorder="1" applyAlignment="1">
      <alignment horizontal="center" vertical="center"/>
    </xf>
    <xf numFmtId="49" fontId="217" fillId="0" borderId="30" xfId="2957" applyNumberFormat="1" applyFont="1" applyFill="1" applyBorder="1" applyAlignment="1">
      <alignment horizontal="center" vertical="center"/>
    </xf>
    <xf numFmtId="180" fontId="217" fillId="54" borderId="28" xfId="2957" applyNumberFormat="1" applyFont="1" applyFill="1" applyBorder="1" applyAlignment="1">
      <alignment horizontal="center" vertical="center"/>
    </xf>
    <xf numFmtId="49" fontId="217" fillId="54" borderId="28" xfId="2957" applyNumberFormat="1" applyFont="1" applyFill="1" applyBorder="1" applyAlignment="1">
      <alignment horizontal="center" vertical="center"/>
    </xf>
    <xf numFmtId="219" fontId="217" fillId="54" borderId="30" xfId="0" applyNumberFormat="1" applyFont="1" applyFill="1" applyBorder="1" applyAlignment="1" applyProtection="1">
      <alignment horizontal="right" vertical="center"/>
    </xf>
    <xf numFmtId="219" fontId="217" fillId="53" borderId="31" xfId="1963" applyNumberFormat="1" applyFont="1" applyFill="1" applyBorder="1" applyAlignment="1">
      <alignment vertical="center"/>
    </xf>
    <xf numFmtId="180" fontId="217" fillId="54" borderId="125" xfId="2957" applyNumberFormat="1" applyFont="1" applyFill="1" applyBorder="1" applyAlignment="1">
      <alignment horizontal="center" vertical="center"/>
    </xf>
    <xf numFmtId="9" fontId="217" fillId="54" borderId="109" xfId="2957" applyNumberFormat="1" applyFont="1" applyFill="1" applyBorder="1" applyAlignment="1">
      <alignment horizontal="right" vertical="center"/>
    </xf>
    <xf numFmtId="49" fontId="217" fillId="54" borderId="125" xfId="2957" applyNumberFormat="1" applyFont="1" applyFill="1" applyBorder="1" applyAlignment="1">
      <alignment horizontal="center" vertical="center"/>
    </xf>
    <xf numFmtId="219" fontId="217" fillId="54" borderId="150" xfId="3366" applyNumberFormat="1" applyFont="1" applyFill="1" applyBorder="1" applyAlignment="1">
      <alignment horizontal="right" vertical="center"/>
    </xf>
    <xf numFmtId="0" fontId="236" fillId="54" borderId="47" xfId="0" applyFont="1" applyFill="1" applyBorder="1" applyProtection="1">
      <alignment vertical="center"/>
    </xf>
    <xf numFmtId="219" fontId="217" fillId="54" borderId="109" xfId="0" applyNumberFormat="1" applyFont="1" applyFill="1" applyBorder="1" applyAlignment="1" applyProtection="1">
      <alignment horizontal="right" vertical="center"/>
    </xf>
    <xf numFmtId="0" fontId="217" fillId="54" borderId="47" xfId="0" applyFont="1" applyFill="1" applyBorder="1" applyProtection="1">
      <alignment vertical="center"/>
    </xf>
    <xf numFmtId="220" fontId="225" fillId="16" borderId="33" xfId="1963" applyNumberFormat="1" applyFont="1" applyFill="1" applyBorder="1" applyAlignment="1">
      <alignment horizontal="right" vertical="center"/>
    </xf>
    <xf numFmtId="219" fontId="225" fillId="16" borderId="194" xfId="1963" applyNumberFormat="1" applyFont="1" applyFill="1" applyBorder="1" applyAlignment="1">
      <alignment horizontal="right" vertical="center"/>
    </xf>
    <xf numFmtId="180" fontId="217" fillId="54" borderId="148" xfId="2957" applyNumberFormat="1" applyFont="1" applyFill="1" applyBorder="1" applyAlignment="1">
      <alignment horizontal="center" vertical="center"/>
    </xf>
    <xf numFmtId="0" fontId="236" fillId="68" borderId="112" xfId="0" applyFont="1" applyFill="1" applyBorder="1" applyProtection="1">
      <alignment vertical="center"/>
    </xf>
    <xf numFmtId="0" fontId="226" fillId="68" borderId="0" xfId="0" applyFont="1" applyFill="1" applyAlignment="1" applyProtection="1">
      <alignment horizontal="left" vertical="center"/>
    </xf>
    <xf numFmtId="0" fontId="238" fillId="16" borderId="0" xfId="2957" applyFont="1" applyFill="1" applyBorder="1" applyAlignment="1">
      <alignment horizontal="center" vertical="center"/>
    </xf>
    <xf numFmtId="0" fontId="241" fillId="68" borderId="0" xfId="0" applyFont="1" applyFill="1" applyProtection="1">
      <alignment vertical="center"/>
    </xf>
    <xf numFmtId="0" fontId="243" fillId="68" borderId="0" xfId="0" applyFont="1" applyFill="1" applyProtection="1">
      <alignment vertical="center"/>
    </xf>
    <xf numFmtId="0" fontId="217" fillId="54" borderId="128" xfId="0" applyFont="1" applyFill="1" applyBorder="1" applyAlignment="1">
      <alignment vertical="center"/>
    </xf>
    <xf numFmtId="180" fontId="217" fillId="52" borderId="196" xfId="2734" applyNumberFormat="1" applyFont="1" applyFill="1" applyBorder="1" applyAlignment="1">
      <alignment horizontal="center" vertical="center"/>
    </xf>
    <xf numFmtId="180" fontId="244" fillId="54" borderId="128" xfId="2734" applyNumberFormat="1" applyFont="1" applyFill="1" applyBorder="1" applyAlignment="1">
      <alignment vertical="center"/>
    </xf>
    <xf numFmtId="180" fontId="225" fillId="54" borderId="142" xfId="2957" applyNumberFormat="1" applyFont="1" applyFill="1" applyBorder="1" applyAlignment="1">
      <alignment vertical="center"/>
    </xf>
    <xf numFmtId="180" fontId="225" fillId="0" borderId="5" xfId="2957" applyNumberFormat="1" applyFont="1" applyFill="1" applyBorder="1" applyAlignment="1">
      <alignment vertical="center"/>
    </xf>
    <xf numFmtId="180" fontId="225" fillId="0" borderId="96" xfId="2957" applyNumberFormat="1" applyFont="1" applyFill="1" applyBorder="1" applyAlignment="1">
      <alignment vertical="center"/>
    </xf>
    <xf numFmtId="9" fontId="241" fillId="54" borderId="112" xfId="1963" applyNumberFormat="1" applyFont="1" applyFill="1" applyBorder="1" applyAlignment="1">
      <alignment vertical="center"/>
    </xf>
    <xf numFmtId="14" fontId="217" fillId="53" borderId="51" xfId="0" applyNumberFormat="1" applyFont="1" applyFill="1" applyBorder="1" applyAlignment="1">
      <alignment horizontal="center" vertical="center"/>
    </xf>
    <xf numFmtId="0" fontId="217" fillId="52" borderId="51" xfId="2957" applyFont="1" applyFill="1" applyBorder="1" applyAlignment="1">
      <alignment horizontal="center" vertical="center"/>
    </xf>
    <xf numFmtId="14" fontId="217" fillId="54" borderId="41" xfId="0" applyNumberFormat="1" applyFont="1" applyFill="1" applyBorder="1" applyAlignment="1">
      <alignment horizontal="center" vertical="center"/>
    </xf>
    <xf numFmtId="0" fontId="217" fillId="52" borderId="41" xfId="2957" applyFont="1" applyFill="1" applyBorder="1" applyAlignment="1">
      <alignment horizontal="center" vertical="center"/>
    </xf>
    <xf numFmtId="0" fontId="217" fillId="52" borderId="7" xfId="0" applyFont="1" applyFill="1" applyBorder="1" applyAlignment="1">
      <alignment horizontal="center" vertical="center"/>
    </xf>
    <xf numFmtId="0" fontId="217" fillId="53" borderId="6" xfId="0" applyFont="1" applyFill="1" applyBorder="1" applyAlignment="1">
      <alignment horizontal="center" vertical="center"/>
    </xf>
    <xf numFmtId="0" fontId="217" fillId="53" borderId="121" xfId="0" applyFont="1" applyFill="1" applyBorder="1" applyAlignment="1">
      <alignment horizontal="center" vertical="center"/>
    </xf>
    <xf numFmtId="0" fontId="245" fillId="54" borderId="0" xfId="2957" applyFont="1" applyFill="1" applyBorder="1" applyAlignment="1">
      <alignment horizontal="left" vertical="center"/>
    </xf>
    <xf numFmtId="0" fontId="224" fillId="54" borderId="0" xfId="2957" applyFont="1" applyFill="1" applyBorder="1" applyAlignment="1">
      <alignment horizontal="center" vertical="center"/>
    </xf>
    <xf numFmtId="0" fontId="217" fillId="54" borderId="0" xfId="0" applyFont="1" applyFill="1" applyBorder="1" applyAlignment="1">
      <alignment horizontal="center" vertical="center"/>
    </xf>
    <xf numFmtId="0" fontId="217" fillId="54" borderId="0" xfId="0" applyFont="1" applyFill="1" applyAlignment="1">
      <alignment vertical="center"/>
    </xf>
    <xf numFmtId="0" fontId="217" fillId="54" borderId="0" xfId="0" applyFont="1" applyFill="1">
      <alignment vertical="center"/>
    </xf>
    <xf numFmtId="0" fontId="246" fillId="0" borderId="0" xfId="3367" applyFont="1" applyAlignment="1" applyProtection="1">
      <alignment vertical="center"/>
    </xf>
    <xf numFmtId="0" fontId="217" fillId="68" borderId="0" xfId="0" applyFont="1" applyFill="1">
      <alignment vertical="center"/>
    </xf>
    <xf numFmtId="0" fontId="236" fillId="68" borderId="0" xfId="0" applyFont="1" applyFill="1">
      <alignment vertical="center"/>
    </xf>
    <xf numFmtId="0" fontId="241" fillId="68" borderId="0" xfId="0" applyFont="1" applyFill="1">
      <alignment vertical="center"/>
    </xf>
    <xf numFmtId="0" fontId="217" fillId="68" borderId="0" xfId="0" applyFont="1" applyFill="1" applyAlignment="1">
      <alignment vertical="top"/>
    </xf>
    <xf numFmtId="180" fontId="224" fillId="54" borderId="130" xfId="1963" applyNumberFormat="1" applyFont="1" applyFill="1" applyBorder="1" applyAlignment="1" applyProtection="1">
      <alignment vertical="center"/>
      <protection locked="0"/>
    </xf>
    <xf numFmtId="0" fontId="226" fillId="68" borderId="0" xfId="0" applyFont="1" applyFill="1" applyProtection="1">
      <alignment vertical="center"/>
    </xf>
    <xf numFmtId="219" fontId="217" fillId="54" borderId="216" xfId="0" applyNumberFormat="1" applyFont="1" applyFill="1" applyBorder="1" applyAlignment="1" applyProtection="1">
      <alignment horizontal="right" vertical="center"/>
    </xf>
    <xf numFmtId="0" fontId="217" fillId="54" borderId="144" xfId="0" applyFont="1" applyFill="1" applyBorder="1" applyProtection="1">
      <alignment vertical="center"/>
    </xf>
    <xf numFmtId="49" fontId="217" fillId="54" borderId="145" xfId="2957" applyNumberFormat="1" applyFont="1" applyFill="1" applyBorder="1" applyAlignment="1">
      <alignment horizontal="center" vertical="center"/>
    </xf>
    <xf numFmtId="219" fontId="217" fillId="54" borderId="146" xfId="0" applyNumberFormat="1" applyFont="1" applyFill="1" applyBorder="1" applyAlignment="1" applyProtection="1">
      <alignment horizontal="right" vertical="center"/>
    </xf>
    <xf numFmtId="219" fontId="217" fillId="54" borderId="146" xfId="2957" applyNumberFormat="1" applyFont="1" applyFill="1" applyBorder="1" applyAlignment="1">
      <alignment horizontal="right" vertical="center"/>
    </xf>
    <xf numFmtId="9" fontId="217" fillId="54" borderId="146" xfId="2957" applyNumberFormat="1" applyFont="1" applyFill="1" applyBorder="1" applyAlignment="1">
      <alignment horizontal="right" vertical="center"/>
    </xf>
    <xf numFmtId="0" fontId="217" fillId="0" borderId="146" xfId="1963" applyNumberFormat="1" applyFont="1" applyFill="1" applyBorder="1" applyAlignment="1" applyProtection="1">
      <alignment vertical="center"/>
      <protection locked="0"/>
    </xf>
    <xf numFmtId="49" fontId="217" fillId="53" borderId="144" xfId="1963" applyNumberFormat="1" applyFont="1" applyFill="1" applyBorder="1" applyAlignment="1" applyProtection="1">
      <alignment horizontal="center" vertical="center"/>
      <protection locked="0"/>
    </xf>
    <xf numFmtId="0" fontId="217" fillId="53" borderId="144" xfId="1963" applyNumberFormat="1" applyFont="1" applyFill="1" applyBorder="1" applyAlignment="1" applyProtection="1">
      <alignment horizontal="center" vertical="center"/>
      <protection locked="0"/>
    </xf>
    <xf numFmtId="219" fontId="217" fillId="16" borderId="176" xfId="1963" applyNumberFormat="1" applyFont="1" applyFill="1" applyBorder="1" applyAlignment="1" applyProtection="1">
      <alignment horizontal="right" vertical="center"/>
    </xf>
    <xf numFmtId="9" fontId="223" fillId="54" borderId="176" xfId="3366" applyFont="1" applyFill="1" applyBorder="1" applyAlignment="1" applyProtection="1">
      <alignment vertical="center"/>
      <protection locked="0"/>
    </xf>
    <xf numFmtId="180" fontId="223" fillId="53" borderId="176" xfId="2734" applyNumberFormat="1" applyFont="1" applyFill="1" applyBorder="1" applyAlignment="1" applyProtection="1">
      <alignment vertical="center"/>
      <protection locked="0"/>
    </xf>
    <xf numFmtId="0" fontId="217" fillId="53" borderId="188" xfId="2957" applyFont="1" applyFill="1" applyBorder="1" applyAlignment="1" applyProtection="1">
      <alignment horizontal="center" vertical="center"/>
      <protection locked="0"/>
    </xf>
    <xf numFmtId="219" fontId="217" fillId="54" borderId="168" xfId="0" applyNumberFormat="1" applyFont="1" applyFill="1" applyBorder="1" applyAlignment="1" applyProtection="1">
      <alignment horizontal="right" vertical="center"/>
    </xf>
    <xf numFmtId="219" fontId="217" fillId="54" borderId="192" xfId="2957" applyNumberFormat="1" applyFont="1" applyFill="1" applyBorder="1" applyAlignment="1">
      <alignment horizontal="right" vertical="center"/>
    </xf>
    <xf numFmtId="0" fontId="217" fillId="0" borderId="30" xfId="1963" applyNumberFormat="1" applyFont="1" applyFill="1" applyBorder="1" applyAlignment="1" applyProtection="1">
      <alignment vertical="center"/>
      <protection locked="0"/>
    </xf>
    <xf numFmtId="49" fontId="217" fillId="53" borderId="29" xfId="1963" applyNumberFormat="1" applyFont="1" applyFill="1" applyBorder="1" applyAlignment="1" applyProtection="1">
      <alignment horizontal="center" vertical="center"/>
      <protection locked="0"/>
    </xf>
    <xf numFmtId="0" fontId="217" fillId="53" borderId="29" xfId="1963" applyNumberFormat="1" applyFont="1" applyFill="1" applyBorder="1" applyAlignment="1" applyProtection="1">
      <alignment horizontal="center" vertical="center"/>
      <protection locked="0"/>
    </xf>
    <xf numFmtId="219" fontId="217" fillId="16" borderId="29" xfId="1963" applyNumberFormat="1" applyFont="1" applyFill="1" applyBorder="1" applyAlignment="1" applyProtection="1">
      <alignment horizontal="right" vertical="center"/>
    </xf>
    <xf numFmtId="9" fontId="223" fillId="54" borderId="29" xfId="3366" applyFont="1" applyFill="1" applyBorder="1" applyAlignment="1" applyProtection="1">
      <alignment vertical="center"/>
      <protection locked="0"/>
    </xf>
    <xf numFmtId="180" fontId="223" fillId="53" borderId="29" xfId="2734" applyNumberFormat="1" applyFont="1" applyFill="1" applyBorder="1" applyAlignment="1" applyProtection="1">
      <alignment vertical="center"/>
      <protection locked="0"/>
    </xf>
    <xf numFmtId="0" fontId="217" fillId="53" borderId="45" xfId="2957" applyFont="1" applyFill="1" applyBorder="1" applyAlignment="1" applyProtection="1">
      <alignment horizontal="center" vertical="center"/>
      <protection locked="0"/>
    </xf>
    <xf numFmtId="219" fontId="217" fillId="54" borderId="217" xfId="0" applyNumberFormat="1" applyFont="1" applyFill="1" applyBorder="1" applyAlignment="1" applyProtection="1">
      <alignment horizontal="right" vertical="center"/>
    </xf>
    <xf numFmtId="219" fontId="217" fillId="54" borderId="218" xfId="2957" applyNumberFormat="1" applyFont="1" applyFill="1" applyBorder="1" applyAlignment="1">
      <alignment horizontal="right" vertical="center"/>
    </xf>
    <xf numFmtId="9" fontId="217" fillId="54" borderId="218" xfId="2957" applyNumberFormat="1" applyFont="1" applyFill="1" applyBorder="1" applyAlignment="1">
      <alignment horizontal="right" vertical="center"/>
    </xf>
    <xf numFmtId="0" fontId="217" fillId="0" borderId="218" xfId="1963" applyNumberFormat="1" applyFont="1" applyFill="1" applyBorder="1" applyAlignment="1" applyProtection="1">
      <alignment vertical="center"/>
      <protection locked="0"/>
    </xf>
    <xf numFmtId="49" fontId="217" fillId="53" borderId="34" xfId="1963" applyNumberFormat="1" applyFont="1" applyFill="1" applyBorder="1" applyAlignment="1" applyProtection="1">
      <alignment horizontal="center" vertical="center"/>
      <protection locked="0"/>
    </xf>
    <xf numFmtId="0" fontId="217" fillId="53" borderId="34" xfId="1963" applyNumberFormat="1" applyFont="1" applyFill="1" applyBorder="1" applyAlignment="1" applyProtection="1">
      <alignment horizontal="center" vertical="center"/>
      <protection locked="0"/>
    </xf>
    <xf numFmtId="219" fontId="217" fillId="16" borderId="34" xfId="1963" applyNumberFormat="1" applyFont="1" applyFill="1" applyBorder="1" applyAlignment="1" applyProtection="1">
      <alignment horizontal="right" vertical="center"/>
    </xf>
    <xf numFmtId="9" fontId="223" fillId="54" borderId="34" xfId="3366" applyFont="1" applyFill="1" applyBorder="1" applyAlignment="1" applyProtection="1">
      <alignment vertical="center"/>
      <protection locked="0"/>
    </xf>
    <xf numFmtId="180" fontId="223" fillId="53" borderId="219" xfId="2734" applyNumberFormat="1" applyFont="1" applyFill="1" applyBorder="1" applyAlignment="1" applyProtection="1">
      <alignment vertical="center"/>
      <protection locked="0"/>
    </xf>
    <xf numFmtId="0" fontId="223" fillId="53" borderId="220" xfId="2957" applyNumberFormat="1" applyFont="1" applyFill="1" applyBorder="1" applyAlignment="1" applyProtection="1">
      <alignment horizontal="center" vertical="center"/>
      <protection locked="0"/>
    </xf>
    <xf numFmtId="0" fontId="236" fillId="68" borderId="1" xfId="0" applyFont="1" applyFill="1" applyBorder="1">
      <alignment vertical="center"/>
    </xf>
    <xf numFmtId="0" fontId="226" fillId="68" borderId="1" xfId="0" applyFont="1" applyFill="1" applyBorder="1" applyProtection="1">
      <alignment vertical="center"/>
    </xf>
    <xf numFmtId="0" fontId="219" fillId="68" borderId="1" xfId="0" applyFont="1" applyFill="1" applyBorder="1" applyAlignment="1">
      <alignment vertical="center"/>
    </xf>
    <xf numFmtId="0" fontId="248" fillId="68" borderId="1" xfId="0" applyFont="1" applyFill="1" applyBorder="1" applyAlignment="1">
      <alignment vertical="center"/>
    </xf>
    <xf numFmtId="0" fontId="236" fillId="68" borderId="0" xfId="0" applyFont="1" applyFill="1" applyBorder="1">
      <alignment vertical="center"/>
    </xf>
    <xf numFmtId="0" fontId="226" fillId="68" borderId="0" xfId="0" applyFont="1" applyFill="1" applyBorder="1" applyProtection="1">
      <alignment vertical="center"/>
    </xf>
    <xf numFmtId="0" fontId="219" fillId="68" borderId="0" xfId="0" applyFont="1" applyFill="1" applyBorder="1" applyAlignment="1">
      <alignment vertical="center"/>
    </xf>
    <xf numFmtId="0" fontId="248" fillId="68" borderId="113" xfId="0" applyFont="1" applyFill="1" applyBorder="1" applyAlignment="1">
      <alignment vertical="center"/>
    </xf>
    <xf numFmtId="180" fontId="242" fillId="0" borderId="119" xfId="2957" applyNumberFormat="1" applyFont="1" applyFill="1" applyBorder="1" applyAlignment="1">
      <alignment vertical="center"/>
    </xf>
    <xf numFmtId="180" fontId="242" fillId="0" borderId="114" xfId="2957" applyNumberFormat="1" applyFont="1" applyFill="1" applyBorder="1" applyAlignment="1">
      <alignment vertical="center"/>
    </xf>
    <xf numFmtId="0" fontId="227" fillId="68" borderId="0" xfId="0" applyFont="1" applyFill="1" applyAlignment="1">
      <alignment horizontal="left" vertical="center"/>
    </xf>
    <xf numFmtId="0" fontId="251" fillId="0" borderId="2" xfId="0" applyFont="1" applyFill="1" applyBorder="1" applyAlignment="1">
      <alignment horizontal="center" vertical="center"/>
    </xf>
    <xf numFmtId="0" fontId="252" fillId="68" borderId="0" xfId="0" applyFont="1" applyFill="1" applyAlignment="1">
      <alignment horizontal="left" vertical="center"/>
    </xf>
    <xf numFmtId="0" fontId="224" fillId="52" borderId="50" xfId="2957" applyFont="1" applyFill="1" applyBorder="1" applyAlignment="1">
      <alignment horizontal="center" vertical="center" wrapText="1"/>
    </xf>
    <xf numFmtId="0" fontId="217" fillId="0" borderId="51" xfId="2957" applyFont="1" applyFill="1" applyBorder="1" applyAlignment="1">
      <alignment vertical="center" wrapText="1"/>
    </xf>
    <xf numFmtId="0" fontId="224" fillId="52" borderId="174" xfId="2957" applyFont="1" applyFill="1" applyBorder="1" applyAlignment="1">
      <alignment horizontal="center" vertical="center" wrapText="1"/>
    </xf>
    <xf numFmtId="0" fontId="217" fillId="0" borderId="41" xfId="2957" applyFont="1" applyFill="1" applyBorder="1" applyAlignment="1">
      <alignment vertical="center" wrapText="1"/>
    </xf>
    <xf numFmtId="0" fontId="224" fillId="52" borderId="153" xfId="2957" applyFont="1" applyFill="1" applyBorder="1" applyAlignment="1">
      <alignment horizontal="center" vertical="center" wrapText="1"/>
    </xf>
    <xf numFmtId="0" fontId="222" fillId="68" borderId="0" xfId="0" applyFont="1" applyFill="1" applyProtection="1">
      <alignment vertical="center"/>
    </xf>
    <xf numFmtId="0" fontId="217" fillId="68" borderId="0" xfId="0" applyFont="1" applyFill="1" applyAlignment="1">
      <alignment horizontal="left" vertical="center"/>
    </xf>
    <xf numFmtId="182" fontId="253" fillId="16" borderId="206" xfId="2740" applyNumberFormat="1" applyFont="1" applyFill="1" applyBorder="1" applyAlignment="1">
      <alignment horizontal="center" vertical="center"/>
    </xf>
    <xf numFmtId="0" fontId="253" fillId="16" borderId="207" xfId="2740" applyFont="1" applyFill="1" applyBorder="1" applyAlignment="1">
      <alignment horizontal="center" vertical="center"/>
    </xf>
    <xf numFmtId="219" fontId="253" fillId="16" borderId="207" xfId="2740" applyNumberFormat="1" applyFont="1" applyFill="1" applyBorder="1">
      <alignment vertical="center"/>
    </xf>
    <xf numFmtId="9" fontId="253" fillId="16" borderId="159" xfId="3366" applyFont="1" applyFill="1" applyBorder="1">
      <alignment vertical="center"/>
    </xf>
    <xf numFmtId="219" fontId="253" fillId="16" borderId="42" xfId="1915" applyNumberFormat="1" applyFont="1" applyFill="1" applyBorder="1">
      <alignment vertical="center"/>
    </xf>
    <xf numFmtId="49" fontId="217" fillId="16" borderId="43" xfId="1915" applyNumberFormat="1" applyFont="1" applyFill="1" applyBorder="1" applyAlignment="1">
      <alignment horizontal="center" vertical="center"/>
    </xf>
    <xf numFmtId="49" fontId="217" fillId="16" borderId="210" xfId="1915" applyNumberFormat="1" applyFont="1" applyFill="1" applyBorder="1" applyAlignment="1">
      <alignment horizontal="center" vertical="center"/>
    </xf>
    <xf numFmtId="49" fontId="217" fillId="16" borderId="229" xfId="1915" applyNumberFormat="1" applyFont="1" applyFill="1" applyBorder="1" applyAlignment="1">
      <alignment horizontal="center" vertical="center"/>
    </xf>
    <xf numFmtId="9" fontId="217" fillId="16" borderId="218" xfId="1915" applyNumberFormat="1" applyFont="1" applyFill="1" applyBorder="1" applyAlignment="1">
      <alignment horizontal="right" vertical="center"/>
    </xf>
    <xf numFmtId="219" fontId="217" fillId="16" borderId="30" xfId="1915" applyNumberFormat="1" applyFont="1" applyFill="1" applyBorder="1" applyAlignment="1">
      <alignment horizontal="right" vertical="center"/>
    </xf>
    <xf numFmtId="0" fontId="253" fillId="16" borderId="208" xfId="2740" applyFont="1" applyFill="1" applyBorder="1" applyAlignment="1">
      <alignment horizontal="center" vertical="center"/>
    </xf>
    <xf numFmtId="0" fontId="222" fillId="16" borderId="209" xfId="2740" applyFont="1" applyFill="1" applyBorder="1" applyAlignment="1">
      <alignment horizontal="center" vertical="center"/>
    </xf>
    <xf numFmtId="219" fontId="253" fillId="16" borderId="209" xfId="2740" applyNumberFormat="1" applyFont="1" applyFill="1" applyBorder="1">
      <alignment vertical="center"/>
    </xf>
    <xf numFmtId="9" fontId="253" fillId="16" borderId="43" xfId="3366" applyFont="1" applyFill="1" applyBorder="1">
      <alignment vertical="center"/>
    </xf>
    <xf numFmtId="219" fontId="253" fillId="16" borderId="159" xfId="1915" applyNumberFormat="1" applyFont="1" applyFill="1" applyBorder="1">
      <alignment vertical="center"/>
    </xf>
    <xf numFmtId="49" fontId="217" fillId="16" borderId="28" xfId="1915" applyNumberFormat="1" applyFont="1" applyFill="1" applyBorder="1" applyAlignment="1">
      <alignment horizontal="center" vertical="center"/>
    </xf>
    <xf numFmtId="9" fontId="217" fillId="16" borderId="30" xfId="1915" applyNumberFormat="1" applyFont="1" applyFill="1" applyBorder="1" applyAlignment="1">
      <alignment horizontal="right" vertical="center"/>
    </xf>
    <xf numFmtId="41" fontId="217" fillId="0" borderId="171" xfId="1915" applyFont="1" applyFill="1" applyBorder="1" applyAlignment="1">
      <alignment horizontal="center" vertical="center" wrapText="1"/>
    </xf>
    <xf numFmtId="219" fontId="217" fillId="16" borderId="159" xfId="1915" applyNumberFormat="1" applyFont="1" applyFill="1" applyBorder="1" applyAlignment="1">
      <alignment horizontal="right" vertical="center"/>
    </xf>
    <xf numFmtId="9" fontId="217" fillId="16" borderId="43" xfId="3366" applyFont="1" applyFill="1" applyBorder="1" applyAlignment="1">
      <alignment horizontal="right" vertical="center"/>
    </xf>
    <xf numFmtId="41" fontId="217" fillId="0" borderId="173" xfId="1915" applyFont="1" applyFill="1" applyBorder="1" applyAlignment="1">
      <alignment horizontal="center" vertical="center" wrapText="1"/>
    </xf>
    <xf numFmtId="219" fontId="217" fillId="16" borderId="43" xfId="1915" applyNumberFormat="1" applyFont="1" applyFill="1" applyBorder="1" applyAlignment="1">
      <alignment horizontal="right" vertical="center"/>
    </xf>
    <xf numFmtId="41" fontId="217" fillId="16" borderId="173" xfId="1915" applyFont="1" applyFill="1" applyBorder="1" applyAlignment="1">
      <alignment horizontal="center" vertical="center" wrapText="1"/>
    </xf>
    <xf numFmtId="0" fontId="217" fillId="16" borderId="43" xfId="0" applyFont="1" applyFill="1" applyBorder="1" applyAlignment="1">
      <alignment horizontal="center" vertical="center"/>
    </xf>
    <xf numFmtId="219" fontId="217" fillId="16" borderId="43" xfId="0" applyNumberFormat="1" applyFont="1" applyFill="1" applyBorder="1" applyAlignment="1">
      <alignment horizontal="right" vertical="center"/>
    </xf>
    <xf numFmtId="0" fontId="217" fillId="54" borderId="29" xfId="0" applyFont="1" applyFill="1" applyBorder="1" applyProtection="1">
      <alignment vertical="center"/>
    </xf>
    <xf numFmtId="49" fontId="217" fillId="16" borderId="43" xfId="1920" applyNumberFormat="1" applyFont="1" applyFill="1" applyBorder="1" applyAlignment="1">
      <alignment horizontal="center" vertical="center"/>
    </xf>
    <xf numFmtId="219" fontId="217" fillId="16" borderId="43" xfId="1920" applyNumberFormat="1" applyFont="1" applyFill="1" applyBorder="1" applyAlignment="1">
      <alignment horizontal="right" vertical="center"/>
    </xf>
    <xf numFmtId="0" fontId="217" fillId="16" borderId="43" xfId="3188" applyFont="1" applyFill="1" applyBorder="1" applyAlignment="1">
      <alignment horizontal="center" vertical="center"/>
    </xf>
    <xf numFmtId="49" fontId="253" fillId="16" borderId="43" xfId="3188" applyNumberFormat="1" applyFont="1" applyFill="1" applyBorder="1" applyAlignment="1">
      <alignment horizontal="center" vertical="center"/>
    </xf>
    <xf numFmtId="219" fontId="253" fillId="16" borderId="43" xfId="1920" applyNumberFormat="1" applyFont="1" applyFill="1" applyBorder="1" applyAlignment="1">
      <alignment horizontal="right" vertical="center"/>
    </xf>
    <xf numFmtId="9" fontId="253" fillId="16" borderId="43" xfId="3366" applyFont="1" applyFill="1" applyBorder="1" applyAlignment="1">
      <alignment horizontal="right" vertical="center"/>
    </xf>
    <xf numFmtId="219" fontId="253" fillId="16" borderId="43" xfId="3188" applyNumberFormat="1" applyFont="1" applyFill="1" applyBorder="1" applyAlignment="1">
      <alignment horizontal="right" vertical="center"/>
    </xf>
    <xf numFmtId="0" fontId="217" fillId="0" borderId="211" xfId="0" applyFont="1" applyBorder="1" applyAlignment="1">
      <alignment horizontal="center" vertical="center"/>
    </xf>
    <xf numFmtId="49" fontId="217" fillId="16" borderId="44" xfId="0" applyNumberFormat="1" applyFont="1" applyFill="1" applyBorder="1" applyAlignment="1">
      <alignment horizontal="center" vertical="center"/>
    </xf>
    <xf numFmtId="219" fontId="217" fillId="0" borderId="44" xfId="0" applyNumberFormat="1" applyFont="1" applyBorder="1" applyAlignment="1">
      <alignment horizontal="right" vertical="center"/>
    </xf>
    <xf numFmtId="9" fontId="217" fillId="0" borderId="44" xfId="3366" applyFont="1" applyBorder="1" applyAlignment="1">
      <alignment horizontal="right" vertical="center"/>
    </xf>
    <xf numFmtId="219" fontId="253" fillId="16" borderId="183" xfId="1915" applyNumberFormat="1" applyFont="1" applyFill="1" applyBorder="1">
      <alignment vertical="center"/>
    </xf>
    <xf numFmtId="49" fontId="217" fillId="16" borderId="183" xfId="1915" applyNumberFormat="1" applyFont="1" applyFill="1" applyBorder="1" applyAlignment="1">
      <alignment horizontal="center" vertical="center"/>
    </xf>
    <xf numFmtId="49" fontId="217" fillId="16" borderId="230" xfId="1915" applyNumberFormat="1" applyFont="1" applyFill="1" applyBorder="1" applyAlignment="1">
      <alignment horizontal="center" vertical="center"/>
    </xf>
    <xf numFmtId="49" fontId="217" fillId="16" borderId="193" xfId="1915" applyNumberFormat="1" applyFont="1" applyFill="1" applyBorder="1" applyAlignment="1">
      <alignment horizontal="center" vertical="center"/>
    </xf>
    <xf numFmtId="9" fontId="217" fillId="16" borderId="148" xfId="1915" applyNumberFormat="1" applyFont="1" applyFill="1" applyBorder="1" applyAlignment="1">
      <alignment horizontal="right" vertical="center"/>
    </xf>
    <xf numFmtId="219" fontId="217" fillId="16" borderId="109" xfId="1915" applyNumberFormat="1" applyFont="1" applyFill="1" applyBorder="1" applyAlignment="1">
      <alignment horizontal="right" vertical="center"/>
    </xf>
    <xf numFmtId="49" fontId="217" fillId="54" borderId="46" xfId="2957" applyNumberFormat="1" applyFont="1" applyFill="1" applyBorder="1" applyAlignment="1">
      <alignment horizontal="center" vertical="center"/>
    </xf>
    <xf numFmtId="0" fontId="217" fillId="68" borderId="0" xfId="0" applyFont="1" applyFill="1" applyAlignment="1">
      <alignment horizontal="center" vertical="center"/>
    </xf>
    <xf numFmtId="49" fontId="217" fillId="68" borderId="0" xfId="0" applyNumberFormat="1" applyFont="1" applyFill="1" applyAlignment="1">
      <alignment horizontal="center" vertical="center"/>
    </xf>
    <xf numFmtId="177" fontId="217" fillId="68" borderId="0" xfId="0" applyNumberFormat="1" applyFont="1" applyFill="1" applyAlignment="1">
      <alignment horizontal="right" vertical="center"/>
    </xf>
    <xf numFmtId="9" fontId="217" fillId="68" borderId="0" xfId="3366" applyFont="1" applyFill="1" applyAlignment="1">
      <alignment horizontal="right" vertical="center"/>
    </xf>
    <xf numFmtId="0" fontId="216" fillId="16" borderId="0" xfId="0" applyFont="1" applyFill="1" applyBorder="1" applyAlignment="1">
      <alignment horizontal="center" vertical="center"/>
    </xf>
    <xf numFmtId="0" fontId="236" fillId="68" borderId="0" xfId="0" applyNumberFormat="1" applyFont="1" applyFill="1">
      <alignment vertical="center"/>
    </xf>
    <xf numFmtId="0" fontId="247" fillId="16" borderId="0" xfId="0" applyFont="1" applyFill="1" applyBorder="1" applyAlignment="1">
      <alignment vertical="center"/>
    </xf>
    <xf numFmtId="0" fontId="236" fillId="68" borderId="19" xfId="0" applyFont="1" applyFill="1" applyBorder="1" applyProtection="1">
      <alignment vertical="center"/>
    </xf>
    <xf numFmtId="0" fontId="221" fillId="16" borderId="0" xfId="0" applyFont="1" applyFill="1">
      <alignment vertical="center"/>
    </xf>
    <xf numFmtId="0" fontId="217" fillId="16" borderId="2" xfId="0" applyFont="1" applyFill="1" applyBorder="1">
      <alignment vertical="center"/>
    </xf>
    <xf numFmtId="0" fontId="232" fillId="68" borderId="0" xfId="0" applyNumberFormat="1" applyFont="1" applyFill="1">
      <alignment vertical="center"/>
    </xf>
    <xf numFmtId="180" fontId="223" fillId="53" borderId="34" xfId="2734" applyNumberFormat="1" applyFont="1" applyFill="1" applyBorder="1" applyAlignment="1">
      <alignment horizontal="right" vertical="center"/>
    </xf>
    <xf numFmtId="9" fontId="223" fillId="54" borderId="34" xfId="3366" applyFont="1" applyFill="1" applyBorder="1" applyAlignment="1">
      <alignment horizontal="right" vertical="center"/>
    </xf>
    <xf numFmtId="219" fontId="217" fillId="16" borderId="34" xfId="1963" applyNumberFormat="1" applyFont="1" applyFill="1" applyBorder="1" applyAlignment="1">
      <alignment horizontal="right" vertical="center"/>
    </xf>
    <xf numFmtId="220" fontId="217" fillId="53" borderId="34" xfId="1963" applyNumberFormat="1" applyFont="1" applyFill="1" applyBorder="1" applyAlignment="1">
      <alignment horizontal="right" vertical="center"/>
    </xf>
    <xf numFmtId="49" fontId="217" fillId="53" borderId="219" xfId="1963" applyNumberFormat="1" applyFont="1" applyFill="1" applyBorder="1" applyAlignment="1">
      <alignment horizontal="center" vertical="center"/>
    </xf>
    <xf numFmtId="49" fontId="217" fillId="16" borderId="218" xfId="1963" applyNumberFormat="1" applyFont="1" applyFill="1" applyBorder="1" applyAlignment="1">
      <alignment horizontal="center" vertical="center"/>
    </xf>
    <xf numFmtId="49" fontId="217" fillId="54" borderId="229" xfId="1963" applyNumberFormat="1" applyFont="1" applyFill="1" applyBorder="1" applyAlignment="1">
      <alignment horizontal="center" vertical="center"/>
    </xf>
    <xf numFmtId="9" fontId="217" fillId="54" borderId="224" xfId="0" applyNumberFormat="1" applyFont="1" applyFill="1" applyBorder="1" applyAlignment="1" applyProtection="1">
      <alignment horizontal="right" vertical="center"/>
    </xf>
    <xf numFmtId="219" fontId="217" fillId="54" borderId="218" xfId="0" applyNumberFormat="1" applyFont="1" applyFill="1" applyBorder="1" applyAlignment="1" applyProtection="1">
      <alignment horizontal="right" vertical="center"/>
    </xf>
    <xf numFmtId="219" fontId="217" fillId="16" borderId="29" xfId="1963" applyNumberFormat="1" applyFont="1" applyFill="1" applyBorder="1" applyAlignment="1">
      <alignment vertical="center"/>
    </xf>
    <xf numFmtId="49" fontId="217" fillId="53" borderId="29" xfId="1963" applyNumberFormat="1" applyFont="1" applyFill="1" applyBorder="1" applyAlignment="1">
      <alignment horizontal="center" vertical="center"/>
    </xf>
    <xf numFmtId="49" fontId="217" fillId="16" borderId="30" xfId="1963" applyNumberFormat="1" applyFont="1" applyFill="1" applyBorder="1" applyAlignment="1">
      <alignment horizontal="center" vertical="center"/>
    </xf>
    <xf numFmtId="49" fontId="217" fillId="54" borderId="24" xfId="1963" applyNumberFormat="1" applyFont="1" applyFill="1" applyBorder="1" applyAlignment="1">
      <alignment horizontal="center" vertical="center"/>
    </xf>
    <xf numFmtId="9" fontId="217" fillId="54" borderId="32" xfId="0" applyNumberFormat="1" applyFont="1" applyFill="1" applyBorder="1" applyAlignment="1" applyProtection="1">
      <alignment horizontal="right" vertical="center"/>
    </xf>
    <xf numFmtId="49" fontId="217" fillId="53" borderId="31" xfId="1963" applyNumberFormat="1" applyFont="1" applyFill="1" applyBorder="1" applyAlignment="1">
      <alignment horizontal="center" vertical="center"/>
    </xf>
    <xf numFmtId="49" fontId="217" fillId="54" borderId="28" xfId="1963" applyNumberFormat="1" applyFont="1" applyFill="1" applyBorder="1" applyAlignment="1">
      <alignment horizontal="center" vertical="center"/>
    </xf>
    <xf numFmtId="49" fontId="217" fillId="53" borderId="31" xfId="1963" applyNumberFormat="1" applyFont="1" applyFill="1" applyBorder="1" applyAlignment="1">
      <alignment vertical="center"/>
    </xf>
    <xf numFmtId="49" fontId="217" fillId="16" borderId="30" xfId="1963" applyNumberFormat="1" applyFont="1" applyFill="1" applyBorder="1" applyAlignment="1">
      <alignment vertical="center"/>
    </xf>
    <xf numFmtId="49" fontId="217" fillId="54" borderId="28" xfId="1963" applyNumberFormat="1" applyFont="1" applyFill="1" applyBorder="1" applyAlignment="1">
      <alignment vertical="center"/>
    </xf>
    <xf numFmtId="9" fontId="217" fillId="54" borderId="29" xfId="0" applyNumberFormat="1" applyFont="1" applyFill="1" applyBorder="1" applyAlignment="1" applyProtection="1">
      <alignment horizontal="right" vertical="center"/>
    </xf>
    <xf numFmtId="49" fontId="217" fillId="53" borderId="29" xfId="1963" applyNumberFormat="1" applyFont="1" applyFill="1" applyBorder="1" applyAlignment="1">
      <alignment vertical="center"/>
    </xf>
    <xf numFmtId="49" fontId="217" fillId="54" borderId="24" xfId="1963" applyNumberFormat="1" applyFont="1" applyFill="1" applyBorder="1" applyAlignment="1">
      <alignment vertical="center"/>
    </xf>
    <xf numFmtId="0" fontId="223" fillId="53" borderId="46" xfId="2957" applyNumberFormat="1" applyFont="1" applyFill="1" applyBorder="1" applyAlignment="1">
      <alignment horizontal="center" vertical="center"/>
    </xf>
    <xf numFmtId="180" fontId="223" fillId="53" borderId="47" xfId="2734" applyNumberFormat="1" applyFont="1" applyFill="1" applyBorder="1" applyAlignment="1">
      <alignment vertical="center"/>
    </xf>
    <xf numFmtId="9" fontId="223" fillId="54" borderId="47" xfId="3366" applyFont="1" applyFill="1" applyBorder="1" applyAlignment="1">
      <alignment vertical="center"/>
    </xf>
    <xf numFmtId="219" fontId="217" fillId="16" borderId="47" xfId="1963" applyNumberFormat="1" applyFont="1" applyFill="1" applyBorder="1" applyAlignment="1">
      <alignment vertical="center"/>
    </xf>
    <xf numFmtId="220" fontId="217" fillId="53" borderId="47" xfId="1963" applyNumberFormat="1" applyFont="1" applyFill="1" applyBorder="1" applyAlignment="1">
      <alignment vertical="center"/>
    </xf>
    <xf numFmtId="49" fontId="217" fillId="53" borderId="47" xfId="1963" applyNumberFormat="1" applyFont="1" applyFill="1" applyBorder="1" applyAlignment="1">
      <alignment horizontal="center" vertical="center"/>
    </xf>
    <xf numFmtId="49" fontId="217" fillId="53" borderId="47" xfId="1963" applyNumberFormat="1" applyFont="1" applyFill="1" applyBorder="1" applyAlignment="1">
      <alignment vertical="center"/>
    </xf>
    <xf numFmtId="49" fontId="217" fillId="16" borderId="109" xfId="1963" applyNumberFormat="1" applyFont="1" applyFill="1" applyBorder="1" applyAlignment="1">
      <alignment vertical="center"/>
    </xf>
    <xf numFmtId="49" fontId="217" fillId="54" borderId="215" xfId="1963" applyNumberFormat="1" applyFont="1" applyFill="1" applyBorder="1" applyAlignment="1">
      <alignment vertical="center"/>
    </xf>
    <xf numFmtId="9" fontId="217" fillId="54" borderId="35" xfId="0" applyNumberFormat="1" applyFont="1" applyFill="1" applyBorder="1" applyAlignment="1" applyProtection="1">
      <alignment horizontal="right" vertical="center"/>
    </xf>
    <xf numFmtId="49" fontId="217" fillId="54" borderId="125" xfId="1963" applyNumberFormat="1" applyFont="1" applyFill="1" applyBorder="1" applyAlignment="1">
      <alignment vertical="center"/>
    </xf>
    <xf numFmtId="0" fontId="241" fillId="68" borderId="112" xfId="0" applyFont="1" applyFill="1" applyBorder="1" applyProtection="1">
      <alignment vertical="center"/>
    </xf>
    <xf numFmtId="0" fontId="238" fillId="54" borderId="0" xfId="2957" applyFont="1" applyFill="1" applyBorder="1" applyAlignment="1">
      <alignment horizontal="center" vertical="center"/>
    </xf>
    <xf numFmtId="180" fontId="238" fillId="54" borderId="0" xfId="2734" applyNumberFormat="1" applyFont="1" applyFill="1" applyBorder="1" applyAlignment="1">
      <alignment horizontal="center" vertical="center"/>
    </xf>
    <xf numFmtId="9" fontId="238" fillId="54" borderId="0" xfId="1963" applyNumberFormat="1" applyFont="1" applyFill="1" applyBorder="1" applyAlignment="1">
      <alignment horizontal="center" vertical="center"/>
    </xf>
    <xf numFmtId="180" fontId="238" fillId="54" borderId="0" xfId="1963" applyNumberFormat="1" applyFont="1" applyFill="1" applyBorder="1" applyAlignment="1">
      <alignment horizontal="center" vertical="center"/>
    </xf>
    <xf numFmtId="180" fontId="225" fillId="54" borderId="232" xfId="1963" applyNumberFormat="1" applyFont="1" applyFill="1" applyBorder="1" applyAlignment="1">
      <alignment vertical="center"/>
    </xf>
    <xf numFmtId="9" fontId="222" fillId="54" borderId="112" xfId="1963" applyNumberFormat="1" applyFont="1" applyFill="1" applyBorder="1" applyAlignment="1">
      <alignment vertical="center"/>
    </xf>
    <xf numFmtId="9" fontId="241" fillId="54" borderId="112" xfId="1963" applyNumberFormat="1" applyFont="1" applyFill="1" applyBorder="1" applyAlignment="1">
      <alignment horizontal="right" vertical="center"/>
    </xf>
    <xf numFmtId="180" fontId="225" fillId="0" borderId="0" xfId="1963" applyNumberFormat="1" applyFont="1" applyFill="1" applyBorder="1" applyAlignment="1">
      <alignment horizontal="center" vertical="center"/>
    </xf>
    <xf numFmtId="9" fontId="217" fillId="54" borderId="0" xfId="1963" applyNumberFormat="1" applyFont="1" applyFill="1" applyBorder="1" applyAlignment="1">
      <alignment horizontal="right" vertical="center"/>
    </xf>
    <xf numFmtId="0" fontId="217" fillId="54" borderId="20" xfId="0" applyFont="1" applyFill="1" applyBorder="1" applyAlignment="1">
      <alignment horizontal="center" vertical="center"/>
    </xf>
    <xf numFmtId="0" fontId="217" fillId="54" borderId="215" xfId="0" applyFont="1" applyFill="1" applyBorder="1" applyAlignment="1">
      <alignment horizontal="center" vertical="center"/>
    </xf>
    <xf numFmtId="0" fontId="217" fillId="52" borderId="47" xfId="0" applyFont="1" applyFill="1" applyBorder="1" applyAlignment="1">
      <alignment horizontal="center" vertical="center"/>
    </xf>
    <xf numFmtId="0" fontId="246" fillId="54" borderId="0" xfId="3367" applyFont="1" applyFill="1" applyAlignment="1" applyProtection="1">
      <alignment vertical="center"/>
    </xf>
    <xf numFmtId="0" fontId="144" fillId="0" borderId="120" xfId="0" applyFont="1" applyBorder="1" applyAlignment="1">
      <alignment vertical="center" wrapText="1"/>
    </xf>
    <xf numFmtId="0" fontId="257" fillId="0" borderId="157" xfId="0" applyNumberFormat="1" applyFont="1" applyBorder="1" applyAlignment="1">
      <alignment horizontal="center" vertical="center"/>
    </xf>
    <xf numFmtId="0" fontId="54" fillId="0" borderId="162" xfId="0" applyFont="1" applyBorder="1" applyAlignment="1">
      <alignment horizontal="center" vertical="center"/>
    </xf>
    <xf numFmtId="0" fontId="216" fillId="68" borderId="0" xfId="0" applyFont="1" applyFill="1" applyProtection="1">
      <alignment vertical="center"/>
    </xf>
    <xf numFmtId="0" fontId="236" fillId="68" borderId="0" xfId="0" applyFont="1" applyFill="1" applyAlignment="1" applyProtection="1">
      <alignment horizontal="left" vertical="center"/>
    </xf>
    <xf numFmtId="0" fontId="236" fillId="68" borderId="7" xfId="0" applyFont="1" applyFill="1" applyBorder="1" applyProtection="1">
      <alignment vertical="center"/>
    </xf>
    <xf numFmtId="14" fontId="236" fillId="0" borderId="7" xfId="0" applyNumberFormat="1" applyFont="1" applyFill="1" applyBorder="1" applyAlignment="1" applyProtection="1">
      <alignment horizontal="left" vertical="center"/>
    </xf>
    <xf numFmtId="0" fontId="236" fillId="0" borderId="7" xfId="0" applyFont="1" applyFill="1" applyBorder="1" applyAlignment="1" applyProtection="1">
      <alignment horizontal="left" vertical="center"/>
    </xf>
    <xf numFmtId="219" fontId="236" fillId="0" borderId="7" xfId="0" applyNumberFormat="1" applyFont="1" applyFill="1" applyBorder="1" applyAlignment="1" applyProtection="1">
      <alignment horizontal="left" vertical="center"/>
    </xf>
    <xf numFmtId="3" fontId="236" fillId="68" borderId="0" xfId="0" applyNumberFormat="1" applyFont="1" applyFill="1" applyProtection="1">
      <alignment vertical="center"/>
    </xf>
    <xf numFmtId="0" fontId="236" fillId="68" borderId="7" xfId="0" applyFont="1" applyFill="1" applyBorder="1" applyAlignment="1" applyProtection="1">
      <alignment horizontal="left" vertical="center"/>
    </xf>
    <xf numFmtId="178" fontId="236" fillId="68" borderId="0" xfId="3366" applyNumberFormat="1" applyFont="1" applyFill="1" applyProtection="1">
      <alignment vertical="center"/>
    </xf>
    <xf numFmtId="0" fontId="224" fillId="16" borderId="0" xfId="0" applyFont="1" applyFill="1">
      <alignment vertical="center"/>
    </xf>
    <xf numFmtId="222" fontId="236" fillId="0" borderId="7" xfId="0" applyNumberFormat="1" applyFont="1" applyFill="1" applyBorder="1" applyAlignment="1" applyProtection="1">
      <alignment horizontal="left" vertical="center"/>
    </xf>
    <xf numFmtId="0" fontId="236" fillId="68" borderId="0" xfId="0" applyFont="1" applyFill="1" applyBorder="1" applyProtection="1">
      <alignment vertical="center"/>
    </xf>
    <xf numFmtId="0" fontId="236" fillId="68" borderId="0" xfId="0" applyFont="1" applyFill="1" applyBorder="1" applyAlignment="1" applyProtection="1">
      <alignment horizontal="left" vertical="center"/>
    </xf>
    <xf numFmtId="180" fontId="223" fillId="53" borderId="219" xfId="2734" applyNumberFormat="1" applyFont="1" applyFill="1" applyBorder="1" applyAlignment="1">
      <alignment vertical="center"/>
    </xf>
    <xf numFmtId="9" fontId="223" fillId="53" borderId="219" xfId="3366" applyFont="1" applyFill="1" applyBorder="1" applyAlignment="1">
      <alignment vertical="center"/>
    </xf>
    <xf numFmtId="219" fontId="217" fillId="0" borderId="219" xfId="1963" applyNumberFormat="1" applyFont="1" applyFill="1" applyBorder="1" applyAlignment="1">
      <alignment vertical="center"/>
    </xf>
    <xf numFmtId="220" fontId="217" fillId="53" borderId="219" xfId="1963" applyNumberFormat="1" applyFont="1" applyFill="1" applyBorder="1" applyAlignment="1">
      <alignment vertical="center"/>
    </xf>
    <xf numFmtId="219" fontId="217" fillId="0" borderId="233" xfId="1963" applyNumberFormat="1" applyFont="1" applyFill="1" applyBorder="1" applyAlignment="1">
      <alignment vertical="center"/>
    </xf>
    <xf numFmtId="219" fontId="217" fillId="0" borderId="233" xfId="1963" applyNumberFormat="1" applyFont="1" applyFill="1" applyBorder="1" applyAlignment="1">
      <alignment horizontal="center" vertical="center"/>
    </xf>
    <xf numFmtId="219" fontId="217" fillId="0" borderId="218" xfId="1963" applyNumberFormat="1" applyFont="1" applyFill="1" applyBorder="1" applyAlignment="1">
      <alignment horizontal="center" vertical="center"/>
    </xf>
    <xf numFmtId="9" fontId="223" fillId="53" borderId="29" xfId="3366" applyFont="1" applyFill="1" applyBorder="1" applyAlignment="1">
      <alignment vertical="center"/>
    </xf>
    <xf numFmtId="219" fontId="217" fillId="0" borderId="31" xfId="1963" applyNumberFormat="1" applyFont="1" applyFill="1" applyBorder="1" applyAlignment="1">
      <alignment vertical="center"/>
    </xf>
    <xf numFmtId="219" fontId="217" fillId="0" borderId="31" xfId="1963" applyNumberFormat="1" applyFont="1" applyFill="1" applyBorder="1" applyAlignment="1">
      <alignment horizontal="center" vertical="center"/>
    </xf>
    <xf numFmtId="219" fontId="217" fillId="0" borderId="30" xfId="1963" applyNumberFormat="1" applyFont="1" applyFill="1" applyBorder="1" applyAlignment="1">
      <alignment horizontal="center" vertical="center"/>
    </xf>
    <xf numFmtId="178" fontId="236" fillId="68" borderId="0" xfId="3366" applyNumberFormat="1" applyFont="1" applyFill="1" applyBorder="1" applyProtection="1">
      <alignment vertical="center"/>
    </xf>
    <xf numFmtId="0" fontId="236" fillId="68" borderId="0" xfId="0" quotePrefix="1" applyFont="1" applyFill="1" applyProtection="1">
      <alignment vertical="center"/>
    </xf>
    <xf numFmtId="180" fontId="223" fillId="53" borderId="144" xfId="2734" applyNumberFormat="1" applyFont="1" applyFill="1" applyBorder="1" applyAlignment="1">
      <alignment vertical="center"/>
    </xf>
    <xf numFmtId="9" fontId="223" fillId="53" borderId="144" xfId="3366" applyFont="1" applyFill="1" applyBorder="1" applyAlignment="1">
      <alignment vertical="center"/>
    </xf>
    <xf numFmtId="219" fontId="217" fillId="0" borderId="144" xfId="1963" applyNumberFormat="1" applyFont="1" applyFill="1" applyBorder="1" applyAlignment="1">
      <alignment vertical="center"/>
    </xf>
    <xf numFmtId="220" fontId="217" fillId="53" borderId="144" xfId="1963" applyNumberFormat="1" applyFont="1" applyFill="1" applyBorder="1" applyAlignment="1">
      <alignment vertical="center"/>
    </xf>
    <xf numFmtId="219" fontId="217" fillId="0" borderId="234" xfId="1963" applyNumberFormat="1" applyFont="1" applyFill="1" applyBorder="1" applyAlignment="1">
      <alignment vertical="center"/>
    </xf>
    <xf numFmtId="219" fontId="217" fillId="0" borderId="234" xfId="1963" applyNumberFormat="1" applyFont="1" applyFill="1" applyBorder="1" applyAlignment="1">
      <alignment horizontal="center" vertical="center"/>
    </xf>
    <xf numFmtId="219" fontId="217" fillId="0" borderId="146" xfId="1963" applyNumberFormat="1" applyFont="1" applyFill="1" applyBorder="1" applyAlignment="1">
      <alignment horizontal="center" vertical="center"/>
    </xf>
    <xf numFmtId="9" fontId="236" fillId="68" borderId="0" xfId="3366" applyNumberFormat="1" applyFont="1" applyFill="1" applyBorder="1" applyProtection="1">
      <alignment vertical="center"/>
    </xf>
    <xf numFmtId="219" fontId="225" fillId="0" borderId="148" xfId="1963" applyNumberFormat="1" applyFont="1" applyFill="1" applyBorder="1" applyAlignment="1">
      <alignment horizontal="right" vertical="center"/>
    </xf>
    <xf numFmtId="222" fontId="236" fillId="68" borderId="7" xfId="0" applyNumberFormat="1" applyFont="1" applyFill="1" applyBorder="1" applyAlignment="1" applyProtection="1">
      <alignment horizontal="left" vertical="center"/>
    </xf>
    <xf numFmtId="0" fontId="236" fillId="68" borderId="0" xfId="0" applyFont="1" applyFill="1" applyAlignment="1">
      <alignment horizontal="left" vertical="center"/>
    </xf>
    <xf numFmtId="49" fontId="54" fillId="0" borderId="162" xfId="0" applyNumberFormat="1" applyFont="1" applyBorder="1" applyAlignment="1">
      <alignment horizontal="center" vertical="center"/>
    </xf>
    <xf numFmtId="0" fontId="54" fillId="0" borderId="120" xfId="0" applyFont="1" applyBorder="1" applyAlignment="1">
      <alignment horizontal="left" vertical="center"/>
    </xf>
    <xf numFmtId="0" fontId="54" fillId="0" borderId="7" xfId="0" applyFont="1" applyBorder="1" applyAlignment="1">
      <alignment horizontal="left" vertical="center"/>
    </xf>
    <xf numFmtId="0" fontId="54" fillId="0" borderId="54" xfId="0" applyFont="1" applyBorder="1" applyAlignment="1">
      <alignment horizontal="left" vertical="center"/>
    </xf>
    <xf numFmtId="0" fontId="54" fillId="0" borderId="160" xfId="0" applyNumberFormat="1" applyFont="1" applyFill="1" applyBorder="1" applyAlignment="1">
      <alignment horizontal="center" vertical="center"/>
    </xf>
    <xf numFmtId="0" fontId="54" fillId="0" borderId="7" xfId="0" applyFont="1" applyBorder="1" applyAlignment="1">
      <alignment horizontal="left" vertical="top" wrapText="1"/>
    </xf>
    <xf numFmtId="0" fontId="54" fillId="0" borderId="162" xfId="0" applyNumberFormat="1" applyFont="1" applyBorder="1" applyAlignment="1">
      <alignment horizontal="center" vertical="center"/>
    </xf>
    <xf numFmtId="49" fontId="54" fillId="0" borderId="235" xfId="0" applyNumberFormat="1" applyFont="1" applyBorder="1" applyAlignment="1">
      <alignment horizontal="center" vertical="center" wrapText="1"/>
    </xf>
    <xf numFmtId="49" fontId="54" fillId="0" borderId="181" xfId="0" applyNumberFormat="1" applyFont="1" applyBorder="1" applyAlignment="1">
      <alignment horizontal="center" vertical="center" wrapText="1"/>
    </xf>
    <xf numFmtId="0" fontId="217" fillId="54" borderId="236" xfId="0" applyFont="1" applyFill="1" applyBorder="1" applyAlignment="1">
      <alignment vertical="center"/>
    </xf>
    <xf numFmtId="0" fontId="227" fillId="54" borderId="52" xfId="2957" applyFont="1" applyFill="1" applyBorder="1" applyAlignment="1">
      <alignment horizontal="left" vertical="center"/>
    </xf>
    <xf numFmtId="0" fontId="227" fillId="54" borderId="237" xfId="2957" applyFont="1" applyFill="1" applyBorder="1" applyAlignment="1">
      <alignment horizontal="left" vertical="center"/>
    </xf>
    <xf numFmtId="0" fontId="217" fillId="16" borderId="0" xfId="0" applyFont="1" applyFill="1" applyAlignment="1">
      <alignment horizontal="center" vertical="center"/>
    </xf>
    <xf numFmtId="9" fontId="241" fillId="54" borderId="0" xfId="1963" applyNumberFormat="1" applyFont="1" applyFill="1" applyBorder="1" applyAlignment="1">
      <alignment horizontal="right" vertical="center"/>
    </xf>
    <xf numFmtId="0" fontId="229" fillId="0" borderId="0" xfId="0" applyFont="1" applyFill="1" applyBorder="1" applyAlignment="1">
      <alignment horizontal="center" vertical="center"/>
    </xf>
    <xf numFmtId="0" fontId="217" fillId="54" borderId="0" xfId="0" applyFont="1" applyFill="1" applyAlignment="1">
      <alignment horizontal="left" vertical="center" wrapText="1"/>
    </xf>
    <xf numFmtId="0" fontId="217" fillId="54" borderId="0" xfId="0" applyFont="1" applyFill="1" applyAlignment="1">
      <alignment horizontal="left" vertical="center"/>
    </xf>
    <xf numFmtId="0" fontId="217" fillId="54" borderId="52" xfId="0" applyFont="1" applyFill="1" applyBorder="1" applyAlignment="1">
      <alignment horizontal="center" vertical="center"/>
    </xf>
    <xf numFmtId="0" fontId="219" fillId="68" borderId="0" xfId="0" applyFont="1" applyFill="1" applyAlignment="1">
      <alignment horizontal="left" vertical="center"/>
    </xf>
    <xf numFmtId="0" fontId="217" fillId="52" borderId="61" xfId="2957" applyFont="1" applyFill="1" applyBorder="1" applyAlignment="1">
      <alignment horizontal="center" vertical="center"/>
    </xf>
    <xf numFmtId="0" fontId="217" fillId="52" borderId="70" xfId="2957" applyFont="1" applyFill="1" applyBorder="1" applyAlignment="1">
      <alignment horizontal="center" vertical="center"/>
    </xf>
    <xf numFmtId="0" fontId="217" fillId="52" borderId="78" xfId="2957" applyFont="1" applyFill="1" applyBorder="1" applyAlignment="1">
      <alignment horizontal="center" vertical="center" wrapText="1"/>
    </xf>
    <xf numFmtId="0" fontId="217" fillId="52" borderId="35" xfId="0" applyFont="1" applyFill="1" applyBorder="1" applyAlignment="1">
      <alignment horizontal="center" vertical="center"/>
    </xf>
    <xf numFmtId="0" fontId="217" fillId="52" borderId="32" xfId="0" applyFont="1" applyFill="1" applyBorder="1" applyAlignment="1">
      <alignment horizontal="center" vertical="center"/>
    </xf>
    <xf numFmtId="0" fontId="255" fillId="53" borderId="0" xfId="0" applyFont="1" applyFill="1" applyBorder="1" applyAlignment="1">
      <alignment horizontal="center" vertical="center"/>
    </xf>
    <xf numFmtId="0" fontId="255" fillId="53" borderId="66" xfId="0" applyFont="1" applyFill="1" applyBorder="1" applyAlignment="1">
      <alignment horizontal="center" vertical="center"/>
    </xf>
    <xf numFmtId="0" fontId="185" fillId="0" borderId="0" xfId="0" applyFont="1" applyFill="1" applyBorder="1" applyAlignment="1">
      <alignment horizontal="center" vertical="center"/>
    </xf>
    <xf numFmtId="0" fontId="217" fillId="54" borderId="21" xfId="0" applyFont="1" applyFill="1" applyBorder="1" applyAlignment="1">
      <alignment horizontal="center" vertical="center"/>
    </xf>
    <xf numFmtId="0" fontId="227" fillId="54" borderId="237" xfId="2957" applyFont="1" applyFill="1" applyBorder="1" applyAlignment="1">
      <alignment vertical="center"/>
    </xf>
    <xf numFmtId="0" fontId="217" fillId="0" borderId="113" xfId="0" applyFont="1" applyFill="1" applyBorder="1" applyAlignment="1" applyProtection="1">
      <alignment horizontal="center" vertical="center"/>
      <protection locked="0"/>
    </xf>
    <xf numFmtId="0" fontId="217" fillId="0" borderId="0" xfId="0" applyFont="1" applyFill="1" applyBorder="1" applyAlignment="1" applyProtection="1">
      <alignment horizontal="center" vertical="center"/>
      <protection locked="0"/>
    </xf>
    <xf numFmtId="0" fontId="217" fillId="0" borderId="0" xfId="2957" applyFont="1" applyFill="1" applyBorder="1" applyAlignment="1">
      <alignment horizontal="center" vertical="center" wrapText="1"/>
    </xf>
    <xf numFmtId="0" fontId="217" fillId="0" borderId="66" xfId="0" applyFont="1" applyFill="1" applyBorder="1" applyAlignment="1" applyProtection="1">
      <alignment horizontal="center" vertical="center"/>
      <protection locked="0"/>
    </xf>
    <xf numFmtId="0" fontId="54" fillId="0" borderId="54" xfId="0" applyNumberFormat="1" applyFont="1" applyFill="1" applyBorder="1" applyAlignment="1">
      <alignment horizontal="center" vertical="center"/>
    </xf>
    <xf numFmtId="0" fontId="54" fillId="0" borderId="242" xfId="0" applyNumberFormat="1" applyFont="1" applyBorder="1" applyAlignment="1">
      <alignment horizontal="center" vertical="center"/>
    </xf>
    <xf numFmtId="0" fontId="258" fillId="0" borderId="120" xfId="0" applyFont="1" applyBorder="1" applyAlignment="1">
      <alignment horizontal="center" vertical="center"/>
    </xf>
    <xf numFmtId="0" fontId="258" fillId="0" borderId="120" xfId="0" applyFont="1" applyFill="1" applyBorder="1" applyAlignment="1">
      <alignment horizontal="center" vertical="center"/>
    </xf>
    <xf numFmtId="0" fontId="258" fillId="0" borderId="113" xfId="0" applyFont="1" applyBorder="1" applyAlignment="1">
      <alignment horizontal="center" vertical="center"/>
    </xf>
    <xf numFmtId="0" fontId="54" fillId="0" borderId="54" xfId="0" applyFont="1" applyBorder="1" applyAlignment="1">
      <alignment horizontal="center" vertical="center" wrapText="1"/>
    </xf>
    <xf numFmtId="0" fontId="54" fillId="0" borderId="54" xfId="0" applyFont="1" applyBorder="1">
      <alignment vertical="center"/>
    </xf>
    <xf numFmtId="49" fontId="54" fillId="0" borderId="54" xfId="1915" applyNumberFormat="1" applyFont="1" applyFill="1" applyBorder="1" applyAlignment="1">
      <alignment horizontal="center" vertical="center" wrapText="1"/>
    </xf>
    <xf numFmtId="0" fontId="257" fillId="0" borderId="160" xfId="0" applyNumberFormat="1" applyFont="1" applyBorder="1" applyAlignment="1">
      <alignment horizontal="center" vertical="center"/>
    </xf>
    <xf numFmtId="0" fontId="257" fillId="0" borderId="7" xfId="0" applyNumberFormat="1" applyFont="1" applyBorder="1" applyAlignment="1">
      <alignment horizontal="center" vertical="center"/>
    </xf>
    <xf numFmtId="49" fontId="54" fillId="0" borderId="7" xfId="0" applyNumberFormat="1" applyFont="1" applyFill="1" applyBorder="1" applyAlignment="1">
      <alignment horizontal="center" vertical="center" wrapText="1"/>
    </xf>
    <xf numFmtId="0" fontId="54" fillId="0" borderId="120" xfId="0" applyFont="1" applyFill="1" applyBorder="1" applyAlignment="1">
      <alignment vertical="top" wrapText="1"/>
    </xf>
    <xf numFmtId="0" fontId="54" fillId="0" borderId="120" xfId="0" applyFont="1" applyBorder="1" applyAlignment="1">
      <alignment horizontal="center" vertical="center" wrapText="1"/>
    </xf>
    <xf numFmtId="0" fontId="54" fillId="16" borderId="54" xfId="0" applyFont="1" applyFill="1" applyBorder="1" applyAlignment="1">
      <alignment horizontal="center" vertical="center"/>
    </xf>
    <xf numFmtId="0" fontId="144" fillId="0" borderId="119" xfId="0" applyFont="1" applyFill="1" applyBorder="1" applyAlignment="1">
      <alignment horizontal="center" vertical="center"/>
    </xf>
    <xf numFmtId="0" fontId="54" fillId="0" borderId="54" xfId="0" applyFont="1" applyBorder="1" applyAlignment="1">
      <alignment vertical="top" wrapText="1"/>
    </xf>
    <xf numFmtId="0" fontId="204" fillId="0" borderId="120" xfId="0" applyFont="1" applyBorder="1" applyAlignment="1">
      <alignment horizontal="center" vertical="center"/>
    </xf>
    <xf numFmtId="0" fontId="204" fillId="0" borderId="113" xfId="0" applyFont="1" applyBorder="1" applyAlignment="1">
      <alignment horizontal="center" vertical="center"/>
    </xf>
    <xf numFmtId="0" fontId="54" fillId="0" borderId="158" xfId="0" applyFont="1" applyBorder="1" applyAlignment="1">
      <alignment horizontal="left" vertical="center"/>
    </xf>
    <xf numFmtId="49" fontId="54" fillId="0" borderId="158" xfId="0" applyNumberFormat="1" applyFont="1" applyBorder="1" applyAlignment="1">
      <alignment horizontal="center" vertical="center" wrapText="1"/>
    </xf>
    <xf numFmtId="49" fontId="54" fillId="0" borderId="41" xfId="0" applyNumberFormat="1" applyFont="1" applyBorder="1" applyAlignment="1">
      <alignment horizontal="center" vertical="center"/>
    </xf>
    <xf numFmtId="0" fontId="54" fillId="0" borderId="41" xfId="0" applyFont="1" applyBorder="1" applyAlignment="1">
      <alignment vertical="top" wrapText="1"/>
    </xf>
    <xf numFmtId="49" fontId="54" fillId="0" borderId="41" xfId="1915" applyNumberFormat="1" applyFont="1" applyFill="1" applyBorder="1" applyAlignment="1">
      <alignment horizontal="center" vertical="center"/>
    </xf>
    <xf numFmtId="0" fontId="207" fillId="0" borderId="120" xfId="0" applyFont="1" applyBorder="1" applyAlignment="1">
      <alignment vertical="top" wrapText="1"/>
    </xf>
    <xf numFmtId="0" fontId="207" fillId="0" borderId="120" xfId="0" applyFont="1" applyBorder="1" applyAlignment="1">
      <alignment vertical="top"/>
    </xf>
    <xf numFmtId="0" fontId="54" fillId="0" borderId="120" xfId="0" applyFont="1" applyFill="1" applyBorder="1" applyAlignment="1">
      <alignment vertical="center" wrapText="1"/>
    </xf>
    <xf numFmtId="49" fontId="54" fillId="0" borderId="161" xfId="1915" applyNumberFormat="1" applyFont="1" applyFill="1" applyBorder="1" applyAlignment="1">
      <alignment horizontal="left" vertical="center"/>
    </xf>
    <xf numFmtId="49" fontId="54" fillId="0" borderId="157" xfId="1915" applyNumberFormat="1" applyFont="1" applyFill="1" applyBorder="1" applyAlignment="1">
      <alignment horizontal="left" vertical="center"/>
    </xf>
    <xf numFmtId="49" fontId="54" fillId="0" borderId="160" xfId="1915" applyNumberFormat="1" applyFont="1" applyFill="1" applyBorder="1" applyAlignment="1">
      <alignment horizontal="left" vertical="center"/>
    </xf>
    <xf numFmtId="49" fontId="54" fillId="0" borderId="158" xfId="1915" applyNumberFormat="1" applyFont="1" applyFill="1" applyBorder="1" applyAlignment="1">
      <alignment horizontal="left" vertical="center"/>
    </xf>
    <xf numFmtId="49" fontId="54" fillId="0" borderId="157" xfId="1920" applyNumberFormat="1" applyFont="1" applyFill="1" applyBorder="1" applyAlignment="1">
      <alignment horizontal="center" vertical="center"/>
    </xf>
    <xf numFmtId="49" fontId="54" fillId="0" borderId="160" xfId="3188" applyNumberFormat="1" applyFont="1" applyFill="1" applyBorder="1" applyAlignment="1">
      <alignment horizontal="center" vertical="center"/>
    </xf>
    <xf numFmtId="0" fontId="54" fillId="0" borderId="41" xfId="0" applyFont="1" applyBorder="1" applyAlignment="1">
      <alignment horizontal="center" vertical="center" wrapText="1"/>
    </xf>
    <xf numFmtId="0" fontId="54" fillId="0" borderId="1" xfId="0" applyFont="1" applyBorder="1" applyAlignment="1">
      <alignment horizontal="center" vertical="center"/>
    </xf>
    <xf numFmtId="0" fontId="54" fillId="0" borderId="36" xfId="0" applyFont="1" applyBorder="1" applyAlignment="1">
      <alignment horizontal="center" vertical="center"/>
    </xf>
    <xf numFmtId="0" fontId="54" fillId="0" borderId="120" xfId="0" applyFont="1" applyBorder="1" applyAlignment="1">
      <alignment vertical="top" wrapText="1"/>
    </xf>
    <xf numFmtId="0" fontId="54" fillId="0" borderId="120" xfId="0" applyFont="1" applyBorder="1" applyAlignment="1">
      <alignment vertical="center" wrapText="1"/>
    </xf>
    <xf numFmtId="0" fontId="207" fillId="0" borderId="54" xfId="0" applyFont="1" applyBorder="1" applyAlignment="1">
      <alignment vertical="center" wrapText="1"/>
    </xf>
    <xf numFmtId="0" fontId="207" fillId="0" borderId="120" xfId="0" applyFont="1" applyBorder="1" applyAlignment="1">
      <alignment horizontal="left" vertical="center" wrapText="1"/>
    </xf>
    <xf numFmtId="49" fontId="54" fillId="0" borderId="158" xfId="1915" applyNumberFormat="1" applyFont="1" applyFill="1" applyBorder="1" applyAlignment="1">
      <alignment horizontal="center" vertical="center"/>
    </xf>
    <xf numFmtId="14" fontId="54" fillId="0" borderId="0" xfId="0" applyNumberFormat="1" applyFont="1" applyAlignment="1">
      <alignment horizontal="center" vertical="center"/>
    </xf>
    <xf numFmtId="0" fontId="207" fillId="0" borderId="120" xfId="0" applyFont="1" applyBorder="1" applyAlignment="1">
      <alignment vertical="center" wrapText="1"/>
    </xf>
    <xf numFmtId="49" fontId="54" fillId="0" borderId="120" xfId="0" applyNumberFormat="1" applyFont="1" applyFill="1" applyBorder="1" applyAlignment="1">
      <alignment vertical="center" wrapText="1"/>
    </xf>
    <xf numFmtId="0" fontId="207" fillId="0" borderId="160" xfId="0" applyFont="1" applyBorder="1" applyAlignment="1">
      <alignment vertical="center" wrapText="1"/>
    </xf>
    <xf numFmtId="0" fontId="54" fillId="0" borderId="54" xfId="0" applyFont="1" applyBorder="1" applyAlignment="1">
      <alignment vertical="center" wrapText="1"/>
    </xf>
    <xf numFmtId="0" fontId="207" fillId="0" borderId="120" xfId="0" applyFont="1" applyFill="1" applyBorder="1" applyAlignment="1">
      <alignment horizontal="left" vertical="center"/>
    </xf>
    <xf numFmtId="0" fontId="207" fillId="0" borderId="160" xfId="0" applyFont="1" applyFill="1" applyBorder="1" applyAlignment="1">
      <alignment horizontal="left" vertical="center"/>
    </xf>
    <xf numFmtId="0" fontId="144" fillId="0" borderId="160" xfId="0" applyFont="1" applyBorder="1" applyAlignment="1">
      <alignment horizontal="left" wrapText="1"/>
    </xf>
    <xf numFmtId="0" fontId="144" fillId="0" borderId="0" xfId="0" applyFont="1" applyBorder="1" applyAlignment="1">
      <alignment horizontal="center" vertical="top"/>
    </xf>
    <xf numFmtId="0" fontId="54" fillId="0" borderId="0" xfId="0" applyNumberFormat="1" applyFont="1" applyBorder="1" applyAlignment="1">
      <alignment horizontal="center" vertical="center"/>
    </xf>
    <xf numFmtId="0" fontId="54" fillId="0" borderId="0" xfId="0" applyFont="1" applyBorder="1" applyAlignment="1">
      <alignment horizontal="left" vertical="center"/>
    </xf>
    <xf numFmtId="49" fontId="54" fillId="0" borderId="0" xfId="0" applyNumberFormat="1" applyFont="1" applyBorder="1" applyAlignment="1">
      <alignment horizontal="center" vertical="center" wrapText="1"/>
    </xf>
    <xf numFmtId="49" fontId="54" fillId="0" borderId="54" xfId="0" applyNumberFormat="1" applyFont="1" applyBorder="1" applyAlignment="1">
      <alignment horizontal="center" vertical="center"/>
    </xf>
    <xf numFmtId="0" fontId="54" fillId="0" borderId="120" xfId="0" applyFont="1" applyBorder="1" applyAlignment="1">
      <alignment horizontal="center" vertical="top"/>
    </xf>
    <xf numFmtId="0" fontId="54" fillId="0" borderId="54" xfId="0" applyFont="1" applyBorder="1" applyAlignment="1">
      <alignment vertical="center"/>
    </xf>
    <xf numFmtId="0" fontId="54" fillId="0" borderId="120" xfId="0" applyFont="1" applyBorder="1" applyAlignment="1">
      <alignment vertical="center"/>
    </xf>
    <xf numFmtId="0" fontId="204" fillId="0" borderId="58" xfId="0" applyFont="1" applyBorder="1" applyAlignment="1">
      <alignment horizontal="center" vertical="center"/>
    </xf>
    <xf numFmtId="0" fontId="54" fillId="0" borderId="54" xfId="0" applyFont="1" applyBorder="1" applyAlignment="1">
      <alignment horizontal="center" vertical="top"/>
    </xf>
    <xf numFmtId="0" fontId="54" fillId="0" borderId="161" xfId="1915" applyNumberFormat="1" applyFont="1" applyFill="1" applyBorder="1" applyAlignment="1">
      <alignment horizontal="center" vertical="center" wrapText="1"/>
    </xf>
    <xf numFmtId="0" fontId="54" fillId="0" borderId="162" xfId="1915" applyNumberFormat="1" applyFont="1" applyFill="1" applyBorder="1" applyAlignment="1">
      <alignment horizontal="center" vertical="center" wrapText="1"/>
    </xf>
    <xf numFmtId="0" fontId="54" fillId="0" borderId="157" xfId="1915" applyNumberFormat="1" applyFont="1" applyFill="1" applyBorder="1" applyAlignment="1">
      <alignment horizontal="center" vertical="center" wrapText="1"/>
    </xf>
    <xf numFmtId="0" fontId="54" fillId="0" borderId="160" xfId="1915" applyNumberFormat="1" applyFont="1" applyFill="1" applyBorder="1" applyAlignment="1">
      <alignment horizontal="center" vertical="center" wrapText="1"/>
    </xf>
    <xf numFmtId="0" fontId="138" fillId="0" borderId="161" xfId="2944" applyNumberFormat="1" applyFont="1" applyFill="1" applyBorder="1" applyAlignment="1">
      <alignment horizontal="center" vertical="center"/>
    </xf>
    <xf numFmtId="0" fontId="138" fillId="0" borderId="157" xfId="2944" applyNumberFormat="1" applyFont="1" applyFill="1" applyBorder="1" applyAlignment="1">
      <alignment horizontal="center" vertical="center"/>
    </xf>
    <xf numFmtId="0" fontId="138" fillId="0" borderId="160" xfId="2944" applyNumberFormat="1" applyFont="1" applyFill="1" applyBorder="1" applyAlignment="1">
      <alignment horizontal="center" vertical="center"/>
    </xf>
    <xf numFmtId="0" fontId="138" fillId="0" borderId="158" xfId="2944" applyNumberFormat="1" applyFont="1" applyFill="1" applyBorder="1" applyAlignment="1">
      <alignment horizontal="center" vertical="center"/>
    </xf>
    <xf numFmtId="0" fontId="54" fillId="0" borderId="158" xfId="0" applyNumberFormat="1" applyFont="1" applyFill="1" applyBorder="1" applyAlignment="1">
      <alignment horizontal="center" vertical="center" wrapText="1"/>
    </xf>
    <xf numFmtId="0" fontId="54" fillId="0" borderId="54" xfId="0" applyNumberFormat="1" applyFont="1" applyFill="1" applyBorder="1" applyAlignment="1">
      <alignment horizontal="center" vertical="center" wrapText="1"/>
    </xf>
    <xf numFmtId="0" fontId="54" fillId="0" borderId="157" xfId="0" applyNumberFormat="1" applyFont="1" applyFill="1" applyBorder="1" applyAlignment="1">
      <alignment horizontal="center" vertical="center" wrapText="1"/>
    </xf>
    <xf numFmtId="0" fontId="54" fillId="0" borderId="41" xfId="0" applyNumberFormat="1" applyFont="1" applyFill="1" applyBorder="1" applyAlignment="1">
      <alignment horizontal="center" vertical="center" wrapText="1"/>
    </xf>
    <xf numFmtId="0" fontId="54" fillId="0" borderId="161" xfId="0" applyNumberFormat="1" applyFont="1" applyFill="1" applyBorder="1" applyAlignment="1">
      <alignment horizontal="center" vertical="center" wrapText="1"/>
    </xf>
    <xf numFmtId="0" fontId="54" fillId="0" borderId="158" xfId="0" applyNumberFormat="1" applyFont="1" applyFill="1" applyBorder="1" applyAlignment="1">
      <alignment horizontal="center" vertical="center"/>
    </xf>
    <xf numFmtId="0" fontId="54" fillId="0" borderId="158" xfId="0" applyFont="1" applyFill="1" applyBorder="1" applyAlignment="1">
      <alignment horizontal="center" vertical="center"/>
    </xf>
    <xf numFmtId="0" fontId="54" fillId="0" borderId="41" xfId="0" applyFont="1" applyFill="1" applyBorder="1" applyAlignment="1">
      <alignment horizontal="center" vertical="center"/>
    </xf>
    <xf numFmtId="0" fontId="54" fillId="0" borderId="41" xfId="0" applyNumberFormat="1" applyFont="1" applyFill="1" applyBorder="1" applyAlignment="1">
      <alignment horizontal="center" vertical="center"/>
    </xf>
    <xf numFmtId="0" fontId="54" fillId="0" borderId="157" xfId="0" applyNumberFormat="1" applyFont="1" applyFill="1" applyBorder="1" applyAlignment="1">
      <alignment horizontal="center" vertical="top" wrapText="1"/>
    </xf>
    <xf numFmtId="0" fontId="54" fillId="0" borderId="157" xfId="2944" applyNumberFormat="1" applyFont="1" applyFill="1" applyBorder="1" applyAlignment="1">
      <alignment horizontal="center" vertical="center"/>
    </xf>
    <xf numFmtId="0" fontId="54" fillId="0" borderId="160" xfId="2944" applyNumberFormat="1" applyFont="1" applyFill="1" applyBorder="1" applyAlignment="1">
      <alignment horizontal="center" vertical="center"/>
    </xf>
    <xf numFmtId="0" fontId="54" fillId="0" borderId="161" xfId="2944" applyNumberFormat="1" applyFont="1" applyFill="1" applyBorder="1" applyAlignment="1">
      <alignment horizontal="center" vertical="center"/>
    </xf>
    <xf numFmtId="0" fontId="54" fillId="0" borderId="158" xfId="2944" applyNumberFormat="1" applyFont="1" applyFill="1" applyBorder="1" applyAlignment="1">
      <alignment horizontal="center" vertical="center"/>
    </xf>
    <xf numFmtId="0" fontId="54" fillId="0" borderId="162" xfId="2944" applyNumberFormat="1" applyFont="1" applyFill="1" applyBorder="1" applyAlignment="1">
      <alignment horizontal="center" vertical="center"/>
    </xf>
    <xf numFmtId="41" fontId="54" fillId="0" borderId="161" xfId="1915" applyFont="1" applyFill="1" applyBorder="1" applyAlignment="1">
      <alignment horizontal="center" vertical="center" wrapText="1"/>
    </xf>
    <xf numFmtId="41" fontId="54" fillId="0" borderId="158" xfId="1915" applyFont="1" applyFill="1" applyBorder="1" applyAlignment="1">
      <alignment horizontal="center" vertical="center" wrapText="1"/>
    </xf>
    <xf numFmtId="0" fontId="54" fillId="0" borderId="157" xfId="0" applyFont="1" applyFill="1" applyBorder="1" applyAlignment="1">
      <alignment horizontal="center" vertical="top"/>
    </xf>
    <xf numFmtId="0" fontId="54" fillId="0" borderId="161" xfId="2944" applyFont="1" applyFill="1" applyBorder="1" applyAlignment="1">
      <alignment horizontal="center" vertical="center"/>
    </xf>
    <xf numFmtId="0" fontId="54" fillId="0" borderId="157" xfId="2944" applyFont="1" applyFill="1" applyBorder="1" applyAlignment="1">
      <alignment horizontal="center" vertical="center"/>
    </xf>
    <xf numFmtId="0" fontId="54" fillId="0" borderId="160" xfId="2944" applyFont="1" applyFill="1" applyBorder="1" applyAlignment="1">
      <alignment horizontal="center" vertical="center"/>
    </xf>
    <xf numFmtId="0" fontId="54" fillId="0" borderId="158" xfId="2944" applyFont="1" applyFill="1" applyBorder="1" applyAlignment="1">
      <alignment horizontal="center" vertical="center"/>
    </xf>
    <xf numFmtId="0" fontId="54" fillId="0" borderId="162" xfId="2944" applyFont="1" applyFill="1" applyBorder="1" applyAlignment="1">
      <alignment horizontal="center" vertical="center"/>
    </xf>
    <xf numFmtId="49" fontId="54" fillId="0" borderId="161" xfId="0" applyNumberFormat="1" applyFont="1" applyFill="1" applyBorder="1" applyAlignment="1">
      <alignment horizontal="center" vertical="center"/>
    </xf>
    <xf numFmtId="49" fontId="54" fillId="0" borderId="162" xfId="0" applyNumberFormat="1" applyFont="1" applyFill="1" applyBorder="1" applyAlignment="1">
      <alignment horizontal="center" vertical="center"/>
    </xf>
    <xf numFmtId="49" fontId="54" fillId="0" borderId="158" xfId="0" applyNumberFormat="1" applyFont="1" applyFill="1" applyBorder="1" applyAlignment="1">
      <alignment horizontal="center" vertical="center"/>
    </xf>
    <xf numFmtId="49" fontId="54" fillId="0" borderId="162" xfId="1915" applyNumberFormat="1" applyFont="1" applyFill="1" applyBorder="1" applyAlignment="1">
      <alignment horizontal="left" vertical="center"/>
    </xf>
    <xf numFmtId="49" fontId="54" fillId="0" borderId="120" xfId="1915" applyNumberFormat="1" applyFont="1" applyFill="1" applyBorder="1" applyAlignment="1">
      <alignment horizontal="left" vertical="center"/>
    </xf>
    <xf numFmtId="0" fontId="54" fillId="0" borderId="161" xfId="0" applyFont="1" applyFill="1" applyBorder="1" applyAlignment="1">
      <alignment horizontal="left" vertical="center"/>
    </xf>
    <xf numFmtId="0" fontId="54" fillId="0" borderId="162" xfId="0" applyFont="1" applyFill="1" applyBorder="1" applyAlignment="1">
      <alignment horizontal="left" vertical="center"/>
    </xf>
    <xf numFmtId="0" fontId="54" fillId="0" borderId="157" xfId="0" applyFont="1" applyFill="1" applyBorder="1" applyAlignment="1">
      <alignment horizontal="left" vertical="center"/>
    </xf>
    <xf numFmtId="49" fontId="54" fillId="0" borderId="157" xfId="1920" applyNumberFormat="1" applyFont="1" applyFill="1" applyBorder="1" applyAlignment="1">
      <alignment horizontal="left" vertical="center"/>
    </xf>
    <xf numFmtId="49" fontId="54" fillId="0" borderId="157" xfId="1920" applyNumberFormat="1" applyFont="1" applyFill="1" applyBorder="1" applyAlignment="1">
      <alignment horizontal="left" vertical="center" wrapText="1"/>
    </xf>
    <xf numFmtId="0" fontId="54" fillId="0" borderId="157" xfId="3188" applyFont="1" applyFill="1" applyBorder="1" applyAlignment="1">
      <alignment horizontal="left" vertical="center"/>
    </xf>
    <xf numFmtId="0" fontId="54" fillId="0" borderId="157" xfId="3287" applyFont="1" applyFill="1" applyBorder="1" applyAlignment="1">
      <alignment horizontal="left" vertical="center"/>
    </xf>
    <xf numFmtId="49" fontId="54" fillId="0" borderId="157" xfId="3188" applyNumberFormat="1" applyFont="1" applyFill="1" applyBorder="1" applyAlignment="1">
      <alignment horizontal="left" vertical="center"/>
    </xf>
    <xf numFmtId="0" fontId="54" fillId="0" borderId="160" xfId="3188" applyFont="1" applyFill="1" applyBorder="1" applyAlignment="1">
      <alignment horizontal="left" vertical="center"/>
    </xf>
    <xf numFmtId="49" fontId="54" fillId="0" borderId="161" xfId="3301" applyNumberFormat="1" applyFont="1" applyFill="1" applyBorder="1">
      <alignment vertical="center"/>
    </xf>
    <xf numFmtId="49" fontId="54" fillId="0" borderId="162" xfId="3301" applyNumberFormat="1" applyFont="1" applyFill="1" applyBorder="1">
      <alignment vertical="center"/>
    </xf>
    <xf numFmtId="49" fontId="54" fillId="0" borderId="160" xfId="2944" applyNumberFormat="1" applyFont="1" applyFill="1" applyBorder="1" applyAlignment="1">
      <alignment horizontal="left" vertical="center"/>
    </xf>
    <xf numFmtId="49" fontId="54" fillId="0" borderId="161" xfId="0" applyNumberFormat="1" applyFont="1" applyFill="1" applyBorder="1" applyAlignment="1">
      <alignment horizontal="left" vertical="center"/>
    </xf>
    <xf numFmtId="49" fontId="54" fillId="0" borderId="158" xfId="0" applyNumberFormat="1" applyFont="1" applyFill="1" applyBorder="1" applyAlignment="1">
      <alignment horizontal="left" vertical="center"/>
    </xf>
    <xf numFmtId="49" fontId="54" fillId="0" borderId="160" xfId="0" applyNumberFormat="1" applyFont="1" applyFill="1" applyBorder="1" applyAlignment="1">
      <alignment horizontal="left" vertical="center"/>
    </xf>
    <xf numFmtId="49" fontId="208" fillId="0" borderId="157" xfId="2944" applyNumberFormat="1" applyFont="1" applyFill="1" applyBorder="1" applyAlignment="1">
      <alignment horizontal="left" vertical="center"/>
    </xf>
    <xf numFmtId="49" fontId="54" fillId="0" borderId="41" xfId="0" applyNumberFormat="1" applyFont="1" applyFill="1" applyBorder="1" applyAlignment="1">
      <alignment horizontal="left" vertical="center"/>
    </xf>
    <xf numFmtId="49" fontId="54" fillId="0" borderId="54" xfId="0" applyNumberFormat="1" applyFont="1" applyFill="1" applyBorder="1" applyAlignment="1">
      <alignment horizontal="left" vertical="center"/>
    </xf>
    <xf numFmtId="49" fontId="54" fillId="0" borderId="7" xfId="0" applyNumberFormat="1" applyFont="1" applyFill="1" applyBorder="1" applyAlignment="1">
      <alignment horizontal="left" vertical="center"/>
    </xf>
    <xf numFmtId="49" fontId="54" fillId="0" borderId="157" xfId="3188" applyNumberFormat="1" applyFont="1" applyFill="1" applyBorder="1" applyAlignment="1">
      <alignment horizontal="left" vertical="center" wrapText="1"/>
    </xf>
    <xf numFmtId="49" fontId="54" fillId="0" borderId="162" xfId="3188" applyNumberFormat="1" applyFont="1" applyFill="1" applyBorder="1" applyAlignment="1">
      <alignment horizontal="left" vertical="center"/>
    </xf>
    <xf numFmtId="49" fontId="54" fillId="0" borderId="157" xfId="3301" applyNumberFormat="1" applyFont="1" applyFill="1" applyBorder="1">
      <alignment vertical="center"/>
    </xf>
    <xf numFmtId="49" fontId="54" fillId="0" borderId="157" xfId="2944" applyNumberFormat="1" applyFont="1" applyFill="1" applyBorder="1" applyAlignment="1">
      <alignment horizontal="left" vertical="center"/>
    </xf>
    <xf numFmtId="49" fontId="54" fillId="0" borderId="157" xfId="2944" applyNumberFormat="1" applyFont="1" applyFill="1" applyBorder="1" applyAlignment="1">
      <alignment horizontal="left" vertical="center" wrapText="1"/>
    </xf>
    <xf numFmtId="49" fontId="54" fillId="0" borderId="162" xfId="2944" applyNumberFormat="1" applyFont="1" applyFill="1" applyBorder="1" applyAlignment="1">
      <alignment horizontal="left" vertical="center"/>
    </xf>
    <xf numFmtId="0" fontId="54" fillId="0" borderId="161" xfId="0" applyFont="1" applyFill="1" applyBorder="1">
      <alignment vertical="center"/>
    </xf>
    <xf numFmtId="0" fontId="54" fillId="0" borderId="157" xfId="0" applyFont="1" applyFill="1" applyBorder="1">
      <alignment vertical="center"/>
    </xf>
    <xf numFmtId="0" fontId="54" fillId="0" borderId="162" xfId="0" applyFont="1" applyFill="1" applyBorder="1">
      <alignment vertical="center"/>
    </xf>
    <xf numFmtId="49" fontId="54" fillId="0" borderId="161" xfId="2944" applyNumberFormat="1" applyFont="1" applyFill="1" applyBorder="1" applyAlignment="1">
      <alignment horizontal="left" vertical="center"/>
    </xf>
    <xf numFmtId="49" fontId="54" fillId="0" borderId="158" xfId="2944" applyNumberFormat="1" applyFont="1" applyFill="1" applyBorder="1" applyAlignment="1">
      <alignment horizontal="left" vertical="center"/>
    </xf>
    <xf numFmtId="0" fontId="54" fillId="0" borderId="161" xfId="0" applyFont="1" applyFill="1" applyBorder="1" applyAlignment="1">
      <alignment vertical="center" wrapText="1"/>
    </xf>
    <xf numFmtId="0" fontId="54" fillId="0" borderId="157" xfId="0" applyFont="1" applyFill="1" applyBorder="1" applyAlignment="1">
      <alignment vertical="center" wrapText="1"/>
    </xf>
    <xf numFmtId="0" fontId="54" fillId="0" borderId="160" xfId="0" applyFont="1" applyFill="1" applyBorder="1" applyAlignment="1">
      <alignment vertical="center" wrapText="1"/>
    </xf>
    <xf numFmtId="49" fontId="54" fillId="0" borderId="41" xfId="2944" applyNumberFormat="1" applyFont="1" applyFill="1" applyBorder="1" applyAlignment="1">
      <alignment horizontal="left" vertical="center"/>
    </xf>
    <xf numFmtId="0" fontId="54" fillId="0" borderId="157" xfId="2832" applyFont="1" applyFill="1" applyBorder="1">
      <alignment vertical="center"/>
    </xf>
    <xf numFmtId="0" fontId="54" fillId="0" borderId="161" xfId="2832" applyFont="1" applyFill="1" applyBorder="1">
      <alignment vertical="center"/>
    </xf>
    <xf numFmtId="0" fontId="54" fillId="0" borderId="160" xfId="2832" applyFont="1" applyFill="1" applyBorder="1">
      <alignment vertical="center"/>
    </xf>
    <xf numFmtId="0" fontId="54" fillId="0" borderId="161" xfId="2944" applyFont="1" applyFill="1" applyBorder="1" applyAlignment="1">
      <alignment horizontal="left" vertical="center"/>
    </xf>
    <xf numFmtId="0" fontId="54" fillId="0" borderId="157" xfId="2944" applyFont="1" applyFill="1" applyBorder="1" applyAlignment="1">
      <alignment horizontal="left" vertical="center"/>
    </xf>
    <xf numFmtId="0" fontId="54" fillId="0" borderId="160" xfId="0" applyFont="1" applyFill="1" applyBorder="1">
      <alignment vertical="center"/>
    </xf>
    <xf numFmtId="0" fontId="54" fillId="0" borderId="54" xfId="0" applyFont="1" applyFill="1" applyBorder="1">
      <alignment vertical="center"/>
    </xf>
    <xf numFmtId="49" fontId="54" fillId="0" borderId="162" xfId="0" applyNumberFormat="1" applyFont="1" applyFill="1" applyBorder="1" applyAlignment="1">
      <alignment horizontal="center" vertical="center" wrapText="1"/>
    </xf>
    <xf numFmtId="49" fontId="54" fillId="0" borderId="161" xfId="0" applyNumberFormat="1" applyFont="1" applyFill="1" applyBorder="1" applyAlignment="1">
      <alignment horizontal="center" vertical="center" wrapText="1"/>
    </xf>
    <xf numFmtId="49" fontId="54" fillId="0" borderId="157" xfId="0" applyNumberFormat="1" applyFont="1" applyFill="1" applyBorder="1" applyAlignment="1">
      <alignment horizontal="center" vertical="center" wrapText="1"/>
    </xf>
    <xf numFmtId="49" fontId="54" fillId="0" borderId="157" xfId="1963" applyNumberFormat="1" applyFont="1" applyFill="1" applyBorder="1" applyAlignment="1">
      <alignment horizontal="center" vertical="center" wrapText="1"/>
    </xf>
    <xf numFmtId="49" fontId="54" fillId="0" borderId="160" xfId="0" applyNumberFormat="1" applyFont="1" applyFill="1" applyBorder="1" applyAlignment="1">
      <alignment horizontal="center" vertical="center" wrapText="1"/>
    </xf>
    <xf numFmtId="49" fontId="54" fillId="0" borderId="157" xfId="2944" applyNumberFormat="1" applyFont="1" applyFill="1" applyBorder="1" applyAlignment="1">
      <alignment horizontal="center" vertical="center" wrapText="1"/>
    </xf>
    <xf numFmtId="49" fontId="54" fillId="0" borderId="160" xfId="2944" applyNumberFormat="1" applyFont="1" applyFill="1" applyBorder="1" applyAlignment="1">
      <alignment horizontal="center" vertical="center" wrapText="1"/>
    </xf>
    <xf numFmtId="49" fontId="54" fillId="0" borderId="157" xfId="1963" applyNumberFormat="1" applyFont="1" applyFill="1" applyBorder="1" applyAlignment="1">
      <alignment horizontal="center" vertical="center"/>
    </xf>
    <xf numFmtId="49" fontId="54" fillId="0" borderId="161" xfId="1963" applyNumberFormat="1" applyFont="1" applyFill="1" applyBorder="1" applyAlignment="1">
      <alignment horizontal="center" vertical="center"/>
    </xf>
    <xf numFmtId="49" fontId="54" fillId="0" borderId="158" xfId="1963" applyNumberFormat="1" applyFont="1" applyFill="1" applyBorder="1" applyAlignment="1">
      <alignment horizontal="center" vertical="center"/>
    </xf>
    <xf numFmtId="49" fontId="54" fillId="0" borderId="157" xfId="3188" applyNumberFormat="1" applyFont="1" applyFill="1" applyBorder="1" applyAlignment="1">
      <alignment horizontal="center" vertical="center" wrapText="1"/>
    </xf>
    <xf numFmtId="49" fontId="54" fillId="0" borderId="162" xfId="3188" applyNumberFormat="1" applyFont="1" applyFill="1" applyBorder="1" applyAlignment="1">
      <alignment horizontal="center" vertical="center"/>
    </xf>
    <xf numFmtId="49" fontId="54" fillId="0" borderId="157" xfId="3301" applyNumberFormat="1" applyFont="1" applyFill="1" applyBorder="1" applyAlignment="1">
      <alignment horizontal="center" vertical="center"/>
    </xf>
    <xf numFmtId="49" fontId="54" fillId="0" borderId="54" xfId="0" applyNumberFormat="1" applyFont="1" applyFill="1" applyBorder="1" applyAlignment="1">
      <alignment horizontal="center" vertical="center"/>
    </xf>
    <xf numFmtId="49" fontId="54" fillId="0" borderId="157" xfId="2832" applyNumberFormat="1" applyFont="1" applyFill="1" applyBorder="1" applyAlignment="1">
      <alignment horizontal="center" vertical="center"/>
    </xf>
    <xf numFmtId="49" fontId="54" fillId="0" borderId="161" xfId="2832" applyNumberFormat="1" applyFont="1" applyFill="1" applyBorder="1" applyAlignment="1">
      <alignment horizontal="center" vertical="center"/>
    </xf>
    <xf numFmtId="49" fontId="54" fillId="0" borderId="160" xfId="2832" applyNumberFormat="1" applyFont="1" applyFill="1" applyBorder="1" applyAlignment="1">
      <alignment horizontal="center" vertical="center"/>
    </xf>
    <xf numFmtId="0" fontId="54" fillId="0" borderId="41" xfId="0" applyFont="1" applyBorder="1" applyAlignment="1">
      <alignment vertical="top"/>
    </xf>
    <xf numFmtId="0" fontId="54" fillId="0" borderId="120" xfId="0" applyFont="1" applyFill="1" applyBorder="1" applyAlignment="1">
      <alignment vertical="top"/>
    </xf>
    <xf numFmtId="0" fontId="54" fillId="0" borderId="41" xfId="0" applyFont="1" applyFill="1" applyBorder="1" applyAlignment="1">
      <alignment vertical="top"/>
    </xf>
    <xf numFmtId="0" fontId="54" fillId="0" borderId="0" xfId="0" applyFont="1" applyFill="1" applyBorder="1" applyAlignment="1">
      <alignment horizontal="center" vertical="center"/>
    </xf>
    <xf numFmtId="0" fontId="54" fillId="0" borderId="0" xfId="0" applyFont="1" applyFill="1" applyAlignment="1">
      <alignment horizontal="center" vertical="center"/>
    </xf>
    <xf numFmtId="49" fontId="207" fillId="0" borderId="54" xfId="0" applyNumberFormat="1" applyFont="1" applyFill="1" applyBorder="1" applyAlignment="1">
      <alignment vertical="center" wrapText="1"/>
    </xf>
    <xf numFmtId="49" fontId="207" fillId="0" borderId="120" xfId="0" applyNumberFormat="1" applyFont="1" applyFill="1" applyBorder="1" applyAlignment="1">
      <alignment vertical="center" wrapText="1"/>
    </xf>
    <xf numFmtId="49" fontId="54" fillId="0" borderId="120" xfId="0" applyNumberFormat="1" applyFont="1" applyFill="1" applyBorder="1" applyAlignment="1">
      <alignment vertical="top" wrapText="1"/>
    </xf>
    <xf numFmtId="0" fontId="54" fillId="0" borderId="0" xfId="0" applyFont="1" applyFill="1" applyBorder="1" applyAlignment="1">
      <alignment horizontal="left" vertical="center" wrapText="1"/>
    </xf>
    <xf numFmtId="0" fontId="54" fillId="0" borderId="160" xfId="0" applyFont="1" applyBorder="1" applyAlignment="1">
      <alignment vertical="center" wrapText="1"/>
    </xf>
    <xf numFmtId="49" fontId="54" fillId="0" borderId="41" xfId="0" applyNumberFormat="1" applyFont="1" applyFill="1" applyBorder="1" applyAlignment="1">
      <alignment horizontal="center" vertical="center"/>
    </xf>
    <xf numFmtId="0" fontId="204" fillId="0" borderId="120" xfId="0" applyFont="1" applyBorder="1" applyAlignment="1">
      <alignment horizontal="center" vertical="center" wrapText="1"/>
    </xf>
    <xf numFmtId="0" fontId="204" fillId="0" borderId="0" xfId="0" applyFont="1" applyBorder="1" applyAlignment="1">
      <alignment horizontal="center" vertical="center"/>
    </xf>
    <xf numFmtId="0" fontId="54" fillId="0" borderId="162" xfId="2832" applyFont="1" applyFill="1" applyBorder="1">
      <alignment vertical="center"/>
    </xf>
    <xf numFmtId="49" fontId="54" fillId="0" borderId="162" xfId="2832" applyNumberFormat="1" applyFont="1" applyFill="1" applyBorder="1" applyAlignment="1">
      <alignment horizontal="center" vertical="center"/>
    </xf>
    <xf numFmtId="0" fontId="54" fillId="0" borderId="41" xfId="2832" applyFont="1" applyFill="1" applyBorder="1">
      <alignment vertical="center"/>
    </xf>
    <xf numFmtId="49" fontId="54" fillId="0" borderId="41" xfId="2832" applyNumberFormat="1" applyFont="1" applyFill="1" applyBorder="1" applyAlignment="1">
      <alignment horizontal="center" vertical="center"/>
    </xf>
    <xf numFmtId="0" fontId="54" fillId="0" borderId="95" xfId="0" applyFont="1" applyFill="1" applyBorder="1" applyAlignment="1">
      <alignment horizontal="center" vertical="center"/>
    </xf>
    <xf numFmtId="0" fontId="54" fillId="0" borderId="41" xfId="0" applyFont="1" applyBorder="1" applyAlignment="1">
      <alignment horizontal="center" vertical="top"/>
    </xf>
    <xf numFmtId="49" fontId="54" fillId="0" borderId="162" xfId="0" applyNumberFormat="1" applyFont="1" applyBorder="1" applyAlignment="1">
      <alignment horizontal="center" vertical="center" wrapText="1"/>
    </xf>
    <xf numFmtId="49" fontId="54" fillId="0" borderId="41" xfId="0" applyNumberFormat="1" applyFont="1" applyBorder="1" applyAlignment="1">
      <alignment horizontal="center" vertical="center" wrapText="1"/>
    </xf>
    <xf numFmtId="0" fontId="54" fillId="0" borderId="7" xfId="0" applyFont="1" applyBorder="1" applyAlignment="1">
      <alignment horizontal="center" vertical="top"/>
    </xf>
    <xf numFmtId="0" fontId="207" fillId="0" borderId="54" xfId="0" applyFont="1" applyFill="1" applyBorder="1" applyAlignment="1">
      <alignment vertical="center" wrapText="1"/>
    </xf>
    <xf numFmtId="0" fontId="207" fillId="0" borderId="120" xfId="0" applyFont="1" applyFill="1" applyBorder="1" applyAlignment="1">
      <alignment vertical="center" wrapText="1"/>
    </xf>
    <xf numFmtId="0" fontId="54" fillId="0" borderId="41" xfId="0" applyFont="1" applyBorder="1" applyAlignment="1">
      <alignment horizontal="center" vertical="center"/>
    </xf>
    <xf numFmtId="0" fontId="54" fillId="0" borderId="114" xfId="0" applyFont="1" applyBorder="1" applyAlignment="1">
      <alignment horizontal="center" vertical="center"/>
    </xf>
    <xf numFmtId="0" fontId="54" fillId="0" borderId="95" xfId="0" applyFont="1" applyBorder="1" applyAlignment="1">
      <alignment horizontal="center" vertical="center"/>
    </xf>
    <xf numFmtId="0" fontId="54" fillId="0" borderId="54" xfId="0" applyFont="1" applyBorder="1" applyAlignment="1">
      <alignment horizontal="center" vertical="center"/>
    </xf>
    <xf numFmtId="0" fontId="54" fillId="0" borderId="162" xfId="0" applyFont="1" applyBorder="1" applyAlignment="1">
      <alignment vertical="center" wrapText="1"/>
    </xf>
    <xf numFmtId="49" fontId="54" fillId="0" borderId="54" xfId="1915" applyNumberFormat="1" applyFont="1" applyFill="1" applyBorder="1" applyAlignment="1">
      <alignment horizontal="left" vertical="center"/>
    </xf>
    <xf numFmtId="0" fontId="54" fillId="0" borderId="162" xfId="0" applyFont="1" applyBorder="1" applyAlignment="1">
      <alignment horizontal="left" vertical="center"/>
    </xf>
    <xf numFmtId="0" fontId="144" fillId="0" borderId="54" xfId="0" applyFont="1" applyFill="1" applyBorder="1" applyAlignment="1">
      <alignment horizontal="center" vertical="center"/>
    </xf>
    <xf numFmtId="0" fontId="144" fillId="0" borderId="120" xfId="0" applyFont="1" applyFill="1" applyBorder="1" applyAlignment="1">
      <alignment vertical="top"/>
    </xf>
    <xf numFmtId="0" fontId="144" fillId="0" borderId="120" xfId="0" applyFont="1" applyFill="1" applyBorder="1" applyAlignment="1">
      <alignment horizontal="center" vertical="top"/>
    </xf>
    <xf numFmtId="0" fontId="144" fillId="0" borderId="41" xfId="0" applyFont="1" applyBorder="1" applyAlignment="1">
      <alignment horizontal="center" vertical="top"/>
    </xf>
    <xf numFmtId="0" fontId="54" fillId="0" borderId="244" xfId="0" applyNumberFormat="1" applyFont="1" applyBorder="1" applyAlignment="1">
      <alignment horizontal="center" vertical="center"/>
    </xf>
    <xf numFmtId="41" fontId="54" fillId="0" borderId="0" xfId="1915" applyFont="1" applyAlignment="1">
      <alignment vertical="center"/>
    </xf>
    <xf numFmtId="41" fontId="54" fillId="0" borderId="0" xfId="1915" applyFont="1" applyBorder="1" applyAlignment="1">
      <alignment vertical="center" wrapText="1"/>
    </xf>
    <xf numFmtId="0" fontId="144" fillId="0" borderId="1" xfId="0" applyFont="1" applyBorder="1" applyAlignment="1">
      <alignment vertical="center"/>
    </xf>
    <xf numFmtId="0" fontId="264" fillId="0" borderId="1" xfId="0" applyFont="1" applyBorder="1" applyAlignment="1">
      <alignment vertical="center"/>
    </xf>
    <xf numFmtId="0" fontId="265" fillId="0" borderId="1" xfId="0" applyFont="1" applyBorder="1" applyAlignment="1">
      <alignment vertical="center"/>
    </xf>
    <xf numFmtId="0" fontId="54" fillId="0" borderId="0" xfId="0" applyFont="1" applyBorder="1" applyAlignment="1">
      <alignment horizontal="left" vertical="top" wrapText="1"/>
    </xf>
    <xf numFmtId="49" fontId="54" fillId="0" borderId="158" xfId="2832" applyNumberFormat="1" applyFont="1" applyFill="1" applyBorder="1" applyAlignment="1">
      <alignment horizontal="center" vertical="center"/>
    </xf>
    <xf numFmtId="0" fontId="54" fillId="0" borderId="120" xfId="0" applyNumberFormat="1" applyFont="1" applyFill="1" applyBorder="1" applyAlignment="1">
      <alignment horizontal="center" vertical="center"/>
    </xf>
    <xf numFmtId="0" fontId="267" fillId="0" borderId="120" xfId="0" applyFont="1" applyBorder="1" applyAlignment="1">
      <alignment horizontal="left" vertical="center" wrapText="1"/>
    </xf>
    <xf numFmtId="49" fontId="54" fillId="0" borderId="158" xfId="1915" applyNumberFormat="1" applyFont="1" applyFill="1" applyBorder="1" applyAlignment="1">
      <alignment horizontal="center" vertical="center" wrapText="1"/>
    </xf>
    <xf numFmtId="0" fontId="54" fillId="0" borderId="158" xfId="0" applyNumberFormat="1" applyFont="1" applyBorder="1" applyAlignment="1">
      <alignment horizontal="left" vertical="top" wrapText="1"/>
    </xf>
    <xf numFmtId="49" fontId="54" fillId="0" borderId="243" xfId="0" applyNumberFormat="1" applyFont="1" applyFill="1" applyBorder="1" applyAlignment="1">
      <alignment horizontal="left" vertical="center"/>
    </xf>
    <xf numFmtId="49" fontId="54" fillId="0" borderId="213" xfId="0" applyNumberFormat="1" applyFont="1" applyFill="1" applyBorder="1" applyAlignment="1">
      <alignment horizontal="left" vertical="center"/>
    </xf>
    <xf numFmtId="49" fontId="54" fillId="0" borderId="245" xfId="0" applyNumberFormat="1" applyFont="1" applyFill="1" applyBorder="1" applyAlignment="1">
      <alignment horizontal="center" vertical="center" wrapText="1"/>
    </xf>
    <xf numFmtId="49" fontId="54" fillId="0" borderId="246" xfId="0" applyNumberFormat="1" applyFont="1" applyFill="1" applyBorder="1" applyAlignment="1">
      <alignment horizontal="center" vertical="center" wrapText="1"/>
    </xf>
    <xf numFmtId="0" fontId="54" fillId="0" borderId="120" xfId="2832" applyFont="1" applyFill="1" applyBorder="1">
      <alignment vertical="center"/>
    </xf>
    <xf numFmtId="49" fontId="54" fillId="0" borderId="41" xfId="1915" applyNumberFormat="1" applyFont="1" applyFill="1" applyBorder="1" applyAlignment="1">
      <alignment horizontal="left" vertical="center"/>
    </xf>
    <xf numFmtId="0" fontId="268" fillId="0" borderId="54" xfId="0" applyFont="1" applyBorder="1" applyAlignment="1">
      <alignment horizontal="left" vertical="top" wrapText="1"/>
    </xf>
    <xf numFmtId="0" fontId="208" fillId="0" borderId="161" xfId="2832" applyFont="1" applyFill="1" applyBorder="1">
      <alignment vertical="center"/>
    </xf>
    <xf numFmtId="49" fontId="208" fillId="0" borderId="161" xfId="2832" applyNumberFormat="1" applyFont="1" applyFill="1" applyBorder="1" applyAlignment="1">
      <alignment horizontal="center" vertical="center"/>
    </xf>
    <xf numFmtId="41" fontId="54" fillId="0" borderId="157" xfId="1915" applyFont="1" applyFill="1" applyBorder="1" applyAlignment="1">
      <alignment vertical="center"/>
    </xf>
    <xf numFmtId="41" fontId="54" fillId="0" borderId="161" xfId="1915" applyFont="1" applyFill="1" applyBorder="1" applyAlignment="1">
      <alignment vertical="center"/>
    </xf>
    <xf numFmtId="41" fontId="54" fillId="0" borderId="158" xfId="1915" applyFont="1" applyFill="1" applyBorder="1" applyAlignment="1">
      <alignment vertical="center"/>
    </xf>
    <xf numFmtId="41" fontId="54" fillId="0" borderId="162" xfId="1915" applyFont="1" applyFill="1" applyBorder="1" applyAlignment="1">
      <alignment vertical="center"/>
    </xf>
    <xf numFmtId="49" fontId="54" fillId="0" borderId="161" xfId="2944" applyNumberFormat="1" applyFont="1" applyFill="1" applyBorder="1" applyAlignment="1">
      <alignment horizontal="center" vertical="center" wrapText="1"/>
    </xf>
    <xf numFmtId="0" fontId="54" fillId="0" borderId="120" xfId="0" applyFont="1" applyBorder="1" applyAlignment="1">
      <alignment horizontal="left" vertical="center" wrapText="1"/>
    </xf>
    <xf numFmtId="0" fontId="54" fillId="0" borderId="120" xfId="0" applyFont="1" applyBorder="1" applyAlignment="1">
      <alignment horizontal="left" vertical="top" wrapText="1"/>
    </xf>
    <xf numFmtId="0" fontId="54" fillId="0" borderId="54" xfId="0" applyFont="1" applyBorder="1" applyAlignment="1">
      <alignment horizontal="left" vertical="top" wrapText="1"/>
    </xf>
    <xf numFmtId="0" fontId="144" fillId="0" borderId="120" xfId="0" applyFont="1" applyBorder="1" applyAlignment="1">
      <alignment horizontal="center" vertical="top"/>
    </xf>
    <xf numFmtId="0" fontId="54" fillId="0" borderId="54" xfId="0" applyFont="1" applyBorder="1" applyAlignment="1">
      <alignment horizontal="left" vertical="center" wrapText="1"/>
    </xf>
    <xf numFmtId="0" fontId="54" fillId="0" borderId="41" xfId="0" applyFont="1" applyBorder="1" applyAlignment="1">
      <alignment horizontal="left" vertical="center" wrapText="1"/>
    </xf>
    <xf numFmtId="49" fontId="54" fillId="0" borderId="158" xfId="0" applyNumberFormat="1" applyFont="1" applyFill="1" applyBorder="1" applyAlignment="1">
      <alignment horizontal="center" vertical="center" wrapText="1"/>
    </xf>
    <xf numFmtId="0" fontId="144" fillId="0" borderId="120" xfId="0" applyFont="1" applyFill="1" applyBorder="1" applyAlignment="1">
      <alignment vertical="center" wrapText="1"/>
    </xf>
    <xf numFmtId="41" fontId="54" fillId="0" borderId="158" xfId="1915" applyFont="1" applyFill="1" applyBorder="1" applyAlignment="1">
      <alignment horizontal="center" vertical="center"/>
    </xf>
    <xf numFmtId="41" fontId="54" fillId="0" borderId="161" xfId="1915" applyFont="1" applyFill="1" applyBorder="1" applyAlignment="1">
      <alignment horizontal="center" vertical="center"/>
    </xf>
    <xf numFmtId="41" fontId="54" fillId="0" borderId="162" xfId="1915" applyFont="1" applyFill="1" applyBorder="1" applyAlignment="1">
      <alignment horizontal="center" vertical="center"/>
    </xf>
    <xf numFmtId="41" fontId="54" fillId="0" borderId="157" xfId="1915" applyFont="1" applyFill="1" applyBorder="1" applyAlignment="1">
      <alignment horizontal="center" vertical="center"/>
    </xf>
    <xf numFmtId="41" fontId="54" fillId="0" borderId="160" xfId="1915" applyFont="1" applyFill="1" applyBorder="1" applyAlignment="1">
      <alignment horizontal="center" vertical="center"/>
    </xf>
    <xf numFmtId="41" fontId="54" fillId="0" borderId="160" xfId="1915" applyFont="1" applyFill="1" applyBorder="1" applyAlignment="1">
      <alignment vertical="center"/>
    </xf>
    <xf numFmtId="41" fontId="54" fillId="0" borderId="41" xfId="1915" applyFont="1" applyFill="1" applyBorder="1" applyAlignment="1">
      <alignment vertical="center"/>
    </xf>
    <xf numFmtId="41" fontId="54" fillId="0" borderId="120" xfId="1915" applyFont="1" applyFill="1" applyBorder="1" applyAlignment="1">
      <alignment vertical="center"/>
    </xf>
    <xf numFmtId="41" fontId="54" fillId="0" borderId="161" xfId="1915" applyFont="1" applyBorder="1" applyAlignment="1">
      <alignment vertical="center"/>
    </xf>
    <xf numFmtId="41" fontId="54" fillId="0" borderId="157" xfId="1915" applyFont="1" applyBorder="1" applyAlignment="1">
      <alignment vertical="center"/>
    </xf>
    <xf numFmtId="41" fontId="54" fillId="0" borderId="160" xfId="1915" applyFont="1" applyBorder="1" applyAlignment="1">
      <alignment vertical="center"/>
    </xf>
    <xf numFmtId="41" fontId="54" fillId="0" borderId="54" xfId="1915" applyFont="1" applyFill="1" applyBorder="1" applyAlignment="1">
      <alignment vertical="center"/>
    </xf>
    <xf numFmtId="41" fontId="261" fillId="0" borderId="161" xfId="1915" applyFont="1" applyBorder="1" applyAlignment="1">
      <alignment vertical="center"/>
    </xf>
    <xf numFmtId="41" fontId="261" fillId="0" borderId="157" xfId="1915" applyFont="1" applyBorder="1" applyAlignment="1">
      <alignment vertical="center"/>
    </xf>
    <xf numFmtId="41" fontId="54" fillId="0" borderId="54" xfId="1915" applyFont="1" applyBorder="1" applyAlignment="1">
      <alignment vertical="center"/>
    </xf>
    <xf numFmtId="41" fontId="54" fillId="0" borderId="158" xfId="1915" applyFont="1" applyBorder="1" applyAlignment="1">
      <alignment vertical="center"/>
    </xf>
    <xf numFmtId="41" fontId="54" fillId="0" borderId="162" xfId="1915" applyFont="1" applyBorder="1" applyAlignment="1">
      <alignment vertical="center"/>
    </xf>
    <xf numFmtId="41" fontId="54" fillId="0" borderId="120" xfId="1915" applyFont="1" applyBorder="1" applyAlignment="1">
      <alignment vertical="center"/>
    </xf>
    <xf numFmtId="41" fontId="54" fillId="0" borderId="7" xfId="1915" applyFont="1" applyBorder="1" applyAlignment="1">
      <alignment vertical="center"/>
    </xf>
    <xf numFmtId="41" fontId="54" fillId="0" borderId="41" xfId="1915" applyFont="1" applyBorder="1" applyAlignment="1">
      <alignment vertical="center"/>
    </xf>
    <xf numFmtId="41" fontId="54" fillId="0" borderId="157" xfId="1915" applyFont="1" applyFill="1" applyBorder="1" applyAlignment="1">
      <alignment horizontal="center" vertical="center" wrapText="1"/>
    </xf>
    <xf numFmtId="0" fontId="54" fillId="0" borderId="36" xfId="0" applyFont="1" applyFill="1" applyBorder="1" applyAlignment="1">
      <alignment horizontal="center" vertical="center"/>
    </xf>
    <xf numFmtId="0" fontId="54" fillId="0" borderId="161" xfId="0" applyNumberFormat="1" applyFont="1" applyBorder="1" applyAlignment="1">
      <alignment horizontal="left" vertical="top" wrapText="1"/>
    </xf>
    <xf numFmtId="0" fontId="54" fillId="0" borderId="160" xfId="0" applyNumberFormat="1" applyFont="1" applyBorder="1" applyAlignment="1">
      <alignment horizontal="left" vertical="top" wrapText="1"/>
    </xf>
    <xf numFmtId="49" fontId="204" fillId="0" borderId="160" xfId="1915" applyNumberFormat="1" applyFont="1" applyFill="1" applyBorder="1" applyAlignment="1">
      <alignment horizontal="center" vertical="center" wrapText="1"/>
    </xf>
    <xf numFmtId="0" fontId="263" fillId="0" borderId="120" xfId="0" applyFont="1" applyBorder="1" applyAlignment="1">
      <alignment horizontal="center" vertical="center"/>
    </xf>
    <xf numFmtId="0" fontId="263" fillId="0" borderId="113" xfId="0" applyFont="1" applyBorder="1" applyAlignment="1">
      <alignment horizontal="center" vertical="center"/>
    </xf>
    <xf numFmtId="0" fontId="204" fillId="0" borderId="120" xfId="0" applyFont="1" applyFill="1" applyBorder="1" applyAlignment="1">
      <alignment horizontal="center" vertical="center"/>
    </xf>
    <xf numFmtId="0" fontId="54" fillId="0" borderId="120" xfId="0" applyFont="1" applyBorder="1" applyAlignment="1">
      <alignment horizontal="left" vertical="center" wrapText="1"/>
    </xf>
    <xf numFmtId="0" fontId="144" fillId="0" borderId="120" xfId="0" applyFont="1" applyBorder="1" applyAlignment="1">
      <alignment horizontal="center" vertical="top"/>
    </xf>
    <xf numFmtId="0" fontId="144" fillId="0" borderId="120" xfId="0" applyFont="1" applyBorder="1" applyAlignment="1">
      <alignment horizontal="center" vertical="top"/>
    </xf>
    <xf numFmtId="0" fontId="144" fillId="0" borderId="58" xfId="0" applyFont="1" applyFill="1" applyBorder="1" applyAlignment="1">
      <alignment vertical="top"/>
    </xf>
    <xf numFmtId="0" fontId="144" fillId="0" borderId="120" xfId="0" applyFont="1" applyBorder="1" applyAlignment="1">
      <alignment horizontal="center" vertical="top"/>
    </xf>
    <xf numFmtId="49" fontId="263" fillId="0" borderId="160" xfId="1915" applyNumberFormat="1" applyFont="1" applyFill="1" applyBorder="1" applyAlignment="1">
      <alignment horizontal="center" vertical="center" wrapText="1"/>
    </xf>
    <xf numFmtId="0" fontId="270" fillId="0" borderId="120" xfId="0" applyFont="1" applyFill="1" applyBorder="1" applyAlignment="1">
      <alignment horizontal="left" vertical="center" wrapText="1"/>
    </xf>
    <xf numFmtId="0" fontId="204" fillId="0" borderId="120" xfId="0" applyFont="1" applyBorder="1" applyAlignment="1">
      <alignment vertical="center" wrapText="1"/>
    </xf>
    <xf numFmtId="49" fontId="54" fillId="0" borderId="162" xfId="1915" applyNumberFormat="1" applyFont="1" applyFill="1" applyBorder="1" applyAlignment="1">
      <alignment horizontal="center" vertical="center" wrapText="1"/>
    </xf>
    <xf numFmtId="49" fontId="54" fillId="0" borderId="120" xfId="1915" applyNumberFormat="1" applyFont="1" applyFill="1" applyBorder="1" applyAlignment="1">
      <alignment horizontal="center" vertical="center" wrapText="1"/>
    </xf>
    <xf numFmtId="0" fontId="204" fillId="0" borderId="113" xfId="0" applyFont="1" applyFill="1" applyBorder="1" applyAlignment="1">
      <alignment horizontal="center" vertical="center"/>
    </xf>
    <xf numFmtId="0" fontId="54" fillId="0" borderId="120" xfId="0" applyFont="1" applyBorder="1" applyAlignment="1">
      <alignment horizontal="left" vertical="top" wrapText="1"/>
    </xf>
    <xf numFmtId="0" fontId="144" fillId="0" borderId="120" xfId="0" applyFont="1" applyBorder="1" applyAlignment="1">
      <alignment horizontal="center" vertical="top"/>
    </xf>
    <xf numFmtId="0" fontId="261" fillId="0" borderId="160" xfId="0" applyFont="1" applyBorder="1" applyAlignment="1">
      <alignment horizontal="left" vertical="top" wrapText="1"/>
    </xf>
    <xf numFmtId="0" fontId="144" fillId="0" borderId="113" xfId="0" applyFont="1" applyFill="1" applyBorder="1" applyAlignment="1">
      <alignment vertical="top"/>
    </xf>
    <xf numFmtId="0" fontId="263" fillId="0" borderId="120" xfId="0" applyFont="1" applyFill="1" applyBorder="1" applyAlignment="1">
      <alignment horizontal="left" vertical="top" wrapText="1"/>
    </xf>
    <xf numFmtId="0" fontId="144" fillId="0" borderId="120" xfId="0" applyFont="1" applyFill="1" applyBorder="1" applyAlignment="1">
      <alignment horizontal="left" vertical="center" wrapText="1"/>
    </xf>
    <xf numFmtId="0" fontId="263" fillId="0" borderId="120" xfId="0" applyFont="1" applyFill="1" applyBorder="1" applyAlignment="1">
      <alignment vertical="center" wrapText="1"/>
    </xf>
    <xf numFmtId="0" fontId="144" fillId="0" borderId="120" xfId="0" applyFont="1" applyBorder="1" applyAlignment="1">
      <alignment horizontal="center" vertical="top"/>
    </xf>
    <xf numFmtId="0" fontId="54" fillId="0" borderId="120" xfId="0" applyFont="1" applyBorder="1" applyAlignment="1">
      <alignment horizontal="left" vertical="center" wrapText="1"/>
    </xf>
    <xf numFmtId="0" fontId="54" fillId="0" borderId="157" xfId="0" applyNumberFormat="1" applyFont="1" applyBorder="1" applyAlignment="1">
      <alignment horizontal="left" vertical="top" wrapText="1"/>
    </xf>
    <xf numFmtId="0" fontId="54" fillId="0" borderId="120" xfId="0" applyFont="1" applyBorder="1" applyAlignment="1">
      <alignment horizontal="left" vertical="top" wrapText="1"/>
    </xf>
    <xf numFmtId="0" fontId="54" fillId="0" borderId="7" xfId="0" applyNumberFormat="1" applyFont="1" applyFill="1" applyBorder="1" applyAlignment="1">
      <alignment horizontal="center" vertical="center"/>
    </xf>
    <xf numFmtId="0" fontId="54" fillId="0" borderId="7" xfId="0" applyFont="1" applyFill="1" applyBorder="1" applyAlignment="1">
      <alignment horizontal="center" vertical="center"/>
    </xf>
    <xf numFmtId="0" fontId="54" fillId="0" borderId="7" xfId="0" applyFont="1" applyFill="1" applyBorder="1">
      <alignment vertical="center"/>
    </xf>
    <xf numFmtId="41" fontId="54" fillId="0" borderId="7" xfId="1915" applyFont="1" applyFill="1" applyBorder="1" applyAlignment="1">
      <alignment vertical="center"/>
    </xf>
    <xf numFmtId="49" fontId="54" fillId="0" borderId="7" xfId="0" applyNumberFormat="1" applyFont="1" applyFill="1" applyBorder="1" applyAlignment="1">
      <alignment horizontal="center" vertical="center"/>
    </xf>
    <xf numFmtId="0" fontId="144" fillId="0" borderId="120" xfId="0" applyFont="1" applyBorder="1" applyAlignment="1">
      <alignment horizontal="center" vertical="top"/>
    </xf>
    <xf numFmtId="0" fontId="54" fillId="0" borderId="120" xfId="0" applyFont="1" applyBorder="1" applyAlignment="1">
      <alignment horizontal="left" vertical="top" wrapText="1"/>
    </xf>
    <xf numFmtId="49" fontId="204" fillId="0" borderId="162" xfId="0" applyNumberFormat="1" applyFont="1" applyFill="1" applyBorder="1" applyAlignment="1">
      <alignment horizontal="center" vertical="center" wrapText="1"/>
    </xf>
    <xf numFmtId="0" fontId="54" fillId="16" borderId="113" xfId="0" applyFont="1" applyFill="1" applyBorder="1" applyAlignment="1">
      <alignment horizontal="center" vertical="center"/>
    </xf>
    <xf numFmtId="0" fontId="54" fillId="0" borderId="160" xfId="0" applyNumberFormat="1" applyFont="1" applyFill="1" applyBorder="1" applyAlignment="1">
      <alignment horizontal="center" vertical="center" wrapText="1"/>
    </xf>
    <xf numFmtId="0" fontId="54" fillId="16" borderId="95" xfId="0" applyFont="1" applyFill="1" applyBorder="1" applyAlignment="1">
      <alignment horizontal="center" vertical="center"/>
    </xf>
    <xf numFmtId="0" fontId="54" fillId="16" borderId="41" xfId="0" applyFont="1" applyFill="1" applyBorder="1" applyAlignment="1">
      <alignment horizontal="center" vertical="center"/>
    </xf>
    <xf numFmtId="49" fontId="54" fillId="0" borderId="120" xfId="0" applyNumberFormat="1" applyFont="1" applyFill="1" applyBorder="1" applyAlignment="1">
      <alignment horizontal="left" vertical="center" wrapText="1"/>
    </xf>
    <xf numFmtId="49" fontId="260" fillId="0" borderId="120" xfId="0" applyNumberFormat="1" applyFont="1" applyFill="1" applyBorder="1" applyAlignment="1">
      <alignment vertical="top" wrapText="1"/>
    </xf>
    <xf numFmtId="49" fontId="270" fillId="0" borderId="120" xfId="0" applyNumberFormat="1" applyFont="1" applyFill="1" applyBorder="1" applyAlignment="1">
      <alignment vertical="top" wrapText="1"/>
    </xf>
    <xf numFmtId="49" fontId="54" fillId="0" borderId="120" xfId="2832" applyNumberFormat="1" applyFont="1" applyFill="1" applyBorder="1" applyAlignment="1">
      <alignment horizontal="center" vertical="center"/>
    </xf>
    <xf numFmtId="41" fontId="54" fillId="0" borderId="41" xfId="1915" applyFont="1" applyFill="1" applyBorder="1" applyAlignment="1">
      <alignment horizontal="center" vertical="center"/>
    </xf>
    <xf numFmtId="0" fontId="267" fillId="0" borderId="54" xfId="0" applyFont="1" applyBorder="1" applyAlignment="1">
      <alignment horizontal="left" vertical="center" wrapText="1"/>
    </xf>
    <xf numFmtId="0" fontId="261" fillId="0" borderId="41" xfId="0" applyFont="1" applyBorder="1" applyAlignment="1">
      <alignment vertical="top" wrapText="1"/>
    </xf>
    <xf numFmtId="0" fontId="54" fillId="0" borderId="7" xfId="2944" applyNumberFormat="1" applyFont="1" applyFill="1" applyBorder="1" applyAlignment="1">
      <alignment horizontal="center" vertical="center"/>
    </xf>
    <xf numFmtId="49" fontId="54" fillId="0" borderId="161" xfId="1963" applyNumberFormat="1" applyFont="1" applyFill="1" applyBorder="1" applyAlignment="1">
      <alignment horizontal="center" vertical="center" wrapText="1"/>
    </xf>
    <xf numFmtId="0" fontId="271" fillId="0" borderId="120" xfId="0" applyFont="1" applyBorder="1" applyAlignment="1">
      <alignment horizontal="center" vertical="center"/>
    </xf>
    <xf numFmtId="0" fontId="271" fillId="0" borderId="113" xfId="0" applyFont="1" applyBorder="1" applyAlignment="1">
      <alignment horizontal="center" vertical="center"/>
    </xf>
    <xf numFmtId="0" fontId="54" fillId="0" borderId="41" xfId="0" applyNumberFormat="1" applyFont="1" applyBorder="1" applyAlignment="1">
      <alignment horizontal="left" vertical="top" wrapText="1"/>
    </xf>
    <xf numFmtId="49" fontId="54" fillId="0" borderId="157" xfId="0" applyNumberFormat="1" applyFont="1" applyBorder="1" applyAlignment="1">
      <alignment horizontal="left" vertical="top" wrapText="1"/>
    </xf>
    <xf numFmtId="49" fontId="258" fillId="0" borderId="162" xfId="0" applyNumberFormat="1" applyFont="1" applyFill="1" applyBorder="1" applyAlignment="1">
      <alignment horizontal="center" vertical="center"/>
    </xf>
    <xf numFmtId="49" fontId="263" fillId="0" borderId="162" xfId="0" applyNumberFormat="1" applyFont="1" applyFill="1" applyBorder="1" applyAlignment="1">
      <alignment horizontal="center" vertical="center"/>
    </xf>
    <xf numFmtId="0" fontId="144" fillId="0" borderId="120" xfId="0" applyFont="1" applyBorder="1" applyAlignment="1">
      <alignment horizontal="center" vertical="top"/>
    </xf>
    <xf numFmtId="49" fontId="258" fillId="0" borderId="160" xfId="1915" applyNumberFormat="1" applyFont="1" applyFill="1" applyBorder="1" applyAlignment="1">
      <alignment horizontal="center" vertical="center" wrapText="1"/>
    </xf>
    <xf numFmtId="49" fontId="54" fillId="0" borderId="160" xfId="1963" applyNumberFormat="1" applyFont="1" applyFill="1" applyBorder="1" applyAlignment="1">
      <alignment horizontal="center" vertical="center" wrapText="1"/>
    </xf>
    <xf numFmtId="49" fontId="204" fillId="0" borderId="160" xfId="1915" applyNumberFormat="1" applyFont="1" applyFill="1" applyBorder="1" applyAlignment="1">
      <alignment horizontal="center" vertical="center"/>
    </xf>
    <xf numFmtId="49" fontId="204" fillId="0" borderId="158" xfId="1915" applyNumberFormat="1" applyFont="1" applyFill="1" applyBorder="1" applyAlignment="1">
      <alignment horizontal="center" vertical="center"/>
    </xf>
    <xf numFmtId="0" fontId="207" fillId="0" borderId="160" xfId="0" applyFont="1" applyFill="1" applyBorder="1" applyAlignment="1">
      <alignment horizontal="left" vertical="center" wrapText="1"/>
    </xf>
    <xf numFmtId="0" fontId="54" fillId="0" borderId="120" xfId="0" applyFont="1" applyBorder="1" applyAlignment="1">
      <alignment horizontal="left" vertical="top" wrapText="1"/>
    </xf>
    <xf numFmtId="0" fontId="54" fillId="0" borderId="120" xfId="0" applyFont="1" applyBorder="1" applyAlignment="1">
      <alignment horizontal="left" vertical="top" wrapText="1"/>
    </xf>
    <xf numFmtId="0" fontId="261" fillId="0" borderId="7" xfId="0" applyFont="1" applyBorder="1" applyAlignment="1">
      <alignment horizontal="left" vertical="top" wrapText="1"/>
    </xf>
    <xf numFmtId="0" fontId="54" fillId="0" borderId="54" xfId="0" applyFont="1" applyBorder="1" applyAlignment="1">
      <alignment horizontal="left" vertical="top" wrapText="1"/>
    </xf>
    <xf numFmtId="0" fontId="54" fillId="0" borderId="120" xfId="0" applyFont="1" applyBorder="1" applyAlignment="1">
      <alignment horizontal="left" vertical="top" wrapText="1"/>
    </xf>
    <xf numFmtId="0" fontId="54" fillId="0" borderId="120" xfId="0" applyFont="1" applyBorder="1" applyAlignment="1">
      <alignment horizontal="left" vertical="top" wrapText="1"/>
    </xf>
    <xf numFmtId="0" fontId="54" fillId="0" borderId="120" xfId="0" applyFont="1" applyBorder="1" applyAlignment="1">
      <alignment horizontal="left" vertical="top" wrapText="1"/>
    </xf>
    <xf numFmtId="0" fontId="144" fillId="0" borderId="120" xfId="0" applyFont="1" applyBorder="1" applyAlignment="1">
      <alignment horizontal="center" vertical="top"/>
    </xf>
    <xf numFmtId="49" fontId="258" fillId="0" borderId="120" xfId="0" applyNumberFormat="1" applyFont="1" applyFill="1" applyBorder="1" applyAlignment="1">
      <alignment horizontal="center" vertical="center"/>
    </xf>
    <xf numFmtId="0" fontId="144" fillId="0" borderId="120" xfId="0" applyFont="1" applyBorder="1" applyAlignment="1">
      <alignment horizontal="center" vertical="top"/>
    </xf>
    <xf numFmtId="0" fontId="54" fillId="0" borderId="120" xfId="0" applyFont="1" applyBorder="1" applyAlignment="1">
      <alignment horizontal="left" vertical="top" wrapText="1"/>
    </xf>
    <xf numFmtId="0" fontId="54" fillId="0" borderId="158" xfId="0" applyFont="1" applyBorder="1" applyAlignment="1">
      <alignment vertical="top" wrapText="1"/>
    </xf>
    <xf numFmtId="0" fontId="144" fillId="0" borderId="120" xfId="0" applyFont="1" applyBorder="1" applyAlignment="1">
      <alignment horizontal="center" vertical="top"/>
    </xf>
    <xf numFmtId="0" fontId="144" fillId="0" borderId="120" xfId="0" applyFont="1" applyBorder="1" applyAlignment="1">
      <alignment horizontal="center" vertical="top"/>
    </xf>
    <xf numFmtId="49" fontId="271" fillId="0" borderId="160" xfId="1915" applyNumberFormat="1" applyFont="1" applyFill="1" applyBorder="1" applyAlignment="1">
      <alignment horizontal="center" vertical="center" wrapText="1"/>
    </xf>
    <xf numFmtId="0" fontId="263" fillId="0" borderId="120" xfId="0" applyFont="1" applyBorder="1" applyAlignment="1">
      <alignment vertical="center" wrapText="1"/>
    </xf>
    <xf numFmtId="49" fontId="54" fillId="0" borderId="54" xfId="0" applyNumberFormat="1" applyFont="1" applyBorder="1" applyAlignment="1">
      <alignment vertical="top" wrapText="1"/>
    </xf>
    <xf numFmtId="0" fontId="54" fillId="0" borderId="120" xfId="0" applyFont="1" applyBorder="1" applyAlignment="1">
      <alignment horizontal="left" vertical="top" wrapText="1"/>
    </xf>
    <xf numFmtId="0" fontId="144" fillId="0" borderId="120" xfId="0" applyFont="1" applyBorder="1" applyAlignment="1">
      <alignment horizontal="center" vertical="top"/>
    </xf>
    <xf numFmtId="49" fontId="204" fillId="0" borderId="157" xfId="0" applyNumberFormat="1" applyFont="1" applyFill="1" applyBorder="1" applyAlignment="1">
      <alignment horizontal="center" vertical="center" wrapText="1"/>
    </xf>
    <xf numFmtId="0" fontId="54" fillId="0" borderId="120" xfId="0" applyFont="1" applyBorder="1" applyAlignment="1">
      <alignment horizontal="left" vertical="top" wrapText="1"/>
    </xf>
    <xf numFmtId="49" fontId="263" fillId="0" borderId="120" xfId="0" applyNumberFormat="1" applyFont="1" applyFill="1" applyBorder="1" applyAlignment="1">
      <alignment vertical="center" wrapText="1"/>
    </xf>
    <xf numFmtId="0" fontId="54" fillId="0" borderId="41" xfId="0" applyFont="1" applyBorder="1" applyAlignment="1">
      <alignment horizontal="left" vertical="top" wrapText="1"/>
    </xf>
    <xf numFmtId="49" fontId="270" fillId="0" borderId="120" xfId="0" applyNumberFormat="1" applyFont="1" applyFill="1" applyBorder="1" applyAlignment="1">
      <alignment vertical="center" wrapText="1"/>
    </xf>
    <xf numFmtId="49" fontId="207" fillId="0" borderId="54" xfId="0" applyNumberFormat="1" applyFont="1" applyFill="1" applyBorder="1" applyAlignment="1">
      <alignment horizontal="left"/>
    </xf>
    <xf numFmtId="49" fontId="207" fillId="0" borderId="120" xfId="0" applyNumberFormat="1" applyFont="1" applyFill="1" applyBorder="1" applyAlignment="1">
      <alignment horizontal="left"/>
    </xf>
    <xf numFmtId="49" fontId="270" fillId="0" borderId="120" xfId="0" applyNumberFormat="1" applyFont="1" applyFill="1" applyBorder="1" applyAlignment="1">
      <alignment wrapText="1"/>
    </xf>
    <xf numFmtId="41" fontId="54" fillId="0" borderId="120" xfId="1915" applyFont="1" applyFill="1" applyBorder="1" applyAlignment="1">
      <alignment horizontal="center" vertical="center"/>
    </xf>
    <xf numFmtId="0" fontId="54" fillId="0" borderId="120" xfId="0" applyFont="1" applyBorder="1" applyAlignment="1">
      <alignment horizontal="left" vertical="top" wrapText="1"/>
    </xf>
    <xf numFmtId="0" fontId="54" fillId="0" borderId="120" xfId="0" applyFont="1" applyBorder="1" applyAlignment="1">
      <alignment horizontal="left" vertical="top" wrapText="1"/>
    </xf>
    <xf numFmtId="0" fontId="54" fillId="0" borderId="120" xfId="0" applyFont="1" applyBorder="1" applyAlignment="1">
      <alignment horizontal="left" vertical="top" wrapText="1"/>
    </xf>
    <xf numFmtId="49" fontId="54" fillId="0" borderId="120" xfId="0" applyNumberFormat="1" applyFont="1" applyFill="1" applyBorder="1" applyAlignment="1">
      <alignment horizontal="center" vertical="center"/>
    </xf>
    <xf numFmtId="49" fontId="204" fillId="0" borderId="160" xfId="2944" applyNumberFormat="1" applyFont="1" applyFill="1" applyBorder="1" applyAlignment="1">
      <alignment horizontal="center" vertical="center" wrapText="1"/>
    </xf>
    <xf numFmtId="41" fontId="261" fillId="0" borderId="160" xfId="1915" applyFont="1" applyBorder="1" applyAlignment="1">
      <alignment vertical="center"/>
    </xf>
    <xf numFmtId="0" fontId="54" fillId="0" borderId="247" xfId="0" applyNumberFormat="1" applyFont="1" applyBorder="1" applyAlignment="1">
      <alignment horizontal="center" vertical="center"/>
    </xf>
    <xf numFmtId="0" fontId="207" fillId="0" borderId="120" xfId="0" applyFont="1" applyBorder="1" applyAlignment="1">
      <alignment horizontal="left" vertical="top" wrapText="1"/>
    </xf>
    <xf numFmtId="49" fontId="273" fillId="0" borderId="162" xfId="2944" applyNumberFormat="1" applyFont="1" applyFill="1" applyBorder="1" applyAlignment="1">
      <alignment horizontal="left" vertical="center"/>
    </xf>
    <xf numFmtId="49" fontId="273" fillId="0" borderId="162" xfId="0" applyNumberFormat="1" applyFont="1" applyFill="1" applyBorder="1" applyAlignment="1">
      <alignment horizontal="center" vertical="center"/>
    </xf>
    <xf numFmtId="49" fontId="208" fillId="0" borderId="157" xfId="1915" applyNumberFormat="1" applyFont="1" applyFill="1" applyBorder="1" applyAlignment="1">
      <alignment horizontal="center" vertical="center"/>
    </xf>
    <xf numFmtId="0" fontId="54" fillId="0" borderId="120" xfId="0" applyFont="1" applyBorder="1" applyAlignment="1">
      <alignment vertical="top" wrapText="1"/>
    </xf>
    <xf numFmtId="0" fontId="204" fillId="0" borderId="120" xfId="0" applyFont="1" applyBorder="1" applyAlignment="1">
      <alignment vertical="top" wrapText="1"/>
    </xf>
    <xf numFmtId="0" fontId="204" fillId="0" borderId="41" xfId="0" applyFont="1" applyBorder="1" applyAlignment="1">
      <alignment vertical="top" wrapText="1"/>
    </xf>
    <xf numFmtId="0" fontId="54" fillId="0" borderId="158" xfId="2832" applyFont="1" applyFill="1" applyBorder="1">
      <alignment vertical="center"/>
    </xf>
    <xf numFmtId="49" fontId="54" fillId="0" borderId="120" xfId="0" applyNumberFormat="1" applyFont="1" applyBorder="1" applyAlignment="1">
      <alignment horizontal="center" vertical="center" wrapText="1"/>
    </xf>
    <xf numFmtId="49" fontId="54" fillId="0" borderId="162" xfId="0" applyNumberFormat="1" applyFont="1" applyFill="1" applyBorder="1" applyAlignment="1">
      <alignment horizontal="center" vertical="top" wrapText="1"/>
    </xf>
    <xf numFmtId="0" fontId="274" fillId="0" borderId="120" xfId="0" applyFont="1" applyBorder="1" applyAlignment="1">
      <alignment horizontal="center" vertical="center"/>
    </xf>
    <xf numFmtId="0" fontId="274" fillId="0" borderId="113" xfId="0" applyFont="1" applyBorder="1" applyAlignment="1">
      <alignment horizontal="center" vertical="center"/>
    </xf>
    <xf numFmtId="0" fontId="54" fillId="0" borderId="120" xfId="0" applyFont="1" applyBorder="1" applyAlignment="1">
      <alignment horizontal="left" vertical="top" wrapText="1"/>
    </xf>
    <xf numFmtId="0" fontId="144" fillId="0" borderId="120" xfId="0" applyFont="1" applyBorder="1" applyAlignment="1">
      <alignment horizontal="center" vertical="top"/>
    </xf>
    <xf numFmtId="49" fontId="271" fillId="0" borderId="161" xfId="1915" applyNumberFormat="1" applyFont="1" applyFill="1" applyBorder="1" applyAlignment="1">
      <alignment horizontal="center" vertical="center" wrapText="1"/>
    </xf>
    <xf numFmtId="49" fontId="271" fillId="0" borderId="162" xfId="1915" applyNumberFormat="1" applyFont="1" applyFill="1" applyBorder="1" applyAlignment="1">
      <alignment horizontal="center" vertical="center"/>
    </xf>
    <xf numFmtId="49" fontId="271" fillId="0" borderId="157" xfId="1915" applyNumberFormat="1" applyFont="1" applyFill="1" applyBorder="1" applyAlignment="1">
      <alignment horizontal="center" vertical="center"/>
    </xf>
    <xf numFmtId="0" fontId="144" fillId="69" borderId="120" xfId="0" applyFont="1" applyFill="1" applyBorder="1" applyAlignment="1">
      <alignment horizontal="left" vertical="center" wrapText="1"/>
    </xf>
    <xf numFmtId="0" fontId="144" fillId="69" borderId="120" xfId="0" applyFont="1" applyFill="1" applyBorder="1" applyAlignment="1">
      <alignment vertical="center" wrapText="1"/>
    </xf>
    <xf numFmtId="0" fontId="271" fillId="0" borderId="120" xfId="0" applyFont="1" applyFill="1" applyBorder="1" applyAlignment="1">
      <alignment vertical="top" wrapText="1"/>
    </xf>
    <xf numFmtId="0" fontId="271" fillId="0" borderId="54" xfId="0" applyFont="1" applyBorder="1" applyAlignment="1">
      <alignment horizontal="center" vertical="center"/>
    </xf>
    <xf numFmtId="0" fontId="144" fillId="0" borderId="120" xfId="0" applyFont="1" applyBorder="1" applyAlignment="1">
      <alignment horizontal="center" vertical="top"/>
    </xf>
    <xf numFmtId="0" fontId="54" fillId="16" borderId="114" xfId="0" applyFont="1" applyFill="1" applyBorder="1" applyAlignment="1">
      <alignment horizontal="center" vertical="center"/>
    </xf>
    <xf numFmtId="0" fontId="54" fillId="0" borderId="38" xfId="0" applyFont="1" applyFill="1" applyBorder="1" applyAlignment="1">
      <alignment horizontal="center" vertical="center"/>
    </xf>
    <xf numFmtId="0" fontId="54" fillId="0" borderId="162" xfId="0" applyNumberFormat="1" applyFont="1" applyFill="1" applyBorder="1" applyAlignment="1">
      <alignment horizontal="center" vertical="center" wrapText="1"/>
    </xf>
    <xf numFmtId="0" fontId="144" fillId="0" borderId="120" xfId="0" applyFont="1" applyBorder="1" applyAlignment="1">
      <alignment horizontal="center" vertical="top"/>
    </xf>
    <xf numFmtId="0" fontId="54" fillId="0" borderId="120" xfId="0" applyFont="1" applyBorder="1" applyAlignment="1">
      <alignment vertical="top" wrapText="1"/>
    </xf>
    <xf numFmtId="0" fontId="271" fillId="0" borderId="120" xfId="0" applyFont="1" applyBorder="1" applyAlignment="1">
      <alignment vertical="center" wrapText="1"/>
    </xf>
    <xf numFmtId="0" fontId="144" fillId="0" borderId="54" xfId="0" applyFont="1" applyBorder="1" applyAlignment="1">
      <alignment vertical="center" wrapText="1"/>
    </xf>
    <xf numFmtId="0" fontId="54" fillId="0" borderId="120" xfId="0" applyFont="1" applyBorder="1" applyAlignment="1">
      <alignment vertical="top" wrapText="1"/>
    </xf>
    <xf numFmtId="0" fontId="54" fillId="0" borderId="120" xfId="0" applyFont="1" applyBorder="1" applyAlignment="1">
      <alignment horizontal="left" vertical="top" wrapText="1"/>
    </xf>
    <xf numFmtId="0" fontId="54" fillId="0" borderId="120" xfId="0" applyFont="1" applyBorder="1" applyAlignment="1">
      <alignment horizontal="left" vertical="top" wrapText="1"/>
    </xf>
    <xf numFmtId="0" fontId="204" fillId="0" borderId="120" xfId="0" applyFont="1" applyFill="1" applyBorder="1" applyAlignment="1">
      <alignment horizontal="left" vertical="top" wrapText="1"/>
    </xf>
    <xf numFmtId="0" fontId="144" fillId="0" borderId="120" xfId="0" applyFont="1" applyBorder="1" applyAlignment="1">
      <alignment horizontal="center" vertical="top"/>
    </xf>
    <xf numFmtId="0" fontId="144" fillId="0" borderId="120" xfId="0" applyFont="1" applyBorder="1" applyAlignment="1">
      <alignment horizontal="center" vertical="top"/>
    </xf>
    <xf numFmtId="0" fontId="54" fillId="0" borderId="120" xfId="0" applyFont="1" applyBorder="1" applyAlignment="1">
      <alignment horizontal="left" vertical="top" wrapText="1"/>
    </xf>
    <xf numFmtId="0" fontId="54" fillId="0" borderId="54" xfId="0" applyFont="1" applyBorder="1" applyAlignment="1">
      <alignment vertical="top" wrapText="1"/>
    </xf>
    <xf numFmtId="0" fontId="144" fillId="0" borderId="120" xfId="0" applyFont="1" applyBorder="1" applyAlignment="1">
      <alignment horizontal="center" vertical="top"/>
    </xf>
    <xf numFmtId="0" fontId="277" fillId="0" borderId="120" xfId="0" applyFont="1" applyBorder="1" applyAlignment="1">
      <alignment horizontal="center" vertical="center"/>
    </xf>
    <xf numFmtId="0" fontId="278" fillId="0" borderId="120" xfId="0" applyFont="1" applyBorder="1" applyAlignment="1">
      <alignment horizontal="center" vertical="center"/>
    </xf>
    <xf numFmtId="49" fontId="274" fillId="0" borderId="161" xfId="0" applyNumberFormat="1" applyFont="1" applyFill="1" applyBorder="1" applyAlignment="1">
      <alignment horizontal="center" vertical="center"/>
    </xf>
    <xf numFmtId="49" fontId="274" fillId="0" borderId="157" xfId="0" applyNumberFormat="1" applyFont="1" applyFill="1" applyBorder="1" applyAlignment="1">
      <alignment horizontal="center" vertical="center" wrapText="1"/>
    </xf>
    <xf numFmtId="49" fontId="274" fillId="0" borderId="157" xfId="0" applyNumberFormat="1" applyFont="1" applyFill="1" applyBorder="1" applyAlignment="1">
      <alignment horizontal="center" vertical="center"/>
    </xf>
    <xf numFmtId="49" fontId="277" fillId="0" borderId="162" xfId="0" applyNumberFormat="1" applyFont="1" applyFill="1" applyBorder="1" applyAlignment="1">
      <alignment horizontal="center" vertical="center" wrapText="1"/>
    </xf>
    <xf numFmtId="0" fontId="277" fillId="0" borderId="113" xfId="0" applyFont="1" applyBorder="1" applyAlignment="1">
      <alignment horizontal="center" vertical="center"/>
    </xf>
    <xf numFmtId="0" fontId="54" fillId="0" borderId="120" xfId="0" applyFont="1" applyBorder="1" applyAlignment="1">
      <alignment horizontal="left" vertical="top" wrapText="1"/>
    </xf>
    <xf numFmtId="0" fontId="54" fillId="0" borderId="120" xfId="0" applyFont="1" applyBorder="1" applyAlignment="1">
      <alignment horizontal="left" vertical="top" wrapText="1"/>
    </xf>
    <xf numFmtId="0" fontId="144" fillId="0" borderId="120" xfId="0" applyFont="1" applyBorder="1" applyAlignment="1">
      <alignment horizontal="center" vertical="top"/>
    </xf>
    <xf numFmtId="0" fontId="54" fillId="0" borderId="120" xfId="0" applyFont="1" applyBorder="1" applyAlignment="1">
      <alignment vertical="top" wrapText="1"/>
    </xf>
    <xf numFmtId="49" fontId="54" fillId="0" borderId="120" xfId="2944" applyNumberFormat="1" applyFont="1" applyFill="1" applyBorder="1" applyAlignment="1">
      <alignment horizontal="left" vertical="center"/>
    </xf>
    <xf numFmtId="0" fontId="261" fillId="0" borderId="120" xfId="0" applyFont="1" applyBorder="1" applyAlignment="1">
      <alignment horizontal="left" vertical="top" wrapText="1"/>
    </xf>
    <xf numFmtId="0" fontId="267" fillId="0" borderId="120" xfId="0" applyFont="1" applyBorder="1" applyAlignment="1">
      <alignment vertical="top" wrapText="1"/>
    </xf>
    <xf numFmtId="0" fontId="267" fillId="0" borderId="54" xfId="0" applyFont="1" applyBorder="1" applyAlignment="1">
      <alignment vertical="top" wrapText="1"/>
    </xf>
    <xf numFmtId="49" fontId="54" fillId="0" borderId="120" xfId="0" applyNumberFormat="1" applyFont="1" applyBorder="1" applyAlignment="1">
      <alignment horizontal="left" vertical="top" wrapText="1"/>
    </xf>
    <xf numFmtId="0" fontId="144" fillId="0" borderId="120" xfId="0" applyFont="1" applyBorder="1" applyAlignment="1">
      <alignment horizontal="center" vertical="top"/>
    </xf>
    <xf numFmtId="49" fontId="54" fillId="0" borderId="120" xfId="0" applyNumberFormat="1" applyFont="1" applyBorder="1" applyAlignment="1">
      <alignment vertical="center" wrapText="1"/>
    </xf>
    <xf numFmtId="49" fontId="54" fillId="0" borderId="235" xfId="0" applyNumberFormat="1" applyFont="1" applyFill="1" applyBorder="1" applyAlignment="1">
      <alignment horizontal="left" vertical="center"/>
    </xf>
    <xf numFmtId="49" fontId="54" fillId="0" borderId="248" xfId="0" applyNumberFormat="1" applyFont="1" applyFill="1" applyBorder="1" applyAlignment="1">
      <alignment horizontal="center" vertical="center" wrapText="1"/>
    </xf>
    <xf numFmtId="49" fontId="54" fillId="0" borderId="249" xfId="0" applyNumberFormat="1" applyFont="1" applyFill="1" applyBorder="1" applyAlignment="1">
      <alignment horizontal="left" vertical="center"/>
    </xf>
    <xf numFmtId="41" fontId="261" fillId="0" borderId="158" xfId="1915" applyFont="1" applyBorder="1" applyAlignment="1">
      <alignment vertical="center"/>
    </xf>
    <xf numFmtId="49" fontId="54" fillId="0" borderId="250" xfId="0" applyNumberFormat="1" applyFont="1" applyFill="1" applyBorder="1" applyAlignment="1">
      <alignment horizontal="center" vertical="center" wrapText="1"/>
    </xf>
    <xf numFmtId="0" fontId="144" fillId="0" borderId="120" xfId="0" applyFont="1" applyBorder="1" applyAlignment="1">
      <alignment horizontal="center" vertical="top"/>
    </xf>
    <xf numFmtId="0" fontId="204" fillId="0" borderId="120" xfId="0" applyFont="1" applyFill="1" applyBorder="1" applyAlignment="1">
      <alignment vertical="top" wrapText="1"/>
    </xf>
    <xf numFmtId="0" fontId="144" fillId="52" borderId="120" xfId="0" applyFont="1" applyFill="1" applyBorder="1" applyAlignment="1">
      <alignment vertical="center" wrapText="1"/>
    </xf>
    <xf numFmtId="0" fontId="204" fillId="0" borderId="120" xfId="0" applyFont="1" applyFill="1" applyBorder="1" applyAlignment="1">
      <alignment horizontal="left" vertical="top" wrapText="1"/>
    </xf>
    <xf numFmtId="0" fontId="144" fillId="0" borderId="120" xfId="0" applyFont="1" applyBorder="1" applyAlignment="1">
      <alignment horizontal="center" vertical="top"/>
    </xf>
    <xf numFmtId="0" fontId="261" fillId="0" borderId="120" xfId="0" applyFont="1" applyBorder="1" applyAlignment="1">
      <alignment vertical="top" wrapText="1"/>
    </xf>
    <xf numFmtId="0" fontId="54" fillId="0" borderId="7" xfId="0" applyFont="1" applyFill="1" applyBorder="1" applyAlignment="1">
      <alignment horizontal="center" vertical="center" wrapText="1"/>
    </xf>
    <xf numFmtId="49" fontId="204" fillId="0" borderId="160" xfId="0" applyNumberFormat="1" applyFont="1" applyBorder="1" applyAlignment="1">
      <alignment horizontal="center" vertical="center" wrapText="1"/>
    </xf>
    <xf numFmtId="0" fontId="144" fillId="0" borderId="120" xfId="0" applyFont="1" applyBorder="1" applyAlignment="1">
      <alignment horizontal="center" vertical="top"/>
    </xf>
    <xf numFmtId="0" fontId="144" fillId="0" borderId="120" xfId="0" applyFont="1" applyBorder="1" applyAlignment="1">
      <alignment horizontal="center" vertical="top"/>
    </xf>
    <xf numFmtId="0" fontId="54" fillId="0" borderId="41" xfId="0" applyFont="1" applyBorder="1" applyAlignment="1">
      <alignment horizontal="left" vertical="top" wrapText="1"/>
    </xf>
    <xf numFmtId="0" fontId="144" fillId="0" borderId="120" xfId="0" applyFont="1" applyBorder="1" applyAlignment="1">
      <alignment horizontal="center" vertical="top"/>
    </xf>
    <xf numFmtId="0" fontId="54" fillId="0" borderId="58" xfId="0" applyFont="1" applyFill="1" applyBorder="1" applyAlignment="1">
      <alignment horizontal="center" vertical="center"/>
    </xf>
    <xf numFmtId="0" fontId="54" fillId="0" borderId="1" xfId="0" applyFont="1" applyFill="1" applyBorder="1" applyAlignment="1">
      <alignment horizontal="center" vertical="center"/>
    </xf>
    <xf numFmtId="0" fontId="207" fillId="0" borderId="54" xfId="0" applyFont="1" applyBorder="1" applyAlignment="1">
      <alignment horizontal="left" vertical="center" wrapText="1"/>
    </xf>
    <xf numFmtId="0" fontId="54" fillId="0" borderId="41" xfId="0" applyFont="1" applyBorder="1" applyAlignment="1">
      <alignment vertical="center"/>
    </xf>
    <xf numFmtId="0" fontId="54" fillId="0" borderId="95" xfId="0" applyFont="1" applyBorder="1" applyAlignment="1">
      <alignment vertical="center"/>
    </xf>
    <xf numFmtId="49" fontId="273" fillId="0" borderId="162" xfId="0" applyNumberFormat="1" applyFont="1" applyFill="1" applyBorder="1" applyAlignment="1">
      <alignment horizontal="left" vertical="center"/>
    </xf>
    <xf numFmtId="0" fontId="54" fillId="0" borderId="120" xfId="0" applyFont="1" applyBorder="1" applyAlignment="1">
      <alignment horizontal="left" vertical="top" wrapText="1"/>
    </xf>
    <xf numFmtId="0" fontId="144" fillId="0" borderId="120" xfId="0" applyFont="1" applyBorder="1" applyAlignment="1">
      <alignment horizontal="center" vertical="top"/>
    </xf>
    <xf numFmtId="49" fontId="54" fillId="0" borderId="158" xfId="1963" applyNumberFormat="1" applyFont="1" applyFill="1" applyBorder="1" applyAlignment="1">
      <alignment horizontal="center" vertical="center" wrapText="1"/>
    </xf>
    <xf numFmtId="0" fontId="204" fillId="16" borderId="113" xfId="0" applyFont="1" applyFill="1" applyBorder="1" applyAlignment="1">
      <alignment horizontal="center" vertical="center"/>
    </xf>
    <xf numFmtId="0" fontId="204" fillId="16" borderId="120" xfId="0" applyFont="1" applyFill="1" applyBorder="1" applyAlignment="1">
      <alignment horizontal="center" vertical="center"/>
    </xf>
    <xf numFmtId="0" fontId="204" fillId="0" borderId="0" xfId="0" applyFont="1" applyFill="1" applyBorder="1" applyAlignment="1">
      <alignment horizontal="center" vertical="center"/>
    </xf>
    <xf numFmtId="0" fontId="204" fillId="0" borderId="58" xfId="0" applyFont="1" applyFill="1" applyBorder="1" applyAlignment="1">
      <alignment horizontal="center" vertical="center"/>
    </xf>
    <xf numFmtId="0" fontId="54" fillId="0" borderId="120" xfId="0" applyFont="1" applyBorder="1" applyAlignment="1">
      <alignment horizontal="left" vertical="top" wrapText="1"/>
    </xf>
    <xf numFmtId="0" fontId="144" fillId="0" borderId="120" xfId="0" applyFont="1" applyBorder="1" applyAlignment="1">
      <alignment horizontal="center" vertical="top"/>
    </xf>
    <xf numFmtId="0" fontId="144" fillId="0" borderId="120" xfId="0" applyFont="1" applyBorder="1" applyAlignment="1">
      <alignment horizontal="center" vertical="top"/>
    </xf>
    <xf numFmtId="49" fontId="204" fillId="0" borderId="158" xfId="0" applyNumberFormat="1" applyFont="1" applyBorder="1" applyAlignment="1">
      <alignment horizontal="center" vertical="center" wrapText="1"/>
    </xf>
    <xf numFmtId="0" fontId="146" fillId="16" borderId="0" xfId="0" applyFont="1" applyFill="1" applyAlignment="1">
      <alignment horizontal="left" vertical="center"/>
    </xf>
    <xf numFmtId="0" fontId="57" fillId="16" borderId="0" xfId="0" applyFont="1" applyFill="1" applyAlignment="1">
      <alignment horizontal="left" vertical="center" wrapText="1"/>
    </xf>
    <xf numFmtId="49" fontId="55" fillId="16" borderId="52" xfId="0" applyNumberFormat="1" applyFont="1" applyFill="1" applyBorder="1" applyAlignment="1">
      <alignment horizontal="left" vertical="center"/>
    </xf>
    <xf numFmtId="49" fontId="55" fillId="16" borderId="53" xfId="0" applyNumberFormat="1" applyFont="1" applyFill="1" applyBorder="1" applyAlignment="1">
      <alignment horizontal="left" vertical="center"/>
    </xf>
    <xf numFmtId="49" fontId="57" fillId="16" borderId="38" xfId="0" applyNumberFormat="1" applyFont="1" applyFill="1" applyBorder="1" applyAlignment="1">
      <alignment horizontal="left" vertical="center" wrapText="1"/>
    </xf>
    <xf numFmtId="176" fontId="53" fillId="16" borderId="0" xfId="1915" applyNumberFormat="1" applyFont="1" applyFill="1" applyBorder="1" applyAlignment="1">
      <alignment horizontal="center" vertical="center"/>
    </xf>
    <xf numFmtId="0" fontId="68" fillId="16" borderId="0" xfId="0" applyFont="1" applyFill="1" applyBorder="1" applyAlignment="1">
      <alignment horizontal="center" vertical="center"/>
    </xf>
    <xf numFmtId="0" fontId="54" fillId="0" borderId="160" xfId="0" applyFont="1" applyBorder="1" applyAlignment="1">
      <alignment horizontal="left" vertical="top" wrapText="1"/>
    </xf>
    <xf numFmtId="0" fontId="54" fillId="0" borderId="120" xfId="0" applyFont="1" applyBorder="1" applyAlignment="1">
      <alignment horizontal="left" vertical="top" wrapText="1"/>
    </xf>
    <xf numFmtId="0" fontId="54" fillId="0" borderId="162" xfId="0" applyFont="1" applyBorder="1" applyAlignment="1">
      <alignment horizontal="left" vertical="top" wrapText="1"/>
    </xf>
    <xf numFmtId="0" fontId="54" fillId="0" borderId="54" xfId="0" applyFont="1" applyBorder="1" applyAlignment="1">
      <alignment horizontal="left" vertical="top" wrapText="1"/>
    </xf>
    <xf numFmtId="0" fontId="54" fillId="0" borderId="41" xfId="0" applyFont="1" applyBorder="1" applyAlignment="1">
      <alignment horizontal="left" vertical="top" wrapText="1"/>
    </xf>
    <xf numFmtId="0" fontId="269" fillId="0" borderId="54" xfId="0" applyFont="1" applyBorder="1" applyAlignment="1">
      <alignment horizontal="left" vertical="top" wrapText="1"/>
    </xf>
    <xf numFmtId="0" fontId="269" fillId="0" borderId="120" xfId="0" applyFont="1" applyBorder="1" applyAlignment="1">
      <alignment horizontal="left" vertical="top" wrapText="1"/>
    </xf>
    <xf numFmtId="0" fontId="269" fillId="0" borderId="41" xfId="0" applyFont="1" applyBorder="1" applyAlignment="1">
      <alignment horizontal="left" vertical="top" wrapText="1"/>
    </xf>
    <xf numFmtId="0" fontId="54" fillId="0" borderId="54" xfId="0" applyFont="1" applyBorder="1" applyAlignment="1">
      <alignment horizontal="left" vertical="center" wrapText="1"/>
    </xf>
    <xf numFmtId="0" fontId="54" fillId="0" borderId="120" xfId="0" applyFont="1" applyBorder="1" applyAlignment="1">
      <alignment horizontal="left" vertical="center" wrapText="1"/>
    </xf>
    <xf numFmtId="49" fontId="54" fillId="0" borderId="54" xfId="0" applyNumberFormat="1" applyFont="1" applyBorder="1" applyAlignment="1">
      <alignment horizontal="left" vertical="top" wrapText="1"/>
    </xf>
    <xf numFmtId="49" fontId="54" fillId="0" borderId="120" xfId="0" applyNumberFormat="1" applyFont="1" applyBorder="1" applyAlignment="1">
      <alignment horizontal="left" vertical="top" wrapText="1"/>
    </xf>
    <xf numFmtId="49" fontId="54" fillId="0" borderId="41" xfId="0" applyNumberFormat="1" applyFont="1" applyBorder="1" applyAlignment="1">
      <alignment horizontal="left" vertical="top" wrapText="1"/>
    </xf>
    <xf numFmtId="49" fontId="54" fillId="0" borderId="120" xfId="0" applyNumberFormat="1" applyFont="1" applyFill="1" applyBorder="1" applyAlignment="1">
      <alignment horizontal="left" vertical="center" wrapText="1"/>
    </xf>
    <xf numFmtId="0" fontId="54" fillId="0" borderId="54" xfId="0" applyNumberFormat="1" applyFont="1" applyBorder="1" applyAlignment="1">
      <alignment horizontal="left" vertical="top" wrapText="1"/>
    </xf>
    <xf numFmtId="0" fontId="54" fillId="0" borderId="41" xfId="0" applyNumberFormat="1" applyFont="1" applyBorder="1" applyAlignment="1">
      <alignment horizontal="left" vertical="top" wrapText="1"/>
    </xf>
    <xf numFmtId="0" fontId="54" fillId="0" borderId="54" xfId="0" applyFont="1" applyFill="1" applyBorder="1" applyAlignment="1">
      <alignment horizontal="left" vertical="center" wrapText="1"/>
    </xf>
    <xf numFmtId="0" fontId="54" fillId="0" borderId="120" xfId="0" applyFont="1" applyFill="1" applyBorder="1" applyAlignment="1">
      <alignment horizontal="left" vertical="center" wrapText="1"/>
    </xf>
    <xf numFmtId="0" fontId="54" fillId="0" borderId="41" xfId="0" applyFont="1" applyFill="1" applyBorder="1" applyAlignment="1">
      <alignment horizontal="left" vertical="center" wrapText="1"/>
    </xf>
    <xf numFmtId="0" fontId="261" fillId="0" borderId="54" xfId="0" applyFont="1" applyBorder="1" applyAlignment="1">
      <alignment horizontal="left" vertical="top" wrapText="1"/>
    </xf>
    <xf numFmtId="0" fontId="261" fillId="0" borderId="120" xfId="0" applyFont="1" applyBorder="1" applyAlignment="1">
      <alignment horizontal="left" vertical="top" wrapText="1"/>
    </xf>
    <xf numFmtId="0" fontId="261" fillId="0" borderId="41" xfId="0" applyFont="1" applyBorder="1" applyAlignment="1">
      <alignment horizontal="left" vertical="top" wrapText="1"/>
    </xf>
    <xf numFmtId="0" fontId="54" fillId="0" borderId="120" xfId="0" applyNumberFormat="1" applyFont="1" applyBorder="1" applyAlignment="1">
      <alignment horizontal="left" vertical="top" wrapText="1"/>
    </xf>
    <xf numFmtId="0" fontId="54" fillId="0" borderId="162" xfId="0" applyFont="1" applyBorder="1" applyAlignment="1">
      <alignment horizontal="left" vertical="center" wrapText="1"/>
    </xf>
    <xf numFmtId="0" fontId="54" fillId="0" borderId="41" xfId="0" applyFont="1" applyBorder="1" applyAlignment="1">
      <alignment horizontal="left" vertical="center" wrapText="1"/>
    </xf>
    <xf numFmtId="0" fontId="263" fillId="0" borderId="120" xfId="0" applyFont="1" applyBorder="1" applyAlignment="1">
      <alignment horizontal="left" vertical="center" wrapText="1"/>
    </xf>
    <xf numFmtId="49" fontId="54" fillId="0" borderId="54" xfId="0" applyNumberFormat="1" applyFont="1" applyFill="1" applyBorder="1" applyAlignment="1">
      <alignment horizontal="left" vertical="top" wrapText="1"/>
    </xf>
    <xf numFmtId="49" fontId="54" fillId="0" borderId="120" xfId="0" applyNumberFormat="1" applyFont="1" applyFill="1" applyBorder="1" applyAlignment="1">
      <alignment horizontal="left" vertical="top" wrapText="1"/>
    </xf>
    <xf numFmtId="49" fontId="54" fillId="0" borderId="41" xfId="0" applyNumberFormat="1" applyFont="1" applyFill="1" applyBorder="1" applyAlignment="1">
      <alignment horizontal="left" vertical="top" wrapText="1"/>
    </xf>
    <xf numFmtId="0" fontId="54" fillId="0" borderId="54" xfId="0" applyFont="1" applyBorder="1" applyAlignment="1">
      <alignment vertical="top" wrapText="1"/>
    </xf>
    <xf numFmtId="0" fontId="54" fillId="0" borderId="120" xfId="0" applyFont="1" applyBorder="1" applyAlignment="1">
      <alignment vertical="top" wrapText="1"/>
    </xf>
    <xf numFmtId="0" fontId="54" fillId="0" borderId="41" xfId="0" applyFont="1" applyBorder="1" applyAlignment="1">
      <alignment vertical="top" wrapText="1"/>
    </xf>
    <xf numFmtId="0" fontId="271" fillId="0" borderId="120" xfId="0" applyFont="1" applyBorder="1" applyAlignment="1">
      <alignment horizontal="left" vertical="top" wrapText="1"/>
    </xf>
    <xf numFmtId="0" fontId="54" fillId="0" borderId="54" xfId="0" applyFont="1" applyFill="1" applyBorder="1" applyAlignment="1">
      <alignment horizontal="left" vertical="top" wrapText="1"/>
    </xf>
    <xf numFmtId="0" fontId="54" fillId="0" borderId="120" xfId="0" applyFont="1" applyFill="1" applyBorder="1" applyAlignment="1">
      <alignment horizontal="left" vertical="top" wrapText="1"/>
    </xf>
    <xf numFmtId="49" fontId="263" fillId="0" borderId="120" xfId="0" applyNumberFormat="1" applyFont="1" applyFill="1" applyBorder="1" applyAlignment="1">
      <alignment horizontal="left" vertical="center" wrapText="1"/>
    </xf>
    <xf numFmtId="0" fontId="204" fillId="0" borderId="120" xfId="0" applyFont="1" applyFill="1" applyBorder="1" applyAlignment="1">
      <alignment horizontal="left" vertical="top" wrapText="1"/>
    </xf>
    <xf numFmtId="0" fontId="204" fillId="0" borderId="41" xfId="0" applyFont="1" applyFill="1" applyBorder="1" applyAlignment="1">
      <alignment horizontal="left" vertical="top" wrapText="1"/>
    </xf>
    <xf numFmtId="0" fontId="204" fillId="0" borderId="160" xfId="0" applyFont="1" applyFill="1" applyBorder="1" applyAlignment="1">
      <alignment horizontal="left" vertical="top" wrapText="1"/>
    </xf>
    <xf numFmtId="0" fontId="207" fillId="0" borderId="120" xfId="0" applyFont="1" applyFill="1" applyBorder="1" applyAlignment="1">
      <alignment horizontal="left" vertical="top" wrapText="1"/>
    </xf>
    <xf numFmtId="0" fontId="207" fillId="0" borderId="162" xfId="0" applyFont="1" applyFill="1" applyBorder="1" applyAlignment="1">
      <alignment horizontal="left" vertical="top" wrapText="1"/>
    </xf>
    <xf numFmtId="0" fontId="144" fillId="0" borderId="120" xfId="0" applyFont="1" applyBorder="1" applyAlignment="1">
      <alignment horizontal="center" vertical="top"/>
    </xf>
    <xf numFmtId="0" fontId="204" fillId="0" borderId="160" xfId="0" applyFont="1" applyBorder="1" applyAlignment="1">
      <alignment horizontal="left" vertical="top" wrapText="1"/>
    </xf>
    <xf numFmtId="0" fontId="204" fillId="0" borderId="120" xfId="0" applyFont="1" applyBorder="1" applyAlignment="1">
      <alignment horizontal="left" vertical="top" wrapText="1"/>
    </xf>
    <xf numFmtId="0" fontId="231" fillId="0" borderId="54" xfId="0" applyFont="1" applyBorder="1" applyAlignment="1">
      <alignment horizontal="left" vertical="center" wrapText="1"/>
    </xf>
    <xf numFmtId="0" fontId="204" fillId="0" borderId="120" xfId="0" applyFont="1" applyBorder="1" applyAlignment="1">
      <alignment horizontal="left" vertical="center" wrapText="1"/>
    </xf>
    <xf numFmtId="0" fontId="204" fillId="0" borderId="41" xfId="0" applyFont="1" applyBorder="1" applyAlignment="1">
      <alignment horizontal="left" vertical="center" wrapText="1"/>
    </xf>
    <xf numFmtId="0" fontId="208" fillId="0" borderId="120" xfId="0" applyFont="1" applyFill="1" applyBorder="1" applyAlignment="1">
      <alignment horizontal="left" vertical="top" wrapText="1"/>
    </xf>
    <xf numFmtId="49" fontId="54" fillId="0" borderId="54" xfId="0" applyNumberFormat="1" applyFont="1" applyFill="1" applyBorder="1" applyAlignment="1">
      <alignment horizontal="left" vertical="center" wrapText="1"/>
    </xf>
    <xf numFmtId="49" fontId="54" fillId="0" borderId="41" xfId="0" applyNumberFormat="1" applyFont="1" applyFill="1" applyBorder="1" applyAlignment="1">
      <alignment horizontal="left" vertical="center" wrapText="1"/>
    </xf>
    <xf numFmtId="49" fontId="54" fillId="0" borderId="160" xfId="0" applyNumberFormat="1" applyFont="1" applyBorder="1" applyAlignment="1">
      <alignment horizontal="left" vertical="top" wrapText="1"/>
    </xf>
    <xf numFmtId="0" fontId="208" fillId="0" borderId="41" xfId="0" applyFont="1" applyFill="1" applyBorder="1" applyAlignment="1">
      <alignment horizontal="left" vertical="top" wrapText="1"/>
    </xf>
    <xf numFmtId="0" fontId="54" fillId="0" borderId="162" xfId="0" applyFont="1" applyFill="1" applyBorder="1" applyAlignment="1">
      <alignment horizontal="left" vertical="top" wrapText="1"/>
    </xf>
    <xf numFmtId="49" fontId="204" fillId="0" borderId="120" xfId="0" applyNumberFormat="1" applyFont="1" applyFill="1" applyBorder="1" applyAlignment="1">
      <alignment horizontal="left" vertical="top" wrapText="1"/>
    </xf>
    <xf numFmtId="49" fontId="204" fillId="0" borderId="41" xfId="0" applyNumberFormat="1" applyFont="1" applyFill="1" applyBorder="1" applyAlignment="1">
      <alignment horizontal="left" vertical="top" wrapText="1"/>
    </xf>
    <xf numFmtId="49" fontId="54" fillId="0" borderId="162" xfId="0" applyNumberFormat="1" applyFont="1" applyBorder="1" applyAlignment="1">
      <alignment horizontal="left" vertical="top" wrapText="1"/>
    </xf>
    <xf numFmtId="0" fontId="54" fillId="0" borderId="41" xfId="0" applyFont="1" applyFill="1" applyBorder="1" applyAlignment="1">
      <alignment horizontal="left" vertical="top" wrapText="1"/>
    </xf>
    <xf numFmtId="0" fontId="204" fillId="0" borderId="120" xfId="0" applyFont="1" applyFill="1" applyBorder="1" applyAlignment="1">
      <alignment horizontal="left" vertical="center" wrapText="1"/>
    </xf>
    <xf numFmtId="0" fontId="263" fillId="0" borderId="120" xfId="0" applyFont="1" applyFill="1" applyBorder="1" applyAlignment="1">
      <alignment horizontal="left" vertical="center" wrapText="1"/>
    </xf>
    <xf numFmtId="0" fontId="274" fillId="0" borderId="120" xfId="0" applyFont="1" applyBorder="1" applyAlignment="1">
      <alignment horizontal="left" vertical="top" wrapText="1"/>
    </xf>
    <xf numFmtId="0" fontId="263" fillId="0" borderId="120" xfId="0" applyFont="1" applyFill="1" applyBorder="1" applyAlignment="1">
      <alignment horizontal="left" vertical="top" wrapText="1"/>
    </xf>
    <xf numFmtId="0" fontId="263" fillId="0" borderId="41" xfId="0" applyFont="1" applyFill="1" applyBorder="1" applyAlignment="1">
      <alignment horizontal="left" vertical="top" wrapText="1"/>
    </xf>
    <xf numFmtId="0" fontId="277" fillId="0" borderId="120" xfId="0" applyFont="1" applyBorder="1" applyAlignment="1">
      <alignment horizontal="left" vertical="top" wrapText="1"/>
    </xf>
    <xf numFmtId="0" fontId="147" fillId="16" borderId="0" xfId="0" applyFont="1" applyFill="1" applyBorder="1" applyAlignment="1">
      <alignment horizontal="center" vertical="center"/>
    </xf>
    <xf numFmtId="176" fontId="266" fillId="16" borderId="1" xfId="1915" applyNumberFormat="1" applyFont="1" applyFill="1" applyBorder="1" applyAlignment="1">
      <alignment horizontal="left" vertical="center"/>
    </xf>
    <xf numFmtId="41" fontId="144" fillId="67" borderId="52" xfId="1915" applyFont="1" applyFill="1" applyBorder="1" applyAlignment="1">
      <alignment horizontal="center" vertical="center" wrapText="1"/>
    </xf>
    <xf numFmtId="0" fontId="144" fillId="67" borderId="7" xfId="1915" applyNumberFormat="1" applyFont="1" applyFill="1" applyBorder="1" applyAlignment="1">
      <alignment horizontal="center" vertical="center" wrapText="1"/>
    </xf>
    <xf numFmtId="0" fontId="144" fillId="67" borderId="54" xfId="1915" applyNumberFormat="1" applyFont="1" applyFill="1" applyBorder="1" applyAlignment="1">
      <alignment horizontal="center" vertical="center" wrapText="1"/>
    </xf>
    <xf numFmtId="41" fontId="144" fillId="67" borderId="7" xfId="1915" applyFont="1" applyFill="1" applyBorder="1" applyAlignment="1">
      <alignment horizontal="center" vertical="center" wrapText="1"/>
    </xf>
    <xf numFmtId="41" fontId="144" fillId="67" borderId="54" xfId="1915" applyFont="1" applyFill="1" applyBorder="1" applyAlignment="1">
      <alignment horizontal="center" vertical="center" wrapText="1"/>
    </xf>
    <xf numFmtId="49" fontId="144" fillId="67" borderId="7" xfId="1915" applyNumberFormat="1" applyFont="1" applyFill="1" applyBorder="1" applyAlignment="1">
      <alignment horizontal="center" vertical="center"/>
    </xf>
    <xf numFmtId="49" fontId="144" fillId="67" borderId="54" xfId="1915" applyNumberFormat="1" applyFont="1" applyFill="1" applyBorder="1" applyAlignment="1">
      <alignment horizontal="center" vertical="center"/>
    </xf>
    <xf numFmtId="41" fontId="144" fillId="67" borderId="54" xfId="1915" applyFont="1" applyFill="1" applyBorder="1" applyAlignment="1">
      <alignment horizontal="center" vertical="center"/>
    </xf>
    <xf numFmtId="41" fontId="144" fillId="67" borderId="41" xfId="1915" applyFont="1" applyFill="1" applyBorder="1" applyAlignment="1">
      <alignment horizontal="center" vertical="center"/>
    </xf>
    <xf numFmtId="49" fontId="144" fillId="67" borderId="120" xfId="1915" applyNumberFormat="1" applyFont="1" applyFill="1" applyBorder="1" applyAlignment="1">
      <alignment horizontal="center" vertical="center"/>
    </xf>
    <xf numFmtId="0" fontId="144" fillId="67" borderId="7" xfId="0" applyFont="1" applyFill="1" applyBorder="1" applyAlignment="1">
      <alignment horizontal="center" vertical="center"/>
    </xf>
    <xf numFmtId="0" fontId="144" fillId="67" borderId="7" xfId="0" applyFont="1" applyFill="1" applyBorder="1" applyAlignment="1">
      <alignment horizontal="center" vertical="center" wrapText="1"/>
    </xf>
    <xf numFmtId="0" fontId="144" fillId="67" borderId="54" xfId="0" applyFont="1" applyFill="1" applyBorder="1" applyAlignment="1">
      <alignment horizontal="center" vertical="center" wrapText="1"/>
    </xf>
    <xf numFmtId="0" fontId="258" fillId="0" borderId="160" xfId="0" applyFont="1" applyBorder="1" applyAlignment="1">
      <alignment horizontal="left" vertical="top" wrapText="1"/>
    </xf>
    <xf numFmtId="0" fontId="258" fillId="0" borderId="120" xfId="0" applyFont="1" applyBorder="1" applyAlignment="1">
      <alignment horizontal="left" vertical="top" wrapText="1"/>
    </xf>
    <xf numFmtId="0" fontId="261" fillId="0" borderId="54" xfId="0" applyFont="1" applyBorder="1" applyAlignment="1">
      <alignment horizontal="left" vertical="center" wrapText="1"/>
    </xf>
    <xf numFmtId="0" fontId="261" fillId="0" borderId="120" xfId="0" applyFont="1" applyBorder="1" applyAlignment="1">
      <alignment horizontal="left" vertical="center" wrapText="1"/>
    </xf>
    <xf numFmtId="0" fontId="261" fillId="0" borderId="41" xfId="0" applyFont="1" applyBorder="1" applyAlignment="1">
      <alignment horizontal="left" vertical="center" wrapText="1"/>
    </xf>
    <xf numFmtId="0" fontId="208" fillId="0" borderId="160" xfId="0" applyFont="1" applyBorder="1" applyAlignment="1">
      <alignment horizontal="left" vertical="top" wrapText="1"/>
    </xf>
    <xf numFmtId="0" fontId="208" fillId="0" borderId="120" xfId="0" applyFont="1" applyBorder="1" applyAlignment="1">
      <alignment horizontal="left" vertical="top" wrapText="1"/>
    </xf>
    <xf numFmtId="0" fontId="208" fillId="0" borderId="162" xfId="0" applyFont="1" applyBorder="1" applyAlignment="1">
      <alignment horizontal="left" vertical="top" wrapText="1"/>
    </xf>
    <xf numFmtId="0" fontId="53" fillId="16" borderId="0" xfId="0" applyFont="1" applyFill="1" applyBorder="1" applyAlignment="1">
      <alignment vertical="center"/>
    </xf>
    <xf numFmtId="0" fontId="53" fillId="16" borderId="0" xfId="0" applyFont="1" applyFill="1" applyBorder="1" applyAlignment="1">
      <alignment horizontal="left" vertical="center" wrapText="1"/>
    </xf>
    <xf numFmtId="0" fontId="53" fillId="16" borderId="0" xfId="0" applyFont="1" applyFill="1" applyBorder="1" applyAlignment="1">
      <alignment horizontal="left" vertical="center"/>
    </xf>
    <xf numFmtId="0" fontId="57" fillId="16" borderId="63" xfId="0" applyNumberFormat="1" applyFont="1" applyFill="1" applyBorder="1" applyAlignment="1">
      <alignment horizontal="center" vertical="center" wrapText="1"/>
    </xf>
    <xf numFmtId="0" fontId="57" fillId="16" borderId="2" xfId="0" applyNumberFormat="1" applyFont="1" applyFill="1" applyBorder="1" applyAlignment="1">
      <alignment horizontal="center" vertical="center" wrapText="1"/>
    </xf>
    <xf numFmtId="0" fontId="199" fillId="16" borderId="62" xfId="0" applyFont="1" applyFill="1" applyBorder="1" applyAlignment="1">
      <alignment horizontal="center" vertical="center"/>
    </xf>
    <xf numFmtId="0" fontId="199" fillId="16" borderId="153" xfId="0" applyFont="1" applyFill="1" applyBorder="1" applyAlignment="1">
      <alignment horizontal="center" vertical="center"/>
    </xf>
    <xf numFmtId="0" fontId="200" fillId="16" borderId="156" xfId="0" applyFont="1" applyFill="1" applyBorder="1" applyAlignment="1">
      <alignment horizontal="center" vertical="center" wrapText="1"/>
    </xf>
    <xf numFmtId="0" fontId="200" fillId="16" borderId="5" xfId="0" applyFont="1" applyFill="1" applyBorder="1" applyAlignment="1">
      <alignment horizontal="center" vertical="center" wrapText="1"/>
    </xf>
    <xf numFmtId="0" fontId="200" fillId="16" borderId="55" xfId="0" applyFont="1" applyFill="1" applyBorder="1" applyAlignment="1">
      <alignment horizontal="center" vertical="center" wrapText="1"/>
    </xf>
    <xf numFmtId="221" fontId="200" fillId="16" borderId="142" xfId="0" applyNumberFormat="1" applyFont="1" applyFill="1" applyBorder="1" applyAlignment="1">
      <alignment horizontal="center" vertical="center" wrapText="1"/>
    </xf>
    <xf numFmtId="221" fontId="200" fillId="16" borderId="5" xfId="0" applyNumberFormat="1" applyFont="1" applyFill="1" applyBorder="1" applyAlignment="1">
      <alignment horizontal="center" vertical="center" wrapText="1"/>
    </xf>
    <xf numFmtId="0" fontId="201" fillId="58" borderId="156" xfId="0" applyFont="1" applyFill="1" applyBorder="1" applyAlignment="1">
      <alignment horizontal="center" vertical="center" wrapText="1"/>
    </xf>
    <xf numFmtId="0" fontId="202" fillId="58" borderId="5" xfId="0" applyFont="1" applyFill="1" applyBorder="1" applyAlignment="1">
      <alignment vertical="center"/>
    </xf>
    <xf numFmtId="0" fontId="202" fillId="58" borderId="55" xfId="0" applyFont="1" applyFill="1" applyBorder="1" applyAlignment="1">
      <alignment vertical="center"/>
    </xf>
    <xf numFmtId="224" fontId="201" fillId="58" borderId="142" xfId="0" applyNumberFormat="1" applyFont="1" applyFill="1" applyBorder="1" applyAlignment="1">
      <alignment horizontal="center" vertical="center"/>
    </xf>
    <xf numFmtId="224" fontId="201" fillId="58" borderId="5" xfId="0" applyNumberFormat="1" applyFont="1" applyFill="1" applyBorder="1" applyAlignment="1">
      <alignment horizontal="center" vertical="center"/>
    </xf>
    <xf numFmtId="0" fontId="57" fillId="16" borderId="56" xfId="0" applyNumberFormat="1" applyFont="1" applyFill="1" applyBorder="1" applyAlignment="1">
      <alignment horizontal="center" vertical="center" wrapText="1"/>
    </xf>
    <xf numFmtId="0" fontId="57" fillId="16" borderId="57" xfId="0" applyNumberFormat="1" applyFont="1" applyFill="1" applyBorder="1" applyAlignment="1">
      <alignment horizontal="center" vertical="center" wrapText="1"/>
    </xf>
    <xf numFmtId="0" fontId="57" fillId="16" borderId="19" xfId="0" applyNumberFormat="1" applyFont="1" applyFill="1" applyBorder="1" applyAlignment="1">
      <alignment horizontal="center" vertical="center" wrapText="1"/>
    </xf>
    <xf numFmtId="0" fontId="57" fillId="16" borderId="58" xfId="0" applyNumberFormat="1" applyFont="1" applyFill="1" applyBorder="1" applyAlignment="1">
      <alignment horizontal="center" vertical="center" wrapText="1"/>
    </xf>
    <xf numFmtId="223" fontId="57" fillId="16" borderId="59" xfId="0" applyNumberFormat="1" applyFont="1" applyFill="1" applyBorder="1" applyAlignment="1">
      <alignment horizontal="center" vertical="center" wrapText="1"/>
    </xf>
    <xf numFmtId="223" fontId="57" fillId="16" borderId="60" xfId="0" applyNumberFormat="1" applyFont="1" applyFill="1" applyBorder="1" applyAlignment="1">
      <alignment horizontal="center" vertical="center" wrapText="1"/>
    </xf>
    <xf numFmtId="223" fontId="57" fillId="16" borderId="25" xfId="0" applyNumberFormat="1" applyFont="1" applyFill="1" applyBorder="1" applyAlignment="1">
      <alignment horizontal="center" vertical="center" wrapText="1"/>
    </xf>
    <xf numFmtId="223" fontId="57" fillId="16" borderId="61" xfId="0" applyNumberFormat="1" applyFont="1" applyFill="1" applyBorder="1" applyAlignment="1">
      <alignment horizontal="center" vertical="center" wrapText="1"/>
    </xf>
    <xf numFmtId="223" fontId="57" fillId="16" borderId="37" xfId="0" applyNumberFormat="1" applyFont="1" applyFill="1" applyBorder="1" applyAlignment="1">
      <alignment horizontal="center" vertical="center" wrapText="1"/>
    </xf>
    <xf numFmtId="223" fontId="57" fillId="16" borderId="28" xfId="0" applyNumberFormat="1" applyFont="1" applyFill="1" applyBorder="1" applyAlignment="1">
      <alignment horizontal="center" vertical="center" wrapText="1"/>
    </xf>
    <xf numFmtId="223" fontId="57" fillId="16" borderId="151" xfId="0" applyNumberFormat="1" applyFont="1" applyFill="1" applyBorder="1" applyAlignment="1">
      <alignment horizontal="center" vertical="center" wrapText="1"/>
    </xf>
    <xf numFmtId="223" fontId="57" fillId="16" borderId="152" xfId="0" applyNumberFormat="1" applyFont="1" applyFill="1" applyBorder="1" applyAlignment="1">
      <alignment horizontal="center" vertical="center" wrapText="1"/>
    </xf>
    <xf numFmtId="223" fontId="57" fillId="16" borderId="145" xfId="0" applyNumberFormat="1" applyFont="1" applyFill="1" applyBorder="1" applyAlignment="1">
      <alignment horizontal="center" vertical="center" wrapText="1"/>
    </xf>
    <xf numFmtId="0" fontId="57" fillId="16" borderId="39" xfId="0" applyFont="1" applyFill="1" applyBorder="1" applyAlignment="1">
      <alignment horizontal="center" vertical="center"/>
    </xf>
    <xf numFmtId="0" fontId="57" fillId="16" borderId="29" xfId="0" applyFont="1" applyFill="1" applyBorder="1" applyAlignment="1">
      <alignment horizontal="center" vertical="center"/>
    </xf>
    <xf numFmtId="0" fontId="57" fillId="16" borderId="40" xfId="0" applyFont="1" applyFill="1" applyBorder="1" applyAlignment="1">
      <alignment horizontal="center" vertical="center"/>
    </xf>
    <xf numFmtId="0" fontId="57" fillId="16" borderId="144" xfId="0" applyFont="1" applyFill="1" applyBorder="1" applyAlignment="1">
      <alignment horizontal="center" vertical="center"/>
    </xf>
    <xf numFmtId="0" fontId="199" fillId="16" borderId="147" xfId="0" applyFont="1" applyFill="1" applyBorder="1" applyAlignment="1">
      <alignment horizontal="center" vertical="center"/>
    </xf>
    <xf numFmtId="0" fontId="53" fillId="27" borderId="140" xfId="0" applyFont="1" applyFill="1" applyBorder="1" applyAlignment="1">
      <alignment horizontal="center" vertical="center"/>
    </xf>
    <xf numFmtId="0" fontId="53" fillId="27" borderId="141" xfId="0" applyFont="1" applyFill="1" applyBorder="1" applyAlignment="1">
      <alignment horizontal="center" vertical="center"/>
    </xf>
    <xf numFmtId="0" fontId="53" fillId="27" borderId="142" xfId="0" applyFont="1" applyFill="1" applyBorder="1" applyAlignment="1">
      <alignment horizontal="center" vertical="center"/>
    </xf>
    <xf numFmtId="0" fontId="53" fillId="27" borderId="5" xfId="0" applyFont="1" applyFill="1" applyBorder="1" applyAlignment="1">
      <alignment horizontal="center" vertical="center"/>
    </xf>
    <xf numFmtId="0" fontId="53" fillId="27" borderId="55" xfId="0" applyFont="1" applyFill="1" applyBorder="1" applyAlignment="1">
      <alignment horizontal="center" vertical="center"/>
    </xf>
    <xf numFmtId="0" fontId="57" fillId="16" borderId="0" xfId="0" applyNumberFormat="1" applyFont="1" applyFill="1" applyBorder="1" applyAlignment="1">
      <alignment horizontal="center" vertical="center" wrapText="1"/>
    </xf>
    <xf numFmtId="0" fontId="57" fillId="16" borderId="143" xfId="0" applyFont="1" applyFill="1" applyBorder="1" applyAlignment="1">
      <alignment horizontal="center" vertical="center"/>
    </xf>
    <xf numFmtId="0" fontId="57" fillId="16" borderId="26" xfId="0" applyFont="1" applyFill="1" applyBorder="1" applyAlignment="1">
      <alignment horizontal="center" vertical="center"/>
    </xf>
    <xf numFmtId="0" fontId="64" fillId="16" borderId="37" xfId="0" applyFont="1" applyFill="1" applyBorder="1" applyAlignment="1">
      <alignment horizontal="center" vertical="center"/>
    </xf>
    <xf numFmtId="0" fontId="57" fillId="16" borderId="0" xfId="0" applyFont="1" applyFill="1" applyBorder="1" applyAlignment="1">
      <alignment horizontal="center" vertical="center"/>
    </xf>
    <xf numFmtId="221" fontId="197" fillId="16" borderId="37" xfId="0" applyNumberFormat="1" applyFont="1" applyFill="1" applyBorder="1" applyAlignment="1">
      <alignment horizontal="center" vertical="center"/>
    </xf>
    <xf numFmtId="0" fontId="63" fillId="16" borderId="0" xfId="0" applyFont="1" applyFill="1" applyBorder="1" applyAlignment="1">
      <alignment horizontal="center" vertical="center"/>
    </xf>
    <xf numFmtId="0" fontId="194" fillId="16" borderId="0" xfId="0" applyFont="1" applyFill="1" applyAlignment="1">
      <alignment horizontal="center" vertical="center"/>
    </xf>
    <xf numFmtId="0" fontId="195" fillId="16" borderId="0" xfId="0" applyFont="1" applyFill="1" applyAlignment="1">
      <alignment horizontal="center" vertical="center"/>
    </xf>
    <xf numFmtId="0" fontId="196" fillId="16" borderId="23" xfId="0" applyFont="1" applyFill="1" applyBorder="1" applyAlignment="1">
      <alignment horizontal="center" vertical="center"/>
    </xf>
    <xf numFmtId="0" fontId="63" fillId="16" borderId="23" xfId="0" applyFont="1" applyFill="1" applyBorder="1" applyAlignment="1">
      <alignment horizontal="center" vertical="center"/>
    </xf>
    <xf numFmtId="31" fontId="64" fillId="16" borderId="23" xfId="0" applyNumberFormat="1" applyFont="1" applyFill="1" applyBorder="1" applyAlignment="1">
      <alignment horizontal="center" vertical="center"/>
    </xf>
    <xf numFmtId="0" fontId="64" fillId="16" borderId="23" xfId="0" applyFont="1" applyFill="1" applyBorder="1" applyAlignment="1">
      <alignment horizontal="center" vertical="center"/>
    </xf>
    <xf numFmtId="0" fontId="235" fillId="16" borderId="64" xfId="0" applyFont="1" applyFill="1" applyBorder="1" applyAlignment="1">
      <alignment horizontal="center" vertical="center"/>
    </xf>
    <xf numFmtId="0" fontId="235" fillId="16" borderId="65" xfId="0" applyFont="1" applyFill="1" applyBorder="1" applyAlignment="1">
      <alignment horizontal="center" vertical="center"/>
    </xf>
    <xf numFmtId="0" fontId="235" fillId="16" borderId="67" xfId="0" applyFont="1" applyFill="1" applyBorder="1" applyAlignment="1">
      <alignment horizontal="center" vertical="center"/>
    </xf>
    <xf numFmtId="0" fontId="217" fillId="16" borderId="0" xfId="0" applyFont="1" applyFill="1" applyAlignment="1">
      <alignment horizontal="center" vertical="center"/>
    </xf>
    <xf numFmtId="0" fontId="229" fillId="51" borderId="56" xfId="0" applyFont="1" applyFill="1" applyBorder="1" applyAlignment="1">
      <alignment horizontal="center" vertical="center"/>
    </xf>
    <xf numFmtId="0" fontId="229" fillId="51" borderId="81" xfId="0" applyFont="1" applyFill="1" applyBorder="1" applyAlignment="1">
      <alignment horizontal="center" vertical="center"/>
    </xf>
    <xf numFmtId="0" fontId="237" fillId="16" borderId="68" xfId="0" applyFont="1" applyFill="1" applyBorder="1" applyAlignment="1">
      <alignment horizontal="right" vertical="center"/>
    </xf>
    <xf numFmtId="0" fontId="217" fillId="52" borderId="212" xfId="2957" applyFont="1" applyFill="1" applyBorder="1" applyAlignment="1">
      <alignment horizontal="center" vertical="center"/>
    </xf>
    <xf numFmtId="0" fontId="217" fillId="52" borderId="204" xfId="2957" applyFont="1" applyFill="1" applyBorder="1" applyAlignment="1">
      <alignment horizontal="center" vertical="center"/>
    </xf>
    <xf numFmtId="0" fontId="238" fillId="53" borderId="70" xfId="2957" applyFont="1" applyFill="1" applyBorder="1" applyAlignment="1">
      <alignment horizontal="center" vertical="center"/>
    </xf>
    <xf numFmtId="0" fontId="238" fillId="53" borderId="71" xfId="2957" applyFont="1" applyFill="1" applyBorder="1" applyAlignment="1">
      <alignment horizontal="center" vertical="center"/>
    </xf>
    <xf numFmtId="0" fontId="238" fillId="53" borderId="69" xfId="2957" applyFont="1" applyFill="1" applyBorder="1" applyAlignment="1">
      <alignment horizontal="center" vertical="center"/>
    </xf>
    <xf numFmtId="179" fontId="238" fillId="53" borderId="70" xfId="2957" applyNumberFormat="1" applyFont="1" applyFill="1" applyBorder="1" applyAlignment="1">
      <alignment horizontal="center" vertical="center"/>
    </xf>
    <xf numFmtId="179" fontId="238" fillId="53" borderId="71" xfId="2957" applyNumberFormat="1" applyFont="1" applyFill="1" applyBorder="1" applyAlignment="1">
      <alignment horizontal="center" vertical="center"/>
    </xf>
    <xf numFmtId="179" fontId="238" fillId="53" borderId="72" xfId="2957" applyNumberFormat="1" applyFont="1" applyFill="1" applyBorder="1" applyAlignment="1">
      <alignment horizontal="center" vertical="center"/>
    </xf>
    <xf numFmtId="0" fontId="217" fillId="52" borderId="73" xfId="2957" applyFont="1" applyFill="1" applyBorder="1" applyAlignment="1">
      <alignment horizontal="center" vertical="center"/>
    </xf>
    <xf numFmtId="0" fontId="217" fillId="52" borderId="74" xfId="2957" applyFont="1" applyFill="1" applyBorder="1" applyAlignment="1">
      <alignment horizontal="center" vertical="center"/>
    </xf>
    <xf numFmtId="0" fontId="238" fillId="53" borderId="61" xfId="2957" applyFont="1" applyFill="1" applyBorder="1" applyAlignment="1">
      <alignment horizontal="center" vertical="center"/>
    </xf>
    <xf numFmtId="0" fontId="238" fillId="53" borderId="37" xfId="2957" applyFont="1" applyFill="1" applyBorder="1" applyAlignment="1">
      <alignment horizontal="center" vertical="center"/>
    </xf>
    <xf numFmtId="0" fontId="238" fillId="53" borderId="74" xfId="2957" applyFont="1" applyFill="1" applyBorder="1" applyAlignment="1">
      <alignment horizontal="center" vertical="center"/>
    </xf>
    <xf numFmtId="0" fontId="238" fillId="53" borderId="75" xfId="2957" applyFont="1" applyFill="1" applyBorder="1" applyAlignment="1">
      <alignment horizontal="center" vertical="center"/>
    </xf>
    <xf numFmtId="0" fontId="217" fillId="52" borderId="76" xfId="2957" applyFont="1" applyFill="1" applyBorder="1" applyAlignment="1">
      <alignment horizontal="center" vertical="center"/>
    </xf>
    <xf numFmtId="0" fontId="217" fillId="52" borderId="77" xfId="2957" applyFont="1" applyFill="1" applyBorder="1" applyAlignment="1">
      <alignment horizontal="center" vertical="center"/>
    </xf>
    <xf numFmtId="0" fontId="238" fillId="53" borderId="78" xfId="2957" applyFont="1" applyFill="1" applyBorder="1" applyAlignment="1">
      <alignment horizontal="center" vertical="center"/>
    </xf>
    <xf numFmtId="0" fontId="238" fillId="53" borderId="79" xfId="2957" applyFont="1" applyFill="1" applyBorder="1" applyAlignment="1">
      <alignment horizontal="center" vertical="center"/>
    </xf>
    <xf numFmtId="0" fontId="238" fillId="53" borderId="77" xfId="2957" applyFont="1" applyFill="1" applyBorder="1" applyAlignment="1">
      <alignment horizontal="center" vertical="center"/>
    </xf>
    <xf numFmtId="0" fontId="238" fillId="53" borderId="80" xfId="2957" applyFont="1" applyFill="1" applyBorder="1" applyAlignment="1">
      <alignment horizontal="center" vertical="center"/>
    </xf>
    <xf numFmtId="0" fontId="233" fillId="26" borderId="156" xfId="0" applyFont="1" applyFill="1" applyBorder="1" applyAlignment="1">
      <alignment horizontal="center" vertical="center"/>
    </xf>
    <xf numFmtId="0" fontId="233" fillId="26" borderId="96" xfId="0" applyFont="1" applyFill="1" applyBorder="1" applyAlignment="1">
      <alignment horizontal="center" vertical="center"/>
    </xf>
    <xf numFmtId="0" fontId="217" fillId="52" borderId="82" xfId="2957" applyFont="1" applyFill="1" applyBorder="1" applyAlignment="1">
      <alignment horizontal="center" vertical="center"/>
    </xf>
    <xf numFmtId="0" fontId="217" fillId="52" borderId="83" xfId="2957" applyFont="1" applyFill="1" applyBorder="1" applyAlignment="1">
      <alignment horizontal="center" vertical="center"/>
    </xf>
    <xf numFmtId="0" fontId="217" fillId="16" borderId="59" xfId="2957" applyFont="1" applyFill="1" applyBorder="1" applyAlignment="1">
      <alignment horizontal="center" vertical="center"/>
    </xf>
    <xf numFmtId="0" fontId="217" fillId="16" borderId="60" xfId="2957" applyFont="1" applyFill="1" applyBorder="1" applyAlignment="1">
      <alignment horizontal="center" vertical="center"/>
    </xf>
    <xf numFmtId="179" fontId="217" fillId="16" borderId="59" xfId="2957" applyNumberFormat="1" applyFont="1" applyFill="1" applyBorder="1" applyAlignment="1">
      <alignment horizontal="center" vertical="center"/>
    </xf>
    <xf numFmtId="179" fontId="217" fillId="16" borderId="60" xfId="2957" applyNumberFormat="1" applyFont="1" applyFill="1" applyBorder="1" applyAlignment="1">
      <alignment horizontal="center" vertical="center"/>
    </xf>
    <xf numFmtId="179" fontId="217" fillId="16" borderId="84" xfId="2957" applyNumberFormat="1" applyFont="1" applyFill="1" applyBorder="1" applyAlignment="1">
      <alignment horizontal="center" vertical="center"/>
    </xf>
    <xf numFmtId="0" fontId="217" fillId="52" borderId="85" xfId="2957" applyFont="1" applyFill="1" applyBorder="1" applyAlignment="1">
      <alignment horizontal="center" vertical="center"/>
    </xf>
    <xf numFmtId="0" fontId="217" fillId="16" borderId="61" xfId="2957" applyFont="1" applyFill="1" applyBorder="1" applyAlignment="1">
      <alignment horizontal="center" vertical="center"/>
    </xf>
    <xf numFmtId="0" fontId="217" fillId="16" borderId="37" xfId="2957" applyFont="1" applyFill="1" applyBorder="1" applyAlignment="1">
      <alignment horizontal="center" vertical="center"/>
    </xf>
    <xf numFmtId="0" fontId="217" fillId="16" borderId="61" xfId="2957" applyFont="1" applyFill="1" applyBorder="1" applyAlignment="1">
      <alignment horizontal="center" vertical="center" wrapText="1"/>
    </xf>
    <xf numFmtId="0" fontId="217" fillId="16" borderId="37" xfId="2957" applyFont="1" applyFill="1" applyBorder="1" applyAlignment="1">
      <alignment horizontal="center" vertical="center" wrapText="1"/>
    </xf>
    <xf numFmtId="0" fontId="217" fillId="16" borderId="48" xfId="2957" applyFont="1" applyFill="1" applyBorder="1" applyAlignment="1">
      <alignment horizontal="center" vertical="center" wrapText="1"/>
    </xf>
    <xf numFmtId="0" fontId="224" fillId="52" borderId="187" xfId="2957" applyFont="1" applyFill="1" applyBorder="1" applyAlignment="1">
      <alignment horizontal="center" vertical="center" wrapText="1"/>
    </xf>
    <xf numFmtId="0" fontId="224" fillId="52" borderId="190" xfId="2957" applyFont="1" applyFill="1" applyBorder="1" applyAlignment="1">
      <alignment horizontal="center" vertical="center" wrapText="1"/>
    </xf>
    <xf numFmtId="0" fontId="224" fillId="52" borderId="186" xfId="2957" applyFont="1" applyFill="1" applyBorder="1" applyAlignment="1">
      <alignment horizontal="center" vertical="center" wrapText="1"/>
    </xf>
    <xf numFmtId="0" fontId="224" fillId="52" borderId="175" xfId="2957" applyFont="1" applyFill="1" applyBorder="1" applyAlignment="1">
      <alignment horizontal="center" vertical="center" wrapText="1"/>
    </xf>
    <xf numFmtId="0" fontId="224" fillId="52" borderId="27" xfId="2957" applyFont="1" applyFill="1" applyBorder="1" applyAlignment="1">
      <alignment horizontal="center" vertical="center" wrapText="1"/>
    </xf>
    <xf numFmtId="0" fontId="224" fillId="52" borderId="146" xfId="2957" applyFont="1" applyFill="1" applyBorder="1" applyAlignment="1">
      <alignment horizontal="center" vertical="center" wrapText="1"/>
    </xf>
    <xf numFmtId="0" fontId="217" fillId="52" borderId="86" xfId="2957" applyFont="1" applyFill="1" applyBorder="1" applyAlignment="1">
      <alignment horizontal="center" vertical="center"/>
    </xf>
    <xf numFmtId="0" fontId="217" fillId="52" borderId="87" xfId="2957" applyFont="1" applyFill="1" applyBorder="1" applyAlignment="1">
      <alignment horizontal="center" vertical="center"/>
    </xf>
    <xf numFmtId="0" fontId="217" fillId="16" borderId="88" xfId="2957" applyFont="1" applyFill="1" applyBorder="1" applyAlignment="1">
      <alignment horizontal="center" vertical="center"/>
    </xf>
    <xf numFmtId="0" fontId="217" fillId="16" borderId="89" xfId="2957" applyFont="1" applyFill="1" applyBorder="1" applyAlignment="1">
      <alignment horizontal="center" vertical="center"/>
    </xf>
    <xf numFmtId="0" fontId="217" fillId="16" borderId="49" xfId="2957" applyFont="1" applyFill="1" applyBorder="1" applyAlignment="1">
      <alignment horizontal="center" vertical="center"/>
    </xf>
    <xf numFmtId="0" fontId="229" fillId="51" borderId="156" xfId="0" applyFont="1" applyFill="1" applyBorder="1" applyAlignment="1">
      <alignment horizontal="center" vertical="center"/>
    </xf>
    <xf numFmtId="0" fontId="229" fillId="51" borderId="96" xfId="0" applyFont="1" applyFill="1" applyBorder="1" applyAlignment="1">
      <alignment horizontal="center" vertical="center"/>
    </xf>
    <xf numFmtId="0" fontId="224" fillId="52" borderId="184" xfId="2957" applyFont="1" applyFill="1" applyBorder="1" applyAlignment="1">
      <alignment horizontal="center" vertical="center"/>
    </xf>
    <xf numFmtId="0" fontId="224" fillId="52" borderId="188" xfId="2957" applyFont="1" applyFill="1" applyBorder="1" applyAlignment="1">
      <alignment horizontal="center" vertical="center"/>
    </xf>
    <xf numFmtId="0" fontId="224" fillId="52" borderId="185" xfId="2957" applyFont="1" applyFill="1" applyBorder="1" applyAlignment="1">
      <alignment horizontal="center" vertical="center"/>
    </xf>
    <xf numFmtId="0" fontId="224" fillId="52" borderId="186" xfId="2957" applyFont="1" applyFill="1" applyBorder="1" applyAlignment="1">
      <alignment horizontal="center" vertical="center"/>
    </xf>
    <xf numFmtId="0" fontId="224" fillId="52" borderId="189" xfId="2957" applyFont="1" applyFill="1" applyBorder="1" applyAlignment="1">
      <alignment horizontal="center" vertical="center"/>
    </xf>
    <xf numFmtId="0" fontId="224" fillId="52" borderId="175" xfId="2957" applyFont="1" applyFill="1" applyBorder="1" applyAlignment="1">
      <alignment horizontal="center" vertical="center"/>
    </xf>
    <xf numFmtId="0" fontId="224" fillId="52" borderId="149" xfId="2957" applyFont="1" applyFill="1" applyBorder="1" applyAlignment="1">
      <alignment horizontal="center" vertical="center" wrapText="1"/>
    </xf>
    <xf numFmtId="0" fontId="224" fillId="52" borderId="176" xfId="2957" applyFont="1" applyFill="1" applyBorder="1" applyAlignment="1">
      <alignment horizontal="center" vertical="center"/>
    </xf>
    <xf numFmtId="0" fontId="224" fillId="52" borderId="149" xfId="2957" applyFont="1" applyFill="1" applyBorder="1" applyAlignment="1">
      <alignment horizontal="center" vertical="center"/>
    </xf>
    <xf numFmtId="0" fontId="217" fillId="54" borderId="88" xfId="2957" applyFont="1" applyFill="1" applyBorder="1" applyAlignment="1">
      <alignment horizontal="center" vertical="center" wrapText="1"/>
    </xf>
    <xf numFmtId="0" fontId="217" fillId="54" borderId="89" xfId="2957" applyFont="1" applyFill="1" applyBorder="1" applyAlignment="1">
      <alignment horizontal="center" vertical="center" wrapText="1"/>
    </xf>
    <xf numFmtId="0" fontId="217" fillId="54" borderId="87" xfId="2957" applyFont="1" applyFill="1" applyBorder="1" applyAlignment="1">
      <alignment horizontal="center" vertical="center" wrapText="1"/>
    </xf>
    <xf numFmtId="0" fontId="229" fillId="51" borderId="5" xfId="0" applyFont="1" applyFill="1" applyBorder="1" applyAlignment="1">
      <alignment horizontal="center" vertical="center"/>
    </xf>
    <xf numFmtId="180" fontId="242" fillId="54" borderId="2" xfId="1963" applyNumberFormat="1" applyFont="1" applyFill="1" applyBorder="1" applyAlignment="1">
      <alignment horizontal="center" vertical="center"/>
    </xf>
    <xf numFmtId="0" fontId="224" fillId="52" borderId="187" xfId="2957" applyFont="1" applyFill="1" applyBorder="1" applyAlignment="1">
      <alignment horizontal="center" vertical="center"/>
    </xf>
    <xf numFmtId="0" fontId="224" fillId="52" borderId="190" xfId="2957" applyFont="1" applyFill="1" applyBorder="1" applyAlignment="1">
      <alignment horizontal="center" vertical="center"/>
    </xf>
    <xf numFmtId="0" fontId="223" fillId="53" borderId="34" xfId="2957" applyNumberFormat="1" applyFont="1" applyFill="1" applyBorder="1" applyAlignment="1">
      <alignment horizontal="center" vertical="center"/>
    </xf>
    <xf numFmtId="0" fontId="223" fillId="53" borderId="29" xfId="2957" applyNumberFormat="1" applyFont="1" applyFill="1" applyBorder="1" applyAlignment="1">
      <alignment horizontal="center" vertical="center"/>
    </xf>
    <xf numFmtId="0" fontId="217" fillId="52" borderId="184" xfId="2957" applyFont="1" applyFill="1" applyBorder="1" applyAlignment="1">
      <alignment horizontal="center" vertical="center" wrapText="1"/>
    </xf>
    <xf numFmtId="0" fontId="217" fillId="52" borderId="188" xfId="2957" applyFont="1" applyFill="1" applyBorder="1" applyAlignment="1">
      <alignment horizontal="center" vertical="center" wrapText="1"/>
    </xf>
    <xf numFmtId="0" fontId="224" fillId="52" borderId="185" xfId="2957" applyFont="1" applyFill="1" applyBorder="1" applyAlignment="1">
      <alignment horizontal="center" vertical="center" wrapText="1"/>
    </xf>
    <xf numFmtId="0" fontId="224" fillId="52" borderId="189" xfId="2957" applyFont="1" applyFill="1" applyBorder="1" applyAlignment="1">
      <alignment horizontal="center" vertical="center" wrapText="1"/>
    </xf>
    <xf numFmtId="0" fontId="224" fillId="52" borderId="176" xfId="2957" applyFont="1" applyFill="1" applyBorder="1" applyAlignment="1">
      <alignment horizontal="center" vertical="center" wrapText="1"/>
    </xf>
    <xf numFmtId="0" fontId="223" fillId="53" borderId="31" xfId="2957" applyNumberFormat="1" applyFont="1" applyFill="1" applyBorder="1" applyAlignment="1">
      <alignment horizontal="center" vertical="center"/>
    </xf>
    <xf numFmtId="0" fontId="223" fillId="53" borderId="28" xfId="2957" applyNumberFormat="1" applyFont="1" applyFill="1" applyBorder="1" applyAlignment="1">
      <alignment horizontal="center" vertical="center"/>
    </xf>
    <xf numFmtId="0" fontId="238" fillId="16" borderId="63" xfId="2957" applyFont="1" applyFill="1" applyBorder="1" applyAlignment="1">
      <alignment horizontal="center" vertical="center"/>
    </xf>
    <xf numFmtId="0" fontId="238" fillId="16" borderId="2" xfId="2957" applyFont="1" applyFill="1" applyBorder="1" applyAlignment="1">
      <alignment horizontal="center" vertical="center"/>
    </xf>
    <xf numFmtId="0" fontId="238" fillId="16" borderId="193" xfId="2957" applyFont="1" applyFill="1" applyBorder="1" applyAlignment="1">
      <alignment horizontal="center" vertical="center"/>
    </xf>
    <xf numFmtId="9" fontId="241" fillId="54" borderId="0" xfId="1963" applyNumberFormat="1" applyFont="1" applyFill="1" applyBorder="1" applyAlignment="1">
      <alignment horizontal="right" vertical="center"/>
    </xf>
    <xf numFmtId="180" fontId="217" fillId="52" borderId="127" xfId="2957" applyNumberFormat="1" applyFont="1" applyFill="1" applyBorder="1" applyAlignment="1">
      <alignment horizontal="center" vertical="center"/>
    </xf>
    <xf numFmtId="180" fontId="217" fillId="52" borderId="195" xfId="2957" applyNumberFormat="1" applyFont="1" applyFill="1" applyBorder="1" applyAlignment="1">
      <alignment horizontal="center" vertical="center"/>
    </xf>
    <xf numFmtId="180" fontId="225" fillId="52" borderId="129" xfId="1963" applyNumberFormat="1" applyFont="1" applyFill="1" applyBorder="1" applyAlignment="1">
      <alignment horizontal="center" vertical="center"/>
    </xf>
    <xf numFmtId="180" fontId="225" fillId="52" borderId="55" xfId="1963" applyNumberFormat="1" applyFont="1" applyFill="1" applyBorder="1" applyAlignment="1">
      <alignment horizontal="center" vertical="center"/>
    </xf>
    <xf numFmtId="0" fontId="241" fillId="68" borderId="54" xfId="0" applyFont="1" applyFill="1" applyBorder="1" applyAlignment="1" applyProtection="1">
      <alignment horizontal="center" vertical="center"/>
    </xf>
    <xf numFmtId="0" fontId="241" fillId="68" borderId="41" xfId="0" applyFont="1" applyFill="1" applyBorder="1" applyAlignment="1" applyProtection="1">
      <alignment horizontal="center" vertical="center"/>
    </xf>
    <xf numFmtId="0" fontId="241" fillId="68" borderId="52" xfId="0" applyFont="1" applyFill="1" applyBorder="1" applyAlignment="1" applyProtection="1">
      <alignment horizontal="left" vertical="center"/>
    </xf>
    <xf numFmtId="0" fontId="241" fillId="68" borderId="6" xfId="0" applyFont="1" applyFill="1" applyBorder="1" applyAlignment="1" applyProtection="1">
      <alignment horizontal="left" vertical="center"/>
    </xf>
    <xf numFmtId="0" fontId="241" fillId="68" borderId="53" xfId="0" applyFont="1" applyFill="1" applyBorder="1" applyAlignment="1" applyProtection="1">
      <alignment horizontal="left" vertical="center"/>
    </xf>
    <xf numFmtId="0" fontId="229" fillId="0" borderId="0" xfId="0" applyFont="1" applyFill="1" applyBorder="1" applyAlignment="1">
      <alignment horizontal="center" vertical="center"/>
    </xf>
    <xf numFmtId="9" fontId="222" fillId="54" borderId="112" xfId="1963" applyNumberFormat="1" applyFont="1" applyFill="1" applyBorder="1" applyAlignment="1">
      <alignment horizontal="center" vertical="center"/>
    </xf>
    <xf numFmtId="0" fontId="241" fillId="68" borderId="52" xfId="0" applyFont="1" applyFill="1" applyBorder="1" applyProtection="1">
      <alignment vertical="center"/>
    </xf>
    <xf numFmtId="0" fontId="241" fillId="68" borderId="6" xfId="0" applyFont="1" applyFill="1" applyBorder="1" applyProtection="1">
      <alignment vertical="center"/>
    </xf>
    <xf numFmtId="0" fontId="241" fillId="68" borderId="53" xfId="0" applyFont="1" applyFill="1" applyBorder="1" applyProtection="1">
      <alignment vertical="center"/>
    </xf>
    <xf numFmtId="9" fontId="238" fillId="54" borderId="0" xfId="1963" applyNumberFormat="1" applyFont="1" applyFill="1" applyBorder="1" applyAlignment="1">
      <alignment horizontal="right" vertical="center"/>
    </xf>
    <xf numFmtId="0" fontId="241" fillId="68" borderId="120" xfId="0" applyFont="1" applyFill="1" applyBorder="1" applyAlignment="1" applyProtection="1">
      <alignment horizontal="center" vertical="center"/>
    </xf>
    <xf numFmtId="0" fontId="217" fillId="52" borderId="197" xfId="2957" applyFont="1" applyFill="1" applyBorder="1" applyAlignment="1">
      <alignment horizontal="center" vertical="center"/>
    </xf>
    <xf numFmtId="0" fontId="217" fillId="52" borderId="198" xfId="2957" applyFont="1" applyFill="1" applyBorder="1" applyAlignment="1">
      <alignment horizontal="center" vertical="center"/>
    </xf>
    <xf numFmtId="0" fontId="217" fillId="54" borderId="199" xfId="2957" applyFont="1" applyFill="1" applyBorder="1" applyAlignment="1">
      <alignment horizontal="center" vertical="center"/>
    </xf>
    <xf numFmtId="0" fontId="217" fillId="54" borderId="198" xfId="2957" applyFont="1" applyFill="1" applyBorder="1" applyAlignment="1">
      <alignment horizontal="center" vertical="center"/>
    </xf>
    <xf numFmtId="0" fontId="217" fillId="54" borderId="200" xfId="2957" applyFont="1" applyFill="1" applyBorder="1" applyAlignment="1">
      <alignment horizontal="center" vertical="center"/>
    </xf>
    <xf numFmtId="0" fontId="217" fillId="54" borderId="137" xfId="2957" applyFont="1" applyFill="1" applyBorder="1" applyAlignment="1">
      <alignment horizontal="center" vertical="center"/>
    </xf>
    <xf numFmtId="0" fontId="217" fillId="54" borderId="201" xfId="2957" applyFont="1" applyFill="1" applyBorder="1" applyAlignment="1">
      <alignment horizontal="center" vertical="center"/>
    </xf>
    <xf numFmtId="0" fontId="217" fillId="52" borderId="188" xfId="2957" applyFont="1" applyFill="1" applyBorder="1" applyAlignment="1">
      <alignment horizontal="center" vertical="center"/>
    </xf>
    <xf numFmtId="0" fontId="217" fillId="52" borderId="177" xfId="2957" applyFont="1" applyFill="1" applyBorder="1" applyAlignment="1">
      <alignment horizontal="center" vertical="center"/>
    </xf>
    <xf numFmtId="0" fontId="217" fillId="54" borderId="52" xfId="0" applyFont="1" applyFill="1" applyBorder="1" applyAlignment="1">
      <alignment horizontal="center" vertical="center"/>
    </xf>
    <xf numFmtId="0" fontId="217" fillId="54" borderId="53" xfId="0" applyFont="1" applyFill="1" applyBorder="1" applyAlignment="1">
      <alignment horizontal="center" vertical="center"/>
    </xf>
    <xf numFmtId="0" fontId="217" fillId="54" borderId="0" xfId="0" applyFont="1" applyFill="1" applyAlignment="1">
      <alignment horizontal="left" vertical="center"/>
    </xf>
    <xf numFmtId="0" fontId="217" fillId="52" borderId="191" xfId="2957" applyFont="1" applyFill="1" applyBorder="1" applyAlignment="1">
      <alignment horizontal="center" vertical="center"/>
    </xf>
    <xf numFmtId="0" fontId="217" fillId="52" borderId="202" xfId="2957" applyFont="1" applyFill="1" applyBorder="1" applyAlignment="1">
      <alignment horizontal="center" vertical="center"/>
    </xf>
    <xf numFmtId="0" fontId="217" fillId="52" borderId="45" xfId="2957" applyFont="1" applyFill="1" applyBorder="1" applyAlignment="1">
      <alignment horizontal="center" vertical="center"/>
    </xf>
    <xf numFmtId="0" fontId="217" fillId="52" borderId="168" xfId="2957" applyFont="1" applyFill="1" applyBorder="1" applyAlignment="1">
      <alignment horizontal="center" vertical="center"/>
    </xf>
    <xf numFmtId="0" fontId="217" fillId="52" borderId="46" xfId="2957" applyFont="1" applyFill="1" applyBorder="1" applyAlignment="1">
      <alignment horizontal="center" vertical="center"/>
    </xf>
    <xf numFmtId="0" fontId="217" fillId="52" borderId="170" xfId="2957" applyFont="1" applyFill="1" applyBorder="1" applyAlignment="1">
      <alignment horizontal="center" vertical="center"/>
    </xf>
    <xf numFmtId="0" fontId="217" fillId="53" borderId="23" xfId="0" applyFont="1" applyFill="1" applyBorder="1" applyAlignment="1">
      <alignment horizontal="left" vertical="center"/>
    </xf>
    <xf numFmtId="0" fontId="217" fillId="53" borderId="136" xfId="0" applyFont="1" applyFill="1" applyBorder="1" applyAlignment="1">
      <alignment horizontal="left" vertical="center"/>
    </xf>
    <xf numFmtId="0" fontId="217" fillId="53" borderId="37" xfId="0" applyFont="1" applyFill="1" applyBorder="1" applyAlignment="1">
      <alignment horizontal="left" vertical="center"/>
    </xf>
    <xf numFmtId="0" fontId="217" fillId="53" borderId="48" xfId="0" applyFont="1" applyFill="1" applyBorder="1" applyAlignment="1">
      <alignment horizontal="left" vertical="center"/>
    </xf>
    <xf numFmtId="0" fontId="217" fillId="53" borderId="125" xfId="0" applyFont="1" applyFill="1" applyBorder="1" applyAlignment="1">
      <alignment horizontal="left" vertical="center"/>
    </xf>
    <xf numFmtId="0" fontId="217" fillId="53" borderId="47" xfId="0" applyFont="1" applyFill="1" applyBorder="1" applyAlignment="1">
      <alignment horizontal="left" vertical="center"/>
    </xf>
    <xf numFmtId="0" fontId="217" fillId="53" borderId="126" xfId="0" applyFont="1" applyFill="1" applyBorder="1" applyAlignment="1">
      <alignment horizontal="left" vertical="center"/>
    </xf>
    <xf numFmtId="0" fontId="217" fillId="53" borderId="109" xfId="0" applyFont="1" applyFill="1" applyBorder="1" applyAlignment="1">
      <alignment horizontal="left" vertical="center"/>
    </xf>
    <xf numFmtId="0" fontId="217" fillId="54" borderId="0" xfId="0" applyFont="1" applyFill="1" applyAlignment="1">
      <alignment horizontal="left" vertical="center" wrapText="1"/>
    </xf>
    <xf numFmtId="0" fontId="220" fillId="52" borderId="149" xfId="2957" applyFont="1" applyFill="1" applyBorder="1" applyAlignment="1">
      <alignment horizontal="center" vertical="center" wrapText="1"/>
    </xf>
    <xf numFmtId="180" fontId="256" fillId="54" borderId="142" xfId="2734" applyNumberFormat="1" applyFont="1" applyFill="1" applyBorder="1" applyAlignment="1">
      <alignment horizontal="right" vertical="center"/>
    </xf>
    <xf numFmtId="180" fontId="256" fillId="54" borderId="5" xfId="2734" applyNumberFormat="1" applyFont="1" applyFill="1" applyBorder="1" applyAlignment="1">
      <alignment horizontal="right" vertical="center"/>
    </xf>
    <xf numFmtId="180" fontId="256" fillId="54" borderId="55" xfId="2734" applyNumberFormat="1" applyFont="1" applyFill="1" applyBorder="1" applyAlignment="1">
      <alignment horizontal="right" vertical="center"/>
    </xf>
    <xf numFmtId="180" fontId="224" fillId="52" borderId="142" xfId="1963" applyNumberFormat="1" applyFont="1" applyFill="1" applyBorder="1" applyAlignment="1">
      <alignment horizontal="center" vertical="center"/>
    </xf>
    <xf numFmtId="180" fontId="224" fillId="52" borderId="55" xfId="1963" applyNumberFormat="1" applyFont="1" applyFill="1" applyBorder="1" applyAlignment="1">
      <alignment horizontal="center" vertical="center"/>
    </xf>
    <xf numFmtId="180" fontId="224" fillId="54" borderId="5" xfId="2957" applyNumberFormat="1" applyFont="1" applyFill="1" applyBorder="1" applyAlignment="1">
      <alignment horizontal="right" vertical="center"/>
    </xf>
    <xf numFmtId="180" fontId="224" fillId="54" borderId="96" xfId="2957" applyNumberFormat="1" applyFont="1" applyFill="1" applyBorder="1" applyAlignment="1">
      <alignment horizontal="right" vertical="center"/>
    </xf>
    <xf numFmtId="0" fontId="190" fillId="0" borderId="57" xfId="0" applyFont="1" applyFill="1" applyBorder="1" applyAlignment="1">
      <alignment horizontal="center" vertical="center"/>
    </xf>
    <xf numFmtId="0" fontId="190" fillId="0" borderId="123" xfId="0" applyFont="1" applyFill="1" applyBorder="1" applyAlignment="1">
      <alignment horizontal="center" vertical="center"/>
    </xf>
    <xf numFmtId="0" fontId="185" fillId="51" borderId="0" xfId="0" applyFont="1" applyFill="1" applyBorder="1" applyAlignment="1">
      <alignment horizontal="center" vertical="center"/>
    </xf>
    <xf numFmtId="14" fontId="57" fillId="55" borderId="0" xfId="0" applyNumberFormat="1" applyFont="1" applyFill="1" applyBorder="1" applyAlignment="1">
      <alignment horizontal="center" vertical="center"/>
    </xf>
    <xf numFmtId="0" fontId="57" fillId="56" borderId="0" xfId="0" applyFont="1" applyFill="1" applyBorder="1" applyAlignment="1">
      <alignment horizontal="left" vertical="center"/>
    </xf>
    <xf numFmtId="0" fontId="57" fillId="56" borderId="0" xfId="0" applyFont="1" applyFill="1" applyBorder="1" applyAlignment="1">
      <alignment horizontal="center" vertical="center"/>
    </xf>
    <xf numFmtId="0" fontId="218" fillId="16" borderId="2" xfId="0" applyFont="1" applyFill="1" applyBorder="1" applyAlignment="1">
      <alignment horizontal="right" vertical="center"/>
    </xf>
    <xf numFmtId="0" fontId="217" fillId="52" borderId="108" xfId="2957" applyFont="1" applyFill="1" applyBorder="1" applyAlignment="1">
      <alignment horizontal="center" vertical="center" wrapText="1"/>
    </xf>
    <xf numFmtId="0" fontId="217" fillId="52" borderId="167" xfId="2957" applyFont="1" applyFill="1" applyBorder="1" applyAlignment="1">
      <alignment horizontal="center" vertical="center" wrapText="1"/>
    </xf>
    <xf numFmtId="0" fontId="217" fillId="53" borderId="111" xfId="0" applyFont="1" applyFill="1" applyBorder="1" applyAlignment="1" applyProtection="1">
      <alignment horizontal="center" vertical="center"/>
      <protection locked="0"/>
    </xf>
    <xf numFmtId="0" fontId="217" fillId="53" borderId="112" xfId="0" applyFont="1" applyFill="1" applyBorder="1" applyAlignment="1" applyProtection="1">
      <alignment horizontal="center" vertical="center"/>
      <protection locked="0"/>
    </xf>
    <xf numFmtId="0" fontId="217" fillId="53" borderId="57" xfId="0" applyFont="1" applyFill="1" applyBorder="1" applyAlignment="1" applyProtection="1">
      <alignment horizontal="center" vertical="center"/>
      <protection locked="0"/>
    </xf>
    <xf numFmtId="0" fontId="217" fillId="52" borderId="25" xfId="2957" applyFont="1" applyFill="1" applyBorder="1" applyAlignment="1">
      <alignment horizontal="center" vertical="center" wrapText="1"/>
    </xf>
    <xf numFmtId="0" fontId="217" fillId="53" borderId="81" xfId="0" applyFont="1" applyFill="1" applyBorder="1" applyAlignment="1" applyProtection="1">
      <alignment horizontal="center" vertical="center"/>
      <protection locked="0"/>
    </xf>
    <xf numFmtId="0" fontId="219" fillId="68" borderId="0" xfId="0" applyFont="1" applyFill="1" applyAlignment="1">
      <alignment horizontal="left" vertical="center"/>
    </xf>
    <xf numFmtId="0" fontId="217" fillId="52" borderId="45" xfId="2957" applyFont="1" applyFill="1" applyBorder="1" applyAlignment="1">
      <alignment horizontal="center" vertical="center" wrapText="1"/>
    </xf>
    <xf numFmtId="0" fontId="217" fillId="52" borderId="168" xfId="2957" applyFont="1" applyFill="1" applyBorder="1" applyAlignment="1">
      <alignment horizontal="center" vertical="center" wrapText="1"/>
    </xf>
    <xf numFmtId="0" fontId="217" fillId="53" borderId="163" xfId="0" applyFont="1" applyFill="1" applyBorder="1" applyAlignment="1" applyProtection="1">
      <alignment horizontal="center" vertical="center"/>
      <protection locked="0"/>
    </xf>
    <xf numFmtId="0" fontId="217" fillId="53" borderId="21" xfId="0" applyFont="1" applyFill="1" applyBorder="1" applyAlignment="1" applyProtection="1">
      <alignment horizontal="center" vertical="center"/>
      <protection locked="0"/>
    </xf>
    <xf numFmtId="0" fontId="217" fillId="53" borderId="169" xfId="0" applyFont="1" applyFill="1" applyBorder="1" applyAlignment="1" applyProtection="1">
      <alignment horizontal="center" vertical="center"/>
      <protection locked="0"/>
    </xf>
    <xf numFmtId="0" fontId="217" fillId="52" borderId="28" xfId="2957" applyFont="1" applyFill="1" applyBorder="1" applyAlignment="1">
      <alignment horizontal="center" vertical="center" wrapText="1"/>
    </xf>
    <xf numFmtId="0" fontId="217" fillId="53" borderId="124" xfId="0" applyFont="1" applyFill="1" applyBorder="1" applyAlignment="1" applyProtection="1">
      <alignment horizontal="center" vertical="center"/>
      <protection locked="0"/>
    </xf>
    <xf numFmtId="0" fontId="217" fillId="52" borderId="46" xfId="2957" applyFont="1" applyFill="1" applyBorder="1" applyAlignment="1">
      <alignment horizontal="center" vertical="center" wrapText="1"/>
    </xf>
    <xf numFmtId="0" fontId="217" fillId="52" borderId="170" xfId="2957" applyFont="1" applyFill="1" applyBorder="1" applyAlignment="1">
      <alignment horizontal="center" vertical="center" wrapText="1"/>
    </xf>
    <xf numFmtId="0" fontId="217" fillId="53" borderId="88" xfId="0" applyFont="1" applyFill="1" applyBorder="1" applyAlignment="1" applyProtection="1">
      <alignment horizontal="center" vertical="center"/>
      <protection locked="0"/>
    </xf>
    <xf numFmtId="0" fontId="217" fillId="53" borderId="89" xfId="0" applyFont="1" applyFill="1" applyBorder="1" applyAlignment="1" applyProtection="1">
      <alignment horizontal="center" vertical="center"/>
      <protection locked="0"/>
    </xf>
    <xf numFmtId="0" fontId="217" fillId="53" borderId="87" xfId="0" applyFont="1" applyFill="1" applyBorder="1" applyAlignment="1" applyProtection="1">
      <alignment horizontal="center" vertical="center"/>
      <protection locked="0"/>
    </xf>
    <xf numFmtId="0" fontId="217" fillId="52" borderId="125" xfId="2957" applyFont="1" applyFill="1" applyBorder="1" applyAlignment="1">
      <alignment horizontal="center" vertical="center" wrapText="1"/>
    </xf>
    <xf numFmtId="0" fontId="217" fillId="53" borderId="49" xfId="0" applyFont="1" applyFill="1" applyBorder="1" applyAlignment="1" applyProtection="1">
      <alignment horizontal="center" vertical="center"/>
      <protection locked="0"/>
    </xf>
    <xf numFmtId="0" fontId="217" fillId="52" borderId="241" xfId="2957" applyFont="1" applyFill="1" applyBorder="1" applyAlignment="1">
      <alignment horizontal="center" vertical="center" wrapText="1"/>
    </xf>
    <xf numFmtId="0" fontId="217" fillId="0" borderId="88" xfId="0" applyFont="1" applyFill="1" applyBorder="1" applyAlignment="1" applyProtection="1">
      <alignment horizontal="center" vertical="center"/>
      <protection locked="0"/>
    </xf>
    <xf numFmtId="0" fontId="217" fillId="0" borderId="89" xfId="0" applyFont="1" applyFill="1" applyBorder="1" applyAlignment="1" applyProtection="1">
      <alignment horizontal="center" vertical="center"/>
      <protection locked="0"/>
    </xf>
    <xf numFmtId="0" fontId="217" fillId="0" borderId="49" xfId="0" applyFont="1" applyFill="1" applyBorder="1" applyAlignment="1" applyProtection="1">
      <alignment horizontal="center" vertical="center"/>
      <protection locked="0"/>
    </xf>
    <xf numFmtId="0" fontId="217" fillId="52" borderId="56" xfId="2957" applyFont="1" applyFill="1" applyBorder="1" applyAlignment="1">
      <alignment horizontal="center" vertical="center" wrapText="1"/>
    </xf>
    <xf numFmtId="0" fontId="217" fillId="52" borderId="57" xfId="2957" applyFont="1" applyFill="1" applyBorder="1" applyAlignment="1">
      <alignment horizontal="center" vertical="center" wrapText="1"/>
    </xf>
    <xf numFmtId="0" fontId="217" fillId="52" borderId="19" xfId="2957" applyFont="1" applyFill="1" applyBorder="1" applyAlignment="1">
      <alignment horizontal="center" vertical="center" wrapText="1"/>
    </xf>
    <xf numFmtId="0" fontId="217" fillId="52" borderId="58" xfId="2957" applyFont="1" applyFill="1" applyBorder="1" applyAlignment="1">
      <alignment horizontal="center" vertical="center" wrapText="1"/>
    </xf>
    <xf numFmtId="0" fontId="217" fillId="52" borderId="116" xfId="2957" applyFont="1" applyFill="1" applyBorder="1" applyAlignment="1">
      <alignment horizontal="center" vertical="center" wrapText="1"/>
    </xf>
    <xf numFmtId="0" fontId="217" fillId="52" borderId="36" xfId="2957" applyFont="1" applyFill="1" applyBorder="1" applyAlignment="1">
      <alignment horizontal="center" vertical="center" wrapText="1"/>
    </xf>
    <xf numFmtId="14" fontId="217" fillId="52" borderId="110" xfId="0" applyNumberFormat="1" applyFont="1" applyFill="1" applyBorder="1" applyAlignment="1">
      <alignment horizontal="center" vertical="center"/>
    </xf>
    <xf numFmtId="14" fontId="217" fillId="52" borderId="41" xfId="0" applyNumberFormat="1" applyFont="1" applyFill="1" applyBorder="1" applyAlignment="1">
      <alignment horizontal="center" vertical="center"/>
    </xf>
    <xf numFmtId="14" fontId="221" fillId="53" borderId="111" xfId="0" applyNumberFormat="1" applyFont="1" applyFill="1" applyBorder="1" applyAlignment="1">
      <alignment horizontal="center" vertical="center"/>
    </xf>
    <xf numFmtId="14" fontId="221" fillId="53" borderId="112" xfId="0" applyNumberFormat="1" applyFont="1" applyFill="1" applyBorder="1" applyAlignment="1">
      <alignment horizontal="center" vertical="center"/>
    </xf>
    <xf numFmtId="14" fontId="221" fillId="53" borderId="81" xfId="0" applyNumberFormat="1" applyFont="1" applyFill="1" applyBorder="1" applyAlignment="1">
      <alignment horizontal="center" vertical="center"/>
    </xf>
    <xf numFmtId="0" fontId="217" fillId="0" borderId="59" xfId="0" applyFont="1" applyFill="1" applyBorder="1" applyAlignment="1" applyProtection="1">
      <alignment horizontal="center" vertical="center"/>
      <protection locked="0"/>
    </xf>
    <xf numFmtId="0" fontId="217" fillId="0" borderId="60" xfId="0" applyFont="1" applyFill="1" applyBorder="1" applyAlignment="1" applyProtection="1">
      <alignment horizontal="center" vertical="center"/>
      <protection locked="0"/>
    </xf>
    <xf numFmtId="0" fontId="217" fillId="0" borderId="83" xfId="0" applyFont="1" applyFill="1" applyBorder="1" applyAlignment="1" applyProtection="1">
      <alignment horizontal="center" vertical="center"/>
      <protection locked="0"/>
    </xf>
    <xf numFmtId="0" fontId="217" fillId="52" borderId="143" xfId="2957" applyFont="1" applyFill="1" applyBorder="1" applyAlignment="1">
      <alignment horizontal="center" vertical="center" wrapText="1"/>
    </xf>
    <xf numFmtId="0" fontId="217" fillId="0" borderId="84" xfId="0" applyFont="1" applyFill="1" applyBorder="1" applyAlignment="1" applyProtection="1">
      <alignment horizontal="center" vertical="center"/>
      <protection locked="0"/>
    </xf>
    <xf numFmtId="0" fontId="217" fillId="0" borderId="61" xfId="0" applyFont="1" applyFill="1" applyBorder="1" applyAlignment="1" applyProtection="1">
      <alignment horizontal="center" vertical="center"/>
      <protection locked="0"/>
    </xf>
    <xf numFmtId="0" fontId="217" fillId="0" borderId="37" xfId="0" applyFont="1" applyFill="1" applyBorder="1" applyAlignment="1" applyProtection="1">
      <alignment horizontal="center" vertical="center"/>
      <protection locked="0"/>
    </xf>
    <xf numFmtId="0" fontId="217" fillId="0" borderId="74" xfId="0" applyFont="1" applyFill="1" applyBorder="1" applyAlignment="1" applyProtection="1">
      <alignment horizontal="center" vertical="center"/>
      <protection locked="0"/>
    </xf>
    <xf numFmtId="0" fontId="217" fillId="52" borderId="39" xfId="2957" applyFont="1" applyFill="1" applyBorder="1" applyAlignment="1">
      <alignment horizontal="center" vertical="center" wrapText="1"/>
    </xf>
    <xf numFmtId="0" fontId="217" fillId="0" borderId="61" xfId="0" applyFont="1" applyFill="1" applyBorder="1" applyAlignment="1" applyProtection="1">
      <alignment horizontal="center" vertical="center" wrapText="1"/>
      <protection locked="0"/>
    </xf>
    <xf numFmtId="0" fontId="217" fillId="0" borderId="48" xfId="0" applyFont="1" applyFill="1" applyBorder="1" applyAlignment="1" applyProtection="1">
      <alignment horizontal="center" vertical="center"/>
      <protection locked="0"/>
    </xf>
    <xf numFmtId="0" fontId="217" fillId="52" borderId="118" xfId="2957" applyFont="1" applyFill="1" applyBorder="1" applyAlignment="1">
      <alignment horizontal="center" vertical="center"/>
    </xf>
    <xf numFmtId="0" fontId="217" fillId="52" borderId="119" xfId="2957" applyFont="1" applyFill="1" applyBorder="1" applyAlignment="1">
      <alignment horizontal="center" vertical="center"/>
    </xf>
    <xf numFmtId="0" fontId="217" fillId="52" borderId="116" xfId="2957" applyFont="1" applyFill="1" applyBorder="1" applyAlignment="1">
      <alignment horizontal="center" vertical="center"/>
    </xf>
    <xf numFmtId="0" fontId="217" fillId="52" borderId="36" xfId="2957" applyFont="1" applyFill="1" applyBorder="1" applyAlignment="1">
      <alignment horizontal="center" vertical="center"/>
    </xf>
    <xf numFmtId="0" fontId="222" fillId="53" borderId="203" xfId="0" applyFont="1" applyFill="1" applyBorder="1" applyAlignment="1" applyProtection="1">
      <alignment horizontal="center" vertical="center" wrapText="1"/>
      <protection locked="0"/>
    </xf>
    <xf numFmtId="0" fontId="222" fillId="53" borderId="204" xfId="0" applyFont="1" applyFill="1" applyBorder="1" applyAlignment="1" applyProtection="1">
      <alignment horizontal="center" vertical="center" wrapText="1"/>
      <protection locked="0"/>
    </xf>
    <xf numFmtId="180" fontId="217" fillId="52" borderId="114" xfId="2957" applyNumberFormat="1" applyFont="1" applyFill="1" applyBorder="1" applyAlignment="1">
      <alignment horizontal="center" vertical="center"/>
    </xf>
    <xf numFmtId="180" fontId="217" fillId="52" borderId="119" xfId="2957" applyNumberFormat="1" applyFont="1" applyFill="1" applyBorder="1" applyAlignment="1">
      <alignment horizontal="center" vertical="center"/>
    </xf>
    <xf numFmtId="180" fontId="217" fillId="52" borderId="95" xfId="2957" applyNumberFormat="1" applyFont="1" applyFill="1" applyBorder="1" applyAlignment="1">
      <alignment horizontal="center" vertical="center"/>
    </xf>
    <xf numFmtId="180" fontId="217" fillId="52" borderId="36" xfId="2957" applyNumberFormat="1" applyFont="1" applyFill="1" applyBorder="1" applyAlignment="1">
      <alignment horizontal="center" vertical="center"/>
    </xf>
    <xf numFmtId="0" fontId="222" fillId="53" borderId="203" xfId="0" applyNumberFormat="1" applyFont="1" applyFill="1" applyBorder="1" applyAlignment="1" applyProtection="1">
      <alignment horizontal="center" vertical="center"/>
      <protection locked="0"/>
    </xf>
    <xf numFmtId="0" fontId="222" fillId="53" borderId="204" xfId="0" applyNumberFormat="1" applyFont="1" applyFill="1" applyBorder="1" applyAlignment="1" applyProtection="1">
      <alignment horizontal="center" vertical="center"/>
      <protection locked="0"/>
    </xf>
    <xf numFmtId="0" fontId="219" fillId="68" borderId="0" xfId="0" applyFont="1" applyFill="1" applyBorder="1" applyAlignment="1">
      <alignment horizontal="left" vertical="center" wrapText="1"/>
    </xf>
    <xf numFmtId="0" fontId="222" fillId="53" borderId="1" xfId="0" applyFont="1" applyFill="1" applyBorder="1" applyAlignment="1" applyProtection="1">
      <alignment horizontal="center" vertical="center" wrapText="1"/>
      <protection locked="0"/>
    </xf>
    <xf numFmtId="0" fontId="222" fillId="53" borderId="36" xfId="0" applyFont="1" applyFill="1" applyBorder="1" applyAlignment="1" applyProtection="1">
      <alignment horizontal="center" vertical="center" wrapText="1"/>
      <protection locked="0"/>
    </xf>
    <xf numFmtId="0" fontId="222" fillId="53" borderId="95" xfId="0" applyNumberFormat="1" applyFont="1" applyFill="1" applyBorder="1" applyAlignment="1" applyProtection="1">
      <alignment horizontal="center" vertical="center"/>
      <protection locked="0"/>
    </xf>
    <xf numFmtId="0" fontId="222" fillId="53" borderId="36" xfId="0" applyNumberFormat="1" applyFont="1" applyFill="1" applyBorder="1" applyAlignment="1" applyProtection="1">
      <alignment horizontal="center" vertical="center"/>
      <protection locked="0"/>
    </xf>
    <xf numFmtId="0" fontId="219" fillId="68" borderId="0" xfId="0" applyFont="1" applyFill="1" applyAlignment="1">
      <alignment horizontal="left" vertical="center" wrapText="1"/>
    </xf>
    <xf numFmtId="14" fontId="230" fillId="53" borderId="95" xfId="0" applyNumberFormat="1" applyFont="1" applyFill="1" applyBorder="1" applyAlignment="1">
      <alignment horizontal="right" vertical="center"/>
    </xf>
    <xf numFmtId="14" fontId="230" fillId="53" borderId="1" xfId="0" applyNumberFormat="1" applyFont="1" applyFill="1" applyBorder="1" applyAlignment="1">
      <alignment horizontal="right" vertical="center"/>
    </xf>
    <xf numFmtId="14" fontId="230" fillId="53" borderId="117" xfId="0" applyNumberFormat="1" applyFont="1" applyFill="1" applyBorder="1" applyAlignment="1">
      <alignment horizontal="right" vertical="center"/>
    </xf>
    <xf numFmtId="14" fontId="217" fillId="52" borderId="114" xfId="0" applyNumberFormat="1" applyFont="1" applyFill="1" applyBorder="1" applyAlignment="1">
      <alignment horizontal="center" vertical="center"/>
    </xf>
    <xf numFmtId="14" fontId="217" fillId="52" borderId="95" xfId="0" applyNumberFormat="1" applyFont="1" applyFill="1" applyBorder="1" applyAlignment="1">
      <alignment horizontal="center" vertical="center"/>
    </xf>
    <xf numFmtId="14" fontId="221" fillId="53" borderId="114" xfId="0" applyNumberFormat="1" applyFont="1" applyFill="1" applyBorder="1" applyAlignment="1">
      <alignment horizontal="center" vertical="center"/>
    </xf>
    <xf numFmtId="14" fontId="221" fillId="53" borderId="38" xfId="0" applyNumberFormat="1" applyFont="1" applyFill="1" applyBorder="1" applyAlignment="1">
      <alignment horizontal="center" vertical="center"/>
    </xf>
    <xf numFmtId="14" fontId="221" fillId="53" borderId="115" xfId="0" applyNumberFormat="1" applyFont="1" applyFill="1" applyBorder="1" applyAlignment="1">
      <alignment horizontal="center" vertical="center"/>
    </xf>
    <xf numFmtId="0" fontId="224" fillId="52" borderId="227" xfId="0" applyFont="1" applyFill="1" applyBorder="1" applyAlignment="1">
      <alignment horizontal="center" vertical="center"/>
    </xf>
    <xf numFmtId="0" fontId="224" fillId="52" borderId="188" xfId="0" applyFont="1" applyFill="1" applyBorder="1" applyAlignment="1">
      <alignment horizontal="center" vertical="center"/>
    </xf>
    <xf numFmtId="0" fontId="224" fillId="52" borderId="226" xfId="0" applyFont="1" applyFill="1" applyBorder="1" applyAlignment="1">
      <alignment horizontal="center" vertical="center"/>
    </xf>
    <xf numFmtId="0" fontId="224" fillId="52" borderId="38" xfId="0" applyFont="1" applyFill="1" applyBorder="1" applyAlignment="1">
      <alignment horizontal="center" vertical="center"/>
    </xf>
    <xf numFmtId="0" fontId="224" fillId="52" borderId="225" xfId="0" applyFont="1" applyFill="1" applyBorder="1" applyAlignment="1">
      <alignment horizontal="center" vertical="center"/>
    </xf>
    <xf numFmtId="0" fontId="224" fillId="52" borderId="189" xfId="0" applyFont="1" applyFill="1" applyBorder="1" applyAlignment="1">
      <alignment horizontal="center" vertical="center"/>
    </xf>
    <xf numFmtId="0" fontId="224" fillId="52" borderId="1" xfId="0" applyFont="1" applyFill="1" applyBorder="1" applyAlignment="1">
      <alignment horizontal="center" vertical="center"/>
    </xf>
    <xf numFmtId="0" fontId="224" fillId="52" borderId="175" xfId="0" applyFont="1" applyFill="1" applyBorder="1" applyAlignment="1">
      <alignment horizontal="center" vertical="center"/>
    </xf>
    <xf numFmtId="0" fontId="224" fillId="52" borderId="224" xfId="0" applyFont="1" applyFill="1" applyBorder="1" applyAlignment="1">
      <alignment horizontal="center" vertical="center" wrapText="1"/>
    </xf>
    <xf numFmtId="0" fontId="224" fillId="52" borderId="176" xfId="0" applyFont="1" applyFill="1" applyBorder="1" applyAlignment="1">
      <alignment horizontal="center" vertical="center"/>
    </xf>
    <xf numFmtId="0" fontId="224" fillId="52" borderId="35" xfId="0" applyFont="1" applyFill="1" applyBorder="1" applyAlignment="1">
      <alignment horizontal="center" vertical="center"/>
    </xf>
    <xf numFmtId="0" fontId="224" fillId="52" borderId="35" xfId="0" applyFont="1" applyFill="1" applyBorder="1" applyAlignment="1">
      <alignment horizontal="center" vertical="center" wrapText="1"/>
    </xf>
    <xf numFmtId="0" fontId="224" fillId="52" borderId="176" xfId="0" applyFont="1" applyFill="1" applyBorder="1" applyAlignment="1">
      <alignment horizontal="center" vertical="center" wrapText="1"/>
    </xf>
    <xf numFmtId="0" fontId="217" fillId="52" borderId="122" xfId="2957" applyFont="1" applyFill="1" applyBorder="1" applyAlignment="1">
      <alignment horizontal="center" vertical="center" wrapText="1"/>
    </xf>
    <xf numFmtId="0" fontId="217" fillId="52" borderId="53" xfId="2957" applyFont="1" applyFill="1" applyBorder="1" applyAlignment="1">
      <alignment horizontal="center" vertical="center"/>
    </xf>
    <xf numFmtId="0" fontId="217" fillId="53" borderId="52" xfId="0" applyFont="1" applyFill="1" applyBorder="1" applyAlignment="1" applyProtection="1">
      <alignment horizontal="center" vertical="center" wrapText="1"/>
      <protection locked="0"/>
    </xf>
    <xf numFmtId="0" fontId="217" fillId="53" borderId="6" xfId="0" applyFont="1" applyFill="1" applyBorder="1" applyAlignment="1" applyProtection="1">
      <alignment horizontal="center" vertical="center"/>
      <protection locked="0"/>
    </xf>
    <xf numFmtId="0" fontId="217" fillId="53" borderId="53" xfId="0" applyFont="1" applyFill="1" applyBorder="1" applyAlignment="1" applyProtection="1">
      <alignment horizontal="center" vertical="center"/>
      <protection locked="0"/>
    </xf>
    <xf numFmtId="0" fontId="217" fillId="52" borderId="38" xfId="2957" applyFont="1" applyFill="1" applyBorder="1" applyAlignment="1">
      <alignment horizontal="center" vertical="center"/>
    </xf>
    <xf numFmtId="0" fontId="217" fillId="52" borderId="1" xfId="2957" applyFont="1" applyFill="1" applyBorder="1" applyAlignment="1">
      <alignment horizontal="center" vertical="center"/>
    </xf>
    <xf numFmtId="0" fontId="217" fillId="54" borderId="114" xfId="0" applyFont="1" applyFill="1" applyBorder="1" applyAlignment="1">
      <alignment horizontal="center" vertical="center"/>
    </xf>
    <xf numFmtId="0" fontId="217" fillId="54" borderId="119" xfId="0" applyFont="1" applyFill="1" applyBorder="1" applyAlignment="1">
      <alignment horizontal="center" vertical="center"/>
    </xf>
    <xf numFmtId="0" fontId="217" fillId="54" borderId="95" xfId="0" applyFont="1" applyFill="1" applyBorder="1" applyAlignment="1">
      <alignment horizontal="center" vertical="center"/>
    </xf>
    <xf numFmtId="0" fontId="217" fillId="54" borderId="36" xfId="0" applyFont="1" applyFill="1" applyBorder="1" applyAlignment="1">
      <alignment horizontal="center" vertical="center"/>
    </xf>
    <xf numFmtId="0" fontId="217" fillId="52" borderId="38" xfId="0" applyFont="1" applyFill="1" applyBorder="1" applyAlignment="1">
      <alignment horizontal="center" vertical="center"/>
    </xf>
    <xf numFmtId="0" fontId="217" fillId="52" borderId="1" xfId="0" applyFont="1" applyFill="1" applyBorder="1" applyAlignment="1">
      <alignment horizontal="center" vertical="center"/>
    </xf>
    <xf numFmtId="180" fontId="249" fillId="0" borderId="114" xfId="2957" applyNumberFormat="1" applyFont="1" applyFill="1" applyBorder="1" applyAlignment="1">
      <alignment horizontal="center" vertical="center"/>
    </xf>
    <xf numFmtId="180" fontId="249" fillId="0" borderId="119" xfId="2957" applyNumberFormat="1" applyFont="1" applyFill="1" applyBorder="1" applyAlignment="1">
      <alignment horizontal="center" vertical="center"/>
    </xf>
    <xf numFmtId="180" fontId="249" fillId="0" borderId="95" xfId="2957" applyNumberFormat="1" applyFont="1" applyFill="1" applyBorder="1" applyAlignment="1">
      <alignment horizontal="center" vertical="center"/>
    </xf>
    <xf numFmtId="180" fontId="249" fillId="0" borderId="36" xfId="2957" applyNumberFormat="1" applyFont="1" applyFill="1" applyBorder="1" applyAlignment="1">
      <alignment horizontal="center" vertical="center"/>
    </xf>
    <xf numFmtId="180" fontId="242" fillId="0" borderId="95" xfId="2957" applyNumberFormat="1" applyFont="1" applyFill="1" applyBorder="1" applyAlignment="1">
      <alignment horizontal="center" vertical="center" wrapText="1"/>
    </xf>
    <xf numFmtId="180" fontId="242" fillId="0" borderId="36" xfId="2957" applyNumberFormat="1" applyFont="1" applyFill="1" applyBorder="1" applyAlignment="1">
      <alignment horizontal="center" vertical="center" wrapText="1"/>
    </xf>
    <xf numFmtId="0" fontId="217" fillId="52" borderId="222" xfId="2957" applyFont="1" applyFill="1" applyBorder="1" applyAlignment="1">
      <alignment horizontal="center" vertical="center" wrapText="1"/>
    </xf>
    <xf numFmtId="0" fontId="224" fillId="52" borderId="4" xfId="2957" applyFont="1" applyFill="1" applyBorder="1" applyAlignment="1">
      <alignment horizontal="center" vertical="center" wrapText="1"/>
    </xf>
    <xf numFmtId="0" fontId="224" fillId="52" borderId="221" xfId="2957" applyFont="1" applyFill="1" applyBorder="1" applyAlignment="1">
      <alignment horizontal="center" vertical="center"/>
    </xf>
    <xf numFmtId="0" fontId="224" fillId="52" borderId="177" xfId="2957" applyFont="1" applyFill="1" applyBorder="1" applyAlignment="1">
      <alignment horizontal="center" vertical="center"/>
    </xf>
    <xf numFmtId="0" fontId="224" fillId="52" borderId="223" xfId="0" applyFont="1" applyFill="1" applyBorder="1" applyAlignment="1">
      <alignment horizontal="center" vertical="center"/>
    </xf>
    <xf numFmtId="0" fontId="224" fillId="52" borderId="190" xfId="0" applyFont="1" applyFill="1" applyBorder="1" applyAlignment="1">
      <alignment horizontal="center" vertical="center"/>
    </xf>
    <xf numFmtId="0" fontId="224" fillId="52" borderId="24" xfId="2957" applyFont="1" applyFill="1" applyBorder="1" applyAlignment="1">
      <alignment horizontal="center" vertical="center" wrapText="1"/>
    </xf>
    <xf numFmtId="0" fontId="224" fillId="52" borderId="145" xfId="2957" applyFont="1" applyFill="1" applyBorder="1" applyAlignment="1">
      <alignment horizontal="center" vertical="center" wrapText="1"/>
    </xf>
    <xf numFmtId="0" fontId="224" fillId="52" borderId="223" xfId="2957" applyFont="1" applyFill="1" applyBorder="1" applyAlignment="1">
      <alignment horizontal="center" vertical="center" wrapText="1"/>
    </xf>
    <xf numFmtId="0" fontId="224" fillId="52" borderId="214" xfId="2957" applyFont="1" applyFill="1" applyBorder="1" applyAlignment="1">
      <alignment horizontal="center" vertical="center" wrapText="1"/>
    </xf>
    <xf numFmtId="0" fontId="223" fillId="53" borderId="22" xfId="2957" applyNumberFormat="1" applyFont="1" applyFill="1" applyBorder="1" applyAlignment="1" applyProtection="1">
      <alignment horizontal="center" vertical="center"/>
      <protection locked="0"/>
    </xf>
    <xf numFmtId="0" fontId="223" fillId="53" borderId="23" xfId="2957" applyNumberFormat="1" applyFont="1" applyFill="1" applyBorder="1" applyAlignment="1" applyProtection="1">
      <alignment horizontal="center" vertical="center"/>
      <protection locked="0"/>
    </xf>
    <xf numFmtId="0" fontId="223" fillId="53" borderId="24" xfId="2957" applyNumberFormat="1" applyFont="1" applyFill="1" applyBorder="1" applyAlignment="1" applyProtection="1">
      <alignment horizontal="center" vertical="center"/>
      <protection locked="0"/>
    </xf>
    <xf numFmtId="0" fontId="217" fillId="53" borderId="29" xfId="2957" applyFont="1" applyFill="1" applyBorder="1" applyAlignment="1" applyProtection="1">
      <alignment horizontal="center" vertical="center"/>
      <protection locked="0"/>
    </xf>
    <xf numFmtId="0" fontId="217" fillId="52" borderId="214" xfId="2957" applyFont="1" applyFill="1" applyBorder="1" applyAlignment="1">
      <alignment horizontal="center" vertical="center" wrapText="1"/>
    </xf>
    <xf numFmtId="0" fontId="217" fillId="52" borderId="175" xfId="2957" applyFont="1" applyFill="1" applyBorder="1" applyAlignment="1">
      <alignment horizontal="center" vertical="center" wrapText="1"/>
    </xf>
    <xf numFmtId="0" fontId="224" fillId="52" borderId="150" xfId="2957" applyFont="1" applyFill="1" applyBorder="1" applyAlignment="1">
      <alignment horizontal="center" vertical="center"/>
    </xf>
    <xf numFmtId="0" fontId="217" fillId="53" borderId="176" xfId="2957" applyFont="1" applyFill="1" applyBorder="1" applyAlignment="1" applyProtection="1">
      <alignment horizontal="center" vertical="center"/>
      <protection locked="0"/>
    </xf>
    <xf numFmtId="9" fontId="226" fillId="54" borderId="0" xfId="1963" applyNumberFormat="1" applyFont="1" applyFill="1" applyBorder="1" applyAlignment="1">
      <alignment horizontal="right" vertical="center"/>
    </xf>
    <xf numFmtId="0" fontId="222" fillId="68" borderId="54" xfId="0" applyFont="1" applyFill="1" applyBorder="1" applyAlignment="1" applyProtection="1">
      <alignment horizontal="center" vertical="center"/>
    </xf>
    <xf numFmtId="0" fontId="222" fillId="68" borderId="41" xfId="0" applyFont="1" applyFill="1" applyBorder="1" applyAlignment="1" applyProtection="1">
      <alignment horizontal="center" vertical="center"/>
    </xf>
    <xf numFmtId="0" fontId="222" fillId="68" borderId="52" xfId="0" applyFont="1" applyFill="1" applyBorder="1" applyAlignment="1" applyProtection="1">
      <alignment horizontal="left" vertical="center"/>
    </xf>
    <xf numFmtId="0" fontId="222" fillId="68" borderId="6" xfId="0" applyFont="1" applyFill="1" applyBorder="1" applyAlignment="1" applyProtection="1">
      <alignment horizontal="left" vertical="center"/>
    </xf>
    <xf numFmtId="0" fontId="222" fillId="68" borderId="53" xfId="0" applyFont="1" applyFill="1" applyBorder="1" applyAlignment="1" applyProtection="1">
      <alignment horizontal="left" vertical="center"/>
    </xf>
    <xf numFmtId="0" fontId="217" fillId="52" borderId="156" xfId="0" applyFont="1" applyFill="1" applyBorder="1" applyAlignment="1">
      <alignment horizontal="center" vertical="center"/>
    </xf>
    <xf numFmtId="0" fontId="217" fillId="52" borderId="55" xfId="0" applyFont="1" applyFill="1" applyBorder="1" applyAlignment="1">
      <alignment horizontal="center" vertical="center"/>
    </xf>
    <xf numFmtId="180" fontId="217" fillId="54" borderId="178" xfId="2957" applyNumberFormat="1" applyFont="1" applyFill="1" applyBorder="1" applyAlignment="1">
      <alignment horizontal="center" vertical="center"/>
    </xf>
    <xf numFmtId="180" fontId="217" fillId="54" borderId="128" xfId="2957" applyNumberFormat="1" applyFont="1" applyFill="1" applyBorder="1" applyAlignment="1">
      <alignment horizontal="center" vertical="center"/>
    </xf>
    <xf numFmtId="0" fontId="217" fillId="52" borderId="142" xfId="0" applyFont="1" applyFill="1" applyBorder="1" applyAlignment="1">
      <alignment horizontal="center" vertical="center"/>
    </xf>
    <xf numFmtId="0" fontId="224" fillId="0" borderId="142" xfId="0" applyFont="1" applyFill="1" applyBorder="1" applyAlignment="1">
      <alignment horizontal="center" vertical="center"/>
    </xf>
    <xf numFmtId="0" fontId="224" fillId="0" borderId="96" xfId="0" applyFont="1" applyFill="1" applyBorder="1" applyAlignment="1">
      <alignment horizontal="center" vertical="center"/>
    </xf>
    <xf numFmtId="0" fontId="222" fillId="68" borderId="52" xfId="0" applyFont="1" applyFill="1" applyBorder="1" applyProtection="1">
      <alignment vertical="center"/>
    </xf>
    <xf numFmtId="0" fontId="222" fillId="68" borderId="6" xfId="0" applyFont="1" applyFill="1" applyBorder="1" applyProtection="1">
      <alignment vertical="center"/>
    </xf>
    <xf numFmtId="0" fontId="222" fillId="68" borderId="53" xfId="0" applyFont="1" applyFill="1" applyBorder="1" applyProtection="1">
      <alignment vertical="center"/>
    </xf>
    <xf numFmtId="0" fontId="222" fillId="53" borderId="61" xfId="0" applyFont="1" applyFill="1" applyBorder="1" applyAlignment="1" applyProtection="1">
      <alignment horizontal="left" vertical="center" wrapText="1"/>
      <protection locked="0"/>
    </xf>
    <xf numFmtId="0" fontId="222" fillId="53" borderId="37" xfId="0" applyFont="1" applyFill="1" applyBorder="1" applyAlignment="1" applyProtection="1">
      <alignment horizontal="left" vertical="center" wrapText="1"/>
      <protection locked="0"/>
    </xf>
    <xf numFmtId="0" fontId="222" fillId="53" borderId="48" xfId="0" applyFont="1" applyFill="1" applyBorder="1" applyAlignment="1" applyProtection="1">
      <alignment horizontal="left" vertical="center" wrapText="1"/>
      <protection locked="0"/>
    </xf>
    <xf numFmtId="0" fontId="222" fillId="53" borderId="88" xfId="0" applyFont="1" applyFill="1" applyBorder="1" applyAlignment="1" applyProtection="1">
      <alignment horizontal="left" vertical="center"/>
      <protection locked="0"/>
    </xf>
    <xf numFmtId="0" fontId="222" fillId="53" borderId="89" xfId="0" applyFont="1" applyFill="1" applyBorder="1" applyAlignment="1" applyProtection="1">
      <alignment horizontal="left" vertical="center"/>
      <protection locked="0"/>
    </xf>
    <xf numFmtId="0" fontId="222" fillId="53" borderId="49" xfId="0" applyFont="1" applyFill="1" applyBorder="1" applyAlignment="1" applyProtection="1">
      <alignment horizontal="left" vertical="center"/>
      <protection locked="0"/>
    </xf>
    <xf numFmtId="0" fontId="247" fillId="68" borderId="111" xfId="2957" applyFont="1" applyFill="1" applyBorder="1" applyAlignment="1">
      <alignment horizontal="center" vertical="center"/>
    </xf>
    <xf numFmtId="0" fontId="247" fillId="68" borderId="112" xfId="2957" applyFont="1" applyFill="1" applyBorder="1" applyAlignment="1">
      <alignment horizontal="center" vertical="center"/>
    </xf>
    <xf numFmtId="0" fontId="236" fillId="68" borderId="112" xfId="0" applyFont="1" applyFill="1" applyBorder="1" applyAlignment="1">
      <alignment horizontal="center" vertical="center"/>
    </xf>
    <xf numFmtId="9" fontId="222" fillId="54" borderId="0" xfId="1963" applyNumberFormat="1" applyFont="1" applyFill="1" applyBorder="1" applyAlignment="1">
      <alignment horizontal="right" vertical="center"/>
    </xf>
    <xf numFmtId="0" fontId="222" fillId="68" borderId="120" xfId="0" applyFont="1" applyFill="1" applyBorder="1" applyAlignment="1" applyProtection="1">
      <alignment horizontal="center" vertical="center"/>
    </xf>
    <xf numFmtId="0" fontId="217" fillId="52" borderId="179" xfId="0" applyFont="1" applyFill="1" applyBorder="1" applyAlignment="1">
      <alignment horizontal="center" vertical="center"/>
    </xf>
    <xf numFmtId="0" fontId="217" fillId="52" borderId="180" xfId="0" applyFont="1" applyFill="1" applyBorder="1" applyAlignment="1">
      <alignment horizontal="center" vertical="center"/>
    </xf>
    <xf numFmtId="14" fontId="217" fillId="53" borderId="137" xfId="0" applyNumberFormat="1" applyFont="1" applyFill="1" applyBorder="1" applyAlignment="1" applyProtection="1">
      <alignment horizontal="center" vertical="center"/>
      <protection locked="0"/>
    </xf>
    <xf numFmtId="14" fontId="217" fillId="53" borderId="180" xfId="0" applyNumberFormat="1" applyFont="1" applyFill="1" applyBorder="1" applyAlignment="1" applyProtection="1">
      <alignment horizontal="center" vertical="center"/>
      <protection locked="0"/>
    </xf>
    <xf numFmtId="14" fontId="217" fillId="54" borderId="137" xfId="0" applyNumberFormat="1" applyFont="1" applyFill="1" applyBorder="1" applyAlignment="1" applyProtection="1">
      <alignment horizontal="center" vertical="center"/>
      <protection locked="0"/>
    </xf>
    <xf numFmtId="0" fontId="217" fillId="54" borderId="137" xfId="0" applyFont="1" applyFill="1" applyBorder="1" applyAlignment="1" applyProtection="1">
      <alignment horizontal="center" vertical="center"/>
      <protection locked="0"/>
    </xf>
    <xf numFmtId="0" fontId="217" fillId="54" borderId="138" xfId="0" applyFont="1" applyFill="1" applyBorder="1" applyAlignment="1" applyProtection="1">
      <alignment horizontal="center" vertical="center"/>
      <protection locked="0"/>
    </xf>
    <xf numFmtId="0" fontId="217" fillId="52" borderId="166" xfId="2957" applyFont="1" applyFill="1" applyBorder="1" applyAlignment="1">
      <alignment horizontal="center" vertical="center"/>
    </xf>
    <xf numFmtId="0" fontId="217" fillId="52" borderId="23" xfId="2957" applyFont="1" applyFill="1" applyBorder="1" applyAlignment="1">
      <alignment horizontal="center" vertical="center"/>
    </xf>
    <xf numFmtId="0" fontId="217" fillId="52" borderId="37" xfId="2957" applyFont="1" applyFill="1" applyBorder="1" applyAlignment="1">
      <alignment horizontal="center" vertical="center"/>
    </xf>
    <xf numFmtId="0" fontId="217" fillId="52" borderId="89" xfId="2957" applyFont="1" applyFill="1" applyBorder="1" applyAlignment="1">
      <alignment horizontal="center" vertical="center"/>
    </xf>
    <xf numFmtId="0" fontId="222" fillId="53" borderId="164" xfId="0" applyFont="1" applyFill="1" applyBorder="1" applyAlignment="1" applyProtection="1">
      <alignment horizontal="left" vertical="center" wrapText="1"/>
      <protection locked="0"/>
    </xf>
    <xf numFmtId="0" fontId="222" fillId="53" borderId="23" xfId="0" applyFont="1" applyFill="1" applyBorder="1" applyAlignment="1" applyProtection="1">
      <alignment horizontal="left" vertical="center"/>
      <protection locked="0"/>
    </xf>
    <xf numFmtId="0" fontId="222" fillId="53" borderId="136" xfId="0" applyFont="1" applyFill="1" applyBorder="1" applyAlignment="1" applyProtection="1">
      <alignment horizontal="left" vertical="center"/>
      <protection locked="0"/>
    </xf>
    <xf numFmtId="49" fontId="224" fillId="52" borderId="187" xfId="1915" applyNumberFormat="1" applyFont="1" applyFill="1" applyBorder="1" applyAlignment="1">
      <alignment horizontal="center" vertical="center" wrapText="1"/>
    </xf>
    <xf numFmtId="49" fontId="224" fillId="52" borderId="190" xfId="1915" applyNumberFormat="1" applyFont="1" applyFill="1" applyBorder="1" applyAlignment="1">
      <alignment horizontal="center" vertical="center"/>
    </xf>
    <xf numFmtId="49" fontId="224" fillId="52" borderId="186" xfId="1915" applyNumberFormat="1" applyFont="1" applyFill="1" applyBorder="1" applyAlignment="1">
      <alignment horizontal="center" vertical="center" wrapText="1"/>
    </xf>
    <xf numFmtId="49" fontId="224" fillId="52" borderId="175" xfId="1915" applyNumberFormat="1" applyFont="1" applyFill="1" applyBorder="1" applyAlignment="1">
      <alignment horizontal="center" vertical="center"/>
    </xf>
    <xf numFmtId="49" fontId="224" fillId="52" borderId="112" xfId="1915" applyNumberFormat="1" applyFont="1" applyFill="1" applyBorder="1" applyAlignment="1">
      <alignment horizontal="center" vertical="center" wrapText="1"/>
    </xf>
    <xf numFmtId="49" fontId="224" fillId="52" borderId="1" xfId="1915" applyNumberFormat="1" applyFont="1" applyFill="1" applyBorder="1" applyAlignment="1">
      <alignment horizontal="center" vertical="center"/>
    </xf>
    <xf numFmtId="0" fontId="224" fillId="52" borderId="205" xfId="2957" applyFont="1" applyFill="1" applyBorder="1" applyAlignment="1">
      <alignment horizontal="center" vertical="center" wrapText="1"/>
    </xf>
    <xf numFmtId="0" fontId="224" fillId="52" borderId="165" xfId="2957" applyFont="1" applyFill="1" applyBorder="1" applyAlignment="1">
      <alignment horizontal="center" vertical="center" wrapText="1"/>
    </xf>
    <xf numFmtId="0" fontId="217" fillId="0" borderId="132" xfId="2957" applyFont="1" applyFill="1" applyBorder="1" applyAlignment="1">
      <alignment horizontal="center" vertical="center" wrapText="1"/>
    </xf>
    <xf numFmtId="0" fontId="217" fillId="0" borderId="62" xfId="2957" applyFont="1" applyFill="1" applyBorder="1" applyAlignment="1">
      <alignment horizontal="center" vertical="center" wrapText="1"/>
    </xf>
    <xf numFmtId="0" fontId="217" fillId="0" borderId="153" xfId="2957" applyFont="1" applyFill="1" applyBorder="1" applyAlignment="1">
      <alignment horizontal="center" vertical="center" wrapText="1"/>
    </xf>
    <xf numFmtId="0" fontId="224" fillId="54" borderId="132" xfId="2957" applyFont="1" applyFill="1" applyBorder="1" applyAlignment="1">
      <alignment horizontal="center" vertical="center" wrapText="1"/>
    </xf>
    <xf numFmtId="0" fontId="224" fillId="54" borderId="139" xfId="2957" applyFont="1" applyFill="1" applyBorder="1" applyAlignment="1">
      <alignment horizontal="center" vertical="center" wrapText="1"/>
    </xf>
    <xf numFmtId="41" fontId="224" fillId="52" borderId="50" xfId="1915" applyFont="1" applyFill="1" applyBorder="1" applyAlignment="1">
      <alignment horizontal="center" vertical="center" wrapText="1"/>
    </xf>
    <xf numFmtId="41" fontId="224" fillId="52" borderId="90" xfId="1915" applyFont="1" applyFill="1" applyBorder="1" applyAlignment="1">
      <alignment horizontal="center" vertical="center" wrapText="1"/>
    </xf>
    <xf numFmtId="49" fontId="224" fillId="52" borderId="51" xfId="1915" applyNumberFormat="1" applyFont="1" applyFill="1" applyBorder="1" applyAlignment="1">
      <alignment horizontal="center" vertical="center"/>
    </xf>
    <xf numFmtId="49" fontId="224" fillId="52" borderId="7" xfId="1915" applyNumberFormat="1" applyFont="1" applyFill="1" applyBorder="1" applyAlignment="1">
      <alignment horizontal="center" vertical="center"/>
    </xf>
    <xf numFmtId="177" fontId="224" fillId="52" borderId="51" xfId="1915" applyNumberFormat="1" applyFont="1" applyFill="1" applyBorder="1" applyAlignment="1">
      <alignment horizontal="center" vertical="center" wrapText="1"/>
    </xf>
    <xf numFmtId="177" fontId="224" fillId="52" borderId="7" xfId="1915" applyNumberFormat="1" applyFont="1" applyFill="1" applyBorder="1" applyAlignment="1">
      <alignment horizontal="center" vertical="center"/>
    </xf>
    <xf numFmtId="9" fontId="224" fillId="52" borderId="51" xfId="3366" applyFont="1" applyFill="1" applyBorder="1" applyAlignment="1">
      <alignment horizontal="center" vertical="center"/>
    </xf>
    <xf numFmtId="9" fontId="224" fillId="52" borderId="7" xfId="3366" applyFont="1" applyFill="1" applyBorder="1" applyAlignment="1">
      <alignment horizontal="center" vertical="center"/>
    </xf>
    <xf numFmtId="49" fontId="224" fillId="52" borderId="111" xfId="1915" applyNumberFormat="1" applyFont="1" applyFill="1" applyBorder="1" applyAlignment="1">
      <alignment horizontal="center" vertical="center"/>
    </xf>
    <xf numFmtId="49" fontId="224" fillId="52" borderId="95" xfId="1915" applyNumberFormat="1" applyFont="1" applyFill="1" applyBorder="1" applyAlignment="1">
      <alignment horizontal="center" vertical="center"/>
    </xf>
    <xf numFmtId="49" fontId="224" fillId="52" borderId="110" xfId="1915" applyNumberFormat="1" applyFont="1" applyFill="1" applyBorder="1" applyAlignment="1">
      <alignment horizontal="center" vertical="center"/>
    </xf>
    <xf numFmtId="49" fontId="224" fillId="52" borderId="41" xfId="1915" applyNumberFormat="1" applyFont="1" applyFill="1" applyBorder="1" applyAlignment="1">
      <alignment horizontal="center" vertical="center"/>
    </xf>
    <xf numFmtId="49" fontId="224" fillId="52" borderId="111" xfId="1915" applyNumberFormat="1" applyFont="1" applyFill="1" applyBorder="1" applyAlignment="1">
      <alignment horizontal="center" vertical="center" wrapText="1"/>
    </xf>
    <xf numFmtId="49" fontId="224" fillId="52" borderId="123" xfId="1915" applyNumberFormat="1" applyFont="1" applyFill="1" applyBorder="1" applyAlignment="1">
      <alignment horizontal="center" vertical="center" wrapText="1"/>
    </xf>
    <xf numFmtId="49" fontId="224" fillId="52" borderId="228" xfId="1915" applyNumberFormat="1" applyFont="1" applyFill="1" applyBorder="1" applyAlignment="1">
      <alignment horizontal="center" vertical="center"/>
    </xf>
    <xf numFmtId="0" fontId="235" fillId="16" borderId="0" xfId="0" applyFont="1" applyFill="1" applyBorder="1" applyAlignment="1">
      <alignment horizontal="center" vertical="center"/>
    </xf>
    <xf numFmtId="176" fontId="250" fillId="16" borderId="0" xfId="1915" applyNumberFormat="1" applyFont="1" applyFill="1" applyBorder="1" applyAlignment="1">
      <alignment horizontal="right" vertical="center"/>
    </xf>
    <xf numFmtId="0" fontId="230" fillId="0" borderId="2" xfId="2955" applyFont="1" applyFill="1" applyBorder="1" applyAlignment="1">
      <alignment horizontal="center" vertical="center"/>
    </xf>
    <xf numFmtId="0" fontId="251" fillId="0" borderId="2" xfId="0" applyFont="1" applyFill="1" applyBorder="1" applyAlignment="1">
      <alignment horizontal="center" vertical="center"/>
    </xf>
    <xf numFmtId="0" fontId="224" fillId="52" borderId="131" xfId="2957" applyFont="1" applyFill="1" applyBorder="1" applyAlignment="1">
      <alignment horizontal="center" vertical="center" wrapText="1"/>
    </xf>
    <xf numFmtId="0" fontId="224" fillId="52" borderId="180" xfId="2957" applyFont="1" applyFill="1" applyBorder="1" applyAlignment="1">
      <alignment horizontal="center" vertical="center" wrapText="1"/>
    </xf>
    <xf numFmtId="0" fontId="217" fillId="0" borderId="111" xfId="2957" applyFont="1" applyFill="1" applyBorder="1" applyAlignment="1">
      <alignment horizontal="center" vertical="center" wrapText="1"/>
    </xf>
    <xf numFmtId="0" fontId="217" fillId="0" borderId="112" xfId="2957" applyFont="1" applyFill="1" applyBorder="1" applyAlignment="1">
      <alignment horizontal="center" vertical="center" wrapText="1"/>
    </xf>
    <xf numFmtId="0" fontId="217" fillId="0" borderId="81" xfId="2957" applyFont="1" applyFill="1" applyBorder="1" applyAlignment="1">
      <alignment horizontal="center" vertical="center" wrapText="1"/>
    </xf>
    <xf numFmtId="179" fontId="217" fillId="54" borderId="59" xfId="2957" applyNumberFormat="1" applyFont="1" applyFill="1" applyBorder="1" applyAlignment="1">
      <alignment horizontal="center" vertical="center"/>
    </xf>
    <xf numFmtId="179" fontId="217" fillId="54" borderId="60" xfId="2957" applyNumberFormat="1" applyFont="1" applyFill="1" applyBorder="1" applyAlignment="1">
      <alignment horizontal="center" vertical="center"/>
    </xf>
    <xf numFmtId="0" fontId="217" fillId="54" borderId="59" xfId="2957" applyFont="1" applyFill="1" applyBorder="1" applyAlignment="1">
      <alignment horizontal="center" vertical="center"/>
    </xf>
    <xf numFmtId="0" fontId="217" fillId="54" borderId="60" xfId="2957" applyFont="1" applyFill="1" applyBorder="1" applyAlignment="1">
      <alignment horizontal="center" vertical="center"/>
    </xf>
    <xf numFmtId="0" fontId="217" fillId="52" borderId="59" xfId="2957" applyFont="1" applyFill="1" applyBorder="1" applyAlignment="1">
      <alignment horizontal="center" vertical="center"/>
    </xf>
    <xf numFmtId="0" fontId="217" fillId="52" borderId="61" xfId="2957" applyFont="1" applyFill="1" applyBorder="1" applyAlignment="1">
      <alignment horizontal="center" vertical="center"/>
    </xf>
    <xf numFmtId="0" fontId="238" fillId="53" borderId="48" xfId="2957" applyFont="1" applyFill="1" applyBorder="1" applyAlignment="1">
      <alignment horizontal="center" vertical="center"/>
    </xf>
    <xf numFmtId="0" fontId="217" fillId="52" borderId="238" xfId="2957" applyFont="1" applyFill="1" applyBorder="1" applyAlignment="1">
      <alignment horizontal="center" vertical="center"/>
    </xf>
    <xf numFmtId="0" fontId="217" fillId="52" borderId="78" xfId="2957" applyFont="1" applyFill="1" applyBorder="1" applyAlignment="1">
      <alignment horizontal="center" vertical="center" wrapText="1"/>
    </xf>
    <xf numFmtId="0" fontId="217" fillId="52" borderId="77" xfId="2957" applyFont="1" applyFill="1" applyBorder="1" applyAlignment="1">
      <alignment horizontal="center" vertical="center" wrapText="1"/>
    </xf>
    <xf numFmtId="0" fontId="238" fillId="53" borderId="88" xfId="2957" applyFont="1" applyFill="1" applyBorder="1" applyAlignment="1">
      <alignment horizontal="center" vertical="center"/>
    </xf>
    <xf numFmtId="0" fontId="238" fillId="53" borderId="89" xfId="2957" applyFont="1" applyFill="1" applyBorder="1" applyAlignment="1">
      <alignment horizontal="center" vertical="center"/>
    </xf>
    <xf numFmtId="0" fontId="238" fillId="53" borderId="49" xfId="2957" applyFont="1" applyFill="1" applyBorder="1" applyAlignment="1">
      <alignment horizontal="center" vertical="center"/>
    </xf>
    <xf numFmtId="0" fontId="247" fillId="16" borderId="2" xfId="0" applyFont="1" applyFill="1" applyBorder="1" applyAlignment="1">
      <alignment horizontal="center" vertical="center"/>
    </xf>
    <xf numFmtId="0" fontId="217" fillId="52" borderId="182" xfId="2957" applyFont="1" applyFill="1" applyBorder="1" applyAlignment="1">
      <alignment horizontal="center" vertical="center"/>
    </xf>
    <xf numFmtId="0" fontId="217" fillId="52" borderId="172" xfId="2957" applyFont="1" applyFill="1" applyBorder="1" applyAlignment="1">
      <alignment horizontal="center" vertical="center"/>
    </xf>
    <xf numFmtId="0" fontId="217" fillId="52" borderId="70" xfId="2957" applyFont="1" applyFill="1" applyBorder="1" applyAlignment="1">
      <alignment horizontal="center" vertical="center"/>
    </xf>
    <xf numFmtId="0" fontId="217" fillId="52" borderId="69" xfId="2957" applyFont="1" applyFill="1" applyBorder="1" applyAlignment="1">
      <alignment horizontal="center" vertical="center"/>
    </xf>
    <xf numFmtId="179" fontId="238" fillId="53" borderId="59" xfId="2957" applyNumberFormat="1" applyFont="1" applyFill="1" applyBorder="1" applyAlignment="1">
      <alignment horizontal="center" vertical="center"/>
    </xf>
    <xf numFmtId="179" fontId="238" fillId="53" borderId="60" xfId="2957" applyNumberFormat="1" applyFont="1" applyFill="1" applyBorder="1" applyAlignment="1">
      <alignment horizontal="center" vertical="center"/>
    </xf>
    <xf numFmtId="0" fontId="223" fillId="53" borderId="37" xfId="2957" applyNumberFormat="1" applyFont="1" applyFill="1" applyBorder="1" applyAlignment="1">
      <alignment horizontal="center" vertical="center"/>
    </xf>
    <xf numFmtId="0" fontId="224" fillId="52" borderId="112" xfId="2957" applyFont="1" applyFill="1" applyBorder="1" applyAlignment="1">
      <alignment horizontal="center" vertical="center"/>
    </xf>
    <xf numFmtId="0" fontId="224" fillId="52" borderId="1" xfId="2957" applyFont="1" applyFill="1" applyBorder="1" applyAlignment="1">
      <alignment horizontal="center" vertical="center"/>
    </xf>
    <xf numFmtId="0" fontId="217" fillId="52" borderId="88" xfId="2957" applyFont="1" applyFill="1" applyBorder="1" applyAlignment="1">
      <alignment horizontal="center" vertical="center"/>
    </xf>
    <xf numFmtId="0" fontId="217" fillId="54" borderId="88" xfId="2957" applyFont="1" applyFill="1" applyBorder="1" applyAlignment="1">
      <alignment horizontal="center" vertical="center"/>
    </xf>
    <xf numFmtId="0" fontId="217" fillId="54" borderId="89" xfId="2957" applyFont="1" applyFill="1" applyBorder="1" applyAlignment="1">
      <alignment horizontal="center" vertical="center"/>
    </xf>
    <xf numFmtId="0" fontId="217" fillId="54" borderId="49" xfId="2957" applyFont="1" applyFill="1" applyBorder="1" applyAlignment="1">
      <alignment horizontal="center" vertical="center"/>
    </xf>
    <xf numFmtId="0" fontId="227" fillId="16" borderId="5" xfId="0" applyFont="1" applyFill="1" applyBorder="1">
      <alignment vertical="center"/>
    </xf>
    <xf numFmtId="0" fontId="217" fillId="54" borderId="61" xfId="2957" applyFont="1" applyFill="1" applyBorder="1" applyAlignment="1">
      <alignment horizontal="center" vertical="center"/>
    </xf>
    <xf numFmtId="0" fontId="217" fillId="54" borderId="37" xfId="2957" applyFont="1" applyFill="1" applyBorder="1" applyAlignment="1">
      <alignment horizontal="center" vertical="center"/>
    </xf>
    <xf numFmtId="0" fontId="217" fillId="54" borderId="113" xfId="2957" applyFont="1" applyFill="1" applyBorder="1" applyAlignment="1">
      <alignment horizontal="center" vertical="center" wrapText="1"/>
    </xf>
    <xf numFmtId="0" fontId="217" fillId="54" borderId="0" xfId="2957" applyFont="1" applyFill="1" applyBorder="1" applyAlignment="1">
      <alignment horizontal="center" vertical="center" wrapText="1"/>
    </xf>
    <xf numFmtId="0" fontId="254" fillId="52" borderId="187" xfId="2957" applyFont="1" applyFill="1" applyBorder="1" applyAlignment="1">
      <alignment horizontal="center" vertical="center" wrapText="1"/>
    </xf>
    <xf numFmtId="0" fontId="220" fillId="52" borderId="190" xfId="2957" applyFont="1" applyFill="1" applyBorder="1" applyAlignment="1">
      <alignment horizontal="center" vertical="center"/>
    </xf>
    <xf numFmtId="0" fontId="223" fillId="53" borderId="233" xfId="2957" applyNumberFormat="1" applyFont="1" applyFill="1" applyBorder="1" applyAlignment="1">
      <alignment horizontal="center" vertical="center"/>
    </xf>
    <xf numFmtId="0" fontId="223" fillId="53" borderId="239" xfId="2957" applyNumberFormat="1" applyFont="1" applyFill="1" applyBorder="1" applyAlignment="1">
      <alignment horizontal="center" vertical="center"/>
    </xf>
    <xf numFmtId="0" fontId="223" fillId="53" borderId="229" xfId="2957" applyNumberFormat="1" applyFont="1" applyFill="1" applyBorder="1" applyAlignment="1">
      <alignment horizontal="center" vertical="center"/>
    </xf>
    <xf numFmtId="0" fontId="254" fillId="52" borderId="149" xfId="2957" applyFont="1" applyFill="1" applyBorder="1" applyAlignment="1">
      <alignment horizontal="center" vertical="center" wrapText="1"/>
    </xf>
    <xf numFmtId="0" fontId="220" fillId="52" borderId="176" xfId="2957" applyFont="1" applyFill="1" applyBorder="1" applyAlignment="1">
      <alignment horizontal="center" vertical="center"/>
    </xf>
    <xf numFmtId="0" fontId="223" fillId="53" borderId="126" xfId="2957" applyNumberFormat="1" applyFont="1" applyFill="1" applyBorder="1" applyAlignment="1">
      <alignment horizontal="center" vertical="center"/>
    </xf>
    <xf numFmtId="0" fontId="223" fillId="53" borderId="89" xfId="2957" applyNumberFormat="1" applyFont="1" applyFill="1" applyBorder="1" applyAlignment="1">
      <alignment horizontal="center" vertical="center"/>
    </xf>
    <xf numFmtId="0" fontId="223" fillId="53" borderId="125" xfId="2957" applyNumberFormat="1" applyFont="1" applyFill="1" applyBorder="1" applyAlignment="1">
      <alignment horizontal="center" vertical="center"/>
    </xf>
    <xf numFmtId="0" fontId="229" fillId="0" borderId="112" xfId="0" applyFont="1" applyFill="1" applyBorder="1" applyAlignment="1">
      <alignment horizontal="center" vertical="center"/>
    </xf>
    <xf numFmtId="0" fontId="229" fillId="57" borderId="156" xfId="0" applyFont="1" applyFill="1" applyBorder="1" applyAlignment="1">
      <alignment horizontal="center" vertical="center"/>
    </xf>
    <xf numFmtId="0" fontId="229" fillId="57" borderId="96" xfId="0" applyFont="1" applyFill="1" applyBorder="1" applyAlignment="1">
      <alignment horizontal="center" vertical="center"/>
    </xf>
    <xf numFmtId="0" fontId="227" fillId="54" borderId="240" xfId="2957" applyFont="1" applyFill="1" applyBorder="1" applyAlignment="1">
      <alignment horizontal="left" vertical="center"/>
    </xf>
    <xf numFmtId="0" fontId="227" fillId="54" borderId="147" xfId="2957" applyFont="1" applyFill="1" applyBorder="1" applyAlignment="1">
      <alignment horizontal="left" vertical="center"/>
    </xf>
    <xf numFmtId="9" fontId="229" fillId="57" borderId="156" xfId="1963" applyNumberFormat="1" applyFont="1" applyFill="1" applyBorder="1" applyAlignment="1">
      <alignment horizontal="center" vertical="center"/>
    </xf>
    <xf numFmtId="9" fontId="229" fillId="57" borderId="96" xfId="1963" applyNumberFormat="1" applyFont="1" applyFill="1" applyBorder="1" applyAlignment="1">
      <alignment horizontal="center" vertical="center"/>
    </xf>
    <xf numFmtId="180" fontId="217" fillId="52" borderId="184" xfId="2957" applyNumberFormat="1" applyFont="1" applyFill="1" applyBorder="1" applyAlignment="1">
      <alignment horizontal="center" vertical="center"/>
    </xf>
    <xf numFmtId="180" fontId="217" fillId="52" borderId="149" xfId="2957" applyNumberFormat="1" applyFont="1" applyFill="1" applyBorder="1" applyAlignment="1">
      <alignment horizontal="center" vertical="center"/>
    </xf>
    <xf numFmtId="0" fontId="217" fillId="54" borderId="178" xfId="0" applyFont="1" applyFill="1" applyBorder="1" applyAlignment="1">
      <alignment horizontal="center" vertical="center"/>
    </xf>
    <xf numFmtId="0" fontId="217" fillId="54" borderId="128" xfId="0" applyFont="1" applyFill="1" applyBorder="1" applyAlignment="1">
      <alignment horizontal="center" vertical="center"/>
    </xf>
    <xf numFmtId="180" fontId="238" fillId="52" borderId="129" xfId="2734" applyNumberFormat="1" applyFont="1" applyFill="1" applyBorder="1" applyAlignment="1">
      <alignment horizontal="center" vertical="center"/>
    </xf>
    <xf numFmtId="180" fontId="238" fillId="52" borderId="231" xfId="2734" applyNumberFormat="1" applyFont="1" applyFill="1" applyBorder="1" applyAlignment="1">
      <alignment horizontal="center" vertical="center"/>
    </xf>
    <xf numFmtId="180" fontId="225" fillId="54" borderId="129" xfId="2957" applyNumberFormat="1" applyFont="1" applyFill="1" applyBorder="1" applyAlignment="1">
      <alignment horizontal="center" vertical="center"/>
    </xf>
    <xf numFmtId="180" fontId="225" fillId="54" borderId="96" xfId="2957" applyNumberFormat="1" applyFont="1" applyFill="1" applyBorder="1" applyAlignment="1">
      <alignment horizontal="center" vertical="center"/>
    </xf>
    <xf numFmtId="0" fontId="217" fillId="52" borderId="108" xfId="2957" applyFont="1" applyFill="1" applyBorder="1" applyAlignment="1">
      <alignment horizontal="center" vertical="center"/>
    </xf>
    <xf numFmtId="0" fontId="217" fillId="52" borderId="26" xfId="2957" applyFont="1" applyFill="1" applyBorder="1" applyAlignment="1">
      <alignment horizontal="center" vertical="center"/>
    </xf>
    <xf numFmtId="14" fontId="217" fillId="53" borderId="135" xfId="0" applyNumberFormat="1" applyFont="1" applyFill="1" applyBorder="1" applyAlignment="1">
      <alignment horizontal="center" vertical="center"/>
    </xf>
    <xf numFmtId="14" fontId="217" fillId="53" borderId="60" xfId="0" applyNumberFormat="1" applyFont="1" applyFill="1" applyBorder="1" applyAlignment="1">
      <alignment horizontal="center" vertical="center"/>
    </xf>
    <xf numFmtId="14" fontId="217" fillId="53" borderId="25" xfId="0" applyNumberFormat="1" applyFont="1" applyFill="1" applyBorder="1" applyAlignment="1">
      <alignment horizontal="center" vertical="center"/>
    </xf>
    <xf numFmtId="0" fontId="241" fillId="53" borderId="112" xfId="0" applyFont="1" applyFill="1" applyBorder="1" applyAlignment="1">
      <alignment horizontal="center" vertical="center"/>
    </xf>
    <xf numFmtId="0" fontId="241" fillId="53" borderId="81" xfId="0" applyFont="1" applyFill="1" applyBorder="1" applyAlignment="1">
      <alignment horizontal="center" vertical="center"/>
    </xf>
    <xf numFmtId="0" fontId="217" fillId="52" borderId="29" xfId="2957" applyFont="1" applyFill="1" applyBorder="1" applyAlignment="1">
      <alignment horizontal="center" vertical="center"/>
    </xf>
    <xf numFmtId="14" fontId="217" fillId="53" borderId="29" xfId="0" applyNumberFormat="1" applyFont="1" applyFill="1" applyBorder="1" applyAlignment="1">
      <alignment horizontal="center" vertical="center"/>
    </xf>
    <xf numFmtId="0" fontId="217" fillId="52" borderId="32" xfId="0" applyFont="1" applyFill="1" applyBorder="1" applyAlignment="1">
      <alignment horizontal="center" vertical="center" wrapText="1"/>
    </xf>
    <xf numFmtId="0" fontId="217" fillId="52" borderId="35" xfId="0" applyFont="1" applyFill="1" applyBorder="1" applyAlignment="1">
      <alignment horizontal="center" vertical="center"/>
    </xf>
    <xf numFmtId="0" fontId="217" fillId="52" borderId="33" xfId="0" applyFont="1" applyFill="1" applyBorder="1" applyAlignment="1">
      <alignment horizontal="center" vertical="center"/>
    </xf>
    <xf numFmtId="0" fontId="217" fillId="53" borderId="21" xfId="0" applyFont="1" applyFill="1" applyBorder="1" applyAlignment="1">
      <alignment horizontal="center" vertical="center"/>
    </xf>
    <xf numFmtId="0" fontId="217" fillId="53" borderId="124" xfId="0" applyFont="1" applyFill="1" applyBorder="1" applyAlignment="1">
      <alignment horizontal="center" vertical="center"/>
    </xf>
    <xf numFmtId="0" fontId="217" fillId="53" borderId="32" xfId="0" applyFont="1" applyFill="1" applyBorder="1" applyAlignment="1">
      <alignment horizontal="center" vertical="center"/>
    </xf>
    <xf numFmtId="0" fontId="217" fillId="52" borderId="32" xfId="0" applyFont="1" applyFill="1" applyBorder="1" applyAlignment="1">
      <alignment horizontal="center" vertical="center"/>
    </xf>
    <xf numFmtId="0" fontId="217" fillId="52" borderId="34" xfId="0" applyFont="1" applyFill="1" applyBorder="1" applyAlignment="1">
      <alignment horizontal="center" vertical="center"/>
    </xf>
    <xf numFmtId="0" fontId="255" fillId="53" borderId="21" xfId="0" applyFont="1" applyFill="1" applyBorder="1" applyAlignment="1">
      <alignment horizontal="center" vertical="center"/>
    </xf>
    <xf numFmtId="0" fontId="255" fillId="53" borderId="124" xfId="0" applyFont="1" applyFill="1" applyBorder="1" applyAlignment="1">
      <alignment horizontal="center" vertical="center"/>
    </xf>
    <xf numFmtId="0" fontId="255" fillId="53" borderId="0" xfId="0" applyFont="1" applyFill="1" applyBorder="1" applyAlignment="1">
      <alignment horizontal="center" vertical="center"/>
    </xf>
    <xf numFmtId="0" fontId="255" fillId="53" borderId="66" xfId="0" applyFont="1" applyFill="1" applyBorder="1" applyAlignment="1">
      <alignment horizontal="center" vertical="center"/>
    </xf>
    <xf numFmtId="0" fontId="217" fillId="52" borderId="31" xfId="2957" applyFont="1" applyFill="1" applyBorder="1" applyAlignment="1">
      <alignment horizontal="center" vertical="center"/>
    </xf>
    <xf numFmtId="0" fontId="217" fillId="54" borderId="31" xfId="0" applyFont="1" applyFill="1" applyBorder="1" applyAlignment="1">
      <alignment horizontal="center" vertical="center"/>
    </xf>
    <xf numFmtId="0" fontId="217" fillId="54" borderId="37" xfId="0" applyFont="1" applyFill="1" applyBorder="1" applyAlignment="1">
      <alignment horizontal="center" vertical="center"/>
    </xf>
    <xf numFmtId="0" fontId="217" fillId="54" borderId="28" xfId="0" applyFont="1" applyFill="1" applyBorder="1" applyAlignment="1">
      <alignment horizontal="center" vertical="center"/>
    </xf>
    <xf numFmtId="0" fontId="217" fillId="52" borderId="28" xfId="2957" applyFont="1" applyFill="1" applyBorder="1" applyAlignment="1">
      <alignment horizontal="center" vertical="center"/>
    </xf>
    <xf numFmtId="0" fontId="217" fillId="52" borderId="47" xfId="2957" applyFont="1" applyFill="1" applyBorder="1" applyAlignment="1">
      <alignment horizontal="center" vertical="center"/>
    </xf>
    <xf numFmtId="0" fontId="255" fillId="53" borderId="47" xfId="0" applyFont="1" applyFill="1" applyBorder="1" applyAlignment="1">
      <alignment horizontal="center" vertical="center"/>
    </xf>
    <xf numFmtId="0" fontId="217" fillId="53" borderId="89" xfId="0" applyFont="1" applyFill="1" applyBorder="1" applyAlignment="1">
      <alignment horizontal="center" vertical="center"/>
    </xf>
    <xf numFmtId="0" fontId="217" fillId="53" borderId="49" xfId="0" applyFont="1" applyFill="1" applyBorder="1" applyAlignment="1">
      <alignment horizontal="center" vertical="center"/>
    </xf>
    <xf numFmtId="0" fontId="217" fillId="16" borderId="87" xfId="2957" applyFont="1" applyFill="1" applyBorder="1" applyAlignment="1">
      <alignment horizontal="center" vertical="center"/>
    </xf>
    <xf numFmtId="0" fontId="217" fillId="52" borderId="88" xfId="2957" applyFont="1" applyFill="1" applyBorder="1" applyAlignment="1">
      <alignment horizontal="center" vertical="center" wrapText="1"/>
    </xf>
    <xf numFmtId="0" fontId="217" fillId="52" borderId="87" xfId="2957" applyFont="1" applyFill="1" applyBorder="1" applyAlignment="1">
      <alignment horizontal="center" vertical="center" wrapText="1"/>
    </xf>
    <xf numFmtId="0" fontId="223" fillId="53" borderId="227" xfId="2957" applyNumberFormat="1" applyFont="1" applyFill="1" applyBorder="1" applyAlignment="1">
      <alignment horizontal="center" vertical="center"/>
    </xf>
    <xf numFmtId="0" fontId="223" fillId="53" borderId="222" xfId="2957" applyNumberFormat="1" applyFont="1" applyFill="1" applyBorder="1" applyAlignment="1">
      <alignment horizontal="center" vertical="center"/>
    </xf>
    <xf numFmtId="0" fontId="223" fillId="53" borderId="188" xfId="2957" applyNumberFormat="1" applyFont="1" applyFill="1" applyBorder="1" applyAlignment="1">
      <alignment horizontal="center" vertical="center"/>
    </xf>
    <xf numFmtId="0" fontId="223" fillId="53" borderId="219" xfId="2957" applyNumberFormat="1" applyFont="1" applyFill="1" applyBorder="1" applyAlignment="1">
      <alignment horizontal="center" vertical="center"/>
    </xf>
    <xf numFmtId="0" fontId="223" fillId="53" borderId="144" xfId="2957" applyNumberFormat="1" applyFont="1" applyFill="1" applyBorder="1" applyAlignment="1">
      <alignment horizontal="center" vertical="center"/>
    </xf>
    <xf numFmtId="0" fontId="65" fillId="16" borderId="64" xfId="0" applyFont="1" applyFill="1" applyBorder="1" applyAlignment="1">
      <alignment horizontal="center" vertical="center"/>
    </xf>
    <xf numFmtId="0" fontId="65" fillId="16" borderId="65" xfId="0" applyFont="1" applyFill="1" applyBorder="1" applyAlignment="1">
      <alignment horizontal="center" vertical="center"/>
    </xf>
    <xf numFmtId="0" fontId="55" fillId="16" borderId="0" xfId="0" applyFont="1" applyFill="1" applyAlignment="1">
      <alignment horizontal="center" vertical="center"/>
    </xf>
    <xf numFmtId="0" fontId="185" fillId="51" borderId="106" xfId="0" applyFont="1" applyFill="1" applyBorder="1" applyAlignment="1">
      <alignment horizontal="center" vertical="center"/>
    </xf>
    <xf numFmtId="0" fontId="185" fillId="51" borderId="107" xfId="0" applyFont="1" applyFill="1" applyBorder="1" applyAlignment="1">
      <alignment horizontal="center" vertical="center"/>
    </xf>
    <xf numFmtId="0" fontId="143" fillId="16" borderId="2" xfId="0" applyFont="1" applyFill="1" applyBorder="1" applyAlignment="1">
      <alignment horizontal="center" vertical="center"/>
    </xf>
    <xf numFmtId="0" fontId="55" fillId="52" borderId="82" xfId="2957" applyFont="1" applyFill="1" applyBorder="1" applyAlignment="1">
      <alignment horizontal="center" vertical="center"/>
    </xf>
    <xf numFmtId="0" fontId="55" fillId="52" borderId="83" xfId="2957" applyFont="1" applyFill="1" applyBorder="1" applyAlignment="1">
      <alignment horizontal="center" vertical="center"/>
    </xf>
    <xf numFmtId="0" fontId="57" fillId="53" borderId="59" xfId="2957" applyFont="1" applyFill="1" applyBorder="1" applyAlignment="1">
      <alignment horizontal="center" vertical="center"/>
    </xf>
    <xf numFmtId="0" fontId="57" fillId="53" borderId="60" xfId="2957" applyFont="1" applyFill="1" applyBorder="1" applyAlignment="1">
      <alignment horizontal="center" vertical="center"/>
    </xf>
    <xf numFmtId="0" fontId="55" fillId="52" borderId="59" xfId="2957" applyFont="1" applyFill="1" applyBorder="1" applyAlignment="1">
      <alignment horizontal="center" vertical="center"/>
    </xf>
    <xf numFmtId="179" fontId="57" fillId="53" borderId="59" xfId="2957" applyNumberFormat="1" applyFont="1" applyFill="1" applyBorder="1" applyAlignment="1">
      <alignment horizontal="center" vertical="center"/>
    </xf>
    <xf numFmtId="179" fontId="57" fillId="53" borderId="84" xfId="2957" applyNumberFormat="1" applyFont="1" applyFill="1" applyBorder="1" applyAlignment="1">
      <alignment horizontal="center" vertical="center"/>
    </xf>
    <xf numFmtId="0" fontId="55" fillId="52" borderId="85" xfId="2957" applyFont="1" applyFill="1" applyBorder="1" applyAlignment="1">
      <alignment horizontal="center" vertical="center"/>
    </xf>
    <xf numFmtId="0" fontId="55" fillId="52" borderId="74" xfId="2957" applyFont="1" applyFill="1" applyBorder="1" applyAlignment="1">
      <alignment horizontal="center" vertical="center"/>
    </xf>
    <xf numFmtId="0" fontId="66" fillId="53" borderId="61" xfId="2957" applyFont="1" applyFill="1" applyBorder="1" applyAlignment="1">
      <alignment horizontal="center" vertical="center"/>
    </xf>
    <xf numFmtId="0" fontId="57" fillId="53" borderId="37" xfId="2957" applyFont="1" applyFill="1" applyBorder="1" applyAlignment="1">
      <alignment horizontal="center" vertical="center"/>
    </xf>
    <xf numFmtId="0" fontId="55" fillId="52" borderId="61" xfId="2957" applyFont="1" applyFill="1" applyBorder="1" applyAlignment="1">
      <alignment horizontal="center" vertical="center"/>
    </xf>
    <xf numFmtId="0" fontId="57" fillId="53" borderId="61" xfId="2957" applyFont="1" applyFill="1" applyBorder="1" applyAlignment="1">
      <alignment horizontal="center" vertical="center"/>
    </xf>
    <xf numFmtId="0" fontId="57" fillId="53" borderId="48" xfId="2957" applyFont="1" applyFill="1" applyBorder="1" applyAlignment="1">
      <alignment horizontal="center" vertical="center"/>
    </xf>
    <xf numFmtId="0" fontId="55" fillId="52" borderId="86" xfId="2957" applyFont="1" applyFill="1" applyBorder="1" applyAlignment="1">
      <alignment horizontal="center" vertical="center"/>
    </xf>
    <xf numFmtId="0" fontId="55" fillId="52" borderId="87" xfId="2957" applyFont="1" applyFill="1" applyBorder="1" applyAlignment="1">
      <alignment horizontal="center" vertical="center"/>
    </xf>
    <xf numFmtId="0" fontId="66" fillId="53" borderId="88" xfId="2957" applyFont="1" applyFill="1" applyBorder="1" applyAlignment="1">
      <alignment horizontal="center" vertical="center"/>
    </xf>
    <xf numFmtId="0" fontId="66" fillId="53" borderId="87" xfId="2957" applyFont="1" applyFill="1" applyBorder="1" applyAlignment="1">
      <alignment horizontal="center" vertical="center"/>
    </xf>
    <xf numFmtId="0" fontId="55" fillId="52" borderId="88" xfId="2957" applyFont="1" applyFill="1" applyBorder="1" applyAlignment="1">
      <alignment horizontal="center" vertical="center" wrapText="1"/>
    </xf>
    <xf numFmtId="0" fontId="55" fillId="52" borderId="87" xfId="2957" applyFont="1" applyFill="1" applyBorder="1" applyAlignment="1">
      <alignment horizontal="center" vertical="center" wrapText="1"/>
    </xf>
    <xf numFmtId="0" fontId="57" fillId="53" borderId="88" xfId="2957" applyFont="1" applyFill="1" applyBorder="1" applyAlignment="1">
      <alignment horizontal="center" vertical="center"/>
    </xf>
    <xf numFmtId="0" fontId="57" fillId="53" borderId="49" xfId="2957" applyFont="1" applyFill="1" applyBorder="1" applyAlignment="1">
      <alignment horizontal="center" vertical="center"/>
    </xf>
    <xf numFmtId="179" fontId="55" fillId="16" borderId="59" xfId="2957" applyNumberFormat="1" applyFont="1" applyFill="1" applyBorder="1" applyAlignment="1">
      <alignment horizontal="center" vertical="center"/>
    </xf>
    <xf numFmtId="179" fontId="55" fillId="16" borderId="84" xfId="2957" applyNumberFormat="1" applyFont="1" applyFill="1" applyBorder="1" applyAlignment="1">
      <alignment horizontal="center" vertical="center"/>
    </xf>
    <xf numFmtId="0" fontId="55" fillId="16" borderId="61" xfId="2957" applyFont="1" applyFill="1" applyBorder="1" applyAlignment="1">
      <alignment horizontal="center" vertical="center"/>
    </xf>
    <xf numFmtId="0" fontId="55" fillId="16" borderId="37" xfId="2957" applyFont="1" applyFill="1" applyBorder="1" applyAlignment="1">
      <alignment horizontal="center" vertical="center"/>
    </xf>
    <xf numFmtId="0" fontId="55" fillId="16" borderId="61" xfId="2957" applyFont="1" applyFill="1" applyBorder="1" applyAlignment="1">
      <alignment horizontal="center" vertical="center" wrapText="1"/>
    </xf>
    <xf numFmtId="0" fontId="55" fillId="16" borderId="48" xfId="2957" applyFont="1" applyFill="1" applyBorder="1" applyAlignment="1">
      <alignment horizontal="center" vertical="center" wrapText="1"/>
    </xf>
    <xf numFmtId="0" fontId="160" fillId="26" borderId="19" xfId="0" applyFont="1" applyFill="1" applyBorder="1" applyAlignment="1">
      <alignment horizontal="center" vertical="center"/>
    </xf>
    <xf numFmtId="0" fontId="160" fillId="26" borderId="66" xfId="0" applyFont="1" applyFill="1" applyBorder="1" applyAlignment="1">
      <alignment horizontal="center" vertical="center"/>
    </xf>
    <xf numFmtId="0" fontId="55" fillId="16" borderId="59" xfId="2957" applyFont="1" applyFill="1" applyBorder="1" applyAlignment="1">
      <alignment horizontal="center" vertical="center"/>
    </xf>
    <xf numFmtId="0" fontId="55" fillId="16" borderId="60" xfId="2957" applyFont="1" applyFill="1" applyBorder="1" applyAlignment="1">
      <alignment horizontal="center" vertical="center"/>
    </xf>
    <xf numFmtId="0" fontId="139" fillId="16" borderId="88" xfId="2957" applyFont="1" applyFill="1" applyBorder="1" applyAlignment="1">
      <alignment horizontal="center" vertical="center"/>
    </xf>
    <xf numFmtId="0" fontId="55" fillId="16" borderId="87" xfId="2957" applyFont="1" applyFill="1" applyBorder="1" applyAlignment="1">
      <alignment horizontal="center" vertical="center"/>
    </xf>
    <xf numFmtId="0" fontId="55" fillId="16" borderId="88" xfId="2957" applyFont="1" applyFill="1" applyBorder="1" applyAlignment="1">
      <alignment horizontal="center" vertical="center"/>
    </xf>
    <xf numFmtId="0" fontId="55" fillId="16" borderId="49" xfId="2957" applyFont="1" applyFill="1" applyBorder="1" applyAlignment="1">
      <alignment horizontal="center" vertical="center"/>
    </xf>
    <xf numFmtId="0" fontId="0" fillId="0" borderId="112" xfId="0" applyFill="1" applyBorder="1" applyAlignment="1">
      <alignment horizontal="center" vertical="center"/>
    </xf>
    <xf numFmtId="180" fontId="55" fillId="52" borderId="50" xfId="2957" applyNumberFormat="1" applyFont="1" applyFill="1" applyBorder="1" applyAlignment="1">
      <alignment horizontal="center" vertical="center"/>
    </xf>
    <xf numFmtId="180" fontId="55" fillId="52" borderId="51" xfId="2957" applyNumberFormat="1" applyFont="1" applyFill="1" applyBorder="1" applyAlignment="1">
      <alignment horizontal="center" vertical="center"/>
    </xf>
    <xf numFmtId="180" fontId="55" fillId="52" borderId="90" xfId="2957" applyNumberFormat="1" applyFont="1" applyFill="1" applyBorder="1" applyAlignment="1">
      <alignment horizontal="center" vertical="center"/>
    </xf>
    <xf numFmtId="180" fontId="55" fillId="52" borderId="7" xfId="2957" applyNumberFormat="1" applyFont="1" applyFill="1" applyBorder="1" applyAlignment="1">
      <alignment horizontal="center" vertical="center"/>
    </xf>
    <xf numFmtId="180" fontId="55" fillId="52" borderId="91" xfId="2957" applyNumberFormat="1" applyFont="1" applyFill="1" applyBorder="1" applyAlignment="1">
      <alignment horizontal="center" vertical="center"/>
    </xf>
    <xf numFmtId="180" fontId="55" fillId="52" borderId="92" xfId="2957" applyNumberFormat="1" applyFont="1" applyFill="1" applyBorder="1" applyAlignment="1">
      <alignment horizontal="center" vertical="center"/>
    </xf>
    <xf numFmtId="180" fontId="57" fillId="52" borderId="51" xfId="2734" applyNumberFormat="1" applyFont="1" applyFill="1" applyBorder="1" applyAlignment="1">
      <alignment horizontal="center" vertical="center"/>
    </xf>
    <xf numFmtId="180" fontId="57" fillId="54" borderId="131" xfId="1963" applyNumberFormat="1" applyFont="1" applyFill="1" applyBorder="1" applyAlignment="1">
      <alignment horizontal="center" vertical="center"/>
    </xf>
    <xf numFmtId="180" fontId="57" fillId="54" borderId="137" xfId="1963" applyNumberFormat="1" applyFont="1" applyFill="1" applyBorder="1" applyAlignment="1">
      <alignment horizontal="center" vertical="center"/>
    </xf>
    <xf numFmtId="180" fontId="57" fillId="54" borderId="138" xfId="1963" applyNumberFormat="1" applyFont="1" applyFill="1" applyBorder="1" applyAlignment="1">
      <alignment horizontal="center" vertical="center"/>
    </xf>
    <xf numFmtId="180" fontId="57" fillId="52" borderId="52" xfId="2734" applyNumberFormat="1" applyFont="1" applyFill="1" applyBorder="1" applyAlignment="1">
      <alignment horizontal="center" vertical="center"/>
    </xf>
    <xf numFmtId="180" fontId="57" fillId="52" borderId="53" xfId="2734" applyNumberFormat="1" applyFont="1" applyFill="1" applyBorder="1" applyAlignment="1">
      <alignment horizontal="center" vertical="center"/>
    </xf>
    <xf numFmtId="181" fontId="57" fillId="54" borderId="52" xfId="1963" applyNumberFormat="1" applyFont="1" applyFill="1" applyBorder="1" applyAlignment="1">
      <alignment horizontal="center" vertical="center"/>
    </xf>
    <xf numFmtId="181" fontId="57" fillId="54" borderId="6" xfId="1963" applyNumberFormat="1" applyFont="1" applyFill="1" applyBorder="1" applyAlignment="1">
      <alignment horizontal="center" vertical="center"/>
    </xf>
    <xf numFmtId="181" fontId="57" fillId="54" borderId="121" xfId="1963" applyNumberFormat="1" applyFont="1" applyFill="1" applyBorder="1" applyAlignment="1">
      <alignment horizontal="center" vertical="center"/>
    </xf>
    <xf numFmtId="180" fontId="64" fillId="52" borderId="92" xfId="1963" applyNumberFormat="1" applyFont="1" applyFill="1" applyBorder="1" applyAlignment="1">
      <alignment horizontal="center" vertical="center"/>
    </xf>
    <xf numFmtId="180" fontId="64" fillId="54" borderId="132" xfId="1963" applyNumberFormat="1" applyFont="1" applyFill="1" applyBorder="1" applyAlignment="1">
      <alignment horizontal="center" vertical="center"/>
    </xf>
    <xf numFmtId="180" fontId="64" fillId="54" borderId="62" xfId="1963" applyNumberFormat="1" applyFont="1" applyFill="1" applyBorder="1" applyAlignment="1">
      <alignment horizontal="center" vertical="center"/>
    </xf>
    <xf numFmtId="180" fontId="64" fillId="54" borderId="139" xfId="1963" applyNumberFormat="1" applyFont="1" applyFill="1" applyBorder="1" applyAlignment="1">
      <alignment horizontal="center" vertical="center"/>
    </xf>
    <xf numFmtId="0" fontId="185" fillId="51" borderId="93" xfId="0" applyFont="1" applyFill="1" applyBorder="1" applyAlignment="1">
      <alignment horizontal="center" vertical="center"/>
    </xf>
    <xf numFmtId="0" fontId="185" fillId="51" borderId="94" xfId="0" applyFont="1" applyFill="1" applyBorder="1" applyAlignment="1">
      <alignment horizontal="center" vertical="center"/>
    </xf>
    <xf numFmtId="0" fontId="55" fillId="54" borderId="0" xfId="0" applyFont="1" applyFill="1" applyAlignment="1">
      <alignment horizontal="left" vertical="center"/>
    </xf>
    <xf numFmtId="0" fontId="185" fillId="0" borderId="0" xfId="0" applyFont="1" applyFill="1" applyBorder="1" applyAlignment="1">
      <alignment horizontal="center" vertical="center"/>
    </xf>
    <xf numFmtId="9" fontId="57" fillId="54" borderId="0" xfId="1963" applyNumberFormat="1" applyFont="1" applyFill="1" applyBorder="1" applyAlignment="1">
      <alignment horizontal="right" vertical="center"/>
    </xf>
    <xf numFmtId="0" fontId="185" fillId="57" borderId="0" xfId="0" applyFont="1" applyFill="1" applyBorder="1" applyAlignment="1">
      <alignment horizontal="center" vertical="center"/>
    </xf>
    <xf numFmtId="9" fontId="55" fillId="54" borderId="2" xfId="1963" applyNumberFormat="1" applyFont="1" applyFill="1" applyBorder="1" applyAlignment="1">
      <alignment horizontal="center" vertical="center"/>
    </xf>
    <xf numFmtId="0" fontId="55" fillId="52" borderId="108" xfId="2957" applyFont="1" applyFill="1" applyBorder="1" applyAlignment="1">
      <alignment horizontal="center" vertical="center"/>
    </xf>
    <xf numFmtId="0" fontId="55" fillId="52" borderId="26" xfId="2957" applyFont="1" applyFill="1" applyBorder="1" applyAlignment="1">
      <alignment horizontal="center" vertical="center"/>
    </xf>
    <xf numFmtId="0" fontId="55" fillId="0" borderId="26" xfId="2957" applyFont="1" applyFill="1" applyBorder="1" applyAlignment="1">
      <alignment horizontal="center" vertical="center"/>
    </xf>
    <xf numFmtId="0" fontId="55" fillId="52" borderId="45" xfId="2957" applyFont="1" applyFill="1" applyBorder="1" applyAlignment="1">
      <alignment horizontal="center" vertical="center"/>
    </xf>
    <xf numFmtId="0" fontId="55" fillId="52" borderId="29" xfId="2957" applyFont="1" applyFill="1" applyBorder="1" applyAlignment="1">
      <alignment horizontal="center" vertical="center"/>
    </xf>
    <xf numFmtId="0" fontId="55" fillId="52" borderId="46" xfId="2957" applyFont="1" applyFill="1" applyBorder="1" applyAlignment="1">
      <alignment horizontal="center" vertical="center"/>
    </xf>
    <xf numFmtId="0" fontId="55" fillId="52" borderId="47" xfId="2957" applyFont="1" applyFill="1" applyBorder="1" applyAlignment="1">
      <alignment horizontal="center" vertical="center"/>
    </xf>
    <xf numFmtId="0" fontId="55" fillId="53" borderId="31" xfId="0" applyFont="1" applyFill="1" applyBorder="1" applyAlignment="1">
      <alignment horizontal="center" vertical="center"/>
    </xf>
    <xf numFmtId="0" fontId="55" fillId="53" borderId="37" xfId="0" applyFont="1" applyFill="1" applyBorder="1" applyAlignment="1">
      <alignment horizontal="center" vertical="center"/>
    </xf>
    <xf numFmtId="0" fontId="55" fillId="53" borderId="48" xfId="0" applyFont="1" applyFill="1" applyBorder="1" applyAlignment="1">
      <alignment horizontal="center" vertical="center"/>
    </xf>
    <xf numFmtId="0" fontId="0" fillId="0" borderId="37" xfId="0" applyBorder="1">
      <alignment vertical="center"/>
    </xf>
    <xf numFmtId="0" fontId="0" fillId="0" borderId="48" xfId="0" applyBorder="1">
      <alignment vertical="center"/>
    </xf>
    <xf numFmtId="0" fontId="55" fillId="53" borderId="126" xfId="0" applyFont="1" applyFill="1" applyBorder="1" applyAlignment="1">
      <alignment horizontal="center" vertical="center"/>
    </xf>
    <xf numFmtId="0" fontId="0" fillId="0" borderId="89" xfId="0" applyBorder="1">
      <alignment vertical="center"/>
    </xf>
    <xf numFmtId="0" fontId="0" fillId="0" borderId="49" xfId="0" applyBorder="1">
      <alignment vertical="center"/>
    </xf>
    <xf numFmtId="0" fontId="55" fillId="54" borderId="0" xfId="0" applyFont="1" applyFill="1" applyAlignment="1">
      <alignment horizontal="left" vertical="center" wrapText="1"/>
    </xf>
    <xf numFmtId="0" fontId="217" fillId="0" borderId="0" xfId="0" applyFont="1" applyBorder="1">
      <alignment vertical="center"/>
    </xf>
    <xf numFmtId="0" fontId="217" fillId="16" borderId="0" xfId="0" applyFont="1" applyFill="1" applyBorder="1" applyAlignment="1">
      <alignment horizontal="center" vertical="center"/>
    </xf>
    <xf numFmtId="0" fontId="232" fillId="0" borderId="0" xfId="0" applyFont="1">
      <alignment vertical="center"/>
    </xf>
    <xf numFmtId="176" fontId="217" fillId="16" borderId="0" xfId="1915" applyNumberFormat="1" applyFont="1" applyFill="1" applyBorder="1" applyAlignment="1">
      <alignment horizontal="center" vertical="center"/>
    </xf>
    <xf numFmtId="0" fontId="217" fillId="0" borderId="0" xfId="0" applyFont="1" applyBorder="1" applyAlignment="1">
      <alignment horizontal="left" vertical="top" wrapText="1"/>
    </xf>
    <xf numFmtId="0" fontId="217" fillId="0" borderId="0" xfId="0" applyFont="1" applyBorder="1" applyAlignment="1">
      <alignment horizontal="left" vertical="top"/>
    </xf>
    <xf numFmtId="0" fontId="217" fillId="0" borderId="214" xfId="0" applyFont="1" applyBorder="1" applyAlignment="1">
      <alignment horizontal="left" vertical="top"/>
    </xf>
    <xf numFmtId="0" fontId="224" fillId="16" borderId="0" xfId="0" applyFont="1" applyFill="1" applyAlignment="1">
      <alignment horizontal="left" vertical="center"/>
    </xf>
    <xf numFmtId="0" fontId="217" fillId="0" borderId="4" xfId="0" applyFont="1" applyBorder="1" applyAlignment="1">
      <alignment horizontal="left" vertical="top" wrapText="1"/>
    </xf>
    <xf numFmtId="0" fontId="217" fillId="0" borderId="0" xfId="0" applyFont="1" applyAlignment="1">
      <alignment horizontal="left" vertical="top" wrapText="1"/>
    </xf>
    <xf numFmtId="0" fontId="224" fillId="0" borderId="0" xfId="0" applyFont="1" applyBorder="1">
      <alignment vertical="center"/>
    </xf>
    <xf numFmtId="0" fontId="217" fillId="16" borderId="4" xfId="0" applyFont="1" applyFill="1" applyBorder="1" applyAlignment="1">
      <alignment horizontal="left" vertical="top" wrapText="1"/>
    </xf>
    <xf numFmtId="0" fontId="217" fillId="16" borderId="0" xfId="0" applyFont="1" applyFill="1" applyBorder="1" applyAlignment="1">
      <alignment horizontal="left" vertical="top"/>
    </xf>
    <xf numFmtId="0" fontId="217" fillId="16" borderId="214" xfId="0" applyFont="1" applyFill="1" applyBorder="1" applyAlignment="1">
      <alignment horizontal="left" vertical="top"/>
    </xf>
    <xf numFmtId="0" fontId="227" fillId="16" borderId="0" xfId="0" applyFont="1" applyFill="1" applyBorder="1" applyAlignment="1">
      <alignment horizontal="left" vertical="top" wrapText="1"/>
    </xf>
    <xf numFmtId="0" fontId="217" fillId="16" borderId="20" xfId="0" applyFont="1" applyFill="1" applyBorder="1" applyAlignment="1">
      <alignment horizontal="center" vertical="center"/>
    </xf>
    <xf numFmtId="0" fontId="217" fillId="16" borderId="21" xfId="0" applyFont="1" applyFill="1" applyBorder="1" applyAlignment="1">
      <alignment horizontal="center" vertical="center"/>
    </xf>
    <xf numFmtId="0" fontId="217" fillId="16" borderId="215" xfId="0" applyFont="1" applyFill="1" applyBorder="1" applyAlignment="1">
      <alignment horizontal="center" vertical="center"/>
    </xf>
    <xf numFmtId="0" fontId="217" fillId="16" borderId="4" xfId="0" applyFont="1" applyFill="1" applyBorder="1" applyAlignment="1">
      <alignment horizontal="center" vertical="center"/>
    </xf>
    <xf numFmtId="0" fontId="217" fillId="16" borderId="214" xfId="0" applyFont="1" applyFill="1" applyBorder="1" applyAlignment="1">
      <alignment horizontal="center" vertical="center"/>
    </xf>
    <xf numFmtId="0" fontId="217" fillId="16" borderId="22" xfId="0" applyFont="1" applyFill="1" applyBorder="1" applyAlignment="1">
      <alignment horizontal="center" vertical="center"/>
    </xf>
    <xf numFmtId="0" fontId="217" fillId="16" borderId="23" xfId="0" applyFont="1" applyFill="1" applyBorder="1" applyAlignment="1">
      <alignment horizontal="center" vertical="center"/>
    </xf>
    <xf numFmtId="0" fontId="217" fillId="16" borderId="24" xfId="0" applyFont="1" applyFill="1" applyBorder="1" applyAlignment="1">
      <alignment horizontal="center" vertical="center"/>
    </xf>
    <xf numFmtId="0" fontId="227" fillId="0" borderId="4" xfId="0" applyFont="1" applyBorder="1" applyAlignment="1">
      <alignment horizontal="left" vertical="top" wrapText="1"/>
    </xf>
    <xf numFmtId="0" fontId="227" fillId="0" borderId="0" xfId="0" applyFont="1" applyBorder="1" applyAlignment="1">
      <alignment horizontal="left" vertical="top"/>
    </xf>
    <xf numFmtId="0" fontId="227" fillId="0" borderId="214" xfId="0" applyFont="1" applyBorder="1" applyAlignment="1">
      <alignment horizontal="left" vertical="top"/>
    </xf>
  </cellXfs>
  <cellStyles count="59011">
    <cellStyle name="******************************************" xfId="1"/>
    <cellStyle name="??&amp;O?&amp;H?_x0008__x000f__x0007_?_x0007__x0001__x0001_" xfId="2"/>
    <cellStyle name="£ BP" xfId="3"/>
    <cellStyle name="¥ JY" xfId="4"/>
    <cellStyle name="1991-" xfId="5"/>
    <cellStyle name="20% - 강조색1" xfId="6" builtinId="30" customBuiltin="1"/>
    <cellStyle name="20% - 강조색1 10" xfId="7"/>
    <cellStyle name="20% - 강조색1 10 2" xfId="8"/>
    <cellStyle name="20% - 강조색1 10 3" xfId="3426"/>
    <cellStyle name="20% - 강조색1 10 4" xfId="3369"/>
    <cellStyle name="20% - 강조색1 10 5" xfId="4409"/>
    <cellStyle name="20% - 강조색1 10 6" xfId="4526"/>
    <cellStyle name="20% - 강조색1 11" xfId="9"/>
    <cellStyle name="20% - 강조색1 11 2" xfId="10"/>
    <cellStyle name="20% - 강조색1 11 3" xfId="3427"/>
    <cellStyle name="20% - 강조색1 12" xfId="11"/>
    <cellStyle name="20% - 강조색1 12 2" xfId="12"/>
    <cellStyle name="20% - 강조색1 12 3" xfId="3428"/>
    <cellStyle name="20% - 강조색1 13" xfId="13"/>
    <cellStyle name="20% - 강조색1 13 2" xfId="14"/>
    <cellStyle name="20% - 강조색1 13 3" xfId="3429"/>
    <cellStyle name="20% - 강조색1 14" xfId="15"/>
    <cellStyle name="20% - 강조색1 14 2" xfId="16"/>
    <cellStyle name="20% - 강조색1 14 3" xfId="3430"/>
    <cellStyle name="20% - 강조색1 14 4" xfId="3370"/>
    <cellStyle name="20% - 강조색1 14 5" xfId="4410"/>
    <cellStyle name="20% - 강조색1 14 6" xfId="4527"/>
    <cellStyle name="20% - 강조색1 15" xfId="17"/>
    <cellStyle name="20% - 강조색1 15 2" xfId="18"/>
    <cellStyle name="20% - 강조색1 15 3" xfId="3431"/>
    <cellStyle name="20% - 강조색1 15 4" xfId="3371"/>
    <cellStyle name="20% - 강조색1 15 5" xfId="4411"/>
    <cellStyle name="20% - 강조색1 15 6" xfId="4528"/>
    <cellStyle name="20% - 강조색1 16" xfId="19"/>
    <cellStyle name="20% - 강조색1 16 2" xfId="20"/>
    <cellStyle name="20% - 강조색1 16 3" xfId="3432"/>
    <cellStyle name="20% - 강조색1 16 4" xfId="3372"/>
    <cellStyle name="20% - 강조색1 16 5" xfId="4412"/>
    <cellStyle name="20% - 강조색1 16 6" xfId="4529"/>
    <cellStyle name="20% - 강조색1 17" xfId="21"/>
    <cellStyle name="20% - 강조색1 17 2" xfId="22"/>
    <cellStyle name="20% - 강조색1 17 3" xfId="3433"/>
    <cellStyle name="20% - 강조색1 17 4" xfId="3373"/>
    <cellStyle name="20% - 강조색1 17 5" xfId="4413"/>
    <cellStyle name="20% - 강조색1 18" xfId="23"/>
    <cellStyle name="20% - 강조색1 18 2" xfId="4414"/>
    <cellStyle name="20% - 강조색1 18 3" xfId="4398"/>
    <cellStyle name="20% - 강조색1 19" xfId="3425"/>
    <cellStyle name="20% - 강조색1 2" xfId="24"/>
    <cellStyle name="20% - 강조색1 2 10" xfId="25"/>
    <cellStyle name="20% - 강조색1 2 10 2" xfId="26"/>
    <cellStyle name="20% - 강조색1 2 10 3" xfId="3435"/>
    <cellStyle name="20% - 강조색1 2 11" xfId="27"/>
    <cellStyle name="20% - 강조색1 2 12" xfId="3434"/>
    <cellStyle name="20% - 강조색1 2 12 2" xfId="4222"/>
    <cellStyle name="20% - 강조색1 2 12 3" xfId="4589"/>
    <cellStyle name="20% - 강조색1 2 13" xfId="4221"/>
    <cellStyle name="20% - 강조색1 2 2" xfId="28"/>
    <cellStyle name="20% - 강조색1 2 2 2" xfId="29"/>
    <cellStyle name="20% - 강조색1 2 2 2 2" xfId="30"/>
    <cellStyle name="20% - 강조색1 2 2 2 3" xfId="3437"/>
    <cellStyle name="20% - 강조색1 2 2 3" xfId="31"/>
    <cellStyle name="20% - 강조색1 2 2 4" xfId="3436"/>
    <cellStyle name="20% - 강조색1 2 3" xfId="32"/>
    <cellStyle name="20% - 강조색1 2 3 2" xfId="33"/>
    <cellStyle name="20% - 강조색1 2 3 2 2" xfId="34"/>
    <cellStyle name="20% - 강조색1 2 3 2 3" xfId="3439"/>
    <cellStyle name="20% - 강조색1 2 3 3" xfId="35"/>
    <cellStyle name="20% - 강조색1 2 3 4" xfId="3438"/>
    <cellStyle name="20% - 강조색1 2 4" xfId="36"/>
    <cellStyle name="20% - 강조색1 2 4 2" xfId="37"/>
    <cellStyle name="20% - 강조색1 2 4 2 2" xfId="38"/>
    <cellStyle name="20% - 강조색1 2 4 2 3" xfId="3441"/>
    <cellStyle name="20% - 강조색1 2 4 3" xfId="39"/>
    <cellStyle name="20% - 강조색1 2 4 4" xfId="3440"/>
    <cellStyle name="20% - 강조색1 2 5" xfId="40"/>
    <cellStyle name="20% - 강조색1 2 5 2" xfId="41"/>
    <cellStyle name="20% - 강조색1 2 5 2 2" xfId="42"/>
    <cellStyle name="20% - 강조색1 2 5 2 3" xfId="3443"/>
    <cellStyle name="20% - 강조색1 2 5 3" xfId="43"/>
    <cellStyle name="20% - 강조색1 2 5 4" xfId="3442"/>
    <cellStyle name="20% - 강조색1 2 6" xfId="44"/>
    <cellStyle name="20% - 강조색1 2 6 2" xfId="45"/>
    <cellStyle name="20% - 강조색1 2 6 2 2" xfId="46"/>
    <cellStyle name="20% - 강조색1 2 6 2 3" xfId="3445"/>
    <cellStyle name="20% - 강조색1 2 6 3" xfId="47"/>
    <cellStyle name="20% - 강조색1 2 6 4" xfId="3444"/>
    <cellStyle name="20% - 강조색1 2 7" xfId="48"/>
    <cellStyle name="20% - 강조색1 2 7 2" xfId="49"/>
    <cellStyle name="20% - 강조색1 2 7 2 2" xfId="50"/>
    <cellStyle name="20% - 강조색1 2 7 2 3" xfId="3447"/>
    <cellStyle name="20% - 강조색1 2 7 3" xfId="51"/>
    <cellStyle name="20% - 강조색1 2 7 4" xfId="3446"/>
    <cellStyle name="20% - 강조색1 2 8" xfId="52"/>
    <cellStyle name="20% - 강조색1 2 8 2" xfId="53"/>
    <cellStyle name="20% - 강조색1 2 8 2 2" xfId="54"/>
    <cellStyle name="20% - 강조색1 2 8 2 3" xfId="3449"/>
    <cellStyle name="20% - 강조색1 2 8 3" xfId="55"/>
    <cellStyle name="20% - 강조색1 2 8 4" xfId="3448"/>
    <cellStyle name="20% - 강조색1 2 9" xfId="56"/>
    <cellStyle name="20% - 강조색1 20" xfId="3368"/>
    <cellStyle name="20% - 강조색1 21" xfId="4615"/>
    <cellStyle name="20% - 강조색1 22" xfId="9823"/>
    <cellStyle name="20% - 강조색1 23" xfId="31792"/>
    <cellStyle name="20% - 강조색1 3" xfId="57"/>
    <cellStyle name="20% - 강조색1 3 2" xfId="58"/>
    <cellStyle name="20% - 강조색1 3 3" xfId="59"/>
    <cellStyle name="20% - 강조색1 3 3 2" xfId="60"/>
    <cellStyle name="20% - 강조색1 3 3 3" xfId="3451"/>
    <cellStyle name="20% - 강조색1 3 4" xfId="61"/>
    <cellStyle name="20% - 강조색1 3 5" xfId="3450"/>
    <cellStyle name="20% - 강조색1 4" xfId="62"/>
    <cellStyle name="20% - 강조색1 4 2" xfId="63"/>
    <cellStyle name="20% - 강조색1 4 2 2" xfId="64"/>
    <cellStyle name="20% - 강조색1 4 2 3" xfId="3453"/>
    <cellStyle name="20% - 강조색1 4 3" xfId="65"/>
    <cellStyle name="20% - 강조색1 4 4" xfId="3452"/>
    <cellStyle name="20% - 강조색1 5" xfId="66"/>
    <cellStyle name="20% - 강조색1 5 2" xfId="67"/>
    <cellStyle name="20% - 강조색1 5 2 2" xfId="68"/>
    <cellStyle name="20% - 강조색1 5 2 3" xfId="3455"/>
    <cellStyle name="20% - 강조색1 5 3" xfId="69"/>
    <cellStyle name="20% - 강조색1 5 4" xfId="3454"/>
    <cellStyle name="20% - 강조색1 6" xfId="70"/>
    <cellStyle name="20% - 강조색1 6 2" xfId="71"/>
    <cellStyle name="20% - 강조색1 6 3" xfId="72"/>
    <cellStyle name="20% - 강조색1 6 3 2" xfId="73"/>
    <cellStyle name="20% - 강조색1 6 3 3" xfId="3457"/>
    <cellStyle name="20% - 강조색1 6 4" xfId="74"/>
    <cellStyle name="20% - 강조색1 6 5" xfId="3456"/>
    <cellStyle name="20% - 강조색1 7" xfId="75"/>
    <cellStyle name="20% - 강조색1 7 2" xfId="76"/>
    <cellStyle name="20% - 강조색1 7 3" xfId="77"/>
    <cellStyle name="20% - 강조색1 7 3 2" xfId="78"/>
    <cellStyle name="20% - 강조색1 7 3 3" xfId="3459"/>
    <cellStyle name="20% - 강조색1 7 4" xfId="79"/>
    <cellStyle name="20% - 강조색1 7 5" xfId="3458"/>
    <cellStyle name="20% - 강조색1 8" xfId="80"/>
    <cellStyle name="20% - 강조색1 8 2" xfId="81"/>
    <cellStyle name="20% - 강조색1 8 3" xfId="82"/>
    <cellStyle name="20% - 강조색1 8 4" xfId="3460"/>
    <cellStyle name="20% - 강조색1 9" xfId="83"/>
    <cellStyle name="20% - 강조색1 9 2" xfId="84"/>
    <cellStyle name="20% - 강조색1 9 3" xfId="3461"/>
    <cellStyle name="20% - 강조색2" xfId="85" builtinId="34" customBuiltin="1"/>
    <cellStyle name="20% - 강조색2 10" xfId="86"/>
    <cellStyle name="20% - 강조색2 10 2" xfId="87"/>
    <cellStyle name="20% - 강조색2 10 3" xfId="3463"/>
    <cellStyle name="20% - 강조색2 10 4" xfId="3375"/>
    <cellStyle name="20% - 강조색2 10 5" xfId="4415"/>
    <cellStyle name="20% - 강조색2 10 6" xfId="4530"/>
    <cellStyle name="20% - 강조색2 11" xfId="88"/>
    <cellStyle name="20% - 강조색2 11 2" xfId="89"/>
    <cellStyle name="20% - 강조색2 11 3" xfId="3464"/>
    <cellStyle name="20% - 강조색2 12" xfId="90"/>
    <cellStyle name="20% - 강조색2 12 2" xfId="91"/>
    <cellStyle name="20% - 강조색2 12 3" xfId="3465"/>
    <cellStyle name="20% - 강조색2 13" xfId="92"/>
    <cellStyle name="20% - 강조색2 13 2" xfId="93"/>
    <cellStyle name="20% - 강조색2 13 3" xfId="3466"/>
    <cellStyle name="20% - 강조색2 14" xfId="94"/>
    <cellStyle name="20% - 강조색2 14 2" xfId="95"/>
    <cellStyle name="20% - 강조색2 14 3" xfId="3467"/>
    <cellStyle name="20% - 강조색2 14 4" xfId="3376"/>
    <cellStyle name="20% - 강조색2 14 5" xfId="4416"/>
    <cellStyle name="20% - 강조색2 14 6" xfId="4531"/>
    <cellStyle name="20% - 강조색2 15" xfId="96"/>
    <cellStyle name="20% - 강조색2 15 2" xfId="97"/>
    <cellStyle name="20% - 강조색2 15 3" xfId="3468"/>
    <cellStyle name="20% - 강조색2 15 4" xfId="3377"/>
    <cellStyle name="20% - 강조색2 15 5" xfId="4417"/>
    <cellStyle name="20% - 강조색2 15 6" xfId="4532"/>
    <cellStyle name="20% - 강조색2 16" xfId="98"/>
    <cellStyle name="20% - 강조색2 16 2" xfId="99"/>
    <cellStyle name="20% - 강조색2 16 3" xfId="3469"/>
    <cellStyle name="20% - 강조색2 16 4" xfId="3378"/>
    <cellStyle name="20% - 강조색2 16 5" xfId="4418"/>
    <cellStyle name="20% - 강조색2 16 6" xfId="4533"/>
    <cellStyle name="20% - 강조색2 17" xfId="100"/>
    <cellStyle name="20% - 강조색2 17 2" xfId="101"/>
    <cellStyle name="20% - 강조색2 17 3" xfId="3470"/>
    <cellStyle name="20% - 강조색2 17 4" xfId="3379"/>
    <cellStyle name="20% - 강조색2 17 5" xfId="4419"/>
    <cellStyle name="20% - 강조색2 18" xfId="102"/>
    <cellStyle name="20% - 강조색2 18 2" xfId="4420"/>
    <cellStyle name="20% - 강조색2 18 3" xfId="4399"/>
    <cellStyle name="20% - 강조색2 19" xfId="3462"/>
    <cellStyle name="20% - 강조색2 2" xfId="103"/>
    <cellStyle name="20% - 강조색2 2 10" xfId="104"/>
    <cellStyle name="20% - 강조색2 2 10 2" xfId="105"/>
    <cellStyle name="20% - 강조색2 2 10 3" xfId="3472"/>
    <cellStyle name="20% - 강조색2 2 11" xfId="106"/>
    <cellStyle name="20% - 강조색2 2 12" xfId="3471"/>
    <cellStyle name="20% - 강조색2 2 12 2" xfId="4224"/>
    <cellStyle name="20% - 강조색2 2 12 3" xfId="4590"/>
    <cellStyle name="20% - 강조색2 2 13" xfId="4223"/>
    <cellStyle name="20% - 강조색2 2 2" xfId="107"/>
    <cellStyle name="20% - 강조색2 2 2 2" xfId="108"/>
    <cellStyle name="20% - 강조색2 2 2 2 2" xfId="109"/>
    <cellStyle name="20% - 강조색2 2 2 2 3" xfId="3474"/>
    <cellStyle name="20% - 강조색2 2 2 3" xfId="110"/>
    <cellStyle name="20% - 강조색2 2 2 4" xfId="3473"/>
    <cellStyle name="20% - 강조색2 2 3" xfId="111"/>
    <cellStyle name="20% - 강조색2 2 3 2" xfId="112"/>
    <cellStyle name="20% - 강조색2 2 3 2 2" xfId="113"/>
    <cellStyle name="20% - 강조색2 2 3 2 3" xfId="3476"/>
    <cellStyle name="20% - 강조색2 2 3 3" xfId="114"/>
    <cellStyle name="20% - 강조색2 2 3 4" xfId="3475"/>
    <cellStyle name="20% - 강조색2 2 4" xfId="115"/>
    <cellStyle name="20% - 강조색2 2 4 2" xfId="116"/>
    <cellStyle name="20% - 강조색2 2 4 2 2" xfId="117"/>
    <cellStyle name="20% - 강조색2 2 4 2 3" xfId="3478"/>
    <cellStyle name="20% - 강조색2 2 4 3" xfId="118"/>
    <cellStyle name="20% - 강조색2 2 4 4" xfId="3477"/>
    <cellStyle name="20% - 강조색2 2 5" xfId="119"/>
    <cellStyle name="20% - 강조색2 2 5 2" xfId="120"/>
    <cellStyle name="20% - 강조색2 2 5 2 2" xfId="121"/>
    <cellStyle name="20% - 강조색2 2 5 2 3" xfId="3480"/>
    <cellStyle name="20% - 강조색2 2 5 3" xfId="122"/>
    <cellStyle name="20% - 강조색2 2 5 4" xfId="3479"/>
    <cellStyle name="20% - 강조색2 2 6" xfId="123"/>
    <cellStyle name="20% - 강조색2 2 6 2" xfId="124"/>
    <cellStyle name="20% - 강조색2 2 6 2 2" xfId="125"/>
    <cellStyle name="20% - 강조색2 2 6 2 3" xfId="3482"/>
    <cellStyle name="20% - 강조색2 2 6 3" xfId="126"/>
    <cellStyle name="20% - 강조색2 2 6 4" xfId="3481"/>
    <cellStyle name="20% - 강조색2 2 7" xfId="127"/>
    <cellStyle name="20% - 강조색2 2 7 2" xfId="128"/>
    <cellStyle name="20% - 강조색2 2 7 2 2" xfId="129"/>
    <cellStyle name="20% - 강조색2 2 7 2 3" xfId="3484"/>
    <cellStyle name="20% - 강조색2 2 7 3" xfId="130"/>
    <cellStyle name="20% - 강조색2 2 7 4" xfId="3483"/>
    <cellStyle name="20% - 강조색2 2 8" xfId="131"/>
    <cellStyle name="20% - 강조색2 2 8 2" xfId="132"/>
    <cellStyle name="20% - 강조색2 2 8 2 2" xfId="133"/>
    <cellStyle name="20% - 강조색2 2 8 2 3" xfId="3486"/>
    <cellStyle name="20% - 강조색2 2 8 3" xfId="134"/>
    <cellStyle name="20% - 강조색2 2 8 4" xfId="3485"/>
    <cellStyle name="20% - 강조색2 2 9" xfId="135"/>
    <cellStyle name="20% - 강조색2 20" xfId="3374"/>
    <cellStyle name="20% - 강조색2 21" xfId="4616"/>
    <cellStyle name="20% - 강조색2 22" xfId="9882"/>
    <cellStyle name="20% - 강조색2 23" xfId="31793"/>
    <cellStyle name="20% - 강조색2 3" xfId="136"/>
    <cellStyle name="20% - 강조색2 3 2" xfId="137"/>
    <cellStyle name="20% - 강조색2 3 3" xfId="138"/>
    <cellStyle name="20% - 강조색2 3 3 2" xfId="139"/>
    <cellStyle name="20% - 강조색2 3 3 3" xfId="3488"/>
    <cellStyle name="20% - 강조색2 3 4" xfId="140"/>
    <cellStyle name="20% - 강조색2 3 5" xfId="3487"/>
    <cellStyle name="20% - 강조색2 4" xfId="141"/>
    <cellStyle name="20% - 강조색2 4 2" xfId="142"/>
    <cellStyle name="20% - 강조색2 4 2 2" xfId="143"/>
    <cellStyle name="20% - 강조색2 4 2 3" xfId="3490"/>
    <cellStyle name="20% - 강조색2 4 3" xfId="144"/>
    <cellStyle name="20% - 강조색2 4 4" xfId="3489"/>
    <cellStyle name="20% - 강조색2 5" xfId="145"/>
    <cellStyle name="20% - 강조색2 5 2" xfId="146"/>
    <cellStyle name="20% - 강조색2 5 2 2" xfId="147"/>
    <cellStyle name="20% - 강조색2 5 2 3" xfId="3492"/>
    <cellStyle name="20% - 강조색2 5 3" xfId="148"/>
    <cellStyle name="20% - 강조색2 5 4" xfId="3491"/>
    <cellStyle name="20% - 강조색2 6" xfId="149"/>
    <cellStyle name="20% - 강조색2 6 2" xfId="150"/>
    <cellStyle name="20% - 강조색2 6 3" xfId="151"/>
    <cellStyle name="20% - 강조색2 6 3 2" xfId="152"/>
    <cellStyle name="20% - 강조색2 6 3 3" xfId="3494"/>
    <cellStyle name="20% - 강조색2 6 4" xfId="153"/>
    <cellStyle name="20% - 강조색2 6 5" xfId="3493"/>
    <cellStyle name="20% - 강조색2 7" xfId="154"/>
    <cellStyle name="20% - 강조색2 7 2" xfId="155"/>
    <cellStyle name="20% - 강조색2 7 3" xfId="156"/>
    <cellStyle name="20% - 강조색2 7 3 2" xfId="157"/>
    <cellStyle name="20% - 강조색2 7 3 3" xfId="3496"/>
    <cellStyle name="20% - 강조색2 7 4" xfId="158"/>
    <cellStyle name="20% - 강조색2 7 5" xfId="3495"/>
    <cellStyle name="20% - 강조색2 8" xfId="159"/>
    <cellStyle name="20% - 강조색2 8 2" xfId="160"/>
    <cellStyle name="20% - 강조색2 8 3" xfId="161"/>
    <cellStyle name="20% - 강조색2 8 4" xfId="3497"/>
    <cellStyle name="20% - 강조색2 9" xfId="162"/>
    <cellStyle name="20% - 강조색2 9 2" xfId="163"/>
    <cellStyle name="20% - 강조색2 9 3" xfId="3498"/>
    <cellStyle name="20% - 강조색3" xfId="164" builtinId="38" customBuiltin="1"/>
    <cellStyle name="20% - 강조색3 10" xfId="165"/>
    <cellStyle name="20% - 강조색3 10 2" xfId="166"/>
    <cellStyle name="20% - 강조색3 10 3" xfId="3500"/>
    <cellStyle name="20% - 강조색3 10 4" xfId="3381"/>
    <cellStyle name="20% - 강조색3 10 5" xfId="4421"/>
    <cellStyle name="20% - 강조색3 10 6" xfId="4534"/>
    <cellStyle name="20% - 강조색3 11" xfId="167"/>
    <cellStyle name="20% - 강조색3 11 2" xfId="168"/>
    <cellStyle name="20% - 강조색3 11 3" xfId="3501"/>
    <cellStyle name="20% - 강조색3 12" xfId="169"/>
    <cellStyle name="20% - 강조색3 12 2" xfId="170"/>
    <cellStyle name="20% - 강조색3 12 3" xfId="3502"/>
    <cellStyle name="20% - 강조색3 13" xfId="171"/>
    <cellStyle name="20% - 강조색3 13 2" xfId="172"/>
    <cellStyle name="20% - 강조색3 13 3" xfId="3503"/>
    <cellStyle name="20% - 강조색3 14" xfId="173"/>
    <cellStyle name="20% - 강조색3 14 2" xfId="174"/>
    <cellStyle name="20% - 강조색3 14 3" xfId="3504"/>
    <cellStyle name="20% - 강조색3 14 4" xfId="3382"/>
    <cellStyle name="20% - 강조색3 14 5" xfId="4422"/>
    <cellStyle name="20% - 강조색3 14 6" xfId="4535"/>
    <cellStyle name="20% - 강조색3 15" xfId="175"/>
    <cellStyle name="20% - 강조색3 15 2" xfId="176"/>
    <cellStyle name="20% - 강조색3 15 3" xfId="3505"/>
    <cellStyle name="20% - 강조색3 15 4" xfId="3383"/>
    <cellStyle name="20% - 강조색3 15 5" xfId="4423"/>
    <cellStyle name="20% - 강조색3 15 6" xfId="4536"/>
    <cellStyle name="20% - 강조색3 16" xfId="177"/>
    <cellStyle name="20% - 강조색3 16 2" xfId="178"/>
    <cellStyle name="20% - 강조색3 16 3" xfId="3506"/>
    <cellStyle name="20% - 강조색3 16 4" xfId="3384"/>
    <cellStyle name="20% - 강조색3 16 5" xfId="4424"/>
    <cellStyle name="20% - 강조색3 16 6" xfId="4537"/>
    <cellStyle name="20% - 강조색3 17" xfId="179"/>
    <cellStyle name="20% - 강조색3 17 2" xfId="180"/>
    <cellStyle name="20% - 강조색3 17 3" xfId="3507"/>
    <cellStyle name="20% - 강조색3 17 4" xfId="3385"/>
    <cellStyle name="20% - 강조색3 17 5" xfId="4425"/>
    <cellStyle name="20% - 강조색3 18" xfId="181"/>
    <cellStyle name="20% - 강조색3 18 2" xfId="4426"/>
    <cellStyle name="20% - 강조색3 18 3" xfId="4400"/>
    <cellStyle name="20% - 강조색3 19" xfId="3499"/>
    <cellStyle name="20% - 강조색3 2" xfId="182"/>
    <cellStyle name="20% - 강조색3 2 10" xfId="183"/>
    <cellStyle name="20% - 강조색3 2 10 2" xfId="184"/>
    <cellStyle name="20% - 강조색3 2 10 3" xfId="3509"/>
    <cellStyle name="20% - 강조색3 2 11" xfId="185"/>
    <cellStyle name="20% - 강조색3 2 12" xfId="3508"/>
    <cellStyle name="20% - 강조색3 2 12 2" xfId="4226"/>
    <cellStyle name="20% - 강조색3 2 12 3" xfId="4591"/>
    <cellStyle name="20% - 강조색3 2 13" xfId="4225"/>
    <cellStyle name="20% - 강조색3 2 2" xfId="186"/>
    <cellStyle name="20% - 강조색3 2 2 2" xfId="187"/>
    <cellStyle name="20% - 강조색3 2 2 2 2" xfId="188"/>
    <cellStyle name="20% - 강조색3 2 2 2 3" xfId="3511"/>
    <cellStyle name="20% - 강조색3 2 2 3" xfId="189"/>
    <cellStyle name="20% - 강조색3 2 2 4" xfId="3510"/>
    <cellStyle name="20% - 강조색3 2 3" xfId="190"/>
    <cellStyle name="20% - 강조색3 2 3 2" xfId="191"/>
    <cellStyle name="20% - 강조색3 2 3 2 2" xfId="192"/>
    <cellStyle name="20% - 강조색3 2 3 2 3" xfId="3513"/>
    <cellStyle name="20% - 강조색3 2 3 3" xfId="193"/>
    <cellStyle name="20% - 강조색3 2 3 4" xfId="3512"/>
    <cellStyle name="20% - 강조색3 2 4" xfId="194"/>
    <cellStyle name="20% - 강조색3 2 4 2" xfId="195"/>
    <cellStyle name="20% - 강조색3 2 4 2 2" xfId="196"/>
    <cellStyle name="20% - 강조색3 2 4 2 3" xfId="3515"/>
    <cellStyle name="20% - 강조색3 2 4 3" xfId="197"/>
    <cellStyle name="20% - 강조색3 2 4 4" xfId="3514"/>
    <cellStyle name="20% - 강조색3 2 5" xfId="198"/>
    <cellStyle name="20% - 강조색3 2 5 2" xfId="199"/>
    <cellStyle name="20% - 강조색3 2 5 2 2" xfId="200"/>
    <cellStyle name="20% - 강조색3 2 5 2 3" xfId="3517"/>
    <cellStyle name="20% - 강조색3 2 5 3" xfId="201"/>
    <cellStyle name="20% - 강조색3 2 5 4" xfId="3516"/>
    <cellStyle name="20% - 강조색3 2 6" xfId="202"/>
    <cellStyle name="20% - 강조색3 2 6 2" xfId="203"/>
    <cellStyle name="20% - 강조색3 2 6 2 2" xfId="204"/>
    <cellStyle name="20% - 강조색3 2 6 2 3" xfId="3519"/>
    <cellStyle name="20% - 강조색3 2 6 3" xfId="205"/>
    <cellStyle name="20% - 강조색3 2 6 4" xfId="3518"/>
    <cellStyle name="20% - 강조색3 2 7" xfId="206"/>
    <cellStyle name="20% - 강조색3 2 7 2" xfId="207"/>
    <cellStyle name="20% - 강조색3 2 7 2 2" xfId="208"/>
    <cellStyle name="20% - 강조색3 2 7 2 3" xfId="3521"/>
    <cellStyle name="20% - 강조색3 2 7 3" xfId="209"/>
    <cellStyle name="20% - 강조색3 2 7 4" xfId="3520"/>
    <cellStyle name="20% - 강조색3 2 8" xfId="210"/>
    <cellStyle name="20% - 강조색3 2 8 2" xfId="211"/>
    <cellStyle name="20% - 강조색3 2 8 2 2" xfId="212"/>
    <cellStyle name="20% - 강조색3 2 8 2 3" xfId="3523"/>
    <cellStyle name="20% - 강조색3 2 8 3" xfId="213"/>
    <cellStyle name="20% - 강조색3 2 8 4" xfId="3522"/>
    <cellStyle name="20% - 강조색3 2 9" xfId="214"/>
    <cellStyle name="20% - 강조색3 20" xfId="3380"/>
    <cellStyle name="20% - 강조색3 21" xfId="4617"/>
    <cellStyle name="20% - 강조색3 22" xfId="9919"/>
    <cellStyle name="20% - 강조색3 23" xfId="31794"/>
    <cellStyle name="20% - 강조색3 3" xfId="215"/>
    <cellStyle name="20% - 강조색3 3 2" xfId="216"/>
    <cellStyle name="20% - 강조색3 3 3" xfId="217"/>
    <cellStyle name="20% - 강조색3 3 3 2" xfId="218"/>
    <cellStyle name="20% - 강조색3 3 3 3" xfId="3525"/>
    <cellStyle name="20% - 강조색3 3 4" xfId="219"/>
    <cellStyle name="20% - 강조색3 3 5" xfId="3524"/>
    <cellStyle name="20% - 강조색3 4" xfId="220"/>
    <cellStyle name="20% - 강조색3 4 2" xfId="221"/>
    <cellStyle name="20% - 강조색3 4 2 2" xfId="222"/>
    <cellStyle name="20% - 강조색3 4 2 3" xfId="3527"/>
    <cellStyle name="20% - 강조색3 4 3" xfId="223"/>
    <cellStyle name="20% - 강조색3 4 4" xfId="3526"/>
    <cellStyle name="20% - 강조색3 5" xfId="224"/>
    <cellStyle name="20% - 강조색3 5 2" xfId="225"/>
    <cellStyle name="20% - 강조색3 5 2 2" xfId="226"/>
    <cellStyle name="20% - 강조색3 5 2 3" xfId="3529"/>
    <cellStyle name="20% - 강조색3 5 3" xfId="227"/>
    <cellStyle name="20% - 강조색3 5 4" xfId="3528"/>
    <cellStyle name="20% - 강조색3 6" xfId="228"/>
    <cellStyle name="20% - 강조색3 6 2" xfId="229"/>
    <cellStyle name="20% - 강조색3 6 3" xfId="230"/>
    <cellStyle name="20% - 강조색3 6 3 2" xfId="231"/>
    <cellStyle name="20% - 강조색3 6 3 3" xfId="3531"/>
    <cellStyle name="20% - 강조색3 6 4" xfId="232"/>
    <cellStyle name="20% - 강조색3 6 5" xfId="3530"/>
    <cellStyle name="20% - 강조색3 7" xfId="233"/>
    <cellStyle name="20% - 강조색3 7 2" xfId="234"/>
    <cellStyle name="20% - 강조색3 7 3" xfId="235"/>
    <cellStyle name="20% - 강조색3 7 3 2" xfId="236"/>
    <cellStyle name="20% - 강조색3 7 3 3" xfId="3533"/>
    <cellStyle name="20% - 강조색3 7 4" xfId="237"/>
    <cellStyle name="20% - 강조색3 7 5" xfId="3532"/>
    <cellStyle name="20% - 강조색3 8" xfId="238"/>
    <cellStyle name="20% - 강조색3 8 2" xfId="239"/>
    <cellStyle name="20% - 강조색3 8 3" xfId="240"/>
    <cellStyle name="20% - 강조색3 8 4" xfId="3534"/>
    <cellStyle name="20% - 강조색3 9" xfId="241"/>
    <cellStyle name="20% - 강조색3 9 2" xfId="242"/>
    <cellStyle name="20% - 강조색3 9 3" xfId="3535"/>
    <cellStyle name="20% - 강조색4" xfId="243" builtinId="42" customBuiltin="1"/>
    <cellStyle name="20% - 강조색4 10" xfId="244"/>
    <cellStyle name="20% - 강조색4 10 2" xfId="245"/>
    <cellStyle name="20% - 강조색4 10 3" xfId="3537"/>
    <cellStyle name="20% - 강조색4 10 4" xfId="3387"/>
    <cellStyle name="20% - 강조색4 10 5" xfId="4427"/>
    <cellStyle name="20% - 강조색4 10 6" xfId="4538"/>
    <cellStyle name="20% - 강조색4 11" xfId="246"/>
    <cellStyle name="20% - 강조색4 11 2" xfId="247"/>
    <cellStyle name="20% - 강조색4 11 3" xfId="3538"/>
    <cellStyle name="20% - 강조색4 12" xfId="248"/>
    <cellStyle name="20% - 강조색4 12 2" xfId="249"/>
    <cellStyle name="20% - 강조색4 12 3" xfId="3539"/>
    <cellStyle name="20% - 강조색4 13" xfId="250"/>
    <cellStyle name="20% - 강조색4 13 2" xfId="251"/>
    <cellStyle name="20% - 강조색4 13 3" xfId="3540"/>
    <cellStyle name="20% - 강조색4 14" xfId="252"/>
    <cellStyle name="20% - 강조색4 14 2" xfId="253"/>
    <cellStyle name="20% - 강조색4 14 3" xfId="3541"/>
    <cellStyle name="20% - 강조색4 14 4" xfId="3388"/>
    <cellStyle name="20% - 강조색4 14 5" xfId="4428"/>
    <cellStyle name="20% - 강조색4 14 6" xfId="4539"/>
    <cellStyle name="20% - 강조색4 15" xfId="254"/>
    <cellStyle name="20% - 강조색4 15 2" xfId="255"/>
    <cellStyle name="20% - 강조색4 15 3" xfId="3542"/>
    <cellStyle name="20% - 강조색4 15 4" xfId="3389"/>
    <cellStyle name="20% - 강조색4 15 5" xfId="4429"/>
    <cellStyle name="20% - 강조색4 15 6" xfId="4540"/>
    <cellStyle name="20% - 강조색4 16" xfId="256"/>
    <cellStyle name="20% - 강조색4 16 2" xfId="257"/>
    <cellStyle name="20% - 강조색4 16 3" xfId="3543"/>
    <cellStyle name="20% - 강조색4 16 4" xfId="3390"/>
    <cellStyle name="20% - 강조색4 16 5" xfId="4430"/>
    <cellStyle name="20% - 강조색4 16 6" xfId="4541"/>
    <cellStyle name="20% - 강조색4 17" xfId="258"/>
    <cellStyle name="20% - 강조색4 17 2" xfId="259"/>
    <cellStyle name="20% - 강조색4 17 3" xfId="3544"/>
    <cellStyle name="20% - 강조색4 17 4" xfId="3391"/>
    <cellStyle name="20% - 강조색4 17 5" xfId="4431"/>
    <cellStyle name="20% - 강조색4 18" xfId="260"/>
    <cellStyle name="20% - 강조색4 18 2" xfId="4432"/>
    <cellStyle name="20% - 강조색4 18 3" xfId="4401"/>
    <cellStyle name="20% - 강조색4 19" xfId="3536"/>
    <cellStyle name="20% - 강조색4 2" xfId="261"/>
    <cellStyle name="20% - 강조색4 2 10" xfId="262"/>
    <cellStyle name="20% - 강조색4 2 10 2" xfId="263"/>
    <cellStyle name="20% - 강조색4 2 10 3" xfId="3546"/>
    <cellStyle name="20% - 강조색4 2 11" xfId="264"/>
    <cellStyle name="20% - 강조색4 2 12" xfId="3545"/>
    <cellStyle name="20% - 강조색4 2 12 2" xfId="4228"/>
    <cellStyle name="20% - 강조색4 2 12 3" xfId="4592"/>
    <cellStyle name="20% - 강조색4 2 13" xfId="4227"/>
    <cellStyle name="20% - 강조색4 2 2" xfId="265"/>
    <cellStyle name="20% - 강조색4 2 2 2" xfId="266"/>
    <cellStyle name="20% - 강조색4 2 2 2 2" xfId="267"/>
    <cellStyle name="20% - 강조색4 2 2 2 3" xfId="3548"/>
    <cellStyle name="20% - 강조색4 2 2 3" xfId="268"/>
    <cellStyle name="20% - 강조색4 2 2 4" xfId="3547"/>
    <cellStyle name="20% - 강조색4 2 3" xfId="269"/>
    <cellStyle name="20% - 강조색4 2 3 2" xfId="270"/>
    <cellStyle name="20% - 강조색4 2 3 2 2" xfId="271"/>
    <cellStyle name="20% - 강조색4 2 3 2 3" xfId="3550"/>
    <cellStyle name="20% - 강조색4 2 3 3" xfId="272"/>
    <cellStyle name="20% - 강조색4 2 3 4" xfId="3549"/>
    <cellStyle name="20% - 강조색4 2 4" xfId="273"/>
    <cellStyle name="20% - 강조색4 2 4 2" xfId="274"/>
    <cellStyle name="20% - 강조색4 2 4 2 2" xfId="275"/>
    <cellStyle name="20% - 강조색4 2 4 2 3" xfId="3552"/>
    <cellStyle name="20% - 강조색4 2 4 3" xfId="276"/>
    <cellStyle name="20% - 강조색4 2 4 4" xfId="3551"/>
    <cellStyle name="20% - 강조색4 2 5" xfId="277"/>
    <cellStyle name="20% - 강조색4 2 5 2" xfId="278"/>
    <cellStyle name="20% - 강조색4 2 5 2 2" xfId="279"/>
    <cellStyle name="20% - 강조색4 2 5 2 3" xfId="3554"/>
    <cellStyle name="20% - 강조색4 2 5 3" xfId="280"/>
    <cellStyle name="20% - 강조색4 2 5 4" xfId="3553"/>
    <cellStyle name="20% - 강조색4 2 6" xfId="281"/>
    <cellStyle name="20% - 강조색4 2 6 2" xfId="282"/>
    <cellStyle name="20% - 강조색4 2 6 2 2" xfId="283"/>
    <cellStyle name="20% - 강조색4 2 6 2 3" xfId="3556"/>
    <cellStyle name="20% - 강조색4 2 6 3" xfId="284"/>
    <cellStyle name="20% - 강조색4 2 6 4" xfId="3555"/>
    <cellStyle name="20% - 강조색4 2 7" xfId="285"/>
    <cellStyle name="20% - 강조색4 2 7 2" xfId="286"/>
    <cellStyle name="20% - 강조색4 2 7 2 2" xfId="287"/>
    <cellStyle name="20% - 강조색4 2 7 2 3" xfId="3558"/>
    <cellStyle name="20% - 강조색4 2 7 3" xfId="288"/>
    <cellStyle name="20% - 강조색4 2 7 4" xfId="3557"/>
    <cellStyle name="20% - 강조색4 2 8" xfId="289"/>
    <cellStyle name="20% - 강조색4 2 8 2" xfId="290"/>
    <cellStyle name="20% - 강조색4 2 8 2 2" xfId="291"/>
    <cellStyle name="20% - 강조색4 2 8 2 3" xfId="3560"/>
    <cellStyle name="20% - 강조색4 2 8 3" xfId="292"/>
    <cellStyle name="20% - 강조색4 2 8 4" xfId="3559"/>
    <cellStyle name="20% - 강조색4 2 9" xfId="293"/>
    <cellStyle name="20% - 강조색4 20" xfId="3386"/>
    <cellStyle name="20% - 강조색4 21" xfId="4618"/>
    <cellStyle name="20% - 강조색4 22" xfId="9950"/>
    <cellStyle name="20% - 강조색4 23" xfId="31795"/>
    <cellStyle name="20% - 강조색4 3" xfId="294"/>
    <cellStyle name="20% - 강조색4 3 2" xfId="295"/>
    <cellStyle name="20% - 강조색4 3 3" xfId="296"/>
    <cellStyle name="20% - 강조색4 3 3 2" xfId="297"/>
    <cellStyle name="20% - 강조색4 3 3 3" xfId="3562"/>
    <cellStyle name="20% - 강조색4 3 4" xfId="298"/>
    <cellStyle name="20% - 강조색4 3 5" xfId="3561"/>
    <cellStyle name="20% - 강조색4 4" xfId="299"/>
    <cellStyle name="20% - 강조색4 4 2" xfId="300"/>
    <cellStyle name="20% - 강조색4 4 2 2" xfId="301"/>
    <cellStyle name="20% - 강조색4 4 2 3" xfId="3564"/>
    <cellStyle name="20% - 강조색4 4 3" xfId="302"/>
    <cellStyle name="20% - 강조색4 4 4" xfId="3563"/>
    <cellStyle name="20% - 강조색4 5" xfId="303"/>
    <cellStyle name="20% - 강조색4 5 2" xfId="304"/>
    <cellStyle name="20% - 강조색4 5 2 2" xfId="305"/>
    <cellStyle name="20% - 강조색4 5 2 3" xfId="3566"/>
    <cellStyle name="20% - 강조색4 5 3" xfId="306"/>
    <cellStyle name="20% - 강조색4 5 4" xfId="3565"/>
    <cellStyle name="20% - 강조색4 6" xfId="307"/>
    <cellStyle name="20% - 강조색4 6 2" xfId="308"/>
    <cellStyle name="20% - 강조색4 6 3" xfId="309"/>
    <cellStyle name="20% - 강조색4 6 3 2" xfId="310"/>
    <cellStyle name="20% - 강조색4 6 3 3" xfId="3568"/>
    <cellStyle name="20% - 강조색4 6 4" xfId="311"/>
    <cellStyle name="20% - 강조색4 6 5" xfId="3567"/>
    <cellStyle name="20% - 강조색4 7" xfId="312"/>
    <cellStyle name="20% - 강조색4 7 2" xfId="313"/>
    <cellStyle name="20% - 강조색4 7 3" xfId="314"/>
    <cellStyle name="20% - 강조색4 7 3 2" xfId="315"/>
    <cellStyle name="20% - 강조색4 7 3 3" xfId="3570"/>
    <cellStyle name="20% - 강조색4 7 4" xfId="316"/>
    <cellStyle name="20% - 강조색4 7 5" xfId="3569"/>
    <cellStyle name="20% - 강조색4 8" xfId="317"/>
    <cellStyle name="20% - 강조색4 8 2" xfId="318"/>
    <cellStyle name="20% - 강조색4 8 3" xfId="319"/>
    <cellStyle name="20% - 강조색4 8 4" xfId="3571"/>
    <cellStyle name="20% - 강조색4 9" xfId="320"/>
    <cellStyle name="20% - 강조색4 9 2" xfId="321"/>
    <cellStyle name="20% - 강조색4 9 3" xfId="3572"/>
    <cellStyle name="20% - 강조색5" xfId="322" builtinId="46" customBuiltin="1"/>
    <cellStyle name="20% - 강조색5 10" xfId="323"/>
    <cellStyle name="20% - 강조색5 11" xfId="324"/>
    <cellStyle name="20% - 강조색5 11 2" xfId="325"/>
    <cellStyle name="20% - 강조색5 11 3" xfId="3574"/>
    <cellStyle name="20% - 강조색5 12" xfId="326"/>
    <cellStyle name="20% - 강조색5 12 2" xfId="327"/>
    <cellStyle name="20% - 강조색5 12 3" xfId="3575"/>
    <cellStyle name="20% - 강조색5 13" xfId="328"/>
    <cellStyle name="20% - 강조색5 13 2" xfId="329"/>
    <cellStyle name="20% - 강조색5 13 3" xfId="3576"/>
    <cellStyle name="20% - 강조색5 14" xfId="330"/>
    <cellStyle name="20% - 강조색5 15" xfId="331"/>
    <cellStyle name="20% - 강조색5 16" xfId="332"/>
    <cellStyle name="20% - 강조색5 17" xfId="333"/>
    <cellStyle name="20% - 강조색5 17 2" xfId="334"/>
    <cellStyle name="20% - 강조색5 17 3" xfId="4433"/>
    <cellStyle name="20% - 강조색5 18" xfId="335"/>
    <cellStyle name="20% - 강조색5 19" xfId="3573"/>
    <cellStyle name="20% - 강조색5 2" xfId="336"/>
    <cellStyle name="20% - 강조색5 2 10" xfId="337"/>
    <cellStyle name="20% - 강조색5 2 10 2" xfId="338"/>
    <cellStyle name="20% - 강조색5 2 10 3" xfId="3578"/>
    <cellStyle name="20% - 강조색5 2 11" xfId="339"/>
    <cellStyle name="20% - 강조색5 2 12" xfId="3577"/>
    <cellStyle name="20% - 강조색5 2 12 2" xfId="4230"/>
    <cellStyle name="20% - 강조색5 2 12 3" xfId="4593"/>
    <cellStyle name="20% - 강조색5 2 13" xfId="4229"/>
    <cellStyle name="20% - 강조색5 2 2" xfId="340"/>
    <cellStyle name="20% - 강조색5 2 2 2" xfId="341"/>
    <cellStyle name="20% - 강조색5 2 2 2 2" xfId="342"/>
    <cellStyle name="20% - 강조색5 2 2 2 3" xfId="3580"/>
    <cellStyle name="20% - 강조색5 2 2 3" xfId="343"/>
    <cellStyle name="20% - 강조색5 2 2 4" xfId="3579"/>
    <cellStyle name="20% - 강조색5 2 3" xfId="344"/>
    <cellStyle name="20% - 강조색5 2 3 2" xfId="345"/>
    <cellStyle name="20% - 강조색5 2 3 2 2" xfId="346"/>
    <cellStyle name="20% - 강조색5 2 3 2 3" xfId="3582"/>
    <cellStyle name="20% - 강조색5 2 3 3" xfId="347"/>
    <cellStyle name="20% - 강조색5 2 3 4" xfId="3581"/>
    <cellStyle name="20% - 강조색5 2 4" xfId="348"/>
    <cellStyle name="20% - 강조색5 2 4 2" xfId="349"/>
    <cellStyle name="20% - 강조색5 2 4 2 2" xfId="350"/>
    <cellStyle name="20% - 강조색5 2 4 2 3" xfId="3584"/>
    <cellStyle name="20% - 강조색5 2 4 3" xfId="351"/>
    <cellStyle name="20% - 강조색5 2 4 4" xfId="3583"/>
    <cellStyle name="20% - 강조색5 2 5" xfId="352"/>
    <cellStyle name="20% - 강조색5 2 5 2" xfId="353"/>
    <cellStyle name="20% - 강조색5 2 5 2 2" xfId="354"/>
    <cellStyle name="20% - 강조색5 2 5 2 3" xfId="3586"/>
    <cellStyle name="20% - 강조색5 2 5 3" xfId="355"/>
    <cellStyle name="20% - 강조색5 2 5 4" xfId="3585"/>
    <cellStyle name="20% - 강조색5 2 6" xfId="356"/>
    <cellStyle name="20% - 강조색5 2 6 2" xfId="357"/>
    <cellStyle name="20% - 강조색5 2 6 2 2" xfId="358"/>
    <cellStyle name="20% - 강조색5 2 6 2 3" xfId="3588"/>
    <cellStyle name="20% - 강조색5 2 6 3" xfId="359"/>
    <cellStyle name="20% - 강조색5 2 6 4" xfId="3587"/>
    <cellStyle name="20% - 강조색5 2 7" xfId="360"/>
    <cellStyle name="20% - 강조색5 2 7 2" xfId="361"/>
    <cellStyle name="20% - 강조색5 2 7 2 2" xfId="362"/>
    <cellStyle name="20% - 강조색5 2 7 2 3" xfId="3590"/>
    <cellStyle name="20% - 강조색5 2 7 3" xfId="363"/>
    <cellStyle name="20% - 강조색5 2 7 4" xfId="3589"/>
    <cellStyle name="20% - 강조색5 2 8" xfId="364"/>
    <cellStyle name="20% - 강조색5 2 8 2" xfId="365"/>
    <cellStyle name="20% - 강조색5 2 8 2 2" xfId="366"/>
    <cellStyle name="20% - 강조색5 2 8 2 3" xfId="3592"/>
    <cellStyle name="20% - 강조색5 2 8 3" xfId="367"/>
    <cellStyle name="20% - 강조색5 2 8 4" xfId="3591"/>
    <cellStyle name="20% - 강조색5 2 9" xfId="368"/>
    <cellStyle name="20% - 강조색5 20" xfId="4619"/>
    <cellStyle name="20% - 강조색5 21" xfId="9952"/>
    <cellStyle name="20% - 강조색5 22" xfId="31796"/>
    <cellStyle name="20% - 강조색5 3" xfId="369"/>
    <cellStyle name="20% - 강조색5 3 2" xfId="370"/>
    <cellStyle name="20% - 강조색5 3 3" xfId="371"/>
    <cellStyle name="20% - 강조색5 3 3 2" xfId="372"/>
    <cellStyle name="20% - 강조색5 3 3 3" xfId="3594"/>
    <cellStyle name="20% - 강조색5 3 4" xfId="373"/>
    <cellStyle name="20% - 강조색5 3 5" xfId="3593"/>
    <cellStyle name="20% - 강조색5 4" xfId="374"/>
    <cellStyle name="20% - 강조색5 4 2" xfId="375"/>
    <cellStyle name="20% - 강조색5 4 2 2" xfId="376"/>
    <cellStyle name="20% - 강조색5 4 2 3" xfId="3596"/>
    <cellStyle name="20% - 강조색5 4 3" xfId="377"/>
    <cellStyle name="20% - 강조색5 4 4" xfId="3595"/>
    <cellStyle name="20% - 강조색5 5" xfId="378"/>
    <cellStyle name="20% - 강조색5 5 2" xfId="379"/>
    <cellStyle name="20% - 강조색5 5 2 2" xfId="380"/>
    <cellStyle name="20% - 강조색5 5 2 3" xfId="3598"/>
    <cellStyle name="20% - 강조색5 5 3" xfId="381"/>
    <cellStyle name="20% - 강조색5 5 4" xfId="3597"/>
    <cellStyle name="20% - 강조색5 6" xfId="382"/>
    <cellStyle name="20% - 강조색5 6 2" xfId="383"/>
    <cellStyle name="20% - 강조색5 6 3" xfId="384"/>
    <cellStyle name="20% - 강조색5 6 3 2" xfId="385"/>
    <cellStyle name="20% - 강조색5 6 3 3" xfId="3600"/>
    <cellStyle name="20% - 강조색5 6 4" xfId="386"/>
    <cellStyle name="20% - 강조색5 6 5" xfId="3599"/>
    <cellStyle name="20% - 강조색5 7" xfId="387"/>
    <cellStyle name="20% - 강조색5 7 2" xfId="388"/>
    <cellStyle name="20% - 강조색5 7 3" xfId="389"/>
    <cellStyle name="20% - 강조색5 7 3 2" xfId="390"/>
    <cellStyle name="20% - 강조색5 7 3 3" xfId="3602"/>
    <cellStyle name="20% - 강조색5 7 4" xfId="391"/>
    <cellStyle name="20% - 강조색5 7 5" xfId="3601"/>
    <cellStyle name="20% - 강조색5 8" xfId="392"/>
    <cellStyle name="20% - 강조색5 8 2" xfId="393"/>
    <cellStyle name="20% - 강조색5 8 3" xfId="394"/>
    <cellStyle name="20% - 강조색5 8 4" xfId="3603"/>
    <cellStyle name="20% - 강조색5 9" xfId="395"/>
    <cellStyle name="20% - 강조색5 9 2" xfId="396"/>
    <cellStyle name="20% - 강조색5 9 3" xfId="3604"/>
    <cellStyle name="20% - 강조색6" xfId="397" builtinId="50" customBuiltin="1"/>
    <cellStyle name="20% - 강조색6 10" xfId="398"/>
    <cellStyle name="20% - 강조색6 11" xfId="399"/>
    <cellStyle name="20% - 강조색6 11 2" xfId="400"/>
    <cellStyle name="20% - 강조색6 11 3" xfId="3606"/>
    <cellStyle name="20% - 강조색6 12" xfId="401"/>
    <cellStyle name="20% - 강조색6 12 2" xfId="402"/>
    <cellStyle name="20% - 강조색6 12 3" xfId="3607"/>
    <cellStyle name="20% - 강조색6 13" xfId="403"/>
    <cellStyle name="20% - 강조색6 13 2" xfId="404"/>
    <cellStyle name="20% - 강조색6 13 3" xfId="3608"/>
    <cellStyle name="20% - 강조색6 14" xfId="405"/>
    <cellStyle name="20% - 강조색6 15" xfId="406"/>
    <cellStyle name="20% - 강조색6 16" xfId="407"/>
    <cellStyle name="20% - 강조색6 17" xfId="408"/>
    <cellStyle name="20% - 강조색6 17 2" xfId="409"/>
    <cellStyle name="20% - 강조색6 17 3" xfId="4434"/>
    <cellStyle name="20% - 강조색6 18" xfId="410"/>
    <cellStyle name="20% - 강조색6 19" xfId="3605"/>
    <cellStyle name="20% - 강조색6 2" xfId="411"/>
    <cellStyle name="20% - 강조색6 2 10" xfId="412"/>
    <cellStyle name="20% - 강조색6 2 10 2" xfId="413"/>
    <cellStyle name="20% - 강조색6 2 10 3" xfId="3610"/>
    <cellStyle name="20% - 강조색6 2 11" xfId="414"/>
    <cellStyle name="20% - 강조색6 2 12" xfId="3609"/>
    <cellStyle name="20% - 강조색6 2 12 2" xfId="4232"/>
    <cellStyle name="20% - 강조색6 2 12 3" xfId="4594"/>
    <cellStyle name="20% - 강조색6 2 13" xfId="4231"/>
    <cellStyle name="20% - 강조색6 2 2" xfId="415"/>
    <cellStyle name="20% - 강조색6 2 2 2" xfId="416"/>
    <cellStyle name="20% - 강조색6 2 2 2 2" xfId="417"/>
    <cellStyle name="20% - 강조색6 2 2 2 3" xfId="3612"/>
    <cellStyle name="20% - 강조색6 2 2 3" xfId="418"/>
    <cellStyle name="20% - 강조색6 2 2 4" xfId="3611"/>
    <cellStyle name="20% - 강조색6 2 3" xfId="419"/>
    <cellStyle name="20% - 강조색6 2 3 2" xfId="420"/>
    <cellStyle name="20% - 강조색6 2 3 2 2" xfId="421"/>
    <cellStyle name="20% - 강조색6 2 3 2 3" xfId="3614"/>
    <cellStyle name="20% - 강조색6 2 3 3" xfId="422"/>
    <cellStyle name="20% - 강조색6 2 3 4" xfId="3613"/>
    <cellStyle name="20% - 강조색6 2 4" xfId="423"/>
    <cellStyle name="20% - 강조색6 2 4 2" xfId="424"/>
    <cellStyle name="20% - 강조색6 2 4 2 2" xfId="425"/>
    <cellStyle name="20% - 강조색6 2 4 2 3" xfId="3616"/>
    <cellStyle name="20% - 강조색6 2 4 3" xfId="426"/>
    <cellStyle name="20% - 강조색6 2 4 4" xfId="3615"/>
    <cellStyle name="20% - 강조색6 2 5" xfId="427"/>
    <cellStyle name="20% - 강조색6 2 5 2" xfId="428"/>
    <cellStyle name="20% - 강조색6 2 5 2 2" xfId="429"/>
    <cellStyle name="20% - 강조색6 2 5 2 3" xfId="3618"/>
    <cellStyle name="20% - 강조색6 2 5 3" xfId="430"/>
    <cellStyle name="20% - 강조색6 2 5 4" xfId="3617"/>
    <cellStyle name="20% - 강조색6 2 6" xfId="431"/>
    <cellStyle name="20% - 강조색6 2 6 2" xfId="432"/>
    <cellStyle name="20% - 강조색6 2 6 2 2" xfId="433"/>
    <cellStyle name="20% - 강조색6 2 6 2 3" xfId="3620"/>
    <cellStyle name="20% - 강조색6 2 6 3" xfId="434"/>
    <cellStyle name="20% - 강조색6 2 6 4" xfId="3619"/>
    <cellStyle name="20% - 강조색6 2 7" xfId="435"/>
    <cellStyle name="20% - 강조색6 2 7 2" xfId="436"/>
    <cellStyle name="20% - 강조색6 2 7 2 2" xfId="437"/>
    <cellStyle name="20% - 강조색6 2 7 2 3" xfId="3622"/>
    <cellStyle name="20% - 강조색6 2 7 3" xfId="438"/>
    <cellStyle name="20% - 강조색6 2 7 4" xfId="3621"/>
    <cellStyle name="20% - 강조색6 2 8" xfId="439"/>
    <cellStyle name="20% - 강조색6 2 8 2" xfId="440"/>
    <cellStyle name="20% - 강조색6 2 8 2 2" xfId="441"/>
    <cellStyle name="20% - 강조색6 2 8 2 3" xfId="3624"/>
    <cellStyle name="20% - 강조색6 2 8 3" xfId="442"/>
    <cellStyle name="20% - 강조색6 2 8 4" xfId="3623"/>
    <cellStyle name="20% - 강조색6 2 9" xfId="443"/>
    <cellStyle name="20% - 강조색6 20" xfId="4620"/>
    <cellStyle name="20% - 강조색6 21" xfId="9979"/>
    <cellStyle name="20% - 강조색6 22" xfId="31797"/>
    <cellStyle name="20% - 강조색6 3" xfId="444"/>
    <cellStyle name="20% - 강조색6 3 2" xfId="445"/>
    <cellStyle name="20% - 강조색6 3 3" xfId="446"/>
    <cellStyle name="20% - 강조색6 3 3 2" xfId="447"/>
    <cellStyle name="20% - 강조색6 3 3 3" xfId="3626"/>
    <cellStyle name="20% - 강조색6 3 4" xfId="448"/>
    <cellStyle name="20% - 강조색6 3 5" xfId="3625"/>
    <cellStyle name="20% - 강조색6 4" xfId="449"/>
    <cellStyle name="20% - 강조색6 4 2" xfId="450"/>
    <cellStyle name="20% - 강조색6 4 2 2" xfId="451"/>
    <cellStyle name="20% - 강조색6 4 2 3" xfId="3628"/>
    <cellStyle name="20% - 강조색6 4 3" xfId="452"/>
    <cellStyle name="20% - 강조색6 4 4" xfId="3627"/>
    <cellStyle name="20% - 강조색6 5" xfId="453"/>
    <cellStyle name="20% - 강조색6 5 2" xfId="454"/>
    <cellStyle name="20% - 강조색6 5 2 2" xfId="455"/>
    <cellStyle name="20% - 강조색6 5 2 3" xfId="3630"/>
    <cellStyle name="20% - 강조색6 5 3" xfId="456"/>
    <cellStyle name="20% - 강조색6 5 4" xfId="3629"/>
    <cellStyle name="20% - 강조색6 6" xfId="457"/>
    <cellStyle name="20% - 강조색6 6 2" xfId="458"/>
    <cellStyle name="20% - 강조색6 6 3" xfId="459"/>
    <cellStyle name="20% - 강조색6 6 3 2" xfId="460"/>
    <cellStyle name="20% - 강조색6 6 3 3" xfId="3632"/>
    <cellStyle name="20% - 강조색6 6 4" xfId="461"/>
    <cellStyle name="20% - 강조색6 6 5" xfId="3631"/>
    <cellStyle name="20% - 강조색6 7" xfId="462"/>
    <cellStyle name="20% - 강조색6 7 2" xfId="463"/>
    <cellStyle name="20% - 강조색6 7 3" xfId="464"/>
    <cellStyle name="20% - 강조색6 7 3 2" xfId="465"/>
    <cellStyle name="20% - 강조색6 7 3 3" xfId="3634"/>
    <cellStyle name="20% - 강조색6 7 4" xfId="466"/>
    <cellStyle name="20% - 강조색6 7 5" xfId="3633"/>
    <cellStyle name="20% - 강조색6 8" xfId="467"/>
    <cellStyle name="20% - 강조색6 8 2" xfId="468"/>
    <cellStyle name="20% - 강조색6 8 3" xfId="469"/>
    <cellStyle name="20% - 강조색6 8 4" xfId="3635"/>
    <cellStyle name="20% - 강조색6 9" xfId="470"/>
    <cellStyle name="20% - 강조색6 9 2" xfId="471"/>
    <cellStyle name="20% - 강조색6 9 3" xfId="3636"/>
    <cellStyle name="40% - 강조색1" xfId="472" builtinId="31" customBuiltin="1"/>
    <cellStyle name="40% - 강조색1 10" xfId="473"/>
    <cellStyle name="40% - 강조색1 11" xfId="474"/>
    <cellStyle name="40% - 강조색1 11 2" xfId="475"/>
    <cellStyle name="40% - 강조색1 11 3" xfId="3638"/>
    <cellStyle name="40% - 강조색1 12" xfId="476"/>
    <cellStyle name="40% - 강조색1 12 2" xfId="477"/>
    <cellStyle name="40% - 강조색1 12 3" xfId="3639"/>
    <cellStyle name="40% - 강조색1 13" xfId="478"/>
    <cellStyle name="40% - 강조색1 13 2" xfId="479"/>
    <cellStyle name="40% - 강조색1 13 3" xfId="3640"/>
    <cellStyle name="40% - 강조색1 14" xfId="480"/>
    <cellStyle name="40% - 강조색1 15" xfId="481"/>
    <cellStyle name="40% - 강조색1 16" xfId="482"/>
    <cellStyle name="40% - 강조색1 17" xfId="483"/>
    <cellStyle name="40% - 강조색1 17 2" xfId="484"/>
    <cellStyle name="40% - 강조색1 17 3" xfId="4435"/>
    <cellStyle name="40% - 강조색1 18" xfId="485"/>
    <cellStyle name="40% - 강조색1 19" xfId="3637"/>
    <cellStyle name="40% - 강조색1 2" xfId="486"/>
    <cellStyle name="40% - 강조색1 2 10" xfId="487"/>
    <cellStyle name="40% - 강조색1 2 10 2" xfId="488"/>
    <cellStyle name="40% - 강조색1 2 10 3" xfId="3642"/>
    <cellStyle name="40% - 강조색1 2 11" xfId="489"/>
    <cellStyle name="40% - 강조색1 2 12" xfId="3641"/>
    <cellStyle name="40% - 강조색1 2 12 2" xfId="4234"/>
    <cellStyle name="40% - 강조색1 2 12 3" xfId="4595"/>
    <cellStyle name="40% - 강조색1 2 13" xfId="4233"/>
    <cellStyle name="40% - 강조색1 2 2" xfId="490"/>
    <cellStyle name="40% - 강조색1 2 2 2" xfId="491"/>
    <cellStyle name="40% - 강조색1 2 2 2 2" xfId="492"/>
    <cellStyle name="40% - 강조색1 2 2 2 3" xfId="3644"/>
    <cellStyle name="40% - 강조색1 2 2 3" xfId="493"/>
    <cellStyle name="40% - 강조색1 2 2 4" xfId="3643"/>
    <cellStyle name="40% - 강조색1 2 3" xfId="494"/>
    <cellStyle name="40% - 강조색1 2 3 2" xfId="495"/>
    <cellStyle name="40% - 강조색1 2 3 2 2" xfId="496"/>
    <cellStyle name="40% - 강조색1 2 3 2 3" xfId="3646"/>
    <cellStyle name="40% - 강조색1 2 3 3" xfId="497"/>
    <cellStyle name="40% - 강조색1 2 3 4" xfId="3645"/>
    <cellStyle name="40% - 강조색1 2 4" xfId="498"/>
    <cellStyle name="40% - 강조색1 2 4 2" xfId="499"/>
    <cellStyle name="40% - 강조색1 2 4 2 2" xfId="500"/>
    <cellStyle name="40% - 강조색1 2 4 2 3" xfId="3648"/>
    <cellStyle name="40% - 강조색1 2 4 3" xfId="501"/>
    <cellStyle name="40% - 강조색1 2 4 4" xfId="3647"/>
    <cellStyle name="40% - 강조색1 2 5" xfId="502"/>
    <cellStyle name="40% - 강조색1 2 5 2" xfId="503"/>
    <cellStyle name="40% - 강조색1 2 5 2 2" xfId="504"/>
    <cellStyle name="40% - 강조색1 2 5 2 3" xfId="3650"/>
    <cellStyle name="40% - 강조색1 2 5 3" xfId="505"/>
    <cellStyle name="40% - 강조색1 2 5 4" xfId="3649"/>
    <cellStyle name="40% - 강조색1 2 6" xfId="506"/>
    <cellStyle name="40% - 강조색1 2 6 2" xfId="507"/>
    <cellStyle name="40% - 강조색1 2 6 2 2" xfId="508"/>
    <cellStyle name="40% - 강조색1 2 6 2 3" xfId="3652"/>
    <cellStyle name="40% - 강조색1 2 6 3" xfId="509"/>
    <cellStyle name="40% - 강조색1 2 6 4" xfId="3651"/>
    <cellStyle name="40% - 강조색1 2 7" xfId="510"/>
    <cellStyle name="40% - 강조색1 2 7 2" xfId="511"/>
    <cellStyle name="40% - 강조색1 2 7 2 2" xfId="512"/>
    <cellStyle name="40% - 강조색1 2 7 2 3" xfId="3654"/>
    <cellStyle name="40% - 강조색1 2 7 3" xfId="513"/>
    <cellStyle name="40% - 강조색1 2 7 4" xfId="3653"/>
    <cellStyle name="40% - 강조색1 2 8" xfId="514"/>
    <cellStyle name="40% - 강조색1 2 8 2" xfId="515"/>
    <cellStyle name="40% - 강조색1 2 8 2 2" xfId="516"/>
    <cellStyle name="40% - 강조색1 2 8 2 3" xfId="3656"/>
    <cellStyle name="40% - 강조색1 2 8 3" xfId="517"/>
    <cellStyle name="40% - 강조색1 2 8 4" xfId="3655"/>
    <cellStyle name="40% - 강조색1 2 9" xfId="518"/>
    <cellStyle name="40% - 강조색1 20" xfId="4621"/>
    <cellStyle name="40% - 강조색1 21" xfId="10039"/>
    <cellStyle name="40% - 강조색1 22" xfId="31798"/>
    <cellStyle name="40% - 강조색1 3" xfId="519"/>
    <cellStyle name="40% - 강조색1 3 2" xfId="520"/>
    <cellStyle name="40% - 강조색1 3 3" xfId="521"/>
    <cellStyle name="40% - 강조색1 3 3 2" xfId="522"/>
    <cellStyle name="40% - 강조색1 3 3 3" xfId="3658"/>
    <cellStyle name="40% - 강조색1 3 4" xfId="523"/>
    <cellStyle name="40% - 강조색1 3 5" xfId="3657"/>
    <cellStyle name="40% - 강조색1 4" xfId="524"/>
    <cellStyle name="40% - 강조색1 4 2" xfId="525"/>
    <cellStyle name="40% - 강조색1 4 2 2" xfId="526"/>
    <cellStyle name="40% - 강조색1 4 2 3" xfId="3660"/>
    <cellStyle name="40% - 강조색1 4 3" xfId="527"/>
    <cellStyle name="40% - 강조색1 4 4" xfId="3659"/>
    <cellStyle name="40% - 강조색1 5" xfId="528"/>
    <cellStyle name="40% - 강조색1 5 2" xfId="529"/>
    <cellStyle name="40% - 강조색1 5 2 2" xfId="530"/>
    <cellStyle name="40% - 강조색1 5 2 3" xfId="3662"/>
    <cellStyle name="40% - 강조색1 5 3" xfId="531"/>
    <cellStyle name="40% - 강조색1 5 4" xfId="3661"/>
    <cellStyle name="40% - 강조색1 6" xfId="532"/>
    <cellStyle name="40% - 강조색1 6 2" xfId="533"/>
    <cellStyle name="40% - 강조색1 6 3" xfId="534"/>
    <cellStyle name="40% - 강조색1 6 3 2" xfId="535"/>
    <cellStyle name="40% - 강조색1 6 3 3" xfId="3664"/>
    <cellStyle name="40% - 강조색1 6 4" xfId="536"/>
    <cellStyle name="40% - 강조색1 6 5" xfId="3663"/>
    <cellStyle name="40% - 강조색1 7" xfId="537"/>
    <cellStyle name="40% - 강조색1 7 2" xfId="538"/>
    <cellStyle name="40% - 강조색1 7 3" xfId="539"/>
    <cellStyle name="40% - 강조색1 7 3 2" xfId="540"/>
    <cellStyle name="40% - 강조색1 7 3 3" xfId="3666"/>
    <cellStyle name="40% - 강조색1 7 4" xfId="541"/>
    <cellStyle name="40% - 강조색1 7 5" xfId="3665"/>
    <cellStyle name="40% - 강조색1 8" xfId="542"/>
    <cellStyle name="40% - 강조색1 8 2" xfId="543"/>
    <cellStyle name="40% - 강조색1 8 3" xfId="544"/>
    <cellStyle name="40% - 강조색1 8 4" xfId="3667"/>
    <cellStyle name="40% - 강조색1 9" xfId="545"/>
    <cellStyle name="40% - 강조색1 9 2" xfId="546"/>
    <cellStyle name="40% - 강조색1 9 3" xfId="3668"/>
    <cellStyle name="40% - 강조색2" xfId="547" builtinId="35" customBuiltin="1"/>
    <cellStyle name="40% - 강조색2 10" xfId="548"/>
    <cellStyle name="40% - 강조색2 11" xfId="549"/>
    <cellStyle name="40% - 강조색2 11 2" xfId="550"/>
    <cellStyle name="40% - 강조색2 11 3" xfId="3670"/>
    <cellStyle name="40% - 강조색2 12" xfId="551"/>
    <cellStyle name="40% - 강조색2 12 2" xfId="552"/>
    <cellStyle name="40% - 강조색2 12 3" xfId="3671"/>
    <cellStyle name="40% - 강조색2 13" xfId="553"/>
    <cellStyle name="40% - 강조색2 13 2" xfId="554"/>
    <cellStyle name="40% - 강조색2 13 3" xfId="3672"/>
    <cellStyle name="40% - 강조색2 14" xfId="555"/>
    <cellStyle name="40% - 강조색2 15" xfId="556"/>
    <cellStyle name="40% - 강조색2 16" xfId="557"/>
    <cellStyle name="40% - 강조색2 17" xfId="558"/>
    <cellStyle name="40% - 강조색2 17 2" xfId="559"/>
    <cellStyle name="40% - 강조색2 17 3" xfId="4436"/>
    <cellStyle name="40% - 강조색2 18" xfId="560"/>
    <cellStyle name="40% - 강조색2 19" xfId="3669"/>
    <cellStyle name="40% - 강조색2 2" xfId="561"/>
    <cellStyle name="40% - 강조색2 2 10" xfId="562"/>
    <cellStyle name="40% - 강조색2 2 10 2" xfId="563"/>
    <cellStyle name="40% - 강조색2 2 10 3" xfId="3674"/>
    <cellStyle name="40% - 강조색2 2 11" xfId="564"/>
    <cellStyle name="40% - 강조색2 2 12" xfId="3673"/>
    <cellStyle name="40% - 강조색2 2 12 2" xfId="4236"/>
    <cellStyle name="40% - 강조색2 2 12 3" xfId="4596"/>
    <cellStyle name="40% - 강조색2 2 13" xfId="4235"/>
    <cellStyle name="40% - 강조색2 2 2" xfId="565"/>
    <cellStyle name="40% - 강조색2 2 2 2" xfId="566"/>
    <cellStyle name="40% - 강조색2 2 2 2 2" xfId="567"/>
    <cellStyle name="40% - 강조색2 2 2 2 3" xfId="3676"/>
    <cellStyle name="40% - 강조색2 2 2 3" xfId="568"/>
    <cellStyle name="40% - 강조색2 2 2 4" xfId="3675"/>
    <cellStyle name="40% - 강조색2 2 3" xfId="569"/>
    <cellStyle name="40% - 강조색2 2 3 2" xfId="570"/>
    <cellStyle name="40% - 강조색2 2 3 2 2" xfId="571"/>
    <cellStyle name="40% - 강조색2 2 3 2 3" xfId="3678"/>
    <cellStyle name="40% - 강조색2 2 3 3" xfId="572"/>
    <cellStyle name="40% - 강조색2 2 3 4" xfId="3677"/>
    <cellStyle name="40% - 강조색2 2 4" xfId="573"/>
    <cellStyle name="40% - 강조색2 2 4 2" xfId="574"/>
    <cellStyle name="40% - 강조색2 2 4 2 2" xfId="575"/>
    <cellStyle name="40% - 강조색2 2 4 2 3" xfId="3680"/>
    <cellStyle name="40% - 강조색2 2 4 3" xfId="576"/>
    <cellStyle name="40% - 강조색2 2 4 4" xfId="3679"/>
    <cellStyle name="40% - 강조색2 2 5" xfId="577"/>
    <cellStyle name="40% - 강조색2 2 5 2" xfId="578"/>
    <cellStyle name="40% - 강조색2 2 5 2 2" xfId="579"/>
    <cellStyle name="40% - 강조색2 2 5 2 3" xfId="3682"/>
    <cellStyle name="40% - 강조색2 2 5 3" xfId="580"/>
    <cellStyle name="40% - 강조색2 2 5 4" xfId="3681"/>
    <cellStyle name="40% - 강조색2 2 6" xfId="581"/>
    <cellStyle name="40% - 강조색2 2 6 2" xfId="582"/>
    <cellStyle name="40% - 강조색2 2 6 2 2" xfId="583"/>
    <cellStyle name="40% - 강조색2 2 6 2 3" xfId="3684"/>
    <cellStyle name="40% - 강조색2 2 6 3" xfId="584"/>
    <cellStyle name="40% - 강조색2 2 6 4" xfId="3683"/>
    <cellStyle name="40% - 강조색2 2 7" xfId="585"/>
    <cellStyle name="40% - 강조색2 2 7 2" xfId="586"/>
    <cellStyle name="40% - 강조색2 2 7 2 2" xfId="587"/>
    <cellStyle name="40% - 강조색2 2 7 2 3" xfId="3686"/>
    <cellStyle name="40% - 강조색2 2 7 3" xfId="588"/>
    <cellStyle name="40% - 강조색2 2 7 4" xfId="3685"/>
    <cellStyle name="40% - 강조색2 2 8" xfId="589"/>
    <cellStyle name="40% - 강조색2 2 8 2" xfId="590"/>
    <cellStyle name="40% - 강조색2 2 8 2 2" xfId="591"/>
    <cellStyle name="40% - 강조색2 2 8 2 3" xfId="3688"/>
    <cellStyle name="40% - 강조색2 2 8 3" xfId="592"/>
    <cellStyle name="40% - 강조색2 2 8 4" xfId="3687"/>
    <cellStyle name="40% - 강조색2 2 9" xfId="593"/>
    <cellStyle name="40% - 강조색2 20" xfId="4622"/>
    <cellStyle name="40% - 강조색2 21" xfId="10114"/>
    <cellStyle name="40% - 강조색2 22" xfId="31799"/>
    <cellStyle name="40% - 강조색2 3" xfId="594"/>
    <cellStyle name="40% - 강조색2 3 2" xfId="595"/>
    <cellStyle name="40% - 강조색2 3 3" xfId="596"/>
    <cellStyle name="40% - 강조색2 3 3 2" xfId="597"/>
    <cellStyle name="40% - 강조색2 3 3 3" xfId="3690"/>
    <cellStyle name="40% - 강조색2 3 4" xfId="598"/>
    <cellStyle name="40% - 강조색2 3 5" xfId="3689"/>
    <cellStyle name="40% - 강조색2 4" xfId="599"/>
    <cellStyle name="40% - 강조색2 4 2" xfId="600"/>
    <cellStyle name="40% - 강조색2 4 2 2" xfId="601"/>
    <cellStyle name="40% - 강조색2 4 2 3" xfId="3692"/>
    <cellStyle name="40% - 강조색2 4 3" xfId="602"/>
    <cellStyle name="40% - 강조색2 4 4" xfId="3691"/>
    <cellStyle name="40% - 강조색2 5" xfId="603"/>
    <cellStyle name="40% - 강조색2 5 2" xfId="604"/>
    <cellStyle name="40% - 강조색2 5 2 2" xfId="605"/>
    <cellStyle name="40% - 강조색2 5 2 3" xfId="3694"/>
    <cellStyle name="40% - 강조색2 5 3" xfId="606"/>
    <cellStyle name="40% - 강조색2 5 4" xfId="3693"/>
    <cellStyle name="40% - 강조색2 6" xfId="607"/>
    <cellStyle name="40% - 강조색2 6 2" xfId="608"/>
    <cellStyle name="40% - 강조색2 6 3" xfId="609"/>
    <cellStyle name="40% - 강조색2 6 3 2" xfId="610"/>
    <cellStyle name="40% - 강조색2 6 3 3" xfId="3696"/>
    <cellStyle name="40% - 강조색2 6 4" xfId="611"/>
    <cellStyle name="40% - 강조색2 6 5" xfId="3695"/>
    <cellStyle name="40% - 강조색2 7" xfId="612"/>
    <cellStyle name="40% - 강조색2 7 2" xfId="613"/>
    <cellStyle name="40% - 강조색2 7 3" xfId="614"/>
    <cellStyle name="40% - 강조색2 7 3 2" xfId="615"/>
    <cellStyle name="40% - 강조색2 7 3 3" xfId="3698"/>
    <cellStyle name="40% - 강조색2 7 4" xfId="616"/>
    <cellStyle name="40% - 강조색2 7 5" xfId="3697"/>
    <cellStyle name="40% - 강조색2 8" xfId="617"/>
    <cellStyle name="40% - 강조색2 8 2" xfId="618"/>
    <cellStyle name="40% - 강조색2 8 3" xfId="619"/>
    <cellStyle name="40% - 강조색2 8 4" xfId="3699"/>
    <cellStyle name="40% - 강조색2 9" xfId="620"/>
    <cellStyle name="40% - 강조색2 9 2" xfId="621"/>
    <cellStyle name="40% - 강조색2 9 3" xfId="3700"/>
    <cellStyle name="40% - 강조색3" xfId="622" builtinId="39" customBuiltin="1"/>
    <cellStyle name="40% - 강조색3 10" xfId="623"/>
    <cellStyle name="40% - 강조색3 10 2" xfId="624"/>
    <cellStyle name="40% - 강조색3 10 3" xfId="3702"/>
    <cellStyle name="40% - 강조색3 10 4" xfId="3393"/>
    <cellStyle name="40% - 강조색3 10 5" xfId="4437"/>
    <cellStyle name="40% - 강조색3 10 6" xfId="4542"/>
    <cellStyle name="40% - 강조색3 11" xfId="625"/>
    <cellStyle name="40% - 강조색3 11 2" xfId="626"/>
    <cellStyle name="40% - 강조색3 11 3" xfId="3703"/>
    <cellStyle name="40% - 강조색3 12" xfId="627"/>
    <cellStyle name="40% - 강조색3 12 2" xfId="628"/>
    <cellStyle name="40% - 강조색3 12 3" xfId="3704"/>
    <cellStyle name="40% - 강조색3 13" xfId="629"/>
    <cellStyle name="40% - 강조색3 13 2" xfId="630"/>
    <cellStyle name="40% - 강조색3 13 3" xfId="3705"/>
    <cellStyle name="40% - 강조색3 14" xfId="631"/>
    <cellStyle name="40% - 강조색3 14 2" xfId="632"/>
    <cellStyle name="40% - 강조색3 14 3" xfId="3706"/>
    <cellStyle name="40% - 강조색3 14 4" xfId="3394"/>
    <cellStyle name="40% - 강조색3 14 5" xfId="4438"/>
    <cellStyle name="40% - 강조색3 14 6" xfId="4543"/>
    <cellStyle name="40% - 강조색3 15" xfId="633"/>
    <cellStyle name="40% - 강조색3 15 2" xfId="634"/>
    <cellStyle name="40% - 강조색3 15 3" xfId="3707"/>
    <cellStyle name="40% - 강조색3 15 4" xfId="3395"/>
    <cellStyle name="40% - 강조색3 15 5" xfId="4439"/>
    <cellStyle name="40% - 강조색3 15 6" xfId="4544"/>
    <cellStyle name="40% - 강조색3 16" xfId="635"/>
    <cellStyle name="40% - 강조색3 16 2" xfId="636"/>
    <cellStyle name="40% - 강조색3 16 3" xfId="3708"/>
    <cellStyle name="40% - 강조색3 16 4" xfId="3396"/>
    <cellStyle name="40% - 강조색3 16 5" xfId="4440"/>
    <cellStyle name="40% - 강조색3 16 6" xfId="4545"/>
    <cellStyle name="40% - 강조색3 17" xfId="637"/>
    <cellStyle name="40% - 강조색3 17 2" xfId="638"/>
    <cellStyle name="40% - 강조색3 17 3" xfId="3709"/>
    <cellStyle name="40% - 강조색3 17 4" xfId="3397"/>
    <cellStyle name="40% - 강조색3 17 5" xfId="4441"/>
    <cellStyle name="40% - 강조색3 18" xfId="639"/>
    <cellStyle name="40% - 강조색3 18 2" xfId="4442"/>
    <cellStyle name="40% - 강조색3 18 3" xfId="4402"/>
    <cellStyle name="40% - 강조색3 19" xfId="3701"/>
    <cellStyle name="40% - 강조색3 2" xfId="640"/>
    <cellStyle name="40% - 강조색3 2 10" xfId="641"/>
    <cellStyle name="40% - 강조색3 2 10 2" xfId="642"/>
    <cellStyle name="40% - 강조색3 2 10 3" xfId="3711"/>
    <cellStyle name="40% - 강조색3 2 11" xfId="643"/>
    <cellStyle name="40% - 강조색3 2 12" xfId="3710"/>
    <cellStyle name="40% - 강조색3 2 12 2" xfId="4238"/>
    <cellStyle name="40% - 강조색3 2 12 3" xfId="4597"/>
    <cellStyle name="40% - 강조색3 2 13" xfId="4237"/>
    <cellStyle name="40% - 강조색3 2 2" xfId="644"/>
    <cellStyle name="40% - 강조색3 2 2 2" xfId="645"/>
    <cellStyle name="40% - 강조색3 2 2 2 2" xfId="646"/>
    <cellStyle name="40% - 강조색3 2 2 2 3" xfId="3713"/>
    <cellStyle name="40% - 강조색3 2 2 3" xfId="647"/>
    <cellStyle name="40% - 강조색3 2 2 4" xfId="3712"/>
    <cellStyle name="40% - 강조색3 2 3" xfId="648"/>
    <cellStyle name="40% - 강조색3 2 3 2" xfId="649"/>
    <cellStyle name="40% - 강조색3 2 3 2 2" xfId="650"/>
    <cellStyle name="40% - 강조색3 2 3 2 3" xfId="3715"/>
    <cellStyle name="40% - 강조색3 2 3 3" xfId="651"/>
    <cellStyle name="40% - 강조색3 2 3 4" xfId="3714"/>
    <cellStyle name="40% - 강조색3 2 4" xfId="652"/>
    <cellStyle name="40% - 강조색3 2 4 2" xfId="653"/>
    <cellStyle name="40% - 강조색3 2 4 2 2" xfId="654"/>
    <cellStyle name="40% - 강조색3 2 4 2 3" xfId="3717"/>
    <cellStyle name="40% - 강조색3 2 4 3" xfId="655"/>
    <cellStyle name="40% - 강조색3 2 4 4" xfId="3716"/>
    <cellStyle name="40% - 강조색3 2 5" xfId="656"/>
    <cellStyle name="40% - 강조색3 2 5 2" xfId="657"/>
    <cellStyle name="40% - 강조색3 2 5 2 2" xfId="658"/>
    <cellStyle name="40% - 강조색3 2 5 2 3" xfId="3719"/>
    <cellStyle name="40% - 강조색3 2 5 3" xfId="659"/>
    <cellStyle name="40% - 강조색3 2 5 4" xfId="3718"/>
    <cellStyle name="40% - 강조색3 2 6" xfId="660"/>
    <cellStyle name="40% - 강조색3 2 6 2" xfId="661"/>
    <cellStyle name="40% - 강조색3 2 6 2 2" xfId="662"/>
    <cellStyle name="40% - 강조색3 2 6 2 3" xfId="3721"/>
    <cellStyle name="40% - 강조색3 2 6 3" xfId="663"/>
    <cellStyle name="40% - 강조색3 2 6 4" xfId="3720"/>
    <cellStyle name="40% - 강조색3 2 7" xfId="664"/>
    <cellStyle name="40% - 강조색3 2 7 2" xfId="665"/>
    <cellStyle name="40% - 강조색3 2 7 2 2" xfId="666"/>
    <cellStyle name="40% - 강조색3 2 7 2 3" xfId="3723"/>
    <cellStyle name="40% - 강조색3 2 7 3" xfId="667"/>
    <cellStyle name="40% - 강조색3 2 7 4" xfId="3722"/>
    <cellStyle name="40% - 강조색3 2 8" xfId="668"/>
    <cellStyle name="40% - 강조색3 2 8 2" xfId="669"/>
    <cellStyle name="40% - 강조색3 2 8 2 2" xfId="670"/>
    <cellStyle name="40% - 강조색3 2 8 2 3" xfId="3725"/>
    <cellStyle name="40% - 강조색3 2 8 3" xfId="671"/>
    <cellStyle name="40% - 강조색3 2 8 4" xfId="3724"/>
    <cellStyle name="40% - 강조색3 2 9" xfId="672"/>
    <cellStyle name="40% - 강조색3 20" xfId="3392"/>
    <cellStyle name="40% - 강조색3 21" xfId="4623"/>
    <cellStyle name="40% - 강조색3 22" xfId="10189"/>
    <cellStyle name="40% - 강조색3 23" xfId="31800"/>
    <cellStyle name="40% - 강조색3 3" xfId="673"/>
    <cellStyle name="40% - 강조색3 3 2" xfId="674"/>
    <cellStyle name="40% - 강조색3 3 3" xfId="675"/>
    <cellStyle name="40% - 강조색3 3 3 2" xfId="676"/>
    <cellStyle name="40% - 강조색3 3 3 3" xfId="3727"/>
    <cellStyle name="40% - 강조색3 3 4" xfId="677"/>
    <cellStyle name="40% - 강조색3 3 5" xfId="3726"/>
    <cellStyle name="40% - 강조색3 4" xfId="678"/>
    <cellStyle name="40% - 강조색3 4 2" xfId="679"/>
    <cellStyle name="40% - 강조색3 4 2 2" xfId="680"/>
    <cellStyle name="40% - 강조색3 4 2 3" xfId="3729"/>
    <cellStyle name="40% - 강조색3 4 3" xfId="681"/>
    <cellStyle name="40% - 강조색3 4 4" xfId="3728"/>
    <cellStyle name="40% - 강조색3 5" xfId="682"/>
    <cellStyle name="40% - 강조색3 5 2" xfId="683"/>
    <cellStyle name="40% - 강조색3 5 2 2" xfId="684"/>
    <cellStyle name="40% - 강조색3 5 2 3" xfId="3731"/>
    <cellStyle name="40% - 강조색3 5 3" xfId="685"/>
    <cellStyle name="40% - 강조색3 5 4" xfId="3730"/>
    <cellStyle name="40% - 강조색3 6" xfId="686"/>
    <cellStyle name="40% - 강조색3 6 2" xfId="687"/>
    <cellStyle name="40% - 강조색3 6 3" xfId="688"/>
    <cellStyle name="40% - 강조색3 6 3 2" xfId="689"/>
    <cellStyle name="40% - 강조색3 6 3 3" xfId="3733"/>
    <cellStyle name="40% - 강조색3 6 4" xfId="690"/>
    <cellStyle name="40% - 강조색3 6 5" xfId="3732"/>
    <cellStyle name="40% - 강조색3 7" xfId="691"/>
    <cellStyle name="40% - 강조색3 7 2" xfId="692"/>
    <cellStyle name="40% - 강조색3 7 3" xfId="693"/>
    <cellStyle name="40% - 강조색3 7 3 2" xfId="694"/>
    <cellStyle name="40% - 강조색3 7 3 3" xfId="3735"/>
    <cellStyle name="40% - 강조색3 7 4" xfId="695"/>
    <cellStyle name="40% - 강조색3 7 5" xfId="3734"/>
    <cellStyle name="40% - 강조색3 8" xfId="696"/>
    <cellStyle name="40% - 강조색3 8 2" xfId="697"/>
    <cellStyle name="40% - 강조색3 8 3" xfId="698"/>
    <cellStyle name="40% - 강조색3 8 4" xfId="3736"/>
    <cellStyle name="40% - 강조색3 9" xfId="699"/>
    <cellStyle name="40% - 강조색3 9 2" xfId="700"/>
    <cellStyle name="40% - 강조색3 9 3" xfId="3737"/>
    <cellStyle name="40% - 강조색4" xfId="701" builtinId="43" customBuiltin="1"/>
    <cellStyle name="40% - 강조색4 10" xfId="702"/>
    <cellStyle name="40% - 강조색4 11" xfId="703"/>
    <cellStyle name="40% - 강조색4 11 2" xfId="704"/>
    <cellStyle name="40% - 강조색4 11 3" xfId="3739"/>
    <cellStyle name="40% - 강조색4 12" xfId="705"/>
    <cellStyle name="40% - 강조색4 12 2" xfId="706"/>
    <cellStyle name="40% - 강조색4 12 3" xfId="3740"/>
    <cellStyle name="40% - 강조색4 13" xfId="707"/>
    <cellStyle name="40% - 강조색4 13 2" xfId="708"/>
    <cellStyle name="40% - 강조색4 13 3" xfId="3741"/>
    <cellStyle name="40% - 강조색4 14" xfId="709"/>
    <cellStyle name="40% - 강조색4 15" xfId="710"/>
    <cellStyle name="40% - 강조색4 16" xfId="711"/>
    <cellStyle name="40% - 강조색4 17" xfId="712"/>
    <cellStyle name="40% - 강조색4 17 2" xfId="713"/>
    <cellStyle name="40% - 강조색4 17 3" xfId="4443"/>
    <cellStyle name="40% - 강조색4 18" xfId="714"/>
    <cellStyle name="40% - 강조색4 19" xfId="3738"/>
    <cellStyle name="40% - 강조색4 2" xfId="715"/>
    <cellStyle name="40% - 강조색4 2 10" xfId="716"/>
    <cellStyle name="40% - 강조색4 2 10 2" xfId="717"/>
    <cellStyle name="40% - 강조색4 2 10 3" xfId="3743"/>
    <cellStyle name="40% - 강조색4 2 11" xfId="718"/>
    <cellStyle name="40% - 강조색4 2 12" xfId="3742"/>
    <cellStyle name="40% - 강조색4 2 12 2" xfId="4240"/>
    <cellStyle name="40% - 강조색4 2 12 3" xfId="4598"/>
    <cellStyle name="40% - 강조색4 2 13" xfId="4239"/>
    <cellStyle name="40% - 강조색4 2 2" xfId="719"/>
    <cellStyle name="40% - 강조색4 2 2 2" xfId="720"/>
    <cellStyle name="40% - 강조색4 2 2 2 2" xfId="721"/>
    <cellStyle name="40% - 강조색4 2 2 2 3" xfId="3745"/>
    <cellStyle name="40% - 강조색4 2 2 3" xfId="722"/>
    <cellStyle name="40% - 강조색4 2 2 4" xfId="3744"/>
    <cellStyle name="40% - 강조색4 2 3" xfId="723"/>
    <cellStyle name="40% - 강조색4 2 3 2" xfId="724"/>
    <cellStyle name="40% - 강조색4 2 3 2 2" xfId="725"/>
    <cellStyle name="40% - 강조색4 2 3 2 3" xfId="3747"/>
    <cellStyle name="40% - 강조색4 2 3 3" xfId="726"/>
    <cellStyle name="40% - 강조색4 2 3 4" xfId="3746"/>
    <cellStyle name="40% - 강조색4 2 4" xfId="727"/>
    <cellStyle name="40% - 강조색4 2 4 2" xfId="728"/>
    <cellStyle name="40% - 강조색4 2 4 2 2" xfId="729"/>
    <cellStyle name="40% - 강조색4 2 4 2 3" xfId="3749"/>
    <cellStyle name="40% - 강조색4 2 4 3" xfId="730"/>
    <cellStyle name="40% - 강조색4 2 4 4" xfId="3748"/>
    <cellStyle name="40% - 강조색4 2 5" xfId="731"/>
    <cellStyle name="40% - 강조색4 2 5 2" xfId="732"/>
    <cellStyle name="40% - 강조색4 2 5 2 2" xfId="733"/>
    <cellStyle name="40% - 강조색4 2 5 2 3" xfId="3751"/>
    <cellStyle name="40% - 강조색4 2 5 3" xfId="734"/>
    <cellStyle name="40% - 강조색4 2 5 4" xfId="3750"/>
    <cellStyle name="40% - 강조색4 2 6" xfId="735"/>
    <cellStyle name="40% - 강조색4 2 6 2" xfId="736"/>
    <cellStyle name="40% - 강조색4 2 6 2 2" xfId="737"/>
    <cellStyle name="40% - 강조색4 2 6 2 3" xfId="3753"/>
    <cellStyle name="40% - 강조색4 2 6 3" xfId="738"/>
    <cellStyle name="40% - 강조색4 2 6 4" xfId="3752"/>
    <cellStyle name="40% - 강조색4 2 7" xfId="739"/>
    <cellStyle name="40% - 강조색4 2 7 2" xfId="740"/>
    <cellStyle name="40% - 강조색4 2 7 2 2" xfId="741"/>
    <cellStyle name="40% - 강조색4 2 7 2 3" xfId="3755"/>
    <cellStyle name="40% - 강조색4 2 7 3" xfId="742"/>
    <cellStyle name="40% - 강조색4 2 7 4" xfId="3754"/>
    <cellStyle name="40% - 강조색4 2 8" xfId="743"/>
    <cellStyle name="40% - 강조색4 2 8 2" xfId="744"/>
    <cellStyle name="40% - 강조색4 2 8 2 2" xfId="745"/>
    <cellStyle name="40% - 강조색4 2 8 2 3" xfId="3757"/>
    <cellStyle name="40% - 강조색4 2 8 3" xfId="746"/>
    <cellStyle name="40% - 강조색4 2 8 4" xfId="3756"/>
    <cellStyle name="40% - 강조색4 2 9" xfId="747"/>
    <cellStyle name="40% - 강조색4 20" xfId="4624"/>
    <cellStyle name="40% - 강조색4 21" xfId="10267"/>
    <cellStyle name="40% - 강조색4 22" xfId="31801"/>
    <cellStyle name="40% - 강조색4 3" xfId="748"/>
    <cellStyle name="40% - 강조색4 3 2" xfId="749"/>
    <cellStyle name="40% - 강조색4 3 3" xfId="750"/>
    <cellStyle name="40% - 강조색4 3 3 2" xfId="751"/>
    <cellStyle name="40% - 강조색4 3 3 3" xfId="3759"/>
    <cellStyle name="40% - 강조색4 3 4" xfId="752"/>
    <cellStyle name="40% - 강조색4 3 5" xfId="3758"/>
    <cellStyle name="40% - 강조색4 4" xfId="753"/>
    <cellStyle name="40% - 강조색4 4 2" xfId="754"/>
    <cellStyle name="40% - 강조색4 4 2 2" xfId="755"/>
    <cellStyle name="40% - 강조색4 4 2 3" xfId="3761"/>
    <cellStyle name="40% - 강조색4 4 3" xfId="756"/>
    <cellStyle name="40% - 강조색4 4 4" xfId="3760"/>
    <cellStyle name="40% - 강조색4 5" xfId="757"/>
    <cellStyle name="40% - 강조색4 5 2" xfId="758"/>
    <cellStyle name="40% - 강조색4 5 2 2" xfId="759"/>
    <cellStyle name="40% - 강조색4 5 2 3" xfId="3763"/>
    <cellStyle name="40% - 강조색4 5 3" xfId="760"/>
    <cellStyle name="40% - 강조색4 5 4" xfId="3762"/>
    <cellStyle name="40% - 강조색4 6" xfId="761"/>
    <cellStyle name="40% - 강조색4 6 2" xfId="762"/>
    <cellStyle name="40% - 강조색4 6 3" xfId="763"/>
    <cellStyle name="40% - 강조색4 6 3 2" xfId="764"/>
    <cellStyle name="40% - 강조색4 6 3 3" xfId="3765"/>
    <cellStyle name="40% - 강조색4 6 4" xfId="765"/>
    <cellStyle name="40% - 강조색4 6 5" xfId="3764"/>
    <cellStyle name="40% - 강조색4 7" xfId="766"/>
    <cellStyle name="40% - 강조색4 7 2" xfId="767"/>
    <cellStyle name="40% - 강조색4 7 3" xfId="768"/>
    <cellStyle name="40% - 강조색4 7 3 2" xfId="769"/>
    <cellStyle name="40% - 강조색4 7 3 3" xfId="3767"/>
    <cellStyle name="40% - 강조색4 7 4" xfId="770"/>
    <cellStyle name="40% - 강조색4 7 5" xfId="3766"/>
    <cellStyle name="40% - 강조색4 8" xfId="771"/>
    <cellStyle name="40% - 강조색4 8 2" xfId="772"/>
    <cellStyle name="40% - 강조색4 8 3" xfId="773"/>
    <cellStyle name="40% - 강조색4 8 4" xfId="3768"/>
    <cellStyle name="40% - 강조색4 9" xfId="774"/>
    <cellStyle name="40% - 강조색4 9 2" xfId="775"/>
    <cellStyle name="40% - 강조색4 9 3" xfId="3769"/>
    <cellStyle name="40% - 강조색5" xfId="776" builtinId="47" customBuiltin="1"/>
    <cellStyle name="40% - 강조색5 10" xfId="777"/>
    <cellStyle name="40% - 강조색5 11" xfId="778"/>
    <cellStyle name="40% - 강조색5 11 2" xfId="779"/>
    <cellStyle name="40% - 강조색5 11 3" xfId="3771"/>
    <cellStyle name="40% - 강조색5 12" xfId="780"/>
    <cellStyle name="40% - 강조색5 12 2" xfId="781"/>
    <cellStyle name="40% - 강조색5 12 3" xfId="3772"/>
    <cellStyle name="40% - 강조색5 13" xfId="782"/>
    <cellStyle name="40% - 강조색5 13 2" xfId="783"/>
    <cellStyle name="40% - 강조색5 13 3" xfId="3773"/>
    <cellStyle name="40% - 강조색5 14" xfId="784"/>
    <cellStyle name="40% - 강조색5 15" xfId="785"/>
    <cellStyle name="40% - 강조색5 16" xfId="786"/>
    <cellStyle name="40% - 강조색5 17" xfId="787"/>
    <cellStyle name="40% - 강조색5 17 2" xfId="788"/>
    <cellStyle name="40% - 강조색5 17 3" xfId="4444"/>
    <cellStyle name="40% - 강조색5 18" xfId="789"/>
    <cellStyle name="40% - 강조색5 19" xfId="3770"/>
    <cellStyle name="40% - 강조색5 2" xfId="790"/>
    <cellStyle name="40% - 강조색5 2 10" xfId="791"/>
    <cellStyle name="40% - 강조색5 2 10 2" xfId="792"/>
    <cellStyle name="40% - 강조색5 2 10 3" xfId="3775"/>
    <cellStyle name="40% - 강조색5 2 11" xfId="793"/>
    <cellStyle name="40% - 강조색5 2 12" xfId="3774"/>
    <cellStyle name="40% - 강조색5 2 12 2" xfId="4242"/>
    <cellStyle name="40% - 강조색5 2 12 3" xfId="4599"/>
    <cellStyle name="40% - 강조색5 2 13" xfId="4241"/>
    <cellStyle name="40% - 강조색5 2 2" xfId="794"/>
    <cellStyle name="40% - 강조색5 2 2 2" xfId="795"/>
    <cellStyle name="40% - 강조색5 2 2 2 2" xfId="796"/>
    <cellStyle name="40% - 강조색5 2 2 2 3" xfId="3777"/>
    <cellStyle name="40% - 강조색5 2 2 3" xfId="797"/>
    <cellStyle name="40% - 강조색5 2 2 4" xfId="3776"/>
    <cellStyle name="40% - 강조색5 2 3" xfId="798"/>
    <cellStyle name="40% - 강조색5 2 3 2" xfId="799"/>
    <cellStyle name="40% - 강조색5 2 3 2 2" xfId="800"/>
    <cellStyle name="40% - 강조색5 2 3 2 3" xfId="3779"/>
    <cellStyle name="40% - 강조색5 2 3 3" xfId="801"/>
    <cellStyle name="40% - 강조색5 2 3 4" xfId="3778"/>
    <cellStyle name="40% - 강조색5 2 4" xfId="802"/>
    <cellStyle name="40% - 강조색5 2 4 2" xfId="803"/>
    <cellStyle name="40% - 강조색5 2 4 2 2" xfId="804"/>
    <cellStyle name="40% - 강조색5 2 4 2 3" xfId="3781"/>
    <cellStyle name="40% - 강조색5 2 4 3" xfId="805"/>
    <cellStyle name="40% - 강조색5 2 4 4" xfId="3780"/>
    <cellStyle name="40% - 강조색5 2 5" xfId="806"/>
    <cellStyle name="40% - 강조색5 2 5 2" xfId="807"/>
    <cellStyle name="40% - 강조색5 2 5 2 2" xfId="808"/>
    <cellStyle name="40% - 강조색5 2 5 2 3" xfId="3783"/>
    <cellStyle name="40% - 강조색5 2 5 3" xfId="809"/>
    <cellStyle name="40% - 강조색5 2 5 4" xfId="3782"/>
    <cellStyle name="40% - 강조색5 2 6" xfId="810"/>
    <cellStyle name="40% - 강조색5 2 6 2" xfId="811"/>
    <cellStyle name="40% - 강조색5 2 6 2 2" xfId="812"/>
    <cellStyle name="40% - 강조색5 2 6 2 3" xfId="3785"/>
    <cellStyle name="40% - 강조색5 2 6 3" xfId="813"/>
    <cellStyle name="40% - 강조색5 2 6 4" xfId="3784"/>
    <cellStyle name="40% - 강조색5 2 7" xfId="814"/>
    <cellStyle name="40% - 강조색5 2 7 2" xfId="815"/>
    <cellStyle name="40% - 강조색5 2 7 2 2" xfId="816"/>
    <cellStyle name="40% - 강조색5 2 7 2 3" xfId="3787"/>
    <cellStyle name="40% - 강조색5 2 7 3" xfId="817"/>
    <cellStyle name="40% - 강조색5 2 7 4" xfId="3786"/>
    <cellStyle name="40% - 강조색5 2 8" xfId="818"/>
    <cellStyle name="40% - 강조색5 2 8 2" xfId="819"/>
    <cellStyle name="40% - 강조색5 2 8 2 2" xfId="820"/>
    <cellStyle name="40% - 강조색5 2 8 2 3" xfId="3789"/>
    <cellStyle name="40% - 강조색5 2 8 3" xfId="821"/>
    <cellStyle name="40% - 강조색5 2 8 4" xfId="3788"/>
    <cellStyle name="40% - 강조색5 2 9" xfId="822"/>
    <cellStyle name="40% - 강조색5 20" xfId="4625"/>
    <cellStyle name="40% - 강조색5 21" xfId="10300"/>
    <cellStyle name="40% - 강조색5 22" xfId="31802"/>
    <cellStyle name="40% - 강조색5 3" xfId="823"/>
    <cellStyle name="40% - 강조색5 3 2" xfId="824"/>
    <cellStyle name="40% - 강조색5 3 3" xfId="825"/>
    <cellStyle name="40% - 강조색5 3 3 2" xfId="826"/>
    <cellStyle name="40% - 강조색5 3 3 3" xfId="3791"/>
    <cellStyle name="40% - 강조색5 3 4" xfId="827"/>
    <cellStyle name="40% - 강조색5 3 5" xfId="3790"/>
    <cellStyle name="40% - 강조색5 4" xfId="828"/>
    <cellStyle name="40% - 강조색5 4 2" xfId="829"/>
    <cellStyle name="40% - 강조색5 4 2 2" xfId="830"/>
    <cellStyle name="40% - 강조색5 4 2 3" xfId="3793"/>
    <cellStyle name="40% - 강조색5 4 3" xfId="831"/>
    <cellStyle name="40% - 강조색5 4 4" xfId="3792"/>
    <cellStyle name="40% - 강조색5 5" xfId="832"/>
    <cellStyle name="40% - 강조색5 5 2" xfId="833"/>
    <cellStyle name="40% - 강조색5 5 2 2" xfId="834"/>
    <cellStyle name="40% - 강조색5 5 2 3" xfId="3795"/>
    <cellStyle name="40% - 강조색5 5 3" xfId="835"/>
    <cellStyle name="40% - 강조색5 5 4" xfId="3794"/>
    <cellStyle name="40% - 강조색5 6" xfId="836"/>
    <cellStyle name="40% - 강조색5 6 2" xfId="837"/>
    <cellStyle name="40% - 강조색5 6 3" xfId="838"/>
    <cellStyle name="40% - 강조색5 6 3 2" xfId="839"/>
    <cellStyle name="40% - 강조색5 6 3 3" xfId="3797"/>
    <cellStyle name="40% - 강조색5 6 4" xfId="840"/>
    <cellStyle name="40% - 강조색5 6 5" xfId="3796"/>
    <cellStyle name="40% - 강조색5 7" xfId="841"/>
    <cellStyle name="40% - 강조색5 7 2" xfId="842"/>
    <cellStyle name="40% - 강조색5 7 3" xfId="843"/>
    <cellStyle name="40% - 강조색5 7 3 2" xfId="844"/>
    <cellStyle name="40% - 강조색5 7 3 3" xfId="3799"/>
    <cellStyle name="40% - 강조색5 7 4" xfId="845"/>
    <cellStyle name="40% - 강조색5 7 5" xfId="3798"/>
    <cellStyle name="40% - 강조색5 8" xfId="846"/>
    <cellStyle name="40% - 강조색5 8 2" xfId="847"/>
    <cellStyle name="40% - 강조색5 8 3" xfId="848"/>
    <cellStyle name="40% - 강조색5 8 4" xfId="3800"/>
    <cellStyle name="40% - 강조색5 9" xfId="849"/>
    <cellStyle name="40% - 강조색5 9 2" xfId="850"/>
    <cellStyle name="40% - 강조색5 9 3" xfId="3801"/>
    <cellStyle name="40% - 강조색6" xfId="851" builtinId="51" customBuiltin="1"/>
    <cellStyle name="40% - 강조색6 10" xfId="852"/>
    <cellStyle name="40% - 강조색6 11" xfId="853"/>
    <cellStyle name="40% - 강조색6 11 2" xfId="854"/>
    <cellStyle name="40% - 강조색6 11 3" xfId="3803"/>
    <cellStyle name="40% - 강조색6 12" xfId="855"/>
    <cellStyle name="40% - 강조색6 12 2" xfId="856"/>
    <cellStyle name="40% - 강조색6 12 3" xfId="3804"/>
    <cellStyle name="40% - 강조색6 13" xfId="857"/>
    <cellStyle name="40% - 강조색6 13 2" xfId="858"/>
    <cellStyle name="40% - 강조색6 13 3" xfId="3805"/>
    <cellStyle name="40% - 강조색6 14" xfId="859"/>
    <cellStyle name="40% - 강조색6 15" xfId="860"/>
    <cellStyle name="40% - 강조색6 16" xfId="861"/>
    <cellStyle name="40% - 강조색6 17" xfId="862"/>
    <cellStyle name="40% - 강조색6 17 2" xfId="863"/>
    <cellStyle name="40% - 강조색6 17 3" xfId="4445"/>
    <cellStyle name="40% - 강조색6 18" xfId="864"/>
    <cellStyle name="40% - 강조색6 19" xfId="3802"/>
    <cellStyle name="40% - 강조색6 2" xfId="865"/>
    <cellStyle name="40% - 강조색6 2 10" xfId="866"/>
    <cellStyle name="40% - 강조색6 2 10 2" xfId="867"/>
    <cellStyle name="40% - 강조색6 2 10 3" xfId="3807"/>
    <cellStyle name="40% - 강조색6 2 11" xfId="868"/>
    <cellStyle name="40% - 강조색6 2 12" xfId="3806"/>
    <cellStyle name="40% - 강조색6 2 12 2" xfId="4244"/>
    <cellStyle name="40% - 강조색6 2 12 3" xfId="4600"/>
    <cellStyle name="40% - 강조색6 2 13" xfId="4243"/>
    <cellStyle name="40% - 강조색6 2 2" xfId="869"/>
    <cellStyle name="40% - 강조색6 2 2 2" xfId="870"/>
    <cellStyle name="40% - 강조색6 2 2 2 2" xfId="871"/>
    <cellStyle name="40% - 강조색6 2 2 2 3" xfId="3809"/>
    <cellStyle name="40% - 강조색6 2 2 3" xfId="872"/>
    <cellStyle name="40% - 강조색6 2 2 4" xfId="3808"/>
    <cellStyle name="40% - 강조색6 2 3" xfId="873"/>
    <cellStyle name="40% - 강조색6 2 3 2" xfId="874"/>
    <cellStyle name="40% - 강조색6 2 3 2 2" xfId="875"/>
    <cellStyle name="40% - 강조색6 2 3 2 3" xfId="3811"/>
    <cellStyle name="40% - 강조색6 2 3 3" xfId="876"/>
    <cellStyle name="40% - 강조색6 2 3 4" xfId="3810"/>
    <cellStyle name="40% - 강조색6 2 4" xfId="877"/>
    <cellStyle name="40% - 강조색6 2 4 2" xfId="878"/>
    <cellStyle name="40% - 강조색6 2 4 2 2" xfId="879"/>
    <cellStyle name="40% - 강조색6 2 4 2 3" xfId="3813"/>
    <cellStyle name="40% - 강조색6 2 4 3" xfId="880"/>
    <cellStyle name="40% - 강조색6 2 4 4" xfId="3812"/>
    <cellStyle name="40% - 강조색6 2 5" xfId="881"/>
    <cellStyle name="40% - 강조색6 2 5 2" xfId="882"/>
    <cellStyle name="40% - 강조색6 2 5 2 2" xfId="883"/>
    <cellStyle name="40% - 강조색6 2 5 2 3" xfId="3815"/>
    <cellStyle name="40% - 강조색6 2 5 3" xfId="884"/>
    <cellStyle name="40% - 강조색6 2 5 4" xfId="3814"/>
    <cellStyle name="40% - 강조색6 2 6" xfId="885"/>
    <cellStyle name="40% - 강조색6 2 6 2" xfId="886"/>
    <cellStyle name="40% - 강조색6 2 6 2 2" xfId="887"/>
    <cellStyle name="40% - 강조색6 2 6 2 3" xfId="3817"/>
    <cellStyle name="40% - 강조색6 2 6 3" xfId="888"/>
    <cellStyle name="40% - 강조색6 2 6 4" xfId="3816"/>
    <cellStyle name="40% - 강조색6 2 7" xfId="889"/>
    <cellStyle name="40% - 강조색6 2 7 2" xfId="890"/>
    <cellStyle name="40% - 강조색6 2 7 2 2" xfId="891"/>
    <cellStyle name="40% - 강조색6 2 7 2 3" xfId="3819"/>
    <cellStyle name="40% - 강조색6 2 7 3" xfId="892"/>
    <cellStyle name="40% - 강조색6 2 7 4" xfId="3818"/>
    <cellStyle name="40% - 강조색6 2 8" xfId="893"/>
    <cellStyle name="40% - 강조색6 2 8 2" xfId="894"/>
    <cellStyle name="40% - 강조색6 2 8 2 2" xfId="895"/>
    <cellStyle name="40% - 강조색6 2 8 2 3" xfId="3821"/>
    <cellStyle name="40% - 강조색6 2 8 3" xfId="896"/>
    <cellStyle name="40% - 강조색6 2 8 4" xfId="3820"/>
    <cellStyle name="40% - 강조색6 2 9" xfId="897"/>
    <cellStyle name="40% - 강조색6 20" xfId="4626"/>
    <cellStyle name="40% - 강조색6 21" xfId="10301"/>
    <cellStyle name="40% - 강조색6 22" xfId="31803"/>
    <cellStyle name="40% - 강조색6 3" xfId="898"/>
    <cellStyle name="40% - 강조색6 3 2" xfId="899"/>
    <cellStyle name="40% - 강조색6 3 3" xfId="900"/>
    <cellStyle name="40% - 강조색6 3 3 2" xfId="901"/>
    <cellStyle name="40% - 강조색6 3 3 3" xfId="3823"/>
    <cellStyle name="40% - 강조색6 3 4" xfId="902"/>
    <cellStyle name="40% - 강조색6 3 5" xfId="3822"/>
    <cellStyle name="40% - 강조색6 4" xfId="903"/>
    <cellStyle name="40% - 강조색6 4 2" xfId="904"/>
    <cellStyle name="40% - 강조색6 4 2 2" xfId="905"/>
    <cellStyle name="40% - 강조색6 4 2 3" xfId="3825"/>
    <cellStyle name="40% - 강조색6 4 3" xfId="906"/>
    <cellStyle name="40% - 강조색6 4 4" xfId="3824"/>
    <cellStyle name="40% - 강조색6 5" xfId="907"/>
    <cellStyle name="40% - 강조색6 5 2" xfId="908"/>
    <cellStyle name="40% - 강조색6 5 2 2" xfId="909"/>
    <cellStyle name="40% - 강조색6 5 2 3" xfId="3827"/>
    <cellStyle name="40% - 강조색6 5 3" xfId="910"/>
    <cellStyle name="40% - 강조색6 5 4" xfId="3826"/>
    <cellStyle name="40% - 강조색6 6" xfId="911"/>
    <cellStyle name="40% - 강조색6 6 2" xfId="912"/>
    <cellStyle name="40% - 강조색6 6 3" xfId="913"/>
    <cellStyle name="40% - 강조색6 6 3 2" xfId="914"/>
    <cellStyle name="40% - 강조색6 6 3 3" xfId="3829"/>
    <cellStyle name="40% - 강조색6 6 4" xfId="915"/>
    <cellStyle name="40% - 강조색6 6 5" xfId="3828"/>
    <cellStyle name="40% - 강조색6 7" xfId="916"/>
    <cellStyle name="40% - 강조색6 7 2" xfId="917"/>
    <cellStyle name="40% - 강조색6 7 3" xfId="918"/>
    <cellStyle name="40% - 강조색6 7 3 2" xfId="919"/>
    <cellStyle name="40% - 강조색6 7 3 3" xfId="3831"/>
    <cellStyle name="40% - 강조색6 7 4" xfId="920"/>
    <cellStyle name="40% - 강조색6 7 5" xfId="3830"/>
    <cellStyle name="40% - 강조색6 8" xfId="921"/>
    <cellStyle name="40% - 강조색6 8 2" xfId="922"/>
    <cellStyle name="40% - 강조색6 8 3" xfId="923"/>
    <cellStyle name="40% - 강조색6 8 4" xfId="3832"/>
    <cellStyle name="40% - 강조색6 9" xfId="924"/>
    <cellStyle name="40% - 강조색6 9 2" xfId="925"/>
    <cellStyle name="40% - 강조색6 9 3" xfId="3833"/>
    <cellStyle name="60% - 강조색1" xfId="926" builtinId="32" customBuiltin="1"/>
    <cellStyle name="60% - 강조색1 10" xfId="927"/>
    <cellStyle name="60% - 강조색1 11" xfId="928"/>
    <cellStyle name="60% - 강조색1 12" xfId="929"/>
    <cellStyle name="60% - 강조색1 13" xfId="930"/>
    <cellStyle name="60% - 강조색1 14" xfId="931"/>
    <cellStyle name="60% - 강조색1 15" xfId="932"/>
    <cellStyle name="60% - 강조색1 16" xfId="933"/>
    <cellStyle name="60% - 강조색1 16 2" xfId="934"/>
    <cellStyle name="60% - 강조색1 16 3" xfId="4446"/>
    <cellStyle name="60% - 강조색1 17" xfId="935"/>
    <cellStyle name="60% - 강조색1 18" xfId="4627"/>
    <cellStyle name="60% - 강조색1 19" xfId="10302"/>
    <cellStyle name="60% - 강조색1 2" xfId="936"/>
    <cellStyle name="60% - 강조색1 2 10" xfId="4246"/>
    <cellStyle name="60% - 강조색1 2 11" xfId="4247"/>
    <cellStyle name="60% - 강조색1 2 12" xfId="4245"/>
    <cellStyle name="60% - 강조색1 2 2" xfId="937"/>
    <cellStyle name="60% - 강조색1 2 3" xfId="938"/>
    <cellStyle name="60% - 강조색1 2 4" xfId="939"/>
    <cellStyle name="60% - 강조색1 2 5" xfId="940"/>
    <cellStyle name="60% - 강조색1 2 6" xfId="941"/>
    <cellStyle name="60% - 강조색1 2 7" xfId="942"/>
    <cellStyle name="60% - 강조색1 2 8" xfId="943"/>
    <cellStyle name="60% - 강조색1 2 9" xfId="944"/>
    <cellStyle name="60% - 강조색1 20" xfId="31804"/>
    <cellStyle name="60% - 강조색1 3" xfId="945"/>
    <cellStyle name="60% - 강조색1 3 2" xfId="946"/>
    <cellStyle name="60% - 강조색1 3 3" xfId="947"/>
    <cellStyle name="60% - 강조색1 4" xfId="948"/>
    <cellStyle name="60% - 강조색1 4 2" xfId="949"/>
    <cellStyle name="60% - 강조색1 5" xfId="950"/>
    <cellStyle name="60% - 강조색1 5 2" xfId="951"/>
    <cellStyle name="60% - 강조색1 6" xfId="952"/>
    <cellStyle name="60% - 강조색1 6 2" xfId="953"/>
    <cellStyle name="60% - 강조색1 6 3" xfId="954"/>
    <cellStyle name="60% - 강조색1 7" xfId="955"/>
    <cellStyle name="60% - 강조색1 7 2" xfId="956"/>
    <cellStyle name="60% - 강조색1 7 3" xfId="957"/>
    <cellStyle name="60% - 강조색1 8" xfId="958"/>
    <cellStyle name="60% - 강조색1 8 2" xfId="959"/>
    <cellStyle name="60% - 강조색1 9" xfId="960"/>
    <cellStyle name="60% - 강조색2" xfId="961" builtinId="36" customBuiltin="1"/>
    <cellStyle name="60% - 강조색2 10" xfId="962"/>
    <cellStyle name="60% - 강조색2 11" xfId="963"/>
    <cellStyle name="60% - 강조색2 12" xfId="964"/>
    <cellStyle name="60% - 강조색2 13" xfId="965"/>
    <cellStyle name="60% - 강조색2 14" xfId="966"/>
    <cellStyle name="60% - 강조색2 15" xfId="967"/>
    <cellStyle name="60% - 강조색2 16" xfId="968"/>
    <cellStyle name="60% - 강조색2 16 2" xfId="969"/>
    <cellStyle name="60% - 강조색2 16 3" xfId="4447"/>
    <cellStyle name="60% - 강조색2 17" xfId="970"/>
    <cellStyle name="60% - 강조색2 18" xfId="4628"/>
    <cellStyle name="60% - 강조색2 19" xfId="10303"/>
    <cellStyle name="60% - 강조색2 2" xfId="971"/>
    <cellStyle name="60% - 강조색2 2 10" xfId="4249"/>
    <cellStyle name="60% - 강조색2 2 11" xfId="4250"/>
    <cellStyle name="60% - 강조색2 2 12" xfId="4248"/>
    <cellStyle name="60% - 강조색2 2 2" xfId="972"/>
    <cellStyle name="60% - 강조색2 2 3" xfId="973"/>
    <cellStyle name="60% - 강조색2 2 4" xfId="974"/>
    <cellStyle name="60% - 강조색2 2 5" xfId="975"/>
    <cellStyle name="60% - 강조색2 2 6" xfId="976"/>
    <cellStyle name="60% - 강조색2 2 7" xfId="977"/>
    <cellStyle name="60% - 강조색2 2 8" xfId="978"/>
    <cellStyle name="60% - 강조색2 2 9" xfId="979"/>
    <cellStyle name="60% - 강조색2 20" xfId="31805"/>
    <cellStyle name="60% - 강조색2 3" xfId="980"/>
    <cellStyle name="60% - 강조색2 3 2" xfId="981"/>
    <cellStyle name="60% - 강조색2 3 3" xfId="982"/>
    <cellStyle name="60% - 강조색2 4" xfId="983"/>
    <cellStyle name="60% - 강조색2 4 2" xfId="984"/>
    <cellStyle name="60% - 강조색2 5" xfId="985"/>
    <cellStyle name="60% - 강조색2 5 2" xfId="986"/>
    <cellStyle name="60% - 강조색2 6" xfId="987"/>
    <cellStyle name="60% - 강조색2 6 2" xfId="988"/>
    <cellStyle name="60% - 강조색2 6 3" xfId="989"/>
    <cellStyle name="60% - 강조색2 7" xfId="990"/>
    <cellStyle name="60% - 강조색2 7 2" xfId="991"/>
    <cellStyle name="60% - 강조색2 7 3" xfId="992"/>
    <cellStyle name="60% - 강조색2 8" xfId="993"/>
    <cellStyle name="60% - 강조색2 8 2" xfId="994"/>
    <cellStyle name="60% - 강조색2 9" xfId="995"/>
    <cellStyle name="60% - 강조색3" xfId="996" builtinId="40" customBuiltin="1"/>
    <cellStyle name="60% - 강조색3 10" xfId="997"/>
    <cellStyle name="60% - 강조색3 10 2" xfId="998"/>
    <cellStyle name="60% - 강조색3 10 3" xfId="3834"/>
    <cellStyle name="60% - 강조색3 10 4" xfId="3399"/>
    <cellStyle name="60% - 강조색3 10 5" xfId="4448"/>
    <cellStyle name="60% - 강조색3 10 6" xfId="4546"/>
    <cellStyle name="60% - 강조색3 11" xfId="999"/>
    <cellStyle name="60% - 강조색3 12" xfId="1000"/>
    <cellStyle name="60% - 강조색3 13" xfId="1001"/>
    <cellStyle name="60% - 강조색3 13 2" xfId="1002"/>
    <cellStyle name="60% - 강조색3 13 3" xfId="3835"/>
    <cellStyle name="60% - 강조색3 13 4" xfId="3400"/>
    <cellStyle name="60% - 강조색3 13 5" xfId="4449"/>
    <cellStyle name="60% - 강조색3 13 6" xfId="4547"/>
    <cellStyle name="60% - 강조색3 14" xfId="1003"/>
    <cellStyle name="60% - 강조색3 14 2" xfId="1004"/>
    <cellStyle name="60% - 강조색3 14 3" xfId="3836"/>
    <cellStyle name="60% - 강조색3 14 4" xfId="3401"/>
    <cellStyle name="60% - 강조색3 14 5" xfId="4450"/>
    <cellStyle name="60% - 강조색3 14 6" xfId="4548"/>
    <cellStyle name="60% - 강조색3 15" xfId="1005"/>
    <cellStyle name="60% - 강조색3 15 2" xfId="1006"/>
    <cellStyle name="60% - 강조색3 15 3" xfId="3837"/>
    <cellStyle name="60% - 강조색3 15 4" xfId="3402"/>
    <cellStyle name="60% - 강조색3 15 5" xfId="4451"/>
    <cellStyle name="60% - 강조색3 15 6" xfId="4549"/>
    <cellStyle name="60% - 강조색3 16" xfId="1007"/>
    <cellStyle name="60% - 강조색3 16 2" xfId="1008"/>
    <cellStyle name="60% - 강조색3 16 3" xfId="3838"/>
    <cellStyle name="60% - 강조색3 16 4" xfId="3403"/>
    <cellStyle name="60% - 강조색3 16 5" xfId="4452"/>
    <cellStyle name="60% - 강조색3 17" xfId="1009"/>
    <cellStyle name="60% - 강조색3 17 2" xfId="4453"/>
    <cellStyle name="60% - 강조색3 17 3" xfId="4403"/>
    <cellStyle name="60% - 강조색3 18" xfId="3398"/>
    <cellStyle name="60% - 강조색3 19" xfId="4629"/>
    <cellStyle name="60% - 강조색3 2" xfId="1010"/>
    <cellStyle name="60% - 강조색3 2 10" xfId="4252"/>
    <cellStyle name="60% - 강조색3 2 11" xfId="4253"/>
    <cellStyle name="60% - 강조색3 2 12" xfId="4251"/>
    <cellStyle name="60% - 강조색3 2 2" xfId="1011"/>
    <cellStyle name="60% - 강조색3 2 3" xfId="1012"/>
    <cellStyle name="60% - 강조색3 2 4" xfId="1013"/>
    <cellStyle name="60% - 강조색3 2 5" xfId="1014"/>
    <cellStyle name="60% - 강조색3 2 6" xfId="1015"/>
    <cellStyle name="60% - 강조색3 2 7" xfId="1016"/>
    <cellStyle name="60% - 강조색3 2 8" xfId="1017"/>
    <cellStyle name="60% - 강조색3 2 9" xfId="1018"/>
    <cellStyle name="60% - 강조색3 20" xfId="10304"/>
    <cellStyle name="60% - 강조색3 21" xfId="31806"/>
    <cellStyle name="60% - 강조색3 3" xfId="1019"/>
    <cellStyle name="60% - 강조색3 3 2" xfId="1020"/>
    <cellStyle name="60% - 강조색3 3 3" xfId="1021"/>
    <cellStyle name="60% - 강조색3 4" xfId="1022"/>
    <cellStyle name="60% - 강조색3 4 2" xfId="1023"/>
    <cellStyle name="60% - 강조색3 5" xfId="1024"/>
    <cellStyle name="60% - 강조색3 5 2" xfId="1025"/>
    <cellStyle name="60% - 강조색3 6" xfId="1026"/>
    <cellStyle name="60% - 강조색3 6 2" xfId="1027"/>
    <cellStyle name="60% - 강조색3 6 3" xfId="1028"/>
    <cellStyle name="60% - 강조색3 7" xfId="1029"/>
    <cellStyle name="60% - 강조색3 7 2" xfId="1030"/>
    <cellStyle name="60% - 강조색3 7 3" xfId="1031"/>
    <cellStyle name="60% - 강조색3 8" xfId="1032"/>
    <cellStyle name="60% - 강조색3 8 2" xfId="1033"/>
    <cellStyle name="60% - 강조색3 9" xfId="1034"/>
    <cellStyle name="60% - 강조색4" xfId="1035" builtinId="44" customBuiltin="1"/>
    <cellStyle name="60% - 강조색4 10" xfId="1036"/>
    <cellStyle name="60% - 강조색4 10 2" xfId="1037"/>
    <cellStyle name="60% - 강조색4 10 3" xfId="3839"/>
    <cellStyle name="60% - 강조색4 10 4" xfId="3405"/>
    <cellStyle name="60% - 강조색4 10 5" xfId="4454"/>
    <cellStyle name="60% - 강조색4 10 6" xfId="4550"/>
    <cellStyle name="60% - 강조색4 11" xfId="1038"/>
    <cellStyle name="60% - 강조색4 12" xfId="1039"/>
    <cellStyle name="60% - 강조색4 13" xfId="1040"/>
    <cellStyle name="60% - 강조색4 13 2" xfId="1041"/>
    <cellStyle name="60% - 강조색4 13 3" xfId="3840"/>
    <cellStyle name="60% - 강조색4 13 4" xfId="3406"/>
    <cellStyle name="60% - 강조색4 13 5" xfId="4455"/>
    <cellStyle name="60% - 강조색4 13 6" xfId="4551"/>
    <cellStyle name="60% - 강조색4 14" xfId="1042"/>
    <cellStyle name="60% - 강조색4 14 2" xfId="1043"/>
    <cellStyle name="60% - 강조색4 14 3" xfId="3841"/>
    <cellStyle name="60% - 강조색4 14 4" xfId="3407"/>
    <cellStyle name="60% - 강조색4 14 5" xfId="4456"/>
    <cellStyle name="60% - 강조색4 14 6" xfId="4552"/>
    <cellStyle name="60% - 강조색4 15" xfId="1044"/>
    <cellStyle name="60% - 강조색4 15 2" xfId="1045"/>
    <cellStyle name="60% - 강조색4 15 3" xfId="3842"/>
    <cellStyle name="60% - 강조색4 15 4" xfId="3408"/>
    <cellStyle name="60% - 강조색4 15 5" xfId="4457"/>
    <cellStyle name="60% - 강조색4 15 6" xfId="4553"/>
    <cellStyle name="60% - 강조색4 16" xfId="1046"/>
    <cellStyle name="60% - 강조색4 16 2" xfId="1047"/>
    <cellStyle name="60% - 강조색4 16 3" xfId="3843"/>
    <cellStyle name="60% - 강조색4 16 4" xfId="3409"/>
    <cellStyle name="60% - 강조색4 16 5" xfId="4458"/>
    <cellStyle name="60% - 강조색4 17" xfId="1048"/>
    <cellStyle name="60% - 강조색4 17 2" xfId="4459"/>
    <cellStyle name="60% - 강조색4 17 3" xfId="4404"/>
    <cellStyle name="60% - 강조색4 18" xfId="3404"/>
    <cellStyle name="60% - 강조색4 19" xfId="4630"/>
    <cellStyle name="60% - 강조색4 2" xfId="1049"/>
    <cellStyle name="60% - 강조색4 2 10" xfId="4255"/>
    <cellStyle name="60% - 강조색4 2 11" xfId="4256"/>
    <cellStyle name="60% - 강조색4 2 12" xfId="4254"/>
    <cellStyle name="60% - 강조색4 2 2" xfId="1050"/>
    <cellStyle name="60% - 강조색4 2 3" xfId="1051"/>
    <cellStyle name="60% - 강조색4 2 4" xfId="1052"/>
    <cellStyle name="60% - 강조색4 2 5" xfId="1053"/>
    <cellStyle name="60% - 강조색4 2 6" xfId="1054"/>
    <cellStyle name="60% - 강조색4 2 7" xfId="1055"/>
    <cellStyle name="60% - 강조색4 2 8" xfId="1056"/>
    <cellStyle name="60% - 강조색4 2 9" xfId="1057"/>
    <cellStyle name="60% - 강조색4 20" xfId="10305"/>
    <cellStyle name="60% - 강조색4 21" xfId="31807"/>
    <cellStyle name="60% - 강조색4 3" xfId="1058"/>
    <cellStyle name="60% - 강조색4 3 2" xfId="1059"/>
    <cellStyle name="60% - 강조색4 3 3" xfId="1060"/>
    <cellStyle name="60% - 강조색4 4" xfId="1061"/>
    <cellStyle name="60% - 강조색4 4 2" xfId="1062"/>
    <cellStyle name="60% - 강조색4 5" xfId="1063"/>
    <cellStyle name="60% - 강조색4 5 2" xfId="1064"/>
    <cellStyle name="60% - 강조색4 6" xfId="1065"/>
    <cellStyle name="60% - 강조색4 6 2" xfId="1066"/>
    <cellStyle name="60% - 강조색4 6 3" xfId="1067"/>
    <cellStyle name="60% - 강조색4 7" xfId="1068"/>
    <cellStyle name="60% - 강조색4 7 2" xfId="1069"/>
    <cellStyle name="60% - 강조색4 7 3" xfId="1070"/>
    <cellStyle name="60% - 강조색4 8" xfId="1071"/>
    <cellStyle name="60% - 강조색4 8 2" xfId="1072"/>
    <cellStyle name="60% - 강조색4 9" xfId="1073"/>
    <cellStyle name="60% - 강조색5" xfId="1074" builtinId="48" customBuiltin="1"/>
    <cellStyle name="60% - 강조색5 10" xfId="1075"/>
    <cellStyle name="60% - 강조색5 11" xfId="1076"/>
    <cellStyle name="60% - 강조색5 12" xfId="1077"/>
    <cellStyle name="60% - 강조색5 13" xfId="1078"/>
    <cellStyle name="60% - 강조색5 14" xfId="1079"/>
    <cellStyle name="60% - 강조색5 15" xfId="1080"/>
    <cellStyle name="60% - 강조색5 16" xfId="1081"/>
    <cellStyle name="60% - 강조색5 16 2" xfId="1082"/>
    <cellStyle name="60% - 강조색5 16 3" xfId="4460"/>
    <cellStyle name="60% - 강조색5 17" xfId="1083"/>
    <cellStyle name="60% - 강조색5 18" xfId="4631"/>
    <cellStyle name="60% - 강조색5 19" xfId="10306"/>
    <cellStyle name="60% - 강조색5 2" xfId="1084"/>
    <cellStyle name="60% - 강조색5 2 10" xfId="4258"/>
    <cellStyle name="60% - 강조색5 2 11" xfId="4259"/>
    <cellStyle name="60% - 강조색5 2 12" xfId="4257"/>
    <cellStyle name="60% - 강조색5 2 2" xfId="1085"/>
    <cellStyle name="60% - 강조색5 2 3" xfId="1086"/>
    <cellStyle name="60% - 강조색5 2 4" xfId="1087"/>
    <cellStyle name="60% - 강조색5 2 5" xfId="1088"/>
    <cellStyle name="60% - 강조색5 2 6" xfId="1089"/>
    <cellStyle name="60% - 강조색5 2 7" xfId="1090"/>
    <cellStyle name="60% - 강조색5 2 8" xfId="1091"/>
    <cellStyle name="60% - 강조색5 2 9" xfId="1092"/>
    <cellStyle name="60% - 강조색5 20" xfId="31808"/>
    <cellStyle name="60% - 강조색5 3" xfId="1093"/>
    <cellStyle name="60% - 강조색5 3 2" xfId="1094"/>
    <cellStyle name="60% - 강조색5 3 3" xfId="1095"/>
    <cellStyle name="60% - 강조색5 4" xfId="1096"/>
    <cellStyle name="60% - 강조색5 4 2" xfId="1097"/>
    <cellStyle name="60% - 강조색5 5" xfId="1098"/>
    <cellStyle name="60% - 강조색5 5 2" xfId="1099"/>
    <cellStyle name="60% - 강조색5 6" xfId="1100"/>
    <cellStyle name="60% - 강조색5 6 2" xfId="1101"/>
    <cellStyle name="60% - 강조색5 6 3" xfId="1102"/>
    <cellStyle name="60% - 강조색5 7" xfId="1103"/>
    <cellStyle name="60% - 강조색5 7 2" xfId="1104"/>
    <cellStyle name="60% - 강조색5 7 3" xfId="1105"/>
    <cellStyle name="60% - 강조색5 8" xfId="1106"/>
    <cellStyle name="60% - 강조색5 8 2" xfId="1107"/>
    <cellStyle name="60% - 강조색5 9" xfId="1108"/>
    <cellStyle name="60% - 강조색6" xfId="1109" builtinId="52" customBuiltin="1"/>
    <cellStyle name="60% - 강조색6 10" xfId="1110"/>
    <cellStyle name="60% - 강조색6 10 2" xfId="1111"/>
    <cellStyle name="60% - 강조색6 10 3" xfId="3844"/>
    <cellStyle name="60% - 강조색6 10 4" xfId="3411"/>
    <cellStyle name="60% - 강조색6 10 5" xfId="4461"/>
    <cellStyle name="60% - 강조색6 10 6" xfId="4554"/>
    <cellStyle name="60% - 강조색6 11" xfId="1112"/>
    <cellStyle name="60% - 강조색6 12" xfId="1113"/>
    <cellStyle name="60% - 강조색6 13" xfId="1114"/>
    <cellStyle name="60% - 강조색6 13 2" xfId="1115"/>
    <cellStyle name="60% - 강조색6 13 3" xfId="3845"/>
    <cellStyle name="60% - 강조색6 13 4" xfId="3412"/>
    <cellStyle name="60% - 강조색6 13 5" xfId="4462"/>
    <cellStyle name="60% - 강조색6 13 6" xfId="4555"/>
    <cellStyle name="60% - 강조색6 14" xfId="1116"/>
    <cellStyle name="60% - 강조색6 14 2" xfId="1117"/>
    <cellStyle name="60% - 강조색6 14 3" xfId="3846"/>
    <cellStyle name="60% - 강조색6 14 4" xfId="3413"/>
    <cellStyle name="60% - 강조색6 14 5" xfId="4463"/>
    <cellStyle name="60% - 강조색6 14 6" xfId="4556"/>
    <cellStyle name="60% - 강조색6 15" xfId="1118"/>
    <cellStyle name="60% - 강조색6 15 2" xfId="1119"/>
    <cellStyle name="60% - 강조색6 15 3" xfId="3847"/>
    <cellStyle name="60% - 강조색6 15 4" xfId="3414"/>
    <cellStyle name="60% - 강조색6 15 5" xfId="4464"/>
    <cellStyle name="60% - 강조색6 15 6" xfId="4557"/>
    <cellStyle name="60% - 강조색6 16" xfId="1120"/>
    <cellStyle name="60% - 강조색6 16 2" xfId="1121"/>
    <cellStyle name="60% - 강조색6 16 3" xfId="3848"/>
    <cellStyle name="60% - 강조색6 16 4" xfId="3415"/>
    <cellStyle name="60% - 강조색6 16 5" xfId="4465"/>
    <cellStyle name="60% - 강조색6 17" xfId="1122"/>
    <cellStyle name="60% - 강조색6 17 2" xfId="4466"/>
    <cellStyle name="60% - 강조색6 17 3" xfId="4405"/>
    <cellStyle name="60% - 강조색6 18" xfId="3410"/>
    <cellStyle name="60% - 강조색6 19" xfId="4632"/>
    <cellStyle name="60% - 강조색6 2" xfId="1123"/>
    <cellStyle name="60% - 강조색6 2 10" xfId="4261"/>
    <cellStyle name="60% - 강조색6 2 11" xfId="4262"/>
    <cellStyle name="60% - 강조색6 2 12" xfId="4260"/>
    <cellStyle name="60% - 강조색6 2 2" xfId="1124"/>
    <cellStyle name="60% - 강조색6 2 3" xfId="1125"/>
    <cellStyle name="60% - 강조색6 2 4" xfId="1126"/>
    <cellStyle name="60% - 강조색6 2 5" xfId="1127"/>
    <cellStyle name="60% - 강조색6 2 6" xfId="1128"/>
    <cellStyle name="60% - 강조색6 2 7" xfId="1129"/>
    <cellStyle name="60% - 강조색6 2 8" xfId="1130"/>
    <cellStyle name="60% - 강조색6 2 9" xfId="1131"/>
    <cellStyle name="60% - 강조색6 20" xfId="10307"/>
    <cellStyle name="60% - 강조색6 21" xfId="31809"/>
    <cellStyle name="60% - 강조색6 3" xfId="1132"/>
    <cellStyle name="60% - 강조색6 3 2" xfId="1133"/>
    <cellStyle name="60% - 강조색6 3 3" xfId="1134"/>
    <cellStyle name="60% - 강조색6 4" xfId="1135"/>
    <cellStyle name="60% - 강조색6 4 2" xfId="1136"/>
    <cellStyle name="60% - 강조색6 5" xfId="1137"/>
    <cellStyle name="60% - 강조색6 5 2" xfId="1138"/>
    <cellStyle name="60% - 강조색6 6" xfId="1139"/>
    <cellStyle name="60% - 강조색6 6 2" xfId="1140"/>
    <cellStyle name="60% - 강조색6 6 3" xfId="1141"/>
    <cellStyle name="60% - 강조색6 7" xfId="1142"/>
    <cellStyle name="60% - 강조색6 7 2" xfId="1143"/>
    <cellStyle name="60% - 강조색6 7 3" xfId="1144"/>
    <cellStyle name="60% - 강조색6 8" xfId="1145"/>
    <cellStyle name="60% - 강조색6 8 2" xfId="1146"/>
    <cellStyle name="60% - 강조색6 9" xfId="1147"/>
    <cellStyle name="Bold/Border" xfId="1148"/>
    <cellStyle name="Border Heavy" xfId="1149"/>
    <cellStyle name="Border Thin" xfId="1150"/>
    <cellStyle name="Bullet" xfId="1151"/>
    <cellStyle name="Calc Currency (0)" xfId="1152"/>
    <cellStyle name="Calc Currency (2)" xfId="1153"/>
    <cellStyle name="Calc Percent (0)" xfId="1154"/>
    <cellStyle name="Calc Percent (1)" xfId="1155"/>
    <cellStyle name="Calc Percent (2)" xfId="1156"/>
    <cellStyle name="Calc Units (0)" xfId="1157"/>
    <cellStyle name="Calc Units (1)" xfId="1158"/>
    <cellStyle name="Calc Units (2)" xfId="1159"/>
    <cellStyle name="category" xfId="1160"/>
    <cellStyle name="Comma [0]_ SG&amp;A Bridge " xfId="1161"/>
    <cellStyle name="Comma [00]" xfId="1162"/>
    <cellStyle name="Comma 0" xfId="1163"/>
    <cellStyle name="Comma 2" xfId="1164"/>
    <cellStyle name="Comma_ SG&amp;A Bridge " xfId="1165"/>
    <cellStyle name="Currency [0]_ SG&amp;A Bridge " xfId="1166"/>
    <cellStyle name="Currency [00]" xfId="1167"/>
    <cellStyle name="Currency 0" xfId="1168"/>
    <cellStyle name="Currency_ SG&amp;A Bridge " xfId="1169"/>
    <cellStyle name="Currency0" xfId="1170"/>
    <cellStyle name="Currency1" xfId="1171"/>
    <cellStyle name="Currency2" xfId="1172"/>
    <cellStyle name="Dash" xfId="1173"/>
    <cellStyle name="Date" xfId="1174"/>
    <cellStyle name="Date Short" xfId="1175"/>
    <cellStyle name="Enter Currency (0)" xfId="1176"/>
    <cellStyle name="Enter Currency (2)" xfId="1177"/>
    <cellStyle name="Enter Units (0)" xfId="1178"/>
    <cellStyle name="Enter Units (1)" xfId="1179"/>
    <cellStyle name="Enter Units (2)" xfId="1180"/>
    <cellStyle name="EY%colcalc" xfId="1181"/>
    <cellStyle name="EY%input" xfId="1182"/>
    <cellStyle name="EY%rowcalc" xfId="1183"/>
    <cellStyle name="EY0dp" xfId="1184"/>
    <cellStyle name="EY1dp" xfId="1185"/>
    <cellStyle name="EY1dp 2" xfId="1186"/>
    <cellStyle name="EY1dp_Full PL" xfId="1187"/>
    <cellStyle name="EY2dp" xfId="1188"/>
    <cellStyle name="EY3dp" xfId="1189"/>
    <cellStyle name="EYColumnHeading" xfId="1190"/>
    <cellStyle name="EYHeading1" xfId="1191"/>
    <cellStyle name="EYheading2" xfId="1192"/>
    <cellStyle name="EYheading3" xfId="1193"/>
    <cellStyle name="EYnumber" xfId="1194"/>
    <cellStyle name="EYnumber 2" xfId="1195"/>
    <cellStyle name="EYnumber 3" xfId="1196"/>
    <cellStyle name="EYnumber 4" xfId="1197"/>
    <cellStyle name="EYnumber 5" xfId="1198"/>
    <cellStyle name="EYnumber_Full PL" xfId="1199"/>
    <cellStyle name="EYSheetHeader1" xfId="1200"/>
    <cellStyle name="EYtext" xfId="1201"/>
    <cellStyle name="EYtext 2" xfId="1202"/>
    <cellStyle name="EYtext_Full PL" xfId="1203"/>
    <cellStyle name="Grey" xfId="1204"/>
    <cellStyle name="HEADER" xfId="1205"/>
    <cellStyle name="Header1" xfId="1206"/>
    <cellStyle name="Header2" xfId="1207"/>
    <cellStyle name="Input [yellow]" xfId="1208"/>
    <cellStyle name="Link Currency (0)" xfId="1209"/>
    <cellStyle name="Link Currency (2)" xfId="1210"/>
    <cellStyle name="Link Units (0)" xfId="1211"/>
    <cellStyle name="Link Units (1)" xfId="1212"/>
    <cellStyle name="Link Units (2)" xfId="1213"/>
    <cellStyle name="Model" xfId="1214"/>
    <cellStyle name="Multiple" xfId="1215"/>
    <cellStyle name="Multiple 2" xfId="1216"/>
    <cellStyle name="Multiple 3" xfId="1217"/>
    <cellStyle name="Multiple 4" xfId="1218"/>
    <cellStyle name="Multiple 5" xfId="1219"/>
    <cellStyle name="Normal - Style1" xfId="1220"/>
    <cellStyle name="Normal - Style1 2" xfId="1221"/>
    <cellStyle name="Normal - Style1 3" xfId="1222"/>
    <cellStyle name="Normal - Style1 4" xfId="1223"/>
    <cellStyle name="Normal - Style1 5" xfId="1224"/>
    <cellStyle name="Normal - Style1 6" xfId="1225"/>
    <cellStyle name="Normal_ SG&amp;A Bridge " xfId="1226"/>
    <cellStyle name="Page Heading Large" xfId="1227"/>
    <cellStyle name="Page Heading Small" xfId="1228"/>
    <cellStyle name="Percent [0]" xfId="1229"/>
    <cellStyle name="Percent [00]" xfId="1230"/>
    <cellStyle name="Percent [2]" xfId="1231"/>
    <cellStyle name="Percent Hard" xfId="1232"/>
    <cellStyle name="Percent_BD(1)(1)" xfId="1233"/>
    <cellStyle name="PrePop Currency (0)" xfId="1234"/>
    <cellStyle name="PrePop Currency (2)" xfId="1235"/>
    <cellStyle name="PrePop Units (0)" xfId="1236"/>
    <cellStyle name="PrePop Units (1)" xfId="1237"/>
    <cellStyle name="PrePop Units (2)" xfId="1238"/>
    <cellStyle name="Shaded" xfId="1239"/>
    <cellStyle name="subhead" xfId="1240"/>
    <cellStyle name="Table Col Head" xfId="1241"/>
    <cellStyle name="Table Sub Head" xfId="1242"/>
    <cellStyle name="Table Title" xfId="1243"/>
    <cellStyle name="Table Units" xfId="1244"/>
    <cellStyle name="Table_Header_Units" xfId="1245"/>
    <cellStyle name="Text Indent A" xfId="1246"/>
    <cellStyle name="Text Indent B" xfId="1247"/>
    <cellStyle name="Text Indent C" xfId="1248"/>
    <cellStyle name="times new roman" xfId="1249"/>
    <cellStyle name="Year" xfId="1250"/>
    <cellStyle name="강조색1" xfId="1251" builtinId="29" customBuiltin="1"/>
    <cellStyle name="강조색1 10" xfId="1252"/>
    <cellStyle name="강조색1 11" xfId="1253"/>
    <cellStyle name="강조색1 12" xfId="1254"/>
    <cellStyle name="강조색1 13" xfId="1255"/>
    <cellStyle name="강조색1 14" xfId="1256"/>
    <cellStyle name="강조색1 15" xfId="1257"/>
    <cellStyle name="강조색1 16" xfId="1258"/>
    <cellStyle name="강조색1 16 2" xfId="1259"/>
    <cellStyle name="강조색1 16 3" xfId="4467"/>
    <cellStyle name="강조색1 17" xfId="1260"/>
    <cellStyle name="강조색1 18" xfId="4633"/>
    <cellStyle name="강조색1 19" xfId="10445"/>
    <cellStyle name="강조색1 2" xfId="1261"/>
    <cellStyle name="강조색1 2 10" xfId="4264"/>
    <cellStyle name="강조색1 2 11" xfId="4265"/>
    <cellStyle name="강조색1 2 12" xfId="4263"/>
    <cellStyle name="강조색1 2 2" xfId="1262"/>
    <cellStyle name="강조색1 2 3" xfId="1263"/>
    <cellStyle name="강조색1 2 4" xfId="1264"/>
    <cellStyle name="강조색1 2 5" xfId="1265"/>
    <cellStyle name="강조색1 2 6" xfId="1266"/>
    <cellStyle name="강조색1 2 7" xfId="1267"/>
    <cellStyle name="강조색1 2 8" xfId="1268"/>
    <cellStyle name="강조색1 2 9" xfId="1269"/>
    <cellStyle name="강조색1 20" xfId="31810"/>
    <cellStyle name="강조색1 3" xfId="1270"/>
    <cellStyle name="강조색1 3 2" xfId="1271"/>
    <cellStyle name="강조색1 3 3" xfId="1272"/>
    <cellStyle name="강조색1 4" xfId="1273"/>
    <cellStyle name="강조색1 4 2" xfId="1274"/>
    <cellStyle name="강조색1 5" xfId="1275"/>
    <cellStyle name="강조색1 5 2" xfId="1276"/>
    <cellStyle name="강조색1 6" xfId="1277"/>
    <cellStyle name="강조색1 6 2" xfId="1278"/>
    <cellStyle name="강조색1 6 3" xfId="1279"/>
    <cellStyle name="강조색1 7" xfId="1280"/>
    <cellStyle name="강조색1 7 2" xfId="1281"/>
    <cellStyle name="강조색1 7 3" xfId="1282"/>
    <cellStyle name="강조색1 8" xfId="1283"/>
    <cellStyle name="강조색1 8 2" xfId="1284"/>
    <cellStyle name="강조색1 9" xfId="1285"/>
    <cellStyle name="강조색2" xfId="1286" builtinId="33" customBuiltin="1"/>
    <cellStyle name="강조색2 10" xfId="1287"/>
    <cellStyle name="강조색2 11" xfId="1288"/>
    <cellStyle name="강조색2 12" xfId="1289"/>
    <cellStyle name="강조색2 13" xfId="1290"/>
    <cellStyle name="강조색2 14" xfId="1291"/>
    <cellStyle name="강조색2 15" xfId="1292"/>
    <cellStyle name="강조색2 16" xfId="1293"/>
    <cellStyle name="강조색2 16 2" xfId="1294"/>
    <cellStyle name="강조색2 16 3" xfId="4468"/>
    <cellStyle name="강조색2 17" xfId="1295"/>
    <cellStyle name="강조색2 18" xfId="4634"/>
    <cellStyle name="강조색2 19" xfId="10480"/>
    <cellStyle name="강조색2 2" xfId="1296"/>
    <cellStyle name="강조색2 2 10" xfId="4267"/>
    <cellStyle name="강조색2 2 11" xfId="4268"/>
    <cellStyle name="강조색2 2 12" xfId="4266"/>
    <cellStyle name="강조색2 2 2" xfId="1297"/>
    <cellStyle name="강조색2 2 3" xfId="1298"/>
    <cellStyle name="강조색2 2 4" xfId="1299"/>
    <cellStyle name="강조색2 2 5" xfId="1300"/>
    <cellStyle name="강조색2 2 6" xfId="1301"/>
    <cellStyle name="강조색2 2 7" xfId="1302"/>
    <cellStyle name="강조색2 2 8" xfId="1303"/>
    <cellStyle name="강조색2 2 9" xfId="1304"/>
    <cellStyle name="강조색2 20" xfId="31811"/>
    <cellStyle name="강조색2 3" xfId="1305"/>
    <cellStyle name="강조색2 3 2" xfId="1306"/>
    <cellStyle name="강조색2 3 3" xfId="1307"/>
    <cellStyle name="강조색2 4" xfId="1308"/>
    <cellStyle name="강조색2 4 2" xfId="1309"/>
    <cellStyle name="강조색2 5" xfId="1310"/>
    <cellStyle name="강조색2 5 2" xfId="1311"/>
    <cellStyle name="강조색2 6" xfId="1312"/>
    <cellStyle name="강조색2 6 2" xfId="1313"/>
    <cellStyle name="강조색2 6 3" xfId="1314"/>
    <cellStyle name="강조색2 7" xfId="1315"/>
    <cellStyle name="강조색2 7 2" xfId="1316"/>
    <cellStyle name="강조색2 7 3" xfId="1317"/>
    <cellStyle name="강조색2 8" xfId="1318"/>
    <cellStyle name="강조색2 8 2" xfId="1319"/>
    <cellStyle name="강조색2 9" xfId="1320"/>
    <cellStyle name="강조색3" xfId="1321" builtinId="37" customBuiltin="1"/>
    <cellStyle name="강조색3 10" xfId="1322"/>
    <cellStyle name="강조색3 11" xfId="1323"/>
    <cellStyle name="강조색3 12" xfId="1324"/>
    <cellStyle name="강조색3 13" xfId="1325"/>
    <cellStyle name="강조색3 14" xfId="1326"/>
    <cellStyle name="강조색3 15" xfId="1327"/>
    <cellStyle name="강조색3 16" xfId="1328"/>
    <cellStyle name="강조색3 16 2" xfId="1329"/>
    <cellStyle name="강조색3 16 3" xfId="4469"/>
    <cellStyle name="강조색3 17" xfId="1330"/>
    <cellStyle name="강조색3 18" xfId="4635"/>
    <cellStyle name="강조색3 19" xfId="10515"/>
    <cellStyle name="강조색3 2" xfId="1331"/>
    <cellStyle name="강조색3 2 10" xfId="4270"/>
    <cellStyle name="강조색3 2 11" xfId="4271"/>
    <cellStyle name="강조색3 2 12" xfId="4269"/>
    <cellStyle name="강조색3 2 2" xfId="1332"/>
    <cellStyle name="강조색3 2 3" xfId="1333"/>
    <cellStyle name="강조색3 2 4" xfId="1334"/>
    <cellStyle name="강조색3 2 5" xfId="1335"/>
    <cellStyle name="강조색3 2 6" xfId="1336"/>
    <cellStyle name="강조색3 2 7" xfId="1337"/>
    <cellStyle name="강조색3 2 8" xfId="1338"/>
    <cellStyle name="강조색3 2 9" xfId="1339"/>
    <cellStyle name="강조색3 20" xfId="31812"/>
    <cellStyle name="강조색3 3" xfId="1340"/>
    <cellStyle name="강조색3 3 2" xfId="1341"/>
    <cellStyle name="강조색3 3 3" xfId="1342"/>
    <cellStyle name="강조색3 4" xfId="1343"/>
    <cellStyle name="강조색3 4 2" xfId="1344"/>
    <cellStyle name="강조색3 5" xfId="1345"/>
    <cellStyle name="강조색3 5 2" xfId="1346"/>
    <cellStyle name="강조색3 6" xfId="1347"/>
    <cellStyle name="강조색3 6 2" xfId="1348"/>
    <cellStyle name="강조색3 6 3" xfId="1349"/>
    <cellStyle name="강조색3 7" xfId="1350"/>
    <cellStyle name="강조색3 7 2" xfId="1351"/>
    <cellStyle name="강조색3 7 3" xfId="1352"/>
    <cellStyle name="강조색3 8" xfId="1353"/>
    <cellStyle name="강조색3 8 2" xfId="1354"/>
    <cellStyle name="강조색3 9" xfId="1355"/>
    <cellStyle name="강조색4" xfId="1356" builtinId="41" customBuiltin="1"/>
    <cellStyle name="강조색4 10" xfId="1357"/>
    <cellStyle name="강조색4 11" xfId="1358"/>
    <cellStyle name="강조색4 12" xfId="1359"/>
    <cellStyle name="강조색4 13" xfId="1360"/>
    <cellStyle name="강조색4 14" xfId="1361"/>
    <cellStyle name="강조색4 15" xfId="1362"/>
    <cellStyle name="강조색4 16" xfId="1363"/>
    <cellStyle name="강조색4 16 2" xfId="1364"/>
    <cellStyle name="강조색4 16 3" xfId="4470"/>
    <cellStyle name="강조색4 17" xfId="1365"/>
    <cellStyle name="강조색4 18" xfId="4636"/>
    <cellStyle name="강조색4 19" xfId="10550"/>
    <cellStyle name="강조색4 2" xfId="1366"/>
    <cellStyle name="강조색4 2 10" xfId="4273"/>
    <cellStyle name="강조색4 2 11" xfId="4274"/>
    <cellStyle name="강조색4 2 12" xfId="4272"/>
    <cellStyle name="강조색4 2 2" xfId="1367"/>
    <cellStyle name="강조색4 2 3" xfId="1368"/>
    <cellStyle name="강조색4 2 4" xfId="1369"/>
    <cellStyle name="강조색4 2 5" xfId="1370"/>
    <cellStyle name="강조색4 2 6" xfId="1371"/>
    <cellStyle name="강조색4 2 7" xfId="1372"/>
    <cellStyle name="강조색4 2 8" xfId="1373"/>
    <cellStyle name="강조색4 2 9" xfId="1374"/>
    <cellStyle name="강조색4 20" xfId="31813"/>
    <cellStyle name="강조색4 3" xfId="1375"/>
    <cellStyle name="강조색4 3 2" xfId="1376"/>
    <cellStyle name="강조색4 3 3" xfId="1377"/>
    <cellStyle name="강조색4 4" xfId="1378"/>
    <cellStyle name="강조색4 4 2" xfId="1379"/>
    <cellStyle name="강조색4 5" xfId="1380"/>
    <cellStyle name="강조색4 5 2" xfId="1381"/>
    <cellStyle name="강조색4 6" xfId="1382"/>
    <cellStyle name="강조색4 6 2" xfId="1383"/>
    <cellStyle name="강조색4 6 3" xfId="1384"/>
    <cellStyle name="강조색4 7" xfId="1385"/>
    <cellStyle name="강조색4 7 2" xfId="1386"/>
    <cellStyle name="강조색4 7 3" xfId="1387"/>
    <cellStyle name="강조색4 8" xfId="1388"/>
    <cellStyle name="강조색4 8 2" xfId="1389"/>
    <cellStyle name="강조색4 9" xfId="1390"/>
    <cellStyle name="강조색5" xfId="1391" builtinId="45" customBuiltin="1"/>
    <cellStyle name="강조색5 10" xfId="1392"/>
    <cellStyle name="강조색5 11" xfId="1393"/>
    <cellStyle name="강조색5 12" xfId="1394"/>
    <cellStyle name="강조색5 13" xfId="1395"/>
    <cellStyle name="강조색5 14" xfId="1396"/>
    <cellStyle name="강조색5 15" xfId="1397"/>
    <cellStyle name="강조색5 16" xfId="1398"/>
    <cellStyle name="강조색5 16 2" xfId="1399"/>
    <cellStyle name="강조색5 16 3" xfId="4471"/>
    <cellStyle name="강조색5 17" xfId="1400"/>
    <cellStyle name="강조색5 18" xfId="4637"/>
    <cellStyle name="강조색5 19" xfId="10572"/>
    <cellStyle name="강조색5 2" xfId="1401"/>
    <cellStyle name="강조색5 2 10" xfId="4276"/>
    <cellStyle name="강조색5 2 11" xfId="4277"/>
    <cellStyle name="강조색5 2 12" xfId="4275"/>
    <cellStyle name="강조색5 2 2" xfId="1402"/>
    <cellStyle name="강조색5 2 3" xfId="1403"/>
    <cellStyle name="강조색5 2 4" xfId="1404"/>
    <cellStyle name="강조색5 2 5" xfId="1405"/>
    <cellStyle name="강조색5 2 6" xfId="1406"/>
    <cellStyle name="강조색5 2 7" xfId="1407"/>
    <cellStyle name="강조색5 2 8" xfId="1408"/>
    <cellStyle name="강조색5 2 9" xfId="1409"/>
    <cellStyle name="강조색5 20" xfId="31814"/>
    <cellStyle name="강조색5 3" xfId="1410"/>
    <cellStyle name="강조색5 3 2" xfId="1411"/>
    <cellStyle name="강조색5 3 3" xfId="1412"/>
    <cellStyle name="강조색5 4" xfId="1413"/>
    <cellStyle name="강조색5 4 2" xfId="1414"/>
    <cellStyle name="강조색5 5" xfId="1415"/>
    <cellStyle name="강조색5 5 2" xfId="1416"/>
    <cellStyle name="강조색5 6" xfId="1417"/>
    <cellStyle name="강조색5 6 2" xfId="1418"/>
    <cellStyle name="강조색5 6 3" xfId="1419"/>
    <cellStyle name="강조색5 7" xfId="1420"/>
    <cellStyle name="강조색5 7 2" xfId="1421"/>
    <cellStyle name="강조색5 7 3" xfId="1422"/>
    <cellStyle name="강조색5 8" xfId="1423"/>
    <cellStyle name="강조색5 8 2" xfId="1424"/>
    <cellStyle name="강조색5 9" xfId="1425"/>
    <cellStyle name="강조색6" xfId="1426" builtinId="49" customBuiltin="1"/>
    <cellStyle name="강조색6 10" xfId="1427"/>
    <cellStyle name="강조색6 11" xfId="1428"/>
    <cellStyle name="강조색6 12" xfId="1429"/>
    <cellStyle name="강조색6 13" xfId="1430"/>
    <cellStyle name="강조색6 14" xfId="1431"/>
    <cellStyle name="강조색6 15" xfId="1432"/>
    <cellStyle name="강조색6 16" xfId="1433"/>
    <cellStyle name="강조색6 16 2" xfId="1434"/>
    <cellStyle name="강조색6 16 3" xfId="4472"/>
    <cellStyle name="강조색6 17" xfId="1435"/>
    <cellStyle name="강조색6 18" xfId="4638"/>
    <cellStyle name="강조색6 19" xfId="10573"/>
    <cellStyle name="강조색6 2" xfId="1436"/>
    <cellStyle name="강조색6 2 10" xfId="4279"/>
    <cellStyle name="강조색6 2 11" xfId="4280"/>
    <cellStyle name="강조색6 2 12" xfId="4278"/>
    <cellStyle name="강조색6 2 2" xfId="1437"/>
    <cellStyle name="강조색6 2 3" xfId="1438"/>
    <cellStyle name="강조색6 2 4" xfId="1439"/>
    <cellStyle name="강조색6 2 5" xfId="1440"/>
    <cellStyle name="강조색6 2 6" xfId="1441"/>
    <cellStyle name="강조색6 2 7" xfId="1442"/>
    <cellStyle name="강조색6 2 8" xfId="1443"/>
    <cellStyle name="강조색6 2 9" xfId="1444"/>
    <cellStyle name="강조색6 20" xfId="31815"/>
    <cellStyle name="강조색6 3" xfId="1445"/>
    <cellStyle name="강조색6 3 2" xfId="1446"/>
    <cellStyle name="강조색6 3 3" xfId="1447"/>
    <cellStyle name="강조색6 4" xfId="1448"/>
    <cellStyle name="강조색6 4 2" xfId="1449"/>
    <cellStyle name="강조색6 5" xfId="1450"/>
    <cellStyle name="강조색6 5 2" xfId="1451"/>
    <cellStyle name="강조색6 6" xfId="1452"/>
    <cellStyle name="강조색6 6 2" xfId="1453"/>
    <cellStyle name="강조색6 6 3" xfId="1454"/>
    <cellStyle name="강조색6 7" xfId="1455"/>
    <cellStyle name="강조색6 7 2" xfId="1456"/>
    <cellStyle name="강조색6 7 3" xfId="1457"/>
    <cellStyle name="강조색6 8" xfId="1458"/>
    <cellStyle name="강조색6 8 2" xfId="1459"/>
    <cellStyle name="강조색6 9" xfId="1460"/>
    <cellStyle name="경고문" xfId="1461" builtinId="11" customBuiltin="1"/>
    <cellStyle name="경고문 10" xfId="1462"/>
    <cellStyle name="경고문 11" xfId="1463"/>
    <cellStyle name="경고문 12" xfId="1464"/>
    <cellStyle name="경고문 13" xfId="1465"/>
    <cellStyle name="경고문 14" xfId="1466"/>
    <cellStyle name="경고문 15" xfId="1467"/>
    <cellStyle name="경고문 16" xfId="1468"/>
    <cellStyle name="경고문 16 2" xfId="1469"/>
    <cellStyle name="경고문 16 3" xfId="4473"/>
    <cellStyle name="경고문 17" xfId="1470"/>
    <cellStyle name="경고문 18" xfId="4639"/>
    <cellStyle name="경고문 19" xfId="10574"/>
    <cellStyle name="경고문 2" xfId="1471"/>
    <cellStyle name="경고문 2 10" xfId="4282"/>
    <cellStyle name="경고문 2 11" xfId="4283"/>
    <cellStyle name="경고문 2 12" xfId="4281"/>
    <cellStyle name="경고문 2 2" xfId="1472"/>
    <cellStyle name="경고문 2 3" xfId="1473"/>
    <cellStyle name="경고문 2 4" xfId="1474"/>
    <cellStyle name="경고문 2 5" xfId="1475"/>
    <cellStyle name="경고문 2 6" xfId="1476"/>
    <cellStyle name="경고문 2 7" xfId="1477"/>
    <cellStyle name="경고문 2 8" xfId="1478"/>
    <cellStyle name="경고문 2 9" xfId="1479"/>
    <cellStyle name="경고문 20" xfId="31816"/>
    <cellStyle name="경고문 3" xfId="1480"/>
    <cellStyle name="경고문 3 2" xfId="1481"/>
    <cellStyle name="경고문 3 3" xfId="1482"/>
    <cellStyle name="경고문 4" xfId="1483"/>
    <cellStyle name="경고문 4 2" xfId="1484"/>
    <cellStyle name="경고문 5" xfId="1485"/>
    <cellStyle name="경고문 5 2" xfId="1486"/>
    <cellStyle name="경고문 6" xfId="1487"/>
    <cellStyle name="경고문 6 2" xfId="1488"/>
    <cellStyle name="경고문 6 3" xfId="1489"/>
    <cellStyle name="경고문 7" xfId="1490"/>
    <cellStyle name="경고문 7 2" xfId="1491"/>
    <cellStyle name="경고문 7 3" xfId="1492"/>
    <cellStyle name="경고문 8" xfId="1493"/>
    <cellStyle name="경고문 8 2" xfId="1494"/>
    <cellStyle name="경고문 9" xfId="1495"/>
    <cellStyle name="계산" xfId="1496" builtinId="22" customBuiltin="1"/>
    <cellStyle name="계산 10" xfId="1497"/>
    <cellStyle name="계산 11" xfId="1498"/>
    <cellStyle name="계산 12" xfId="1499"/>
    <cellStyle name="계산 13" xfId="1500"/>
    <cellStyle name="계산 14" xfId="1501"/>
    <cellStyle name="계산 15" xfId="1502"/>
    <cellStyle name="계산 16" xfId="1503"/>
    <cellStyle name="계산 16 2" xfId="1504"/>
    <cellStyle name="계산 16 3" xfId="4474"/>
    <cellStyle name="계산 17" xfId="1505"/>
    <cellStyle name="계산 18" xfId="4640"/>
    <cellStyle name="계산 19" xfId="10575"/>
    <cellStyle name="계산 2" xfId="1506"/>
    <cellStyle name="계산 2 10" xfId="4285"/>
    <cellStyle name="계산 2 11" xfId="4286"/>
    <cellStyle name="계산 2 12" xfId="4284"/>
    <cellStyle name="계산 2 2" xfId="1507"/>
    <cellStyle name="계산 2 3" xfId="1508"/>
    <cellStyle name="계산 2 4" xfId="1509"/>
    <cellStyle name="계산 2 5" xfId="1510"/>
    <cellStyle name="계산 2 6" xfId="1511"/>
    <cellStyle name="계산 2 7" xfId="1512"/>
    <cellStyle name="계산 2 8" xfId="1513"/>
    <cellStyle name="계산 2 9" xfId="1514"/>
    <cellStyle name="계산 20" xfId="31817"/>
    <cellStyle name="계산 3" xfId="1515"/>
    <cellStyle name="계산 3 2" xfId="1516"/>
    <cellStyle name="계산 3 3" xfId="1517"/>
    <cellStyle name="계산 4" xfId="1518"/>
    <cellStyle name="계산 4 2" xfId="1519"/>
    <cellStyle name="계산 5" xfId="1520"/>
    <cellStyle name="계산 5 2" xfId="1521"/>
    <cellStyle name="계산 6" xfId="1522"/>
    <cellStyle name="계산 6 2" xfId="1523"/>
    <cellStyle name="계산 6 3" xfId="1524"/>
    <cellStyle name="계산 7" xfId="1525"/>
    <cellStyle name="계산 7 2" xfId="1526"/>
    <cellStyle name="계산 7 3" xfId="1527"/>
    <cellStyle name="계산 8" xfId="1528"/>
    <cellStyle name="계산 8 2" xfId="1529"/>
    <cellStyle name="계산 9" xfId="1530"/>
    <cellStyle name="고정소숫점" xfId="1531"/>
    <cellStyle name="고정소숫점 2" xfId="1532"/>
    <cellStyle name="고정출력1" xfId="1533"/>
    <cellStyle name="고정출력2" xfId="1534"/>
    <cellStyle name="나쁨" xfId="1535" builtinId="27" customBuiltin="1"/>
    <cellStyle name="나쁨 10" xfId="1536"/>
    <cellStyle name="나쁨 11" xfId="1537"/>
    <cellStyle name="나쁨 12" xfId="1538"/>
    <cellStyle name="나쁨 13" xfId="1539"/>
    <cellStyle name="나쁨 14" xfId="1540"/>
    <cellStyle name="나쁨 15" xfId="1541"/>
    <cellStyle name="나쁨 16" xfId="1542"/>
    <cellStyle name="나쁨 16 2" xfId="1543"/>
    <cellStyle name="나쁨 16 3" xfId="4475"/>
    <cellStyle name="나쁨 17" xfId="1544"/>
    <cellStyle name="나쁨 18" xfId="4641"/>
    <cellStyle name="나쁨 19" xfId="10576"/>
    <cellStyle name="나쁨 2" xfId="1545"/>
    <cellStyle name="나쁨 2 10" xfId="4288"/>
    <cellStyle name="나쁨 2 11" xfId="4289"/>
    <cellStyle name="나쁨 2 12" xfId="4287"/>
    <cellStyle name="나쁨 2 2" xfId="1546"/>
    <cellStyle name="나쁨 2 3" xfId="1547"/>
    <cellStyle name="나쁨 2 4" xfId="1548"/>
    <cellStyle name="나쁨 2 5" xfId="1549"/>
    <cellStyle name="나쁨 2 6" xfId="1550"/>
    <cellStyle name="나쁨 2 7" xfId="1551"/>
    <cellStyle name="나쁨 2 8" xfId="1552"/>
    <cellStyle name="나쁨 2 9" xfId="1553"/>
    <cellStyle name="나쁨 20" xfId="31818"/>
    <cellStyle name="나쁨 3" xfId="1554"/>
    <cellStyle name="나쁨 3 2" xfId="1555"/>
    <cellStyle name="나쁨 3 3" xfId="1556"/>
    <cellStyle name="나쁨 4" xfId="1557"/>
    <cellStyle name="나쁨 4 2" xfId="1558"/>
    <cellStyle name="나쁨 5" xfId="1559"/>
    <cellStyle name="나쁨 5 2" xfId="1560"/>
    <cellStyle name="나쁨 6" xfId="1561"/>
    <cellStyle name="나쁨 6 2" xfId="1562"/>
    <cellStyle name="나쁨 6 3" xfId="1563"/>
    <cellStyle name="나쁨 7" xfId="1564"/>
    <cellStyle name="나쁨 7 2" xfId="1565"/>
    <cellStyle name="나쁨 7 3" xfId="1566"/>
    <cellStyle name="나쁨 8" xfId="1567"/>
    <cellStyle name="나쁨 8 2" xfId="1568"/>
    <cellStyle name="나쁨 9" xfId="1569"/>
    <cellStyle name="날짜" xfId="1570"/>
    <cellStyle name="달러" xfId="1571"/>
    <cellStyle name="뒤에 오는 하이퍼링크_~MF3D71" xfId="1572"/>
    <cellStyle name="메모" xfId="1573" builtinId="10" customBuiltin="1"/>
    <cellStyle name="메모 10" xfId="1574"/>
    <cellStyle name="메모 11" xfId="1575"/>
    <cellStyle name="메모 11 10" xfId="1576"/>
    <cellStyle name="메모 11 10 2" xfId="1577"/>
    <cellStyle name="메모 11 10 3" xfId="3850"/>
    <cellStyle name="메모 11 11" xfId="1578"/>
    <cellStyle name="메모 11 11 2" xfId="1579"/>
    <cellStyle name="메모 11 11 3" xfId="3851"/>
    <cellStyle name="메모 11 12" xfId="1580"/>
    <cellStyle name="메모 11 12 2" xfId="1581"/>
    <cellStyle name="메모 11 12 3" xfId="3852"/>
    <cellStyle name="메모 11 13" xfId="1582"/>
    <cellStyle name="메모 11 13 2" xfId="1583"/>
    <cellStyle name="메모 11 13 3" xfId="3853"/>
    <cellStyle name="메모 11 14" xfId="1584"/>
    <cellStyle name="메모 11 15" xfId="3849"/>
    <cellStyle name="메모 11 2" xfId="1585"/>
    <cellStyle name="메모 11 2 2" xfId="1586"/>
    <cellStyle name="메모 11 2 3" xfId="3854"/>
    <cellStyle name="메모 11 3" xfId="1587"/>
    <cellStyle name="메모 11 3 2" xfId="1588"/>
    <cellStyle name="메모 11 3 3" xfId="3855"/>
    <cellStyle name="메모 11 4" xfId="1589"/>
    <cellStyle name="메모 11 4 2" xfId="1590"/>
    <cellStyle name="메모 11 4 3" xfId="3856"/>
    <cellStyle name="메모 11 5" xfId="1591"/>
    <cellStyle name="메모 11 5 2" xfId="1592"/>
    <cellStyle name="메모 11 5 3" xfId="3857"/>
    <cellStyle name="메모 11 6" xfId="1593"/>
    <cellStyle name="메모 11 6 2" xfId="1594"/>
    <cellStyle name="메모 11 6 3" xfId="3858"/>
    <cellStyle name="메모 11 7" xfId="1595"/>
    <cellStyle name="메모 11 7 2" xfId="1596"/>
    <cellStyle name="메모 11 7 3" xfId="3859"/>
    <cellStyle name="메모 11 8" xfId="1597"/>
    <cellStyle name="메모 11 8 2" xfId="1598"/>
    <cellStyle name="메모 11 8 3" xfId="3860"/>
    <cellStyle name="메모 11 9" xfId="1599"/>
    <cellStyle name="메모 11 9 2" xfId="1600"/>
    <cellStyle name="메모 11 9 3" xfId="3861"/>
    <cellStyle name="메모 12" xfId="1601"/>
    <cellStyle name="메모 13" xfId="1602"/>
    <cellStyle name="메모 14" xfId="1603"/>
    <cellStyle name="메모 14 10" xfId="1604"/>
    <cellStyle name="메모 14 10 2" xfId="1605"/>
    <cellStyle name="메모 14 10 3" xfId="3863"/>
    <cellStyle name="메모 14 11" xfId="1606"/>
    <cellStyle name="메모 14 11 2" xfId="1607"/>
    <cellStyle name="메모 14 11 3" xfId="3864"/>
    <cellStyle name="메모 14 12" xfId="1608"/>
    <cellStyle name="메모 14 12 2" xfId="1609"/>
    <cellStyle name="메모 14 12 3" xfId="3865"/>
    <cellStyle name="메모 14 13" xfId="1610"/>
    <cellStyle name="메모 14 13 2" xfId="3866"/>
    <cellStyle name="메모 14 14" xfId="1611"/>
    <cellStyle name="메모 14 15" xfId="3862"/>
    <cellStyle name="메모 14 2" xfId="1612"/>
    <cellStyle name="메모 14 2 2" xfId="1613"/>
    <cellStyle name="메모 14 2 3" xfId="3867"/>
    <cellStyle name="메모 14 3" xfId="1614"/>
    <cellStyle name="메모 14 3 2" xfId="1615"/>
    <cellStyle name="메모 14 3 3" xfId="3868"/>
    <cellStyle name="메모 14 4" xfId="1616"/>
    <cellStyle name="메모 14 4 2" xfId="1617"/>
    <cellStyle name="메모 14 4 3" xfId="3869"/>
    <cellStyle name="메모 14 5" xfId="1618"/>
    <cellStyle name="메모 14 5 2" xfId="1619"/>
    <cellStyle name="메모 14 5 3" xfId="3870"/>
    <cellStyle name="메모 14 6" xfId="1620"/>
    <cellStyle name="메모 14 6 2" xfId="1621"/>
    <cellStyle name="메모 14 6 3" xfId="3871"/>
    <cellStyle name="메모 14 7" xfId="1622"/>
    <cellStyle name="메모 14 7 2" xfId="1623"/>
    <cellStyle name="메모 14 7 3" xfId="3872"/>
    <cellStyle name="메모 14 8" xfId="1624"/>
    <cellStyle name="메모 14 8 2" xfId="1625"/>
    <cellStyle name="메모 14 8 3" xfId="3873"/>
    <cellStyle name="메모 14 9" xfId="1626"/>
    <cellStyle name="메모 14 9 2" xfId="1627"/>
    <cellStyle name="메모 14 9 3" xfId="3874"/>
    <cellStyle name="메모 15" xfId="1628"/>
    <cellStyle name="메모 15 10" xfId="1629"/>
    <cellStyle name="메모 15 10 2" xfId="1630"/>
    <cellStyle name="메모 15 10 3" xfId="3876"/>
    <cellStyle name="메모 15 11" xfId="1631"/>
    <cellStyle name="메모 15 11 2" xfId="1632"/>
    <cellStyle name="메모 15 11 3" xfId="3877"/>
    <cellStyle name="메모 15 12" xfId="1633"/>
    <cellStyle name="메모 15 12 2" xfId="1634"/>
    <cellStyle name="메모 15 12 3" xfId="3878"/>
    <cellStyle name="메모 15 13" xfId="1635"/>
    <cellStyle name="메모 15 14" xfId="3875"/>
    <cellStyle name="메모 15 2" xfId="1636"/>
    <cellStyle name="메모 15 2 2" xfId="1637"/>
    <cellStyle name="메모 15 2 3" xfId="3879"/>
    <cellStyle name="메모 15 3" xfId="1638"/>
    <cellStyle name="메모 15 3 2" xfId="1639"/>
    <cellStyle name="메모 15 3 3" xfId="3880"/>
    <cellStyle name="메모 15 4" xfId="1640"/>
    <cellStyle name="메모 15 4 2" xfId="1641"/>
    <cellStyle name="메모 15 4 3" xfId="3881"/>
    <cellStyle name="메모 15 5" xfId="1642"/>
    <cellStyle name="메모 15 5 2" xfId="1643"/>
    <cellStyle name="메모 15 5 3" xfId="3882"/>
    <cellStyle name="메모 15 6" xfId="1644"/>
    <cellStyle name="메모 15 6 2" xfId="1645"/>
    <cellStyle name="메모 15 6 3" xfId="3883"/>
    <cellStyle name="메모 15 7" xfId="1646"/>
    <cellStyle name="메모 15 7 2" xfId="1647"/>
    <cellStyle name="메모 15 7 3" xfId="3884"/>
    <cellStyle name="메모 15 8" xfId="1648"/>
    <cellStyle name="메모 15 8 2" xfId="1649"/>
    <cellStyle name="메모 15 8 3" xfId="3885"/>
    <cellStyle name="메모 15 9" xfId="1650"/>
    <cellStyle name="메모 15 9 2" xfId="1651"/>
    <cellStyle name="메모 15 9 3" xfId="3886"/>
    <cellStyle name="메모 16" xfId="1652"/>
    <cellStyle name="메모 16 10" xfId="1653"/>
    <cellStyle name="메모 16 10 2" xfId="1654"/>
    <cellStyle name="메모 16 10 3" xfId="3888"/>
    <cellStyle name="메모 16 11" xfId="1655"/>
    <cellStyle name="메모 16 11 2" xfId="1656"/>
    <cellStyle name="메모 16 11 3" xfId="3889"/>
    <cellStyle name="메모 16 12" xfId="1657"/>
    <cellStyle name="메모 16 13" xfId="3887"/>
    <cellStyle name="메모 16 2" xfId="1658"/>
    <cellStyle name="메모 16 2 2" xfId="1659"/>
    <cellStyle name="메모 16 2 3" xfId="3890"/>
    <cellStyle name="메모 16 3" xfId="1660"/>
    <cellStyle name="메모 16 3 2" xfId="1661"/>
    <cellStyle name="메모 16 3 3" xfId="3891"/>
    <cellStyle name="메모 16 4" xfId="1662"/>
    <cellStyle name="메모 16 4 2" xfId="1663"/>
    <cellStyle name="메모 16 4 3" xfId="3892"/>
    <cellStyle name="메모 16 5" xfId="1664"/>
    <cellStyle name="메모 16 5 2" xfId="1665"/>
    <cellStyle name="메모 16 5 3" xfId="3893"/>
    <cellStyle name="메모 16 6" xfId="1666"/>
    <cellStyle name="메모 16 6 2" xfId="1667"/>
    <cellStyle name="메모 16 6 3" xfId="3894"/>
    <cellStyle name="메모 16 7" xfId="1668"/>
    <cellStyle name="메모 16 7 2" xfId="1669"/>
    <cellStyle name="메모 16 7 3" xfId="3895"/>
    <cellStyle name="메모 16 8" xfId="1670"/>
    <cellStyle name="메모 16 8 2" xfId="1671"/>
    <cellStyle name="메모 16 8 3" xfId="3896"/>
    <cellStyle name="메모 16 9" xfId="1672"/>
    <cellStyle name="메모 16 9 2" xfId="1673"/>
    <cellStyle name="메모 16 9 3" xfId="3897"/>
    <cellStyle name="메모 17" xfId="1674"/>
    <cellStyle name="메모 17 2" xfId="1675"/>
    <cellStyle name="메모 17 3" xfId="3898"/>
    <cellStyle name="메모 18" xfId="1676"/>
    <cellStyle name="메모 18 2" xfId="1677"/>
    <cellStyle name="메모 18 3" xfId="3899"/>
    <cellStyle name="메모 19" xfId="1678"/>
    <cellStyle name="메모 19 2" xfId="1679"/>
    <cellStyle name="메모 19 3" xfId="3900"/>
    <cellStyle name="메모 2" xfId="1680"/>
    <cellStyle name="메모 2 10" xfId="4291"/>
    <cellStyle name="메모 2 11" xfId="4292"/>
    <cellStyle name="메모 2 12" xfId="4290"/>
    <cellStyle name="메모 2 2" xfId="1681"/>
    <cellStyle name="메모 2 2 2" xfId="1682"/>
    <cellStyle name="메모 2 3" xfId="1683"/>
    <cellStyle name="메모 2 3 2" xfId="1684"/>
    <cellStyle name="메모 2 4" xfId="1685"/>
    <cellStyle name="메모 2 5" xfId="1686"/>
    <cellStyle name="메모 2 6" xfId="1687"/>
    <cellStyle name="메모 2 7" xfId="1688"/>
    <cellStyle name="메모 2 8" xfId="1689"/>
    <cellStyle name="메모 2 9" xfId="1690"/>
    <cellStyle name="메모 20" xfId="1691"/>
    <cellStyle name="메모 20 2" xfId="1692"/>
    <cellStyle name="메모 20 3" xfId="3901"/>
    <cellStyle name="메모 21" xfId="1693"/>
    <cellStyle name="메모 21 2" xfId="1694"/>
    <cellStyle name="메모 21 3" xfId="3902"/>
    <cellStyle name="메모 22" xfId="1695"/>
    <cellStyle name="메모 22 2" xfId="1696"/>
    <cellStyle name="메모 22 3" xfId="3903"/>
    <cellStyle name="메모 23" xfId="1697"/>
    <cellStyle name="메모 23 2" xfId="1698"/>
    <cellStyle name="메모 23 3" xfId="3904"/>
    <cellStyle name="메모 24" xfId="1699"/>
    <cellStyle name="메모 24 2" xfId="1700"/>
    <cellStyle name="메모 24 3" xfId="3905"/>
    <cellStyle name="메모 25" xfId="1701"/>
    <cellStyle name="메모 25 2" xfId="1702"/>
    <cellStyle name="메모 25 3" xfId="3906"/>
    <cellStyle name="메모 26" xfId="1703"/>
    <cellStyle name="메모 26 2" xfId="1704"/>
    <cellStyle name="메모 26 3" xfId="3907"/>
    <cellStyle name="메모 27" xfId="1705"/>
    <cellStyle name="메모 27 2" xfId="1706"/>
    <cellStyle name="메모 27 3" xfId="1707"/>
    <cellStyle name="메모 27 4" xfId="3908"/>
    <cellStyle name="메모 28" xfId="1708"/>
    <cellStyle name="메모 28 2" xfId="1709"/>
    <cellStyle name="메모 28 3" xfId="3909"/>
    <cellStyle name="메모 28 4" xfId="4509"/>
    <cellStyle name="메모 29" xfId="3416"/>
    <cellStyle name="메모 3" xfId="1710"/>
    <cellStyle name="메모 3 2" xfId="1711"/>
    <cellStyle name="메모 3 3" xfId="1712"/>
    <cellStyle name="메모 3 4" xfId="1713"/>
    <cellStyle name="메모 3 5" xfId="1714"/>
    <cellStyle name="메모 30" xfId="4642"/>
    <cellStyle name="메모 31" xfId="10577"/>
    <cellStyle name="메모 32" xfId="31819"/>
    <cellStyle name="메모 4" xfId="1715"/>
    <cellStyle name="메모 4 2" xfId="1716"/>
    <cellStyle name="메모 4 3" xfId="1717"/>
    <cellStyle name="메모 4 3 2" xfId="1718"/>
    <cellStyle name="메모 4 3 3" xfId="3910"/>
    <cellStyle name="메모 4 4" xfId="1719"/>
    <cellStyle name="메모 4 4 2" xfId="1720"/>
    <cellStyle name="메모 4 4 3" xfId="3911"/>
    <cellStyle name="메모 4 5" xfId="1721"/>
    <cellStyle name="메모 5" xfId="1722"/>
    <cellStyle name="메모 5 2" xfId="1723"/>
    <cellStyle name="메모 5 3" xfId="1724"/>
    <cellStyle name="메모 6" xfId="1725"/>
    <cellStyle name="메모 6 2" xfId="1726"/>
    <cellStyle name="메모 6 3" xfId="1727"/>
    <cellStyle name="메모 7" xfId="1728"/>
    <cellStyle name="메모 7 2" xfId="1729"/>
    <cellStyle name="메모 7 3" xfId="1730"/>
    <cellStyle name="메모 8" xfId="1731"/>
    <cellStyle name="메모 8 2" xfId="1732"/>
    <cellStyle name="메모 9" xfId="1733"/>
    <cellStyle name="백분율" xfId="3366" builtinId="5"/>
    <cellStyle name="백분율 10" xfId="1734"/>
    <cellStyle name="백분율 11" xfId="4657"/>
    <cellStyle name="백분율 12" xfId="31834"/>
    <cellStyle name="백분율 2" xfId="1735"/>
    <cellStyle name="백분율 2 10" xfId="1736"/>
    <cellStyle name="백분율 2 11" xfId="1737"/>
    <cellStyle name="백분율 2 11 2" xfId="1738"/>
    <cellStyle name="백분율 2 11 3" xfId="3913"/>
    <cellStyle name="백분율 2 12" xfId="1739"/>
    <cellStyle name="백분율 2 12 2" xfId="1740"/>
    <cellStyle name="백분율 2 12 3" xfId="3914"/>
    <cellStyle name="백분율 2 13" xfId="1741"/>
    <cellStyle name="백분율 2 13 2" xfId="1742"/>
    <cellStyle name="백분율 2 13 3" xfId="3915"/>
    <cellStyle name="백분율 2 14" xfId="1743"/>
    <cellStyle name="백분율 2 14 2" xfId="1744"/>
    <cellStyle name="백분율 2 14 3" xfId="3916"/>
    <cellStyle name="백분율 2 15" xfId="1745"/>
    <cellStyle name="백분율 2 15 2" xfId="1746"/>
    <cellStyle name="백분율 2 15 3" xfId="3917"/>
    <cellStyle name="백분율 2 16" xfId="1747"/>
    <cellStyle name="백분율 2 16 2" xfId="1748"/>
    <cellStyle name="백분율 2 16 3" xfId="3918"/>
    <cellStyle name="백분율 2 17" xfId="1749"/>
    <cellStyle name="백분율 2 17 2" xfId="1750"/>
    <cellStyle name="백분율 2 17 3" xfId="3919"/>
    <cellStyle name="백분율 2 18" xfId="1751"/>
    <cellStyle name="백분율 2 18 2" xfId="1752"/>
    <cellStyle name="백분율 2 18 3" xfId="3920"/>
    <cellStyle name="백분율 2 19" xfId="1753"/>
    <cellStyle name="백분율 2 19 2" xfId="1754"/>
    <cellStyle name="백분율 2 19 3" xfId="3921"/>
    <cellStyle name="백분율 2 2" xfId="1755"/>
    <cellStyle name="백분율 2 2 2" xfId="1756"/>
    <cellStyle name="백분율 2 2 2 2" xfId="1757"/>
    <cellStyle name="백분율 2 2 2 2 2" xfId="1758"/>
    <cellStyle name="백분율 2 2 2 2 3" xfId="1759"/>
    <cellStyle name="백분율 2 2 2 2 4" xfId="1760"/>
    <cellStyle name="백분율 2 2 2 3" xfId="1761"/>
    <cellStyle name="백분율 2 2 2 4" xfId="1762"/>
    <cellStyle name="백분율 2 2 3" xfId="1763"/>
    <cellStyle name="백분율 2 2 4" xfId="1764"/>
    <cellStyle name="백분율 2 2 5" xfId="1765"/>
    <cellStyle name="백분율 2 2 6" xfId="1766"/>
    <cellStyle name="백분율 2 2 7" xfId="1767"/>
    <cellStyle name="백분율 2 2 8" xfId="1768"/>
    <cellStyle name="백분율 2 2 9" xfId="1769"/>
    <cellStyle name="백분율 2 20" xfId="1770"/>
    <cellStyle name="백분율 2 20 2" xfId="1771"/>
    <cellStyle name="백분율 2 20 3" xfId="3922"/>
    <cellStyle name="백분율 2 21" xfId="1772"/>
    <cellStyle name="백분율 2 21 2" xfId="1773"/>
    <cellStyle name="백분율 2 21 3" xfId="3923"/>
    <cellStyle name="백분율 2 22" xfId="1774"/>
    <cellStyle name="백분율 2 22 2" xfId="1775"/>
    <cellStyle name="백분율 2 22 3" xfId="3924"/>
    <cellStyle name="백분율 2 23" xfId="1776"/>
    <cellStyle name="백분율 2 23 2" xfId="3925"/>
    <cellStyle name="백분율 2 23 3" xfId="3417"/>
    <cellStyle name="백분율 2 24" xfId="3912"/>
    <cellStyle name="백분율 2 25" xfId="10578"/>
    <cellStyle name="백분율 2 3" xfId="1777"/>
    <cellStyle name="백분율 2 3 2" xfId="1778"/>
    <cellStyle name="백분율 2 4" xfId="1779"/>
    <cellStyle name="백분율 2 5" xfId="1780"/>
    <cellStyle name="백분율 2 6" xfId="1781"/>
    <cellStyle name="백분율 2 7" xfId="1782"/>
    <cellStyle name="백분율 2 8" xfId="1783"/>
    <cellStyle name="백분율 2 9" xfId="1784"/>
    <cellStyle name="백분율 3" xfId="1785"/>
    <cellStyle name="백분율 3 2" xfId="1786"/>
    <cellStyle name="백분율 3 3" xfId="1787"/>
    <cellStyle name="백분율 4" xfId="1788"/>
    <cellStyle name="백분율 4 2" xfId="1789"/>
    <cellStyle name="백분율 4 3" xfId="1790"/>
    <cellStyle name="백분율 4 4" xfId="1791"/>
    <cellStyle name="백분율 5" xfId="1792"/>
    <cellStyle name="백분율 5 2" xfId="1793"/>
    <cellStyle name="백분율 5 3" xfId="1794"/>
    <cellStyle name="백분율 5 4" xfId="1795"/>
    <cellStyle name="백분율 5 5" xfId="1796"/>
    <cellStyle name="백분율 6" xfId="1797"/>
    <cellStyle name="백분율 6 2" xfId="1798"/>
    <cellStyle name="백분율 6 2 2" xfId="1799"/>
    <cellStyle name="백분율 6 3" xfId="1800"/>
    <cellStyle name="백분율 6 4" xfId="1801"/>
    <cellStyle name="백분율 6 5" xfId="1802"/>
    <cellStyle name="백분율 6 6" xfId="1803"/>
    <cellStyle name="백분율 6 7" xfId="1804"/>
    <cellStyle name="백분율 7" xfId="1805"/>
    <cellStyle name="백분율 7 2" xfId="1806"/>
    <cellStyle name="백분율 7 3" xfId="1807"/>
    <cellStyle name="백분율 7 4" xfId="1808"/>
    <cellStyle name="백분율 8" xfId="4394"/>
    <cellStyle name="백분율 9" xfId="4195"/>
    <cellStyle name="보통" xfId="1809" builtinId="28" customBuiltin="1"/>
    <cellStyle name="보통 10" xfId="1810"/>
    <cellStyle name="보통 11" xfId="1811"/>
    <cellStyle name="보통 12" xfId="1812"/>
    <cellStyle name="보통 13" xfId="1813"/>
    <cellStyle name="보통 14" xfId="1814"/>
    <cellStyle name="보통 15" xfId="1815"/>
    <cellStyle name="보통 16" xfId="1816"/>
    <cellStyle name="보통 16 2" xfId="1817"/>
    <cellStyle name="보통 16 3" xfId="4476"/>
    <cellStyle name="보통 17" xfId="1818"/>
    <cellStyle name="보통 18" xfId="4643"/>
    <cellStyle name="보통 19" xfId="10579"/>
    <cellStyle name="보통 2" xfId="1819"/>
    <cellStyle name="보통 2 10" xfId="4294"/>
    <cellStyle name="보통 2 11" xfId="4295"/>
    <cellStyle name="보통 2 12" xfId="4293"/>
    <cellStyle name="보통 2 2" xfId="1820"/>
    <cellStyle name="보통 2 3" xfId="1821"/>
    <cellStyle name="보통 2 4" xfId="1822"/>
    <cellStyle name="보통 2 5" xfId="1823"/>
    <cellStyle name="보통 2 6" xfId="1824"/>
    <cellStyle name="보통 2 7" xfId="1825"/>
    <cellStyle name="보통 2 8" xfId="1826"/>
    <cellStyle name="보통 2 9" xfId="1827"/>
    <cellStyle name="보통 20" xfId="31820"/>
    <cellStyle name="보통 3" xfId="1828"/>
    <cellStyle name="보통 3 2" xfId="1829"/>
    <cellStyle name="보통 3 3" xfId="1830"/>
    <cellStyle name="보통 4" xfId="1831"/>
    <cellStyle name="보통 4 2" xfId="1832"/>
    <cellStyle name="보통 5" xfId="1833"/>
    <cellStyle name="보통 5 2" xfId="1834"/>
    <cellStyle name="보통 6" xfId="1835"/>
    <cellStyle name="보통 6 2" xfId="1836"/>
    <cellStyle name="보통 6 3" xfId="1837"/>
    <cellStyle name="보통 7" xfId="1838"/>
    <cellStyle name="보통 7 2" xfId="1839"/>
    <cellStyle name="보통 7 3" xfId="1840"/>
    <cellStyle name="보통 8" xfId="1841"/>
    <cellStyle name="보통 8 2" xfId="1842"/>
    <cellStyle name="보통 9" xfId="1843"/>
    <cellStyle name="뷭?_BOOKSHIP" xfId="1844"/>
    <cellStyle name="설명 텍스트" xfId="1845" builtinId="53" customBuiltin="1"/>
    <cellStyle name="설명 텍스트 10" xfId="1846"/>
    <cellStyle name="설명 텍스트 11" xfId="1847"/>
    <cellStyle name="설명 텍스트 12" xfId="1848"/>
    <cellStyle name="설명 텍스트 13" xfId="1849"/>
    <cellStyle name="설명 텍스트 14" xfId="1850"/>
    <cellStyle name="설명 텍스트 15" xfId="1851"/>
    <cellStyle name="설명 텍스트 16" xfId="1852"/>
    <cellStyle name="설명 텍스트 16 2" xfId="1853"/>
    <cellStyle name="설명 텍스트 16 3" xfId="4477"/>
    <cellStyle name="설명 텍스트 17" xfId="1854"/>
    <cellStyle name="설명 텍스트 18" xfId="4644"/>
    <cellStyle name="설명 텍스트 19" xfId="10583"/>
    <cellStyle name="설명 텍스트 2" xfId="1855"/>
    <cellStyle name="설명 텍스트 2 10" xfId="4297"/>
    <cellStyle name="설명 텍스트 2 11" xfId="4298"/>
    <cellStyle name="설명 텍스트 2 12" xfId="4296"/>
    <cellStyle name="설명 텍스트 2 2" xfId="1856"/>
    <cellStyle name="설명 텍스트 2 3" xfId="1857"/>
    <cellStyle name="설명 텍스트 2 4" xfId="1858"/>
    <cellStyle name="설명 텍스트 2 5" xfId="1859"/>
    <cellStyle name="설명 텍스트 2 6" xfId="1860"/>
    <cellStyle name="설명 텍스트 2 7" xfId="1861"/>
    <cellStyle name="설명 텍스트 2 8" xfId="1862"/>
    <cellStyle name="설명 텍스트 2 9" xfId="1863"/>
    <cellStyle name="설명 텍스트 20" xfId="31821"/>
    <cellStyle name="설명 텍스트 3" xfId="1864"/>
    <cellStyle name="설명 텍스트 3 2" xfId="1865"/>
    <cellStyle name="설명 텍스트 3 3" xfId="1866"/>
    <cellStyle name="설명 텍스트 4" xfId="1867"/>
    <cellStyle name="설명 텍스트 4 2" xfId="1868"/>
    <cellStyle name="설명 텍스트 5" xfId="1869"/>
    <cellStyle name="설명 텍스트 5 2" xfId="1870"/>
    <cellStyle name="설명 텍스트 6" xfId="1871"/>
    <cellStyle name="설명 텍스트 6 2" xfId="1872"/>
    <cellStyle name="설명 텍스트 6 3" xfId="1873"/>
    <cellStyle name="설명 텍스트 7" xfId="1874"/>
    <cellStyle name="설명 텍스트 7 2" xfId="1875"/>
    <cellStyle name="설명 텍스트 7 3" xfId="1876"/>
    <cellStyle name="설명 텍스트 8" xfId="1877"/>
    <cellStyle name="설명 텍스트 8 2" xfId="1878"/>
    <cellStyle name="설명 텍스트 9" xfId="1879"/>
    <cellStyle name="셀 확인" xfId="1880" builtinId="23" customBuiltin="1"/>
    <cellStyle name="셀 확인 10" xfId="1881"/>
    <cellStyle name="셀 확인 11" xfId="1882"/>
    <cellStyle name="셀 확인 12" xfId="1883"/>
    <cellStyle name="셀 확인 13" xfId="1884"/>
    <cellStyle name="셀 확인 14" xfId="1885"/>
    <cellStyle name="셀 확인 15" xfId="1886"/>
    <cellStyle name="셀 확인 16" xfId="1887"/>
    <cellStyle name="셀 확인 16 2" xfId="1888"/>
    <cellStyle name="셀 확인 16 3" xfId="4478"/>
    <cellStyle name="셀 확인 17" xfId="1889"/>
    <cellStyle name="셀 확인 18" xfId="4645"/>
    <cellStyle name="셀 확인 19" xfId="10618"/>
    <cellStyle name="셀 확인 2" xfId="1890"/>
    <cellStyle name="셀 확인 2 10" xfId="4300"/>
    <cellStyle name="셀 확인 2 11" xfId="4301"/>
    <cellStyle name="셀 확인 2 12" xfId="4299"/>
    <cellStyle name="셀 확인 2 2" xfId="1891"/>
    <cellStyle name="셀 확인 2 3" xfId="1892"/>
    <cellStyle name="셀 확인 2 4" xfId="1893"/>
    <cellStyle name="셀 확인 2 5" xfId="1894"/>
    <cellStyle name="셀 확인 2 6" xfId="1895"/>
    <cellStyle name="셀 확인 2 7" xfId="1896"/>
    <cellStyle name="셀 확인 2 8" xfId="1897"/>
    <cellStyle name="셀 확인 2 9" xfId="1898"/>
    <cellStyle name="셀 확인 20" xfId="31822"/>
    <cellStyle name="셀 확인 3" xfId="1899"/>
    <cellStyle name="셀 확인 3 2" xfId="1900"/>
    <cellStyle name="셀 확인 3 3" xfId="1901"/>
    <cellStyle name="셀 확인 4" xfId="1902"/>
    <cellStyle name="셀 확인 4 2" xfId="1903"/>
    <cellStyle name="셀 확인 5" xfId="1904"/>
    <cellStyle name="셀 확인 5 2" xfId="1905"/>
    <cellStyle name="셀 확인 6" xfId="1906"/>
    <cellStyle name="셀 확인 6 2" xfId="1907"/>
    <cellStyle name="셀 확인 6 3" xfId="1908"/>
    <cellStyle name="셀 확인 7" xfId="1909"/>
    <cellStyle name="셀 확인 7 2" xfId="1910"/>
    <cellStyle name="셀 확인 7 3" xfId="1911"/>
    <cellStyle name="셀 확인 8" xfId="1912"/>
    <cellStyle name="셀 확인 8 2" xfId="1913"/>
    <cellStyle name="셀 확인 9" xfId="1914"/>
    <cellStyle name="쉼표 [0]" xfId="1915" builtinId="6"/>
    <cellStyle name="쉼표 [0] 10" xfId="1916"/>
    <cellStyle name="쉼표 [0] 10 2" xfId="1917"/>
    <cellStyle name="쉼표 [0] 10 2 2" xfId="4356"/>
    <cellStyle name="쉼표 [0] 10 3" xfId="1918"/>
    <cellStyle name="쉼표 [0] 10 3 2" xfId="3926"/>
    <cellStyle name="쉼표 [0] 10 3 3" xfId="4355"/>
    <cellStyle name="쉼표 [0] 10 3 3 2" xfId="4501"/>
    <cellStyle name="쉼표 [0] 10 3 3 3" xfId="4479"/>
    <cellStyle name="쉼표 [0] 10 3 4" xfId="4558"/>
    <cellStyle name="쉼표 [0] 11" xfId="1919"/>
    <cellStyle name="쉼표 [0] 11 2" xfId="1920"/>
    <cellStyle name="쉼표 [0] 11 2 2" xfId="1921"/>
    <cellStyle name="쉼표 [0] 11 2 2 2" xfId="3927"/>
    <cellStyle name="쉼표 [0] 11 2 2 3" xfId="4359"/>
    <cellStyle name="쉼표 [0] 11 2 2 3 2" xfId="4502"/>
    <cellStyle name="쉼표 [0] 11 2 2 3 3" xfId="4480"/>
    <cellStyle name="쉼표 [0] 11 2 2 4" xfId="4559"/>
    <cellStyle name="쉼표 [0] 11 2 3" xfId="4358"/>
    <cellStyle name="쉼표 [0] 11 3" xfId="1922"/>
    <cellStyle name="쉼표 [0] 11 3 2" xfId="3928"/>
    <cellStyle name="쉼표 [0] 11 3 3" xfId="4360"/>
    <cellStyle name="쉼표 [0] 11 3 3 2" xfId="4503"/>
    <cellStyle name="쉼표 [0] 11 3 3 3" xfId="4481"/>
    <cellStyle name="쉼표 [0] 11 3 4" xfId="4560"/>
    <cellStyle name="쉼표 [0] 11 4" xfId="4357"/>
    <cellStyle name="쉼표 [0] 12" xfId="1923"/>
    <cellStyle name="쉼표 [0] 12 10" xfId="1924"/>
    <cellStyle name="쉼표 [0] 12 10 2" xfId="1925"/>
    <cellStyle name="쉼표 [0] 12 10 3" xfId="3930"/>
    <cellStyle name="쉼표 [0] 12 11" xfId="1926"/>
    <cellStyle name="쉼표 [0] 12 11 2" xfId="1927"/>
    <cellStyle name="쉼표 [0] 12 11 3" xfId="3931"/>
    <cellStyle name="쉼표 [0] 12 12" xfId="1928"/>
    <cellStyle name="쉼표 [0] 12 12 2" xfId="1929"/>
    <cellStyle name="쉼표 [0] 12 12 3" xfId="3932"/>
    <cellStyle name="쉼표 [0] 12 13" xfId="1930"/>
    <cellStyle name="쉼표 [0] 12 14" xfId="3929"/>
    <cellStyle name="쉼표 [0] 12 2" xfId="1931"/>
    <cellStyle name="쉼표 [0] 12 2 2" xfId="1932"/>
    <cellStyle name="쉼표 [0] 12 2 3" xfId="3933"/>
    <cellStyle name="쉼표 [0] 12 3" xfId="1933"/>
    <cellStyle name="쉼표 [0] 12 3 2" xfId="1934"/>
    <cellStyle name="쉼표 [0] 12 3 3" xfId="3934"/>
    <cellStyle name="쉼표 [0] 12 4" xfId="1935"/>
    <cellStyle name="쉼표 [0] 12 4 2" xfId="1936"/>
    <cellStyle name="쉼표 [0] 12 4 3" xfId="3935"/>
    <cellStyle name="쉼표 [0] 12 5" xfId="1937"/>
    <cellStyle name="쉼표 [0] 12 5 2" xfId="1938"/>
    <cellStyle name="쉼표 [0] 12 5 3" xfId="3936"/>
    <cellStyle name="쉼표 [0] 12 6" xfId="1939"/>
    <cellStyle name="쉼표 [0] 12 6 2" xfId="1940"/>
    <cellStyle name="쉼표 [0] 12 6 3" xfId="3937"/>
    <cellStyle name="쉼표 [0] 12 7" xfId="1941"/>
    <cellStyle name="쉼표 [0] 12 7 2" xfId="1942"/>
    <cellStyle name="쉼표 [0] 12 7 3" xfId="3938"/>
    <cellStyle name="쉼표 [0] 12 8" xfId="1943"/>
    <cellStyle name="쉼표 [0] 12 8 2" xfId="1944"/>
    <cellStyle name="쉼표 [0] 12 8 3" xfId="3939"/>
    <cellStyle name="쉼표 [0] 12 9" xfId="1945"/>
    <cellStyle name="쉼표 [0] 12 9 2" xfId="1946"/>
    <cellStyle name="쉼표 [0] 12 9 3" xfId="3940"/>
    <cellStyle name="쉼표 [0] 13" xfId="1947"/>
    <cellStyle name="쉼표 [0] 13 2" xfId="1948"/>
    <cellStyle name="쉼표 [0] 13 2 2" xfId="1949"/>
    <cellStyle name="쉼표 [0] 13 2 3" xfId="3942"/>
    <cellStyle name="쉼표 [0] 13 3" xfId="1950"/>
    <cellStyle name="쉼표 [0] 13 4" xfId="3941"/>
    <cellStyle name="쉼표 [0] 14" xfId="1951"/>
    <cellStyle name="쉼표 [0] 14 2" xfId="1952"/>
    <cellStyle name="쉼표 [0] 14 2 2" xfId="1953"/>
    <cellStyle name="쉼표 [0] 14 3" xfId="1954"/>
    <cellStyle name="쉼표 [0] 14 4" xfId="3943"/>
    <cellStyle name="쉼표 [0] 14 5" xfId="4393"/>
    <cellStyle name="쉼표 [0] 14 6" xfId="4561"/>
    <cellStyle name="쉼표 [0] 15" xfId="1955"/>
    <cellStyle name="쉼표 [0] 15 2" xfId="4302"/>
    <cellStyle name="쉼표 [0] 15 3" xfId="4562"/>
    <cellStyle name="쉼표 [0] 16" xfId="3418"/>
    <cellStyle name="쉼표 [0] 17" xfId="1956"/>
    <cellStyle name="쉼표 [0] 17 2" xfId="1957"/>
    <cellStyle name="쉼표 [0] 17 3" xfId="3944"/>
    <cellStyle name="쉼표 [0] 18" xfId="4646"/>
    <cellStyle name="쉼표 [0] 18 2" xfId="1958"/>
    <cellStyle name="쉼표 [0] 18 2 2" xfId="3945"/>
    <cellStyle name="쉼표 [0] 18 2 2 2" xfId="4362"/>
    <cellStyle name="쉼표 [0] 18 2 2 3" xfId="4601"/>
    <cellStyle name="쉼표 [0] 18 2 3" xfId="4361"/>
    <cellStyle name="쉼표 [0] 18 2 3 2" xfId="4504"/>
    <cellStyle name="쉼표 [0] 18 2 3 3" xfId="4482"/>
    <cellStyle name="쉼표 [0] 18 2 4" xfId="4563"/>
    <cellStyle name="쉼표 [0] 19" xfId="4696"/>
    <cellStyle name="쉼표 [0] 19 10" xfId="16795"/>
    <cellStyle name="쉼표 [0] 19 10 2" xfId="25666"/>
    <cellStyle name="쉼표 [0] 19 10 2 2" xfId="52800"/>
    <cellStyle name="쉼표 [0] 19 10 3" xfId="31358"/>
    <cellStyle name="쉼표 [0] 19 10 3 2" xfId="58492"/>
    <cellStyle name="쉼표 [0] 19 10 4" xfId="43929"/>
    <cellStyle name="쉼표 [0] 19 11" xfId="13150"/>
    <cellStyle name="쉼표 [0] 19 11 2" xfId="40284"/>
    <cellStyle name="쉼표 [0] 19 12" xfId="22021"/>
    <cellStyle name="쉼표 [0] 19 12 2" xfId="49155"/>
    <cellStyle name="쉼표 [0] 19 13" xfId="12574"/>
    <cellStyle name="쉼표 [0] 19 13 2" xfId="39710"/>
    <cellStyle name="쉼표 [0] 19 14" xfId="31902"/>
    <cellStyle name="쉼표 [0] 19 2" xfId="4866"/>
    <cellStyle name="쉼표 [0] 19 2 10" xfId="12814"/>
    <cellStyle name="쉼표 [0] 19 2 10 2" xfId="39948"/>
    <cellStyle name="쉼표 [0] 19 2 11" xfId="32070"/>
    <cellStyle name="쉼표 [0] 19 2 2" xfId="5844"/>
    <cellStyle name="쉼표 [0] 19 2 2 2" xfId="8205"/>
    <cellStyle name="쉼표 [0] 19 2 2 2 2" xfId="20302"/>
    <cellStyle name="쉼표 [0] 19 2 2 2 2 2" xfId="29173"/>
    <cellStyle name="쉼표 [0] 19 2 2 2 2 2 2" xfId="56307"/>
    <cellStyle name="쉼표 [0] 19 2 2 2 2 3" xfId="10999"/>
    <cellStyle name="쉼표 [0] 19 2 2 2 2 3 2" xfId="38167"/>
    <cellStyle name="쉼표 [0] 19 2 2 2 2 4" xfId="47436"/>
    <cellStyle name="쉼표 [0] 19 2 2 2 3" xfId="24046"/>
    <cellStyle name="쉼표 [0] 19 2 2 2 3 2" xfId="51180"/>
    <cellStyle name="쉼표 [0] 19 2 2 2 4" xfId="15175"/>
    <cellStyle name="쉼표 [0] 19 2 2 2 4 2" xfId="42309"/>
    <cellStyle name="쉼표 [0] 19 2 2 2 5" xfId="35409"/>
    <cellStyle name="쉼표 [0] 19 2 2 3" xfId="9588"/>
    <cellStyle name="쉼표 [0] 19 2 2 3 2" xfId="21685"/>
    <cellStyle name="쉼표 [0] 19 2 2 3 2 2" xfId="30556"/>
    <cellStyle name="쉼표 [0] 19 2 2 3 2 2 2" xfId="57690"/>
    <cellStyle name="쉼표 [0] 19 2 2 3 2 3" xfId="11737"/>
    <cellStyle name="쉼표 [0] 19 2 2 3 2 3 2" xfId="38886"/>
    <cellStyle name="쉼표 [0] 19 2 2 3 2 4" xfId="48819"/>
    <cellStyle name="쉼표 [0] 19 2 2 3 3" xfId="25429"/>
    <cellStyle name="쉼표 [0] 19 2 2 3 3 2" xfId="52563"/>
    <cellStyle name="쉼표 [0] 19 2 2 3 4" xfId="16558"/>
    <cellStyle name="쉼표 [0] 19 2 2 3 4 2" xfId="43692"/>
    <cellStyle name="쉼표 [0] 19 2 2 3 5" xfId="36792"/>
    <cellStyle name="쉼표 [0] 19 2 2 4" xfId="6822"/>
    <cellStyle name="쉼표 [0] 19 2 2 4 2" xfId="27790"/>
    <cellStyle name="쉼표 [0] 19 2 2 4 2 2" xfId="54924"/>
    <cellStyle name="쉼표 [0] 19 2 2 4 3" xfId="18919"/>
    <cellStyle name="쉼표 [0] 19 2 2 4 3 2" xfId="46053"/>
    <cellStyle name="쉼표 [0] 19 2 2 4 4" xfId="34026"/>
    <cellStyle name="쉼표 [0] 19 2 2 5" xfId="17941"/>
    <cellStyle name="쉼표 [0] 19 2 2 5 2" xfId="26812"/>
    <cellStyle name="쉼표 [0] 19 2 2 5 2 2" xfId="53946"/>
    <cellStyle name="쉼표 [0] 19 2 2 5 3" xfId="10448"/>
    <cellStyle name="쉼표 [0] 19 2 2 5 3 2" xfId="37633"/>
    <cellStyle name="쉼표 [0] 19 2 2 5 4" xfId="45075"/>
    <cellStyle name="쉼표 [0] 19 2 2 6" xfId="22663"/>
    <cellStyle name="쉼표 [0] 19 2 2 6 2" xfId="49797"/>
    <cellStyle name="쉼표 [0] 19 2 2 7" xfId="13792"/>
    <cellStyle name="쉼표 [0] 19 2 2 7 2" xfId="40926"/>
    <cellStyle name="쉼표 [0] 19 2 2 8" xfId="33048"/>
    <cellStyle name="쉼표 [0] 19 2 3" xfId="5439"/>
    <cellStyle name="쉼표 [0] 19 2 3 2" xfId="9183"/>
    <cellStyle name="쉼표 [0] 19 2 3 2 2" xfId="21280"/>
    <cellStyle name="쉼표 [0] 19 2 3 2 2 2" xfId="30151"/>
    <cellStyle name="쉼표 [0] 19 2 3 2 2 2 2" xfId="57285"/>
    <cellStyle name="쉼표 [0] 19 2 3 2 2 3" xfId="11558"/>
    <cellStyle name="쉼표 [0] 19 2 3 2 2 3 2" xfId="38710"/>
    <cellStyle name="쉼표 [0] 19 2 3 2 2 4" xfId="48414"/>
    <cellStyle name="쉼표 [0] 19 2 3 2 3" xfId="25024"/>
    <cellStyle name="쉼표 [0] 19 2 3 2 3 2" xfId="52158"/>
    <cellStyle name="쉼표 [0] 19 2 3 2 4" xfId="16153"/>
    <cellStyle name="쉼표 [0] 19 2 3 2 4 2" xfId="43287"/>
    <cellStyle name="쉼표 [0] 19 2 3 2 5" xfId="36387"/>
    <cellStyle name="쉼표 [0] 19 2 3 3" xfId="7800"/>
    <cellStyle name="쉼표 [0] 19 2 3 3 2" xfId="28768"/>
    <cellStyle name="쉼표 [0] 19 2 3 3 2 2" xfId="55902"/>
    <cellStyle name="쉼표 [0] 19 2 3 3 3" xfId="19897"/>
    <cellStyle name="쉼표 [0] 19 2 3 3 3 2" xfId="47031"/>
    <cellStyle name="쉼표 [0] 19 2 3 3 4" xfId="35004"/>
    <cellStyle name="쉼표 [0] 19 2 3 4" xfId="17536"/>
    <cellStyle name="쉼표 [0] 19 2 3 4 2" xfId="26407"/>
    <cellStyle name="쉼표 [0] 19 2 3 4 2 2" xfId="53541"/>
    <cellStyle name="쉼표 [0] 19 2 3 4 3" xfId="31707"/>
    <cellStyle name="쉼표 [0] 19 2 3 4 3 2" xfId="58841"/>
    <cellStyle name="쉼표 [0] 19 2 3 4 4" xfId="44670"/>
    <cellStyle name="쉼표 [0] 19 2 3 5" xfId="23641"/>
    <cellStyle name="쉼표 [0] 19 2 3 5 2" xfId="50775"/>
    <cellStyle name="쉼표 [0] 19 2 3 6" xfId="14770"/>
    <cellStyle name="쉼표 [0] 19 2 3 6 2" xfId="41904"/>
    <cellStyle name="쉼표 [0] 19 2 3 7" xfId="32643"/>
    <cellStyle name="쉼표 [0] 19 2 4" xfId="7227"/>
    <cellStyle name="쉼표 [0] 19 2 4 2" xfId="19324"/>
    <cellStyle name="쉼표 [0] 19 2 4 2 2" xfId="28195"/>
    <cellStyle name="쉼표 [0] 19 2 4 2 2 2" xfId="55329"/>
    <cellStyle name="쉼표 [0] 19 2 4 2 3" xfId="9963"/>
    <cellStyle name="쉼표 [0] 19 2 4 2 3 2" xfId="37162"/>
    <cellStyle name="쉼표 [0] 19 2 4 2 4" xfId="46458"/>
    <cellStyle name="쉼표 [0] 19 2 4 3" xfId="23068"/>
    <cellStyle name="쉼표 [0] 19 2 4 3 2" xfId="50202"/>
    <cellStyle name="쉼표 [0] 19 2 4 4" xfId="14197"/>
    <cellStyle name="쉼표 [0] 19 2 4 4 2" xfId="41331"/>
    <cellStyle name="쉼표 [0] 19 2 4 5" xfId="34431"/>
    <cellStyle name="쉼표 [0] 19 2 5" xfId="8610"/>
    <cellStyle name="쉼표 [0] 19 2 5 2" xfId="20707"/>
    <cellStyle name="쉼표 [0] 19 2 5 2 2" xfId="29578"/>
    <cellStyle name="쉼표 [0] 19 2 5 2 2 2" xfId="56712"/>
    <cellStyle name="쉼표 [0] 19 2 5 2 3" xfId="12234"/>
    <cellStyle name="쉼표 [0] 19 2 5 2 3 2" xfId="39371"/>
    <cellStyle name="쉼표 [0] 19 2 5 2 4" xfId="47841"/>
    <cellStyle name="쉼표 [0] 19 2 5 3" xfId="24451"/>
    <cellStyle name="쉼표 [0] 19 2 5 3 2" xfId="51585"/>
    <cellStyle name="쉼표 [0] 19 2 5 4" xfId="15580"/>
    <cellStyle name="쉼표 [0] 19 2 5 4 2" xfId="42714"/>
    <cellStyle name="쉼표 [0] 19 2 5 5" xfId="35814"/>
    <cellStyle name="쉼표 [0] 19 2 6" xfId="6417"/>
    <cellStyle name="쉼표 [0] 19 2 6 2" xfId="27385"/>
    <cellStyle name="쉼표 [0] 19 2 6 2 2" xfId="54519"/>
    <cellStyle name="쉼표 [0] 19 2 6 3" xfId="18514"/>
    <cellStyle name="쉼표 [0] 19 2 6 3 2" xfId="45648"/>
    <cellStyle name="쉼표 [0] 19 2 6 4" xfId="33621"/>
    <cellStyle name="쉼표 [0] 19 2 7" xfId="16963"/>
    <cellStyle name="쉼표 [0] 19 2 7 2" xfId="25834"/>
    <cellStyle name="쉼표 [0] 19 2 7 2 2" xfId="52968"/>
    <cellStyle name="쉼표 [0] 19 2 7 3" xfId="30847"/>
    <cellStyle name="쉼표 [0] 19 2 7 3 2" xfId="57981"/>
    <cellStyle name="쉼표 [0] 19 2 7 4" xfId="44097"/>
    <cellStyle name="쉼표 [0] 19 2 8" xfId="13387"/>
    <cellStyle name="쉼표 [0] 19 2 8 2" xfId="40521"/>
    <cellStyle name="쉼표 [0] 19 2 9" xfId="22258"/>
    <cellStyle name="쉼표 [0] 19 2 9 2" xfId="49392"/>
    <cellStyle name="쉼표 [0] 19 3" xfId="5034"/>
    <cellStyle name="쉼표 [0] 19 3 10" xfId="12982"/>
    <cellStyle name="쉼표 [0] 19 3 10 2" xfId="40116"/>
    <cellStyle name="쉼표 [0] 19 3 11" xfId="32238"/>
    <cellStyle name="쉼표 [0] 19 3 2" xfId="6012"/>
    <cellStyle name="쉼표 [0] 19 3 2 2" xfId="8373"/>
    <cellStyle name="쉼표 [0] 19 3 2 2 2" xfId="20470"/>
    <cellStyle name="쉼표 [0] 19 3 2 2 2 2" xfId="29341"/>
    <cellStyle name="쉼표 [0] 19 3 2 2 2 2 2" xfId="56475"/>
    <cellStyle name="쉼표 [0] 19 3 2 2 2 3" xfId="11103"/>
    <cellStyle name="쉼표 [0] 19 3 2 2 2 3 2" xfId="38267"/>
    <cellStyle name="쉼표 [0] 19 3 2 2 2 4" xfId="47604"/>
    <cellStyle name="쉼표 [0] 19 3 2 2 3" xfId="24214"/>
    <cellStyle name="쉼표 [0] 19 3 2 2 3 2" xfId="51348"/>
    <cellStyle name="쉼표 [0] 19 3 2 2 4" xfId="15343"/>
    <cellStyle name="쉼표 [0] 19 3 2 2 4 2" xfId="42477"/>
    <cellStyle name="쉼표 [0] 19 3 2 2 5" xfId="35577"/>
    <cellStyle name="쉼표 [0] 19 3 2 3" xfId="9756"/>
    <cellStyle name="쉼표 [0] 19 3 2 3 2" xfId="21853"/>
    <cellStyle name="쉼표 [0] 19 3 2 3 2 2" xfId="30724"/>
    <cellStyle name="쉼표 [0] 19 3 2 3 2 2 2" xfId="57858"/>
    <cellStyle name="쉼표 [0] 19 3 2 3 2 3" xfId="11825"/>
    <cellStyle name="쉼표 [0] 19 3 2 3 2 3 2" xfId="38964"/>
    <cellStyle name="쉼표 [0] 19 3 2 3 2 4" xfId="48987"/>
    <cellStyle name="쉼표 [0] 19 3 2 3 3" xfId="25597"/>
    <cellStyle name="쉼표 [0] 19 3 2 3 3 2" xfId="52731"/>
    <cellStyle name="쉼표 [0] 19 3 2 3 4" xfId="16726"/>
    <cellStyle name="쉼표 [0] 19 3 2 3 4 2" xfId="43860"/>
    <cellStyle name="쉼표 [0] 19 3 2 3 5" xfId="36960"/>
    <cellStyle name="쉼표 [0] 19 3 2 4" xfId="6990"/>
    <cellStyle name="쉼표 [0] 19 3 2 4 2" xfId="27958"/>
    <cellStyle name="쉼표 [0] 19 3 2 4 2 2" xfId="55092"/>
    <cellStyle name="쉼표 [0] 19 3 2 4 3" xfId="19087"/>
    <cellStyle name="쉼표 [0] 19 3 2 4 3 2" xfId="46221"/>
    <cellStyle name="쉼표 [0] 19 3 2 4 4" xfId="34194"/>
    <cellStyle name="쉼표 [0] 19 3 2 5" xfId="18109"/>
    <cellStyle name="쉼표 [0] 19 3 2 5 2" xfId="26980"/>
    <cellStyle name="쉼표 [0] 19 3 2 5 2 2" xfId="54114"/>
    <cellStyle name="쉼표 [0] 19 3 2 5 3" xfId="9910"/>
    <cellStyle name="쉼표 [0] 19 3 2 5 3 2" xfId="37112"/>
    <cellStyle name="쉼표 [0] 19 3 2 5 4" xfId="45243"/>
    <cellStyle name="쉼표 [0] 19 3 2 6" xfId="22831"/>
    <cellStyle name="쉼표 [0] 19 3 2 6 2" xfId="49965"/>
    <cellStyle name="쉼표 [0] 19 3 2 7" xfId="13960"/>
    <cellStyle name="쉼표 [0] 19 3 2 7 2" xfId="41094"/>
    <cellStyle name="쉼표 [0] 19 3 2 8" xfId="33216"/>
    <cellStyle name="쉼표 [0] 19 3 3" xfId="5607"/>
    <cellStyle name="쉼표 [0] 19 3 3 2" xfId="9351"/>
    <cellStyle name="쉼표 [0] 19 3 3 2 2" xfId="21448"/>
    <cellStyle name="쉼표 [0] 19 3 3 2 2 2" xfId="30319"/>
    <cellStyle name="쉼표 [0] 19 3 3 2 2 2 2" xfId="57453"/>
    <cellStyle name="쉼표 [0] 19 3 3 2 2 3" xfId="12024"/>
    <cellStyle name="쉼표 [0] 19 3 3 2 2 3 2" xfId="39162"/>
    <cellStyle name="쉼표 [0] 19 3 3 2 2 4" xfId="48582"/>
    <cellStyle name="쉼표 [0] 19 3 3 2 3" xfId="25192"/>
    <cellStyle name="쉼표 [0] 19 3 3 2 3 2" xfId="52326"/>
    <cellStyle name="쉼표 [0] 19 3 3 2 4" xfId="16321"/>
    <cellStyle name="쉼표 [0] 19 3 3 2 4 2" xfId="43455"/>
    <cellStyle name="쉼표 [0] 19 3 3 2 5" xfId="36555"/>
    <cellStyle name="쉼표 [0] 19 3 3 3" xfId="7968"/>
    <cellStyle name="쉼표 [0] 19 3 3 3 2" xfId="28936"/>
    <cellStyle name="쉼표 [0] 19 3 3 3 2 2" xfId="56070"/>
    <cellStyle name="쉼표 [0] 19 3 3 3 3" xfId="20065"/>
    <cellStyle name="쉼표 [0] 19 3 3 3 3 2" xfId="47199"/>
    <cellStyle name="쉼표 [0] 19 3 3 3 4" xfId="35172"/>
    <cellStyle name="쉼표 [0] 19 3 3 4" xfId="17704"/>
    <cellStyle name="쉼표 [0] 19 3 3 4 2" xfId="26575"/>
    <cellStyle name="쉼표 [0] 19 3 3 4 2 2" xfId="53709"/>
    <cellStyle name="쉼표 [0] 19 3 3 4 3" xfId="30920"/>
    <cellStyle name="쉼표 [0] 19 3 3 4 3 2" xfId="58054"/>
    <cellStyle name="쉼표 [0] 19 3 3 4 4" xfId="44838"/>
    <cellStyle name="쉼표 [0] 19 3 3 5" xfId="23809"/>
    <cellStyle name="쉼표 [0] 19 3 3 5 2" xfId="50943"/>
    <cellStyle name="쉼표 [0] 19 3 3 6" xfId="14938"/>
    <cellStyle name="쉼표 [0] 19 3 3 6 2" xfId="42072"/>
    <cellStyle name="쉼표 [0] 19 3 3 7" xfId="32811"/>
    <cellStyle name="쉼표 [0] 19 3 4" xfId="7395"/>
    <cellStyle name="쉼표 [0] 19 3 4 2" xfId="19492"/>
    <cellStyle name="쉼표 [0] 19 3 4 2 2" xfId="28363"/>
    <cellStyle name="쉼표 [0] 19 3 4 2 2 2" xfId="55497"/>
    <cellStyle name="쉼표 [0] 19 3 4 2 3" xfId="10776"/>
    <cellStyle name="쉼표 [0] 19 3 4 2 3 2" xfId="37947"/>
    <cellStyle name="쉼표 [0] 19 3 4 2 4" xfId="46626"/>
    <cellStyle name="쉼표 [0] 19 3 4 3" xfId="23236"/>
    <cellStyle name="쉼표 [0] 19 3 4 3 2" xfId="50370"/>
    <cellStyle name="쉼표 [0] 19 3 4 4" xfId="14365"/>
    <cellStyle name="쉼표 [0] 19 3 4 4 2" xfId="41499"/>
    <cellStyle name="쉼표 [0] 19 3 4 5" xfId="34599"/>
    <cellStyle name="쉼표 [0] 19 3 5" xfId="8778"/>
    <cellStyle name="쉼표 [0] 19 3 5 2" xfId="20875"/>
    <cellStyle name="쉼표 [0] 19 3 5 2 2" xfId="29746"/>
    <cellStyle name="쉼표 [0] 19 3 5 2 2 2" xfId="56880"/>
    <cellStyle name="쉼표 [0] 19 3 5 2 3" xfId="11328"/>
    <cellStyle name="쉼표 [0] 19 3 5 2 3 2" xfId="38485"/>
    <cellStyle name="쉼표 [0] 19 3 5 2 4" xfId="48009"/>
    <cellStyle name="쉼표 [0] 19 3 5 3" xfId="24619"/>
    <cellStyle name="쉼표 [0] 19 3 5 3 2" xfId="51753"/>
    <cellStyle name="쉼표 [0] 19 3 5 4" xfId="15748"/>
    <cellStyle name="쉼표 [0] 19 3 5 4 2" xfId="42882"/>
    <cellStyle name="쉼표 [0] 19 3 5 5" xfId="35982"/>
    <cellStyle name="쉼표 [0] 19 3 6" xfId="6585"/>
    <cellStyle name="쉼표 [0] 19 3 6 2" xfId="27553"/>
    <cellStyle name="쉼표 [0] 19 3 6 2 2" xfId="54687"/>
    <cellStyle name="쉼표 [0] 19 3 6 3" xfId="18682"/>
    <cellStyle name="쉼표 [0] 19 3 6 3 2" xfId="45816"/>
    <cellStyle name="쉼표 [0] 19 3 6 4" xfId="33789"/>
    <cellStyle name="쉼표 [0] 19 3 7" xfId="17131"/>
    <cellStyle name="쉼표 [0] 19 3 7 2" xfId="26002"/>
    <cellStyle name="쉼표 [0] 19 3 7 2 2" xfId="53136"/>
    <cellStyle name="쉼표 [0] 19 3 7 3" xfId="31612"/>
    <cellStyle name="쉼표 [0] 19 3 7 3 2" xfId="58746"/>
    <cellStyle name="쉼표 [0] 19 3 7 4" xfId="44265"/>
    <cellStyle name="쉼표 [0] 19 3 8" xfId="13555"/>
    <cellStyle name="쉼표 [0] 19 3 8 2" xfId="40689"/>
    <cellStyle name="쉼표 [0] 19 3 9" xfId="22426"/>
    <cellStyle name="쉼표 [0] 19 3 9 2" xfId="49560"/>
    <cellStyle name="쉼표 [0] 19 4" xfId="5271"/>
    <cellStyle name="쉼표 [0] 19 4 2" xfId="7632"/>
    <cellStyle name="쉼표 [0] 19 4 2 2" xfId="19729"/>
    <cellStyle name="쉼표 [0] 19 4 2 2 2" xfId="28600"/>
    <cellStyle name="쉼표 [0] 19 4 2 2 2 2" xfId="55734"/>
    <cellStyle name="쉼표 [0] 19 4 2 2 3" xfId="10817"/>
    <cellStyle name="쉼표 [0] 19 4 2 2 3 2" xfId="37988"/>
    <cellStyle name="쉼표 [0] 19 4 2 2 4" xfId="46863"/>
    <cellStyle name="쉼표 [0] 19 4 2 3" xfId="23473"/>
    <cellStyle name="쉼표 [0] 19 4 2 3 2" xfId="50607"/>
    <cellStyle name="쉼표 [0] 19 4 2 4" xfId="14602"/>
    <cellStyle name="쉼표 [0] 19 4 2 4 2" xfId="41736"/>
    <cellStyle name="쉼표 [0] 19 4 2 5" xfId="34836"/>
    <cellStyle name="쉼표 [0] 19 4 3" xfId="9015"/>
    <cellStyle name="쉼표 [0] 19 4 3 2" xfId="21112"/>
    <cellStyle name="쉼표 [0] 19 4 3 2 2" xfId="29983"/>
    <cellStyle name="쉼표 [0] 19 4 3 2 2 2" xfId="57117"/>
    <cellStyle name="쉼표 [0] 19 4 3 2 3" xfId="11455"/>
    <cellStyle name="쉼표 [0] 19 4 3 2 3 2" xfId="38608"/>
    <cellStyle name="쉼표 [0] 19 4 3 2 4" xfId="48246"/>
    <cellStyle name="쉼표 [0] 19 4 3 3" xfId="24856"/>
    <cellStyle name="쉼표 [0] 19 4 3 3 2" xfId="51990"/>
    <cellStyle name="쉼표 [0] 19 4 3 4" xfId="15985"/>
    <cellStyle name="쉼표 [0] 19 4 3 4 2" xfId="43119"/>
    <cellStyle name="쉼표 [0] 19 4 3 5" xfId="36219"/>
    <cellStyle name="쉼표 [0] 19 4 4" xfId="6249"/>
    <cellStyle name="쉼표 [0] 19 4 4 2" xfId="27217"/>
    <cellStyle name="쉼표 [0] 19 4 4 2 2" xfId="54351"/>
    <cellStyle name="쉼표 [0] 19 4 4 3" xfId="18346"/>
    <cellStyle name="쉼표 [0] 19 4 4 3 2" xfId="45480"/>
    <cellStyle name="쉼표 [0] 19 4 4 4" xfId="33453"/>
    <cellStyle name="쉼표 [0] 19 4 5" xfId="17368"/>
    <cellStyle name="쉼표 [0] 19 4 5 2" xfId="26239"/>
    <cellStyle name="쉼표 [0] 19 4 5 2 2" xfId="53373"/>
    <cellStyle name="쉼표 [0] 19 4 5 3" xfId="30964"/>
    <cellStyle name="쉼표 [0] 19 4 5 3 2" xfId="58098"/>
    <cellStyle name="쉼표 [0] 19 4 5 4" xfId="44502"/>
    <cellStyle name="쉼표 [0] 19 4 6" xfId="13219"/>
    <cellStyle name="쉼표 [0] 19 4 6 2" xfId="40353"/>
    <cellStyle name="쉼표 [0] 19 4 7" xfId="22090"/>
    <cellStyle name="쉼표 [0] 19 4 7 2" xfId="49224"/>
    <cellStyle name="쉼표 [0] 19 4 8" xfId="12644"/>
    <cellStyle name="쉼표 [0] 19 4 8 2" xfId="39779"/>
    <cellStyle name="쉼표 [0] 19 4 9" xfId="32475"/>
    <cellStyle name="쉼표 [0] 19 5" xfId="5676"/>
    <cellStyle name="쉼표 [0] 19 5 2" xfId="8037"/>
    <cellStyle name="쉼표 [0] 19 5 2 2" xfId="20134"/>
    <cellStyle name="쉼표 [0] 19 5 2 2 2" xfId="29005"/>
    <cellStyle name="쉼표 [0] 19 5 2 2 2 2" xfId="56139"/>
    <cellStyle name="쉼표 [0] 19 5 2 2 3" xfId="12285"/>
    <cellStyle name="쉼표 [0] 19 5 2 2 3 2" xfId="39422"/>
    <cellStyle name="쉼표 [0] 19 5 2 2 4" xfId="47268"/>
    <cellStyle name="쉼표 [0] 19 5 2 3" xfId="23878"/>
    <cellStyle name="쉼표 [0] 19 5 2 3 2" xfId="51012"/>
    <cellStyle name="쉼표 [0] 19 5 2 4" xfId="15007"/>
    <cellStyle name="쉼표 [0] 19 5 2 4 2" xfId="42141"/>
    <cellStyle name="쉼표 [0] 19 5 2 5" xfId="35241"/>
    <cellStyle name="쉼표 [0] 19 5 3" xfId="9420"/>
    <cellStyle name="쉼표 [0] 19 5 3 2" xfId="21517"/>
    <cellStyle name="쉼표 [0] 19 5 3 2 2" xfId="30388"/>
    <cellStyle name="쉼표 [0] 19 5 3 2 2 2" xfId="57522"/>
    <cellStyle name="쉼표 [0] 19 5 3 2 3" xfId="11677"/>
    <cellStyle name="쉼표 [0] 19 5 3 2 3 2" xfId="38829"/>
    <cellStyle name="쉼표 [0] 19 5 3 2 4" xfId="48651"/>
    <cellStyle name="쉼표 [0] 19 5 3 3" xfId="25261"/>
    <cellStyle name="쉼표 [0] 19 5 3 3 2" xfId="52395"/>
    <cellStyle name="쉼표 [0] 19 5 3 4" xfId="16390"/>
    <cellStyle name="쉼표 [0] 19 5 3 4 2" xfId="43524"/>
    <cellStyle name="쉼표 [0] 19 5 3 5" xfId="36624"/>
    <cellStyle name="쉼표 [0] 19 5 4" xfId="6654"/>
    <cellStyle name="쉼표 [0] 19 5 4 2" xfId="27622"/>
    <cellStyle name="쉼표 [0] 19 5 4 2 2" xfId="54756"/>
    <cellStyle name="쉼표 [0] 19 5 4 3" xfId="18751"/>
    <cellStyle name="쉼표 [0] 19 5 4 3 2" xfId="45885"/>
    <cellStyle name="쉼표 [0] 19 5 4 4" xfId="33858"/>
    <cellStyle name="쉼표 [0] 19 5 5" xfId="17773"/>
    <cellStyle name="쉼표 [0] 19 5 5 2" xfId="26644"/>
    <cellStyle name="쉼표 [0] 19 5 5 2 2" xfId="53778"/>
    <cellStyle name="쉼표 [0] 19 5 5 3" xfId="12399"/>
    <cellStyle name="쉼표 [0] 19 5 5 3 2" xfId="39535"/>
    <cellStyle name="쉼표 [0] 19 5 5 4" xfId="44907"/>
    <cellStyle name="쉼표 [0] 19 5 6" xfId="22495"/>
    <cellStyle name="쉼표 [0] 19 5 6 2" xfId="49629"/>
    <cellStyle name="쉼표 [0] 19 5 7" xfId="13624"/>
    <cellStyle name="쉼표 [0] 19 5 7 2" xfId="40758"/>
    <cellStyle name="쉼표 [0] 19 5 8" xfId="32880"/>
    <cellStyle name="쉼표 [0] 19 6" xfId="5202"/>
    <cellStyle name="쉼표 [0] 19 6 2" xfId="8946"/>
    <cellStyle name="쉼표 [0] 19 6 2 2" xfId="21043"/>
    <cellStyle name="쉼표 [0] 19 6 2 2 2" xfId="29914"/>
    <cellStyle name="쉼표 [0] 19 6 2 2 2 2" xfId="57048"/>
    <cellStyle name="쉼표 [0] 19 6 2 2 3" xfId="12257"/>
    <cellStyle name="쉼표 [0] 19 6 2 2 3 2" xfId="39394"/>
    <cellStyle name="쉼표 [0] 19 6 2 2 4" xfId="48177"/>
    <cellStyle name="쉼표 [0] 19 6 2 3" xfId="24787"/>
    <cellStyle name="쉼표 [0] 19 6 2 3 2" xfId="51921"/>
    <cellStyle name="쉼표 [0] 19 6 2 4" xfId="15916"/>
    <cellStyle name="쉼표 [0] 19 6 2 4 2" xfId="43050"/>
    <cellStyle name="쉼표 [0] 19 6 2 5" xfId="36150"/>
    <cellStyle name="쉼표 [0] 19 6 3" xfId="7563"/>
    <cellStyle name="쉼표 [0] 19 6 3 2" xfId="28531"/>
    <cellStyle name="쉼표 [0] 19 6 3 2 2" xfId="55665"/>
    <cellStyle name="쉼표 [0] 19 6 3 3" xfId="19660"/>
    <cellStyle name="쉼표 [0] 19 6 3 3 2" xfId="46794"/>
    <cellStyle name="쉼표 [0] 19 6 3 4" xfId="34767"/>
    <cellStyle name="쉼표 [0] 19 6 4" xfId="17299"/>
    <cellStyle name="쉼표 [0] 19 6 4 2" xfId="26170"/>
    <cellStyle name="쉼표 [0] 19 6 4 2 2" xfId="53304"/>
    <cellStyle name="쉼표 [0] 19 6 4 3" xfId="31396"/>
    <cellStyle name="쉼표 [0] 19 6 4 3 2" xfId="58530"/>
    <cellStyle name="쉼표 [0] 19 6 4 4" xfId="44433"/>
    <cellStyle name="쉼표 [0] 19 6 5" xfId="23404"/>
    <cellStyle name="쉼표 [0] 19 6 5 2" xfId="50538"/>
    <cellStyle name="쉼표 [0] 19 6 6" xfId="14533"/>
    <cellStyle name="쉼표 [0] 19 6 6 2" xfId="41667"/>
    <cellStyle name="쉼표 [0] 19 6 7" xfId="32406"/>
    <cellStyle name="쉼표 [0] 19 7" xfId="7059"/>
    <cellStyle name="쉼표 [0] 19 7 2" xfId="19156"/>
    <cellStyle name="쉼표 [0] 19 7 2 2" xfId="28027"/>
    <cellStyle name="쉼표 [0] 19 7 2 2 2" xfId="55161"/>
    <cellStyle name="쉼표 [0] 19 7 2 3" xfId="10614"/>
    <cellStyle name="쉼표 [0] 19 7 2 3 2" xfId="37787"/>
    <cellStyle name="쉼표 [0] 19 7 2 4" xfId="46290"/>
    <cellStyle name="쉼표 [0] 19 7 3" xfId="22900"/>
    <cellStyle name="쉼표 [0] 19 7 3 2" xfId="50034"/>
    <cellStyle name="쉼표 [0] 19 7 4" xfId="14029"/>
    <cellStyle name="쉼표 [0] 19 7 4 2" xfId="41163"/>
    <cellStyle name="쉼표 [0] 19 7 5" xfId="34263"/>
    <cellStyle name="쉼표 [0] 19 8" xfId="8442"/>
    <cellStyle name="쉼표 [0] 19 8 2" xfId="20539"/>
    <cellStyle name="쉼표 [0] 19 8 2 2" xfId="29410"/>
    <cellStyle name="쉼표 [0] 19 8 2 2 2" xfId="56544"/>
    <cellStyle name="쉼표 [0] 19 8 2 3" xfId="11143"/>
    <cellStyle name="쉼표 [0] 19 8 2 3 2" xfId="38306"/>
    <cellStyle name="쉼표 [0] 19 8 2 4" xfId="47673"/>
    <cellStyle name="쉼표 [0] 19 8 3" xfId="24283"/>
    <cellStyle name="쉼표 [0] 19 8 3 2" xfId="51417"/>
    <cellStyle name="쉼표 [0] 19 8 4" xfId="15412"/>
    <cellStyle name="쉼표 [0] 19 8 4 2" xfId="42546"/>
    <cellStyle name="쉼표 [0] 19 8 5" xfId="35646"/>
    <cellStyle name="쉼표 [0] 19 9" xfId="6180"/>
    <cellStyle name="쉼표 [0] 19 9 2" xfId="27148"/>
    <cellStyle name="쉼표 [0] 19 9 2 2" xfId="54282"/>
    <cellStyle name="쉼표 [0] 19 9 3" xfId="18277"/>
    <cellStyle name="쉼표 [0] 19 9 3 2" xfId="45411"/>
    <cellStyle name="쉼표 [0] 19 9 4" xfId="33384"/>
    <cellStyle name="쉼표 [0] 2" xfId="1959"/>
    <cellStyle name="쉼표 [0] 2 10" xfId="1960"/>
    <cellStyle name="쉼표 [0] 2 11" xfId="1961"/>
    <cellStyle name="쉼표 [0] 2 12" xfId="1962"/>
    <cellStyle name="쉼표 [0] 2 12 2" xfId="1963"/>
    <cellStyle name="쉼표 [0] 2 12 3" xfId="3947"/>
    <cellStyle name="쉼표 [0] 2 13" xfId="1964"/>
    <cellStyle name="쉼표 [0] 2 13 2" xfId="1965"/>
    <cellStyle name="쉼표 [0] 2 13 3" xfId="3948"/>
    <cellStyle name="쉼표 [0] 2 14" xfId="1966"/>
    <cellStyle name="쉼표 [0] 2 14 2" xfId="1967"/>
    <cellStyle name="쉼표 [0] 2 14 2 2" xfId="1968"/>
    <cellStyle name="쉼표 [0] 2 14 2 3" xfId="3950"/>
    <cellStyle name="쉼표 [0] 2 14 3" xfId="1969"/>
    <cellStyle name="쉼표 [0] 2 14 3 2" xfId="1970"/>
    <cellStyle name="쉼표 [0] 2 14 4" xfId="1971"/>
    <cellStyle name="쉼표 [0] 2 14 4 2" xfId="1972"/>
    <cellStyle name="쉼표 [0] 2 14 5" xfId="1973"/>
    <cellStyle name="쉼표 [0] 2 14 5 2" xfId="3951"/>
    <cellStyle name="쉼표 [0] 2 14 6" xfId="1974"/>
    <cellStyle name="쉼표 [0] 2 14 7" xfId="3949"/>
    <cellStyle name="쉼표 [0] 2 15" xfId="1975"/>
    <cellStyle name="쉼표 [0] 2 15 2" xfId="1976"/>
    <cellStyle name="쉼표 [0] 2 15 2 2" xfId="1977"/>
    <cellStyle name="쉼표 [0] 2 15 2 2 2" xfId="1978"/>
    <cellStyle name="쉼표 [0] 2 15 2 2 2 2" xfId="3955"/>
    <cellStyle name="쉼표 [0] 2 15 2 2 3" xfId="3954"/>
    <cellStyle name="쉼표 [0] 2 15 2 2 4" xfId="4483"/>
    <cellStyle name="쉼표 [0] 2 15 2 2 5" xfId="4406"/>
    <cellStyle name="쉼표 [0] 2 15 2 3" xfId="1979"/>
    <cellStyle name="쉼표 [0] 2 15 2 3 2" xfId="3956"/>
    <cellStyle name="쉼표 [0] 2 15 2 4" xfId="1980"/>
    <cellStyle name="쉼표 [0] 2 15 2 5" xfId="3953"/>
    <cellStyle name="쉼표 [0] 2 15 3" xfId="1981"/>
    <cellStyle name="쉼표 [0] 2 15 3 2" xfId="3957"/>
    <cellStyle name="쉼표 [0] 2 15 4" xfId="1982"/>
    <cellStyle name="쉼표 [0] 2 15 4 2" xfId="3958"/>
    <cellStyle name="쉼표 [0] 2 15 5" xfId="3952"/>
    <cellStyle name="쉼표 [0] 2 15 6" xfId="3419"/>
    <cellStyle name="쉼표 [0] 2 15 7" xfId="4564"/>
    <cellStyle name="쉼표 [0] 2 16" xfId="1983"/>
    <cellStyle name="쉼표 [0] 2 17" xfId="3946"/>
    <cellStyle name="쉼표 [0] 2 17 2" xfId="4303"/>
    <cellStyle name="쉼표 [0] 2 17 3" xfId="4602"/>
    <cellStyle name="쉼표 [0] 2 2" xfId="1984"/>
    <cellStyle name="쉼표 [0] 2 2 10" xfId="1985"/>
    <cellStyle name="쉼표 [0] 2 2 11" xfId="1986"/>
    <cellStyle name="쉼표 [0] 2 2 11 2" xfId="1987"/>
    <cellStyle name="쉼표 [0] 2 2 11 3" xfId="3960"/>
    <cellStyle name="쉼표 [0] 2 2 12" xfId="1988"/>
    <cellStyle name="쉼표 [0] 2 2 12 2" xfId="1989"/>
    <cellStyle name="쉼표 [0] 2 2 12 3" xfId="3961"/>
    <cellStyle name="쉼표 [0] 2 2 13" xfId="1990"/>
    <cellStyle name="쉼표 [0] 2 2 13 2" xfId="1991"/>
    <cellStyle name="쉼표 [0] 2 2 13 3" xfId="3962"/>
    <cellStyle name="쉼표 [0] 2 2 14" xfId="1992"/>
    <cellStyle name="쉼표 [0] 2 2 14 2" xfId="1993"/>
    <cellStyle name="쉼표 [0] 2 2 14 3" xfId="3963"/>
    <cellStyle name="쉼표 [0] 2 2 15" xfId="1994"/>
    <cellStyle name="쉼표 [0] 2 2 15 2" xfId="1995"/>
    <cellStyle name="쉼표 [0] 2 2 15 3" xfId="3964"/>
    <cellStyle name="쉼표 [0] 2 2 16" xfId="1996"/>
    <cellStyle name="쉼표 [0] 2 2 16 2" xfId="1997"/>
    <cellStyle name="쉼표 [0] 2 2 16 3" xfId="3965"/>
    <cellStyle name="쉼표 [0] 2 2 17" xfId="1998"/>
    <cellStyle name="쉼표 [0] 2 2 17 2" xfId="1999"/>
    <cellStyle name="쉼표 [0] 2 2 17 3" xfId="3966"/>
    <cellStyle name="쉼표 [0] 2 2 18" xfId="2000"/>
    <cellStyle name="쉼표 [0] 2 2 18 2" xfId="2001"/>
    <cellStyle name="쉼표 [0] 2 2 18 3" xfId="3967"/>
    <cellStyle name="쉼표 [0] 2 2 19" xfId="2002"/>
    <cellStyle name="쉼표 [0] 2 2 19 2" xfId="2003"/>
    <cellStyle name="쉼표 [0] 2 2 19 3" xfId="3968"/>
    <cellStyle name="쉼표 [0] 2 2 2" xfId="2004"/>
    <cellStyle name="쉼표 [0] 2 2 2 10" xfId="2005"/>
    <cellStyle name="쉼표 [0] 2 2 2 2" xfId="2006"/>
    <cellStyle name="쉼표 [0] 2 2 2 3" xfId="2007"/>
    <cellStyle name="쉼표 [0] 2 2 2 4" xfId="2008"/>
    <cellStyle name="쉼표 [0] 2 2 2 5" xfId="2009"/>
    <cellStyle name="쉼표 [0] 2 2 2 6" xfId="2010"/>
    <cellStyle name="쉼표 [0] 2 2 2 7" xfId="2011"/>
    <cellStyle name="쉼표 [0] 2 2 2 8" xfId="2012"/>
    <cellStyle name="쉼표 [0] 2 2 2 8 10" xfId="2013"/>
    <cellStyle name="쉼표 [0] 2 2 2 8 10 2" xfId="2014"/>
    <cellStyle name="쉼표 [0] 2 2 2 8 10 3" xfId="3970"/>
    <cellStyle name="쉼표 [0] 2 2 2 8 11" xfId="2015"/>
    <cellStyle name="쉼표 [0] 2 2 2 8 11 2" xfId="2016"/>
    <cellStyle name="쉼표 [0] 2 2 2 8 11 3" xfId="3971"/>
    <cellStyle name="쉼표 [0] 2 2 2 8 12" xfId="2017"/>
    <cellStyle name="쉼표 [0] 2 2 2 8 12 2" xfId="2018"/>
    <cellStyle name="쉼표 [0] 2 2 2 8 12 3" xfId="3972"/>
    <cellStyle name="쉼표 [0] 2 2 2 8 13" xfId="2019"/>
    <cellStyle name="쉼표 [0] 2 2 2 8 13 2" xfId="2020"/>
    <cellStyle name="쉼표 [0] 2 2 2 8 13 3" xfId="3973"/>
    <cellStyle name="쉼표 [0] 2 2 2 8 14" xfId="2021"/>
    <cellStyle name="쉼표 [0] 2 2 2 8 15" xfId="3969"/>
    <cellStyle name="쉼표 [0] 2 2 2 8 2" xfId="2022"/>
    <cellStyle name="쉼표 [0] 2 2 2 8 2 2" xfId="2023"/>
    <cellStyle name="쉼표 [0] 2 2 2 8 2 3" xfId="3974"/>
    <cellStyle name="쉼표 [0] 2 2 2 8 3" xfId="2024"/>
    <cellStyle name="쉼표 [0] 2 2 2 8 3 2" xfId="2025"/>
    <cellStyle name="쉼표 [0] 2 2 2 8 3 3" xfId="3975"/>
    <cellStyle name="쉼표 [0] 2 2 2 8 4" xfId="2026"/>
    <cellStyle name="쉼표 [0] 2 2 2 8 4 2" xfId="2027"/>
    <cellStyle name="쉼표 [0] 2 2 2 8 4 3" xfId="3976"/>
    <cellStyle name="쉼표 [0] 2 2 2 8 5" xfId="2028"/>
    <cellStyle name="쉼표 [0] 2 2 2 8 5 2" xfId="2029"/>
    <cellStyle name="쉼표 [0] 2 2 2 8 5 3" xfId="3977"/>
    <cellStyle name="쉼표 [0] 2 2 2 8 6" xfId="2030"/>
    <cellStyle name="쉼표 [0] 2 2 2 8 6 2" xfId="2031"/>
    <cellStyle name="쉼표 [0] 2 2 2 8 6 3" xfId="3978"/>
    <cellStyle name="쉼표 [0] 2 2 2 8 7" xfId="2032"/>
    <cellStyle name="쉼표 [0] 2 2 2 8 7 2" xfId="2033"/>
    <cellStyle name="쉼표 [0] 2 2 2 8 7 3" xfId="3979"/>
    <cellStyle name="쉼표 [0] 2 2 2 8 8" xfId="2034"/>
    <cellStyle name="쉼표 [0] 2 2 2 8 8 2" xfId="2035"/>
    <cellStyle name="쉼표 [0] 2 2 2 8 8 3" xfId="3980"/>
    <cellStyle name="쉼표 [0] 2 2 2 8 9" xfId="2036"/>
    <cellStyle name="쉼표 [0] 2 2 2 8 9 2" xfId="2037"/>
    <cellStyle name="쉼표 [0] 2 2 2 8 9 3" xfId="3981"/>
    <cellStyle name="쉼표 [0] 2 2 2 9" xfId="2038"/>
    <cellStyle name="쉼표 [0] 2 2 20" xfId="2039"/>
    <cellStyle name="쉼표 [0] 2 2 20 2" xfId="2040"/>
    <cellStyle name="쉼표 [0] 2 2 20 3" xfId="3982"/>
    <cellStyle name="쉼표 [0] 2 2 21" xfId="2041"/>
    <cellStyle name="쉼표 [0] 2 2 21 2" xfId="2042"/>
    <cellStyle name="쉼표 [0] 2 2 21 3" xfId="3983"/>
    <cellStyle name="쉼표 [0] 2 2 22" xfId="2043"/>
    <cellStyle name="쉼표 [0] 2 2 22 2" xfId="3984"/>
    <cellStyle name="쉼표 [0] 2 2 23" xfId="2044"/>
    <cellStyle name="쉼표 [0] 2 2 24" xfId="3959"/>
    <cellStyle name="쉼표 [0] 2 2 25" xfId="10719"/>
    <cellStyle name="쉼표 [0] 2 2 3" xfId="2045"/>
    <cellStyle name="쉼표 [0] 2 2 3 10" xfId="2046"/>
    <cellStyle name="쉼표 [0] 2 2 3 10 2" xfId="2047"/>
    <cellStyle name="쉼표 [0] 2 2 3 10 3" xfId="3986"/>
    <cellStyle name="쉼표 [0] 2 2 3 11" xfId="2048"/>
    <cellStyle name="쉼표 [0] 2 2 3 11 2" xfId="2049"/>
    <cellStyle name="쉼표 [0] 2 2 3 11 3" xfId="3987"/>
    <cellStyle name="쉼표 [0] 2 2 3 12" xfId="2050"/>
    <cellStyle name="쉼표 [0] 2 2 3 12 2" xfId="2051"/>
    <cellStyle name="쉼표 [0] 2 2 3 12 3" xfId="3988"/>
    <cellStyle name="쉼표 [0] 2 2 3 13" xfId="2052"/>
    <cellStyle name="쉼표 [0] 2 2 3 13 2" xfId="2053"/>
    <cellStyle name="쉼표 [0] 2 2 3 13 3" xfId="3989"/>
    <cellStyle name="쉼표 [0] 2 2 3 14" xfId="2054"/>
    <cellStyle name="쉼표 [0] 2 2 3 14 2" xfId="2055"/>
    <cellStyle name="쉼표 [0] 2 2 3 14 3" xfId="3990"/>
    <cellStyle name="쉼표 [0] 2 2 3 15" xfId="2056"/>
    <cellStyle name="쉼표 [0] 2 2 3 16" xfId="3985"/>
    <cellStyle name="쉼표 [0] 2 2 3 2" xfId="2057"/>
    <cellStyle name="쉼표 [0] 2 2 3 3" xfId="2058"/>
    <cellStyle name="쉼표 [0] 2 2 3 3 2" xfId="2059"/>
    <cellStyle name="쉼표 [0] 2 2 3 3 3" xfId="3991"/>
    <cellStyle name="쉼표 [0] 2 2 3 4" xfId="2060"/>
    <cellStyle name="쉼표 [0] 2 2 3 4 2" xfId="2061"/>
    <cellStyle name="쉼표 [0] 2 2 3 4 3" xfId="3992"/>
    <cellStyle name="쉼표 [0] 2 2 3 5" xfId="2062"/>
    <cellStyle name="쉼표 [0] 2 2 3 5 2" xfId="2063"/>
    <cellStyle name="쉼표 [0] 2 2 3 5 3" xfId="3993"/>
    <cellStyle name="쉼표 [0] 2 2 3 6" xfId="2064"/>
    <cellStyle name="쉼표 [0] 2 2 3 6 2" xfId="2065"/>
    <cellStyle name="쉼표 [0] 2 2 3 6 3" xfId="3994"/>
    <cellStyle name="쉼표 [0] 2 2 3 7" xfId="2066"/>
    <cellStyle name="쉼표 [0] 2 2 3 7 2" xfId="2067"/>
    <cellStyle name="쉼표 [0] 2 2 3 7 3" xfId="3995"/>
    <cellStyle name="쉼표 [0] 2 2 3 8" xfId="2068"/>
    <cellStyle name="쉼표 [0] 2 2 3 8 2" xfId="2069"/>
    <cellStyle name="쉼표 [0] 2 2 3 8 3" xfId="3996"/>
    <cellStyle name="쉼표 [0] 2 2 3 9" xfId="2070"/>
    <cellStyle name="쉼표 [0] 2 2 3 9 2" xfId="2071"/>
    <cellStyle name="쉼표 [0] 2 2 3 9 3" xfId="3997"/>
    <cellStyle name="쉼표 [0] 2 2 4" xfId="2072"/>
    <cellStyle name="쉼표 [0] 2 2 4 10" xfId="2073"/>
    <cellStyle name="쉼표 [0] 2 2 4 10 2" xfId="2074"/>
    <cellStyle name="쉼표 [0] 2 2 4 10 3" xfId="3999"/>
    <cellStyle name="쉼표 [0] 2 2 4 11" xfId="2075"/>
    <cellStyle name="쉼표 [0] 2 2 4 11 2" xfId="2076"/>
    <cellStyle name="쉼표 [0] 2 2 4 11 3" xfId="4000"/>
    <cellStyle name="쉼표 [0] 2 2 4 12" xfId="2077"/>
    <cellStyle name="쉼표 [0] 2 2 4 12 2" xfId="2078"/>
    <cellStyle name="쉼표 [0] 2 2 4 12 3" xfId="4001"/>
    <cellStyle name="쉼표 [0] 2 2 4 13" xfId="2079"/>
    <cellStyle name="쉼표 [0] 2 2 4 13 2" xfId="2080"/>
    <cellStyle name="쉼표 [0] 2 2 4 13 3" xfId="4002"/>
    <cellStyle name="쉼표 [0] 2 2 4 14" xfId="2081"/>
    <cellStyle name="쉼표 [0] 2 2 4 15" xfId="3998"/>
    <cellStyle name="쉼표 [0] 2 2 4 2" xfId="2082"/>
    <cellStyle name="쉼표 [0] 2 2 4 2 2" xfId="2083"/>
    <cellStyle name="쉼표 [0] 2 2 4 2 3" xfId="4003"/>
    <cellStyle name="쉼표 [0] 2 2 4 3" xfId="2084"/>
    <cellStyle name="쉼표 [0] 2 2 4 3 2" xfId="2085"/>
    <cellStyle name="쉼표 [0] 2 2 4 3 3" xfId="4004"/>
    <cellStyle name="쉼표 [0] 2 2 4 4" xfId="2086"/>
    <cellStyle name="쉼표 [0] 2 2 4 4 2" xfId="2087"/>
    <cellStyle name="쉼표 [0] 2 2 4 4 3" xfId="4005"/>
    <cellStyle name="쉼표 [0] 2 2 4 5" xfId="2088"/>
    <cellStyle name="쉼표 [0] 2 2 4 5 2" xfId="2089"/>
    <cellStyle name="쉼표 [0] 2 2 4 5 3" xfId="4006"/>
    <cellStyle name="쉼표 [0] 2 2 4 6" xfId="2090"/>
    <cellStyle name="쉼표 [0] 2 2 4 6 2" xfId="2091"/>
    <cellStyle name="쉼표 [0] 2 2 4 6 3" xfId="4007"/>
    <cellStyle name="쉼표 [0] 2 2 4 7" xfId="2092"/>
    <cellStyle name="쉼표 [0] 2 2 4 7 2" xfId="2093"/>
    <cellStyle name="쉼표 [0] 2 2 4 7 3" xfId="4008"/>
    <cellStyle name="쉼표 [0] 2 2 4 8" xfId="2094"/>
    <cellStyle name="쉼표 [0] 2 2 4 8 2" xfId="2095"/>
    <cellStyle name="쉼표 [0] 2 2 4 8 3" xfId="4009"/>
    <cellStyle name="쉼표 [0] 2 2 4 9" xfId="2096"/>
    <cellStyle name="쉼표 [0] 2 2 4 9 2" xfId="2097"/>
    <cellStyle name="쉼표 [0] 2 2 4 9 3" xfId="4010"/>
    <cellStyle name="쉼표 [0] 2 2 5" xfId="2098"/>
    <cellStyle name="쉼표 [0] 2 2 5 10" xfId="2099"/>
    <cellStyle name="쉼표 [0] 2 2 5 10 2" xfId="2100"/>
    <cellStyle name="쉼표 [0] 2 2 5 10 3" xfId="4012"/>
    <cellStyle name="쉼표 [0] 2 2 5 11" xfId="2101"/>
    <cellStyle name="쉼표 [0] 2 2 5 11 2" xfId="2102"/>
    <cellStyle name="쉼표 [0] 2 2 5 11 3" xfId="4013"/>
    <cellStyle name="쉼표 [0] 2 2 5 12" xfId="2103"/>
    <cellStyle name="쉼표 [0] 2 2 5 12 2" xfId="2104"/>
    <cellStyle name="쉼표 [0] 2 2 5 12 3" xfId="4014"/>
    <cellStyle name="쉼표 [0] 2 2 5 13" xfId="2105"/>
    <cellStyle name="쉼표 [0] 2 2 5 13 2" xfId="2106"/>
    <cellStyle name="쉼표 [0] 2 2 5 13 3" xfId="4015"/>
    <cellStyle name="쉼표 [0] 2 2 5 14" xfId="2107"/>
    <cellStyle name="쉼표 [0] 2 2 5 15" xfId="4011"/>
    <cellStyle name="쉼표 [0] 2 2 5 2" xfId="2108"/>
    <cellStyle name="쉼표 [0] 2 2 5 2 2" xfId="2109"/>
    <cellStyle name="쉼표 [0] 2 2 5 2 3" xfId="4016"/>
    <cellStyle name="쉼표 [0] 2 2 5 3" xfId="2110"/>
    <cellStyle name="쉼표 [0] 2 2 5 3 2" xfId="2111"/>
    <cellStyle name="쉼표 [0] 2 2 5 3 3" xfId="4017"/>
    <cellStyle name="쉼표 [0] 2 2 5 4" xfId="2112"/>
    <cellStyle name="쉼표 [0] 2 2 5 4 2" xfId="2113"/>
    <cellStyle name="쉼표 [0] 2 2 5 4 3" xfId="4018"/>
    <cellStyle name="쉼표 [0] 2 2 5 5" xfId="2114"/>
    <cellStyle name="쉼표 [0] 2 2 5 5 2" xfId="2115"/>
    <cellStyle name="쉼표 [0] 2 2 5 5 3" xfId="4019"/>
    <cellStyle name="쉼표 [0] 2 2 5 6" xfId="2116"/>
    <cellStyle name="쉼표 [0] 2 2 5 6 2" xfId="2117"/>
    <cellStyle name="쉼표 [0] 2 2 5 6 3" xfId="4020"/>
    <cellStyle name="쉼표 [0] 2 2 5 7" xfId="2118"/>
    <cellStyle name="쉼표 [0] 2 2 5 7 2" xfId="2119"/>
    <cellStyle name="쉼표 [0] 2 2 5 7 3" xfId="4021"/>
    <cellStyle name="쉼표 [0] 2 2 5 8" xfId="2120"/>
    <cellStyle name="쉼표 [0] 2 2 5 8 2" xfId="2121"/>
    <cellStyle name="쉼표 [0] 2 2 5 8 3" xfId="4022"/>
    <cellStyle name="쉼표 [0] 2 2 5 9" xfId="2122"/>
    <cellStyle name="쉼표 [0] 2 2 5 9 2" xfId="2123"/>
    <cellStyle name="쉼표 [0] 2 2 5 9 3" xfId="4023"/>
    <cellStyle name="쉼표 [0] 2 2 6" xfId="2124"/>
    <cellStyle name="쉼표 [0] 2 2 6 10" xfId="2125"/>
    <cellStyle name="쉼표 [0] 2 2 6 10 2" xfId="2126"/>
    <cellStyle name="쉼표 [0] 2 2 6 10 3" xfId="4025"/>
    <cellStyle name="쉼표 [0] 2 2 6 11" xfId="2127"/>
    <cellStyle name="쉼표 [0] 2 2 6 11 2" xfId="2128"/>
    <cellStyle name="쉼표 [0] 2 2 6 11 3" xfId="4026"/>
    <cellStyle name="쉼표 [0] 2 2 6 12" xfId="2129"/>
    <cellStyle name="쉼표 [0] 2 2 6 12 2" xfId="2130"/>
    <cellStyle name="쉼표 [0] 2 2 6 12 3" xfId="4027"/>
    <cellStyle name="쉼표 [0] 2 2 6 13" xfId="2131"/>
    <cellStyle name="쉼표 [0] 2 2 6 13 2" xfId="2132"/>
    <cellStyle name="쉼표 [0] 2 2 6 13 3" xfId="4028"/>
    <cellStyle name="쉼표 [0] 2 2 6 14" xfId="2133"/>
    <cellStyle name="쉼표 [0] 2 2 6 15" xfId="4024"/>
    <cellStyle name="쉼표 [0] 2 2 6 2" xfId="2134"/>
    <cellStyle name="쉼표 [0] 2 2 6 2 2" xfId="2135"/>
    <cellStyle name="쉼표 [0] 2 2 6 2 3" xfId="4029"/>
    <cellStyle name="쉼표 [0] 2 2 6 3" xfId="2136"/>
    <cellStyle name="쉼표 [0] 2 2 6 3 2" xfId="2137"/>
    <cellStyle name="쉼표 [0] 2 2 6 3 3" xfId="4030"/>
    <cellStyle name="쉼표 [0] 2 2 6 4" xfId="2138"/>
    <cellStyle name="쉼표 [0] 2 2 6 4 2" xfId="2139"/>
    <cellStyle name="쉼표 [0] 2 2 6 4 3" xfId="4031"/>
    <cellStyle name="쉼표 [0] 2 2 6 5" xfId="2140"/>
    <cellStyle name="쉼표 [0] 2 2 6 5 2" xfId="2141"/>
    <cellStyle name="쉼표 [0] 2 2 6 5 3" xfId="4032"/>
    <cellStyle name="쉼표 [0] 2 2 6 6" xfId="2142"/>
    <cellStyle name="쉼표 [0] 2 2 6 6 2" xfId="2143"/>
    <cellStyle name="쉼표 [0] 2 2 6 6 3" xfId="4033"/>
    <cellStyle name="쉼표 [0] 2 2 6 7" xfId="2144"/>
    <cellStyle name="쉼표 [0] 2 2 6 7 2" xfId="2145"/>
    <cellStyle name="쉼표 [0] 2 2 6 7 3" xfId="4034"/>
    <cellStyle name="쉼표 [0] 2 2 6 8" xfId="2146"/>
    <cellStyle name="쉼표 [0] 2 2 6 8 2" xfId="2147"/>
    <cellStyle name="쉼표 [0] 2 2 6 8 3" xfId="4035"/>
    <cellStyle name="쉼표 [0] 2 2 6 9" xfId="2148"/>
    <cellStyle name="쉼표 [0] 2 2 6 9 2" xfId="2149"/>
    <cellStyle name="쉼표 [0] 2 2 6 9 3" xfId="4036"/>
    <cellStyle name="쉼표 [0] 2 2 7" xfId="2150"/>
    <cellStyle name="쉼표 [0] 2 2 7 10" xfId="2151"/>
    <cellStyle name="쉼표 [0] 2 2 7 10 2" xfId="2152"/>
    <cellStyle name="쉼표 [0] 2 2 7 10 3" xfId="4038"/>
    <cellStyle name="쉼표 [0] 2 2 7 11" xfId="2153"/>
    <cellStyle name="쉼표 [0] 2 2 7 11 2" xfId="2154"/>
    <cellStyle name="쉼표 [0] 2 2 7 11 3" xfId="4039"/>
    <cellStyle name="쉼표 [0] 2 2 7 12" xfId="2155"/>
    <cellStyle name="쉼표 [0] 2 2 7 12 2" xfId="2156"/>
    <cellStyle name="쉼표 [0] 2 2 7 12 3" xfId="4040"/>
    <cellStyle name="쉼표 [0] 2 2 7 13" xfId="2157"/>
    <cellStyle name="쉼표 [0] 2 2 7 13 2" xfId="2158"/>
    <cellStyle name="쉼표 [0] 2 2 7 13 3" xfId="4041"/>
    <cellStyle name="쉼표 [0] 2 2 7 14" xfId="2159"/>
    <cellStyle name="쉼표 [0] 2 2 7 15" xfId="4037"/>
    <cellStyle name="쉼표 [0] 2 2 7 2" xfId="2160"/>
    <cellStyle name="쉼표 [0] 2 2 7 2 2" xfId="2161"/>
    <cellStyle name="쉼표 [0] 2 2 7 2 3" xfId="4042"/>
    <cellStyle name="쉼표 [0] 2 2 7 3" xfId="2162"/>
    <cellStyle name="쉼표 [0] 2 2 7 3 2" xfId="2163"/>
    <cellStyle name="쉼표 [0] 2 2 7 3 3" xfId="4043"/>
    <cellStyle name="쉼표 [0] 2 2 7 4" xfId="2164"/>
    <cellStyle name="쉼표 [0] 2 2 7 4 2" xfId="2165"/>
    <cellStyle name="쉼표 [0] 2 2 7 4 3" xfId="4044"/>
    <cellStyle name="쉼표 [0] 2 2 7 5" xfId="2166"/>
    <cellStyle name="쉼표 [0] 2 2 7 5 2" xfId="2167"/>
    <cellStyle name="쉼표 [0] 2 2 7 5 3" xfId="4045"/>
    <cellStyle name="쉼표 [0] 2 2 7 6" xfId="2168"/>
    <cellStyle name="쉼표 [0] 2 2 7 6 2" xfId="2169"/>
    <cellStyle name="쉼표 [0] 2 2 7 6 3" xfId="4046"/>
    <cellStyle name="쉼표 [0] 2 2 7 7" xfId="2170"/>
    <cellStyle name="쉼표 [0] 2 2 7 7 2" xfId="2171"/>
    <cellStyle name="쉼표 [0] 2 2 7 7 3" xfId="4047"/>
    <cellStyle name="쉼표 [0] 2 2 7 8" xfId="2172"/>
    <cellStyle name="쉼표 [0] 2 2 7 8 2" xfId="2173"/>
    <cellStyle name="쉼표 [0] 2 2 7 8 3" xfId="4048"/>
    <cellStyle name="쉼표 [0] 2 2 7 9" xfId="2174"/>
    <cellStyle name="쉼표 [0] 2 2 7 9 2" xfId="2175"/>
    <cellStyle name="쉼표 [0] 2 2 7 9 3" xfId="4049"/>
    <cellStyle name="쉼표 [0] 2 2 8" xfId="2176"/>
    <cellStyle name="쉼표 [0] 2 2 9" xfId="2177"/>
    <cellStyle name="쉼표 [0] 2 2 9 2" xfId="2178"/>
    <cellStyle name="쉼표 [0] 2 2 9 3" xfId="4050"/>
    <cellStyle name="쉼표 [0] 2 3" xfId="2179"/>
    <cellStyle name="쉼표 [0] 2 3 2" xfId="2180"/>
    <cellStyle name="쉼표 [0] 2 3 3" xfId="2181"/>
    <cellStyle name="쉼표 [0] 2 3 4" xfId="2182"/>
    <cellStyle name="쉼표 [0] 2 3 4 2" xfId="2183"/>
    <cellStyle name="쉼표 [0] 2 3 4 3" xfId="4052"/>
    <cellStyle name="쉼표 [0] 2 3 5" xfId="2184"/>
    <cellStyle name="쉼표 [0] 2 3 5 2" xfId="4363"/>
    <cellStyle name="쉼표 [0] 2 3 5 3" xfId="4565"/>
    <cellStyle name="쉼표 [0] 2 3 6" xfId="4051"/>
    <cellStyle name="쉼표 [0] 2 4" xfId="2185"/>
    <cellStyle name="쉼표 [0] 2 4 2" xfId="2186"/>
    <cellStyle name="쉼표 [0] 2 4 3" xfId="2187"/>
    <cellStyle name="쉼표 [0] 2 4 4" xfId="2188"/>
    <cellStyle name="쉼표 [0] 2 4 4 2" xfId="2189"/>
    <cellStyle name="쉼표 [0] 2 4 4 3" xfId="4054"/>
    <cellStyle name="쉼표 [0] 2 4 5" xfId="2190"/>
    <cellStyle name="쉼표 [0] 2 4 6" xfId="2191"/>
    <cellStyle name="쉼표 [0] 2 4 7" xfId="4053"/>
    <cellStyle name="쉼표 [0] 2 5" xfId="2192"/>
    <cellStyle name="쉼표 [0] 2 5 2" xfId="2193"/>
    <cellStyle name="쉼표 [0] 2 5 3" xfId="2194"/>
    <cellStyle name="쉼표 [0] 2 5 3 2" xfId="2195"/>
    <cellStyle name="쉼표 [0] 2 5 3 3" xfId="4056"/>
    <cellStyle name="쉼표 [0] 2 5 4" xfId="2196"/>
    <cellStyle name="쉼표 [0] 2 5 5" xfId="4055"/>
    <cellStyle name="쉼표 [0] 2 6" xfId="2197"/>
    <cellStyle name="쉼표 [0] 2 6 2" xfId="2198"/>
    <cellStyle name="쉼표 [0] 2 6 3" xfId="2199"/>
    <cellStyle name="쉼표 [0] 2 6 3 2" xfId="2200"/>
    <cellStyle name="쉼표 [0] 2 6 3 3" xfId="4058"/>
    <cellStyle name="쉼표 [0] 2 6 4" xfId="2201"/>
    <cellStyle name="쉼표 [0] 2 6 5" xfId="4057"/>
    <cellStyle name="쉼표 [0] 2 7" xfId="2202"/>
    <cellStyle name="쉼표 [0] 2 7 2" xfId="2203"/>
    <cellStyle name="쉼표 [0] 2 7 3" xfId="2204"/>
    <cellStyle name="쉼표 [0] 2 7 3 2" xfId="2205"/>
    <cellStyle name="쉼표 [0] 2 7 3 3" xfId="4060"/>
    <cellStyle name="쉼표 [0] 2 7 4" xfId="2206"/>
    <cellStyle name="쉼표 [0] 2 7 5" xfId="4059"/>
    <cellStyle name="쉼표 [0] 2 8" xfId="2207"/>
    <cellStyle name="쉼표 [0] 2 8 10" xfId="2208"/>
    <cellStyle name="쉼표 [0] 2 8 10 2" xfId="2209"/>
    <cellStyle name="쉼표 [0] 2 8 10 3" xfId="4062"/>
    <cellStyle name="쉼표 [0] 2 8 11" xfId="2210"/>
    <cellStyle name="쉼표 [0] 2 8 11 2" xfId="2211"/>
    <cellStyle name="쉼표 [0] 2 8 11 3" xfId="4063"/>
    <cellStyle name="쉼표 [0] 2 8 12" xfId="2212"/>
    <cellStyle name="쉼표 [0] 2 8 12 2" xfId="2213"/>
    <cellStyle name="쉼표 [0] 2 8 12 3" xfId="4064"/>
    <cellStyle name="쉼표 [0] 2 8 13" xfId="2214"/>
    <cellStyle name="쉼표 [0] 2 8 13 2" xfId="2215"/>
    <cellStyle name="쉼표 [0] 2 8 13 3" xfId="4065"/>
    <cellStyle name="쉼표 [0] 2 8 14" xfId="2216"/>
    <cellStyle name="쉼표 [0] 2 8 14 2" xfId="2217"/>
    <cellStyle name="쉼표 [0] 2 8 14 3" xfId="4066"/>
    <cellStyle name="쉼표 [0] 2 8 15" xfId="2218"/>
    <cellStyle name="쉼표 [0] 2 8 16" xfId="4061"/>
    <cellStyle name="쉼표 [0] 2 8 2" xfId="2219"/>
    <cellStyle name="쉼표 [0] 2 8 3" xfId="2220"/>
    <cellStyle name="쉼표 [0] 2 8 3 2" xfId="2221"/>
    <cellStyle name="쉼표 [0] 2 8 3 3" xfId="4067"/>
    <cellStyle name="쉼표 [0] 2 8 4" xfId="2222"/>
    <cellStyle name="쉼표 [0] 2 8 4 2" xfId="2223"/>
    <cellStyle name="쉼표 [0] 2 8 4 3" xfId="4068"/>
    <cellStyle name="쉼표 [0] 2 8 5" xfId="2224"/>
    <cellStyle name="쉼표 [0] 2 8 5 2" xfId="2225"/>
    <cellStyle name="쉼표 [0] 2 8 5 3" xfId="4069"/>
    <cellStyle name="쉼표 [0] 2 8 6" xfId="2226"/>
    <cellStyle name="쉼표 [0] 2 8 6 2" xfId="2227"/>
    <cellStyle name="쉼표 [0] 2 8 6 3" xfId="4070"/>
    <cellStyle name="쉼표 [0] 2 8 7" xfId="2228"/>
    <cellStyle name="쉼표 [0] 2 8 7 2" xfId="2229"/>
    <cellStyle name="쉼표 [0] 2 8 7 3" xfId="4071"/>
    <cellStyle name="쉼표 [0] 2 8 8" xfId="2230"/>
    <cellStyle name="쉼표 [0] 2 8 8 2" xfId="2231"/>
    <cellStyle name="쉼표 [0] 2 8 8 3" xfId="4072"/>
    <cellStyle name="쉼표 [0] 2 8 9" xfId="2232"/>
    <cellStyle name="쉼표 [0] 2 8 9 2" xfId="2233"/>
    <cellStyle name="쉼표 [0] 2 8 9 3" xfId="4073"/>
    <cellStyle name="쉼표 [0] 2 9" xfId="2234"/>
    <cellStyle name="쉼표 [0] 20" xfId="31788"/>
    <cellStyle name="쉼표 [0] 20 2" xfId="58922"/>
    <cellStyle name="쉼표 [0] 21" xfId="31823"/>
    <cellStyle name="쉼표 [0] 21 3" xfId="2235"/>
    <cellStyle name="쉼표 [0] 21 3 2" xfId="4074"/>
    <cellStyle name="쉼표 [0] 21 3 2 2" xfId="4365"/>
    <cellStyle name="쉼표 [0] 21 3 2 3" xfId="4603"/>
    <cellStyle name="쉼표 [0] 21 3 3" xfId="4364"/>
    <cellStyle name="쉼표 [0] 21 3 3 2" xfId="4505"/>
    <cellStyle name="쉼표 [0] 21 3 3 3" xfId="4484"/>
    <cellStyle name="쉼표 [0] 21 3 4" xfId="4566"/>
    <cellStyle name="쉼표 [0] 22" xfId="58925"/>
    <cellStyle name="쉼표 [0] 23" xfId="2236"/>
    <cellStyle name="쉼표 [0] 23 2" xfId="2237"/>
    <cellStyle name="쉼표 [0] 23 2 2" xfId="2238"/>
    <cellStyle name="쉼표 [0] 23 2 2 2" xfId="2239"/>
    <cellStyle name="쉼표 [0] 23 2 2 2 2" xfId="2240"/>
    <cellStyle name="쉼표 [0] 23 2 2 2 2 2" xfId="4076"/>
    <cellStyle name="쉼표 [0] 23 2 2 2 3" xfId="4075"/>
    <cellStyle name="쉼표 [0] 23 2 2 2 4" xfId="4485"/>
    <cellStyle name="쉼표 [0] 23 2 2 2 5" xfId="4407"/>
    <cellStyle name="쉼표 [0] 23 2 2 3" xfId="2241"/>
    <cellStyle name="쉼표 [0] 23 2 2 3 2" xfId="4077"/>
    <cellStyle name="쉼표 [0] 23 2 3" xfId="2242"/>
    <cellStyle name="쉼표 [0] 23 2 3 2" xfId="4078"/>
    <cellStyle name="쉼표 [0] 23 2 4" xfId="2243"/>
    <cellStyle name="쉼표 [0] 23 2 4 2" xfId="4079"/>
    <cellStyle name="쉼표 [0] 23 2 5" xfId="3420"/>
    <cellStyle name="쉼표 [0] 23 2 6" xfId="4568"/>
    <cellStyle name="쉼표 [0] 23 3" xfId="4567"/>
    <cellStyle name="쉼표 [0] 24" xfId="58927"/>
    <cellStyle name="쉼표 [0] 25" xfId="58997"/>
    <cellStyle name="쉼표 [0] 26" xfId="59006"/>
    <cellStyle name="쉼표 [0] 27" xfId="2244"/>
    <cellStyle name="쉼표 [0] 27 10" xfId="2245"/>
    <cellStyle name="쉼표 [0] 27 10 2" xfId="2246"/>
    <cellStyle name="쉼표 [0] 27 10 3" xfId="4081"/>
    <cellStyle name="쉼표 [0] 27 11" xfId="2247"/>
    <cellStyle name="쉼표 [0] 27 11 2" xfId="2248"/>
    <cellStyle name="쉼표 [0] 27 11 3" xfId="4082"/>
    <cellStyle name="쉼표 [0] 27 12" xfId="2249"/>
    <cellStyle name="쉼표 [0] 27 12 2" xfId="2250"/>
    <cellStyle name="쉼표 [0] 27 12 3" xfId="4083"/>
    <cellStyle name="쉼표 [0] 27 13" xfId="2251"/>
    <cellStyle name="쉼표 [0] 27 13 2" xfId="2252"/>
    <cellStyle name="쉼표 [0] 27 13 3" xfId="4084"/>
    <cellStyle name="쉼표 [0] 27 14" xfId="2253"/>
    <cellStyle name="쉼표 [0] 27 15" xfId="4080"/>
    <cellStyle name="쉼표 [0] 27 2" xfId="2254"/>
    <cellStyle name="쉼표 [0] 27 2 2" xfId="2255"/>
    <cellStyle name="쉼표 [0] 27 2 3" xfId="4085"/>
    <cellStyle name="쉼표 [0] 27 3" xfId="2256"/>
    <cellStyle name="쉼표 [0] 27 3 2" xfId="2257"/>
    <cellStyle name="쉼표 [0] 27 3 3" xfId="4086"/>
    <cellStyle name="쉼표 [0] 27 4" xfId="2258"/>
    <cellStyle name="쉼표 [0] 27 4 2" xfId="2259"/>
    <cellStyle name="쉼표 [0] 27 4 3" xfId="4087"/>
    <cellStyle name="쉼표 [0] 27 5" xfId="2260"/>
    <cellStyle name="쉼표 [0] 27 5 2" xfId="2261"/>
    <cellStyle name="쉼표 [0] 27 5 3" xfId="4088"/>
    <cellStyle name="쉼표 [0] 27 6" xfId="2262"/>
    <cellStyle name="쉼표 [0] 27 6 2" xfId="2263"/>
    <cellStyle name="쉼표 [0] 27 6 3" xfId="4089"/>
    <cellStyle name="쉼표 [0] 27 7" xfId="2264"/>
    <cellStyle name="쉼표 [0] 27 7 2" xfId="2265"/>
    <cellStyle name="쉼표 [0] 27 7 3" xfId="4090"/>
    <cellStyle name="쉼표 [0] 27 8" xfId="2266"/>
    <cellStyle name="쉼표 [0] 27 8 2" xfId="2267"/>
    <cellStyle name="쉼표 [0] 27 8 3" xfId="4091"/>
    <cellStyle name="쉼표 [0] 27 9" xfId="2268"/>
    <cellStyle name="쉼표 [0] 27 9 2" xfId="2269"/>
    <cellStyle name="쉼표 [0] 27 9 3" xfId="4092"/>
    <cellStyle name="쉼표 [0] 28" xfId="59008"/>
    <cellStyle name="쉼표 [0] 29" xfId="59010"/>
    <cellStyle name="쉼표 [0] 3" xfId="2270"/>
    <cellStyle name="쉼표 [0] 3 10" xfId="2271"/>
    <cellStyle name="쉼표 [0] 3 10 10" xfId="2272"/>
    <cellStyle name="쉼표 [0] 3 10 10 2" xfId="2273"/>
    <cellStyle name="쉼표 [0] 3 10 10 3" xfId="4094"/>
    <cellStyle name="쉼표 [0] 3 10 11" xfId="2274"/>
    <cellStyle name="쉼표 [0] 3 10 11 2" xfId="2275"/>
    <cellStyle name="쉼표 [0] 3 10 11 3" xfId="4095"/>
    <cellStyle name="쉼표 [0] 3 10 12" xfId="2276"/>
    <cellStyle name="쉼표 [0] 3 10 12 2" xfId="2277"/>
    <cellStyle name="쉼표 [0] 3 10 12 3" xfId="4096"/>
    <cellStyle name="쉼표 [0] 3 10 13" xfId="2278"/>
    <cellStyle name="쉼표 [0] 3 10 13 2" xfId="2279"/>
    <cellStyle name="쉼표 [0] 3 10 13 3" xfId="4097"/>
    <cellStyle name="쉼표 [0] 3 10 14" xfId="2280"/>
    <cellStyle name="쉼표 [0] 3 10 15" xfId="4093"/>
    <cellStyle name="쉼표 [0] 3 10 2" xfId="2281"/>
    <cellStyle name="쉼표 [0] 3 10 2 2" xfId="2282"/>
    <cellStyle name="쉼표 [0] 3 10 2 3" xfId="4098"/>
    <cellStyle name="쉼표 [0] 3 10 3" xfId="2283"/>
    <cellStyle name="쉼표 [0] 3 10 3 2" xfId="2284"/>
    <cellStyle name="쉼표 [0] 3 10 3 3" xfId="4099"/>
    <cellStyle name="쉼표 [0] 3 10 4" xfId="2285"/>
    <cellStyle name="쉼표 [0] 3 10 4 2" xfId="2286"/>
    <cellStyle name="쉼표 [0] 3 10 4 3" xfId="4100"/>
    <cellStyle name="쉼표 [0] 3 10 5" xfId="2287"/>
    <cellStyle name="쉼표 [0] 3 10 5 2" xfId="2288"/>
    <cellStyle name="쉼표 [0] 3 10 5 3" xfId="4101"/>
    <cellStyle name="쉼표 [0] 3 10 6" xfId="2289"/>
    <cellStyle name="쉼표 [0] 3 10 6 2" xfId="2290"/>
    <cellStyle name="쉼표 [0] 3 10 6 3" xfId="4102"/>
    <cellStyle name="쉼표 [0] 3 10 7" xfId="2291"/>
    <cellStyle name="쉼표 [0] 3 10 7 2" xfId="2292"/>
    <cellStyle name="쉼표 [0] 3 10 7 3" xfId="4103"/>
    <cellStyle name="쉼표 [0] 3 10 8" xfId="2293"/>
    <cellStyle name="쉼표 [0] 3 10 8 2" xfId="2294"/>
    <cellStyle name="쉼표 [0] 3 10 8 3" xfId="4104"/>
    <cellStyle name="쉼표 [0] 3 10 9" xfId="2295"/>
    <cellStyle name="쉼표 [0] 3 10 9 2" xfId="2296"/>
    <cellStyle name="쉼표 [0] 3 10 9 3" xfId="4105"/>
    <cellStyle name="쉼표 [0] 3 11" xfId="2297"/>
    <cellStyle name="쉼표 [0] 3 12" xfId="2298"/>
    <cellStyle name="쉼표 [0] 3 13" xfId="2299"/>
    <cellStyle name="쉼표 [0] 3 13 2" xfId="2300"/>
    <cellStyle name="쉼표 [0] 3 13 2 2" xfId="2301"/>
    <cellStyle name="쉼표 [0] 3 13 2 2 2" xfId="2302"/>
    <cellStyle name="쉼표 [0] 3 13 2 2 2 2" xfId="4109"/>
    <cellStyle name="쉼표 [0] 3 13 2 2 3" xfId="4108"/>
    <cellStyle name="쉼표 [0] 3 13 2 2 4" xfId="4486"/>
    <cellStyle name="쉼표 [0] 3 13 2 2 5" xfId="4408"/>
    <cellStyle name="쉼표 [0] 3 13 2 3" xfId="2303"/>
    <cellStyle name="쉼표 [0] 3 13 2 3 2" xfId="4110"/>
    <cellStyle name="쉼표 [0] 3 13 2 4" xfId="2304"/>
    <cellStyle name="쉼표 [0] 3 13 2 5" xfId="4107"/>
    <cellStyle name="쉼표 [0] 3 13 3" xfId="2305"/>
    <cellStyle name="쉼표 [0] 3 13 3 2" xfId="4111"/>
    <cellStyle name="쉼표 [0] 3 13 4" xfId="2306"/>
    <cellStyle name="쉼표 [0] 3 13 4 2" xfId="4112"/>
    <cellStyle name="쉼표 [0] 3 13 5" xfId="4106"/>
    <cellStyle name="쉼표 [0] 3 13 6" xfId="3421"/>
    <cellStyle name="쉼표 [0] 3 13 7" xfId="4569"/>
    <cellStyle name="쉼표 [0] 3 14" xfId="4304"/>
    <cellStyle name="쉼표 [0] 3 15" xfId="4196"/>
    <cellStyle name="쉼표 [0] 3 2" xfId="2307"/>
    <cellStyle name="쉼표 [0] 3 2 10" xfId="2308"/>
    <cellStyle name="쉼표 [0] 3 2 10 2" xfId="2309"/>
    <cellStyle name="쉼표 [0] 3 2 10 3" xfId="4114"/>
    <cellStyle name="쉼표 [0] 3 2 11" xfId="2310"/>
    <cellStyle name="쉼표 [0] 3 2 11 2" xfId="2311"/>
    <cellStyle name="쉼표 [0] 3 2 11 3" xfId="4115"/>
    <cellStyle name="쉼표 [0] 3 2 12" xfId="2312"/>
    <cellStyle name="쉼표 [0] 3 2 12 2" xfId="2313"/>
    <cellStyle name="쉼표 [0] 3 2 12 3" xfId="4116"/>
    <cellStyle name="쉼표 [0] 3 2 13" xfId="2314"/>
    <cellStyle name="쉼표 [0] 3 2 13 2" xfId="2315"/>
    <cellStyle name="쉼표 [0] 3 2 13 3" xfId="4117"/>
    <cellStyle name="쉼표 [0] 3 2 14" xfId="2316"/>
    <cellStyle name="쉼표 [0] 3 2 14 2" xfId="2317"/>
    <cellStyle name="쉼표 [0] 3 2 14 3" xfId="4118"/>
    <cellStyle name="쉼표 [0] 3 2 14 4" xfId="4366"/>
    <cellStyle name="쉼표 [0] 3 2 14 5" xfId="4570"/>
    <cellStyle name="쉼표 [0] 3 2 15" xfId="2318"/>
    <cellStyle name="쉼표 [0] 3 2 16" xfId="4113"/>
    <cellStyle name="쉼표 [0] 3 2 2" xfId="2319"/>
    <cellStyle name="쉼표 [0] 3 2 3" xfId="2320"/>
    <cellStyle name="쉼표 [0] 3 2 3 2" xfId="2321"/>
    <cellStyle name="쉼표 [0] 3 2 3 3" xfId="4119"/>
    <cellStyle name="쉼표 [0] 3 2 4" xfId="2322"/>
    <cellStyle name="쉼표 [0] 3 2 4 2" xfId="2323"/>
    <cellStyle name="쉼표 [0] 3 2 4 3" xfId="4120"/>
    <cellStyle name="쉼표 [0] 3 2 5" xfId="2324"/>
    <cellStyle name="쉼표 [0] 3 2 5 2" xfId="2325"/>
    <cellStyle name="쉼표 [0] 3 2 5 3" xfId="4121"/>
    <cellStyle name="쉼표 [0] 3 2 6" xfId="2326"/>
    <cellStyle name="쉼표 [0] 3 2 6 2" xfId="2327"/>
    <cellStyle name="쉼표 [0] 3 2 6 3" xfId="4122"/>
    <cellStyle name="쉼표 [0] 3 2 7" xfId="2328"/>
    <cellStyle name="쉼표 [0] 3 2 7 2" xfId="2329"/>
    <cellStyle name="쉼표 [0] 3 2 7 3" xfId="4123"/>
    <cellStyle name="쉼표 [0] 3 2 8" xfId="2330"/>
    <cellStyle name="쉼표 [0] 3 2 8 2" xfId="2331"/>
    <cellStyle name="쉼표 [0] 3 2 8 3" xfId="4124"/>
    <cellStyle name="쉼표 [0] 3 2 9" xfId="2332"/>
    <cellStyle name="쉼표 [0] 3 2 9 2" xfId="2333"/>
    <cellStyle name="쉼표 [0] 3 2 9 3" xfId="4125"/>
    <cellStyle name="쉼표 [0] 3 3" xfId="2334"/>
    <cellStyle name="쉼표 [0] 3 3 2" xfId="2335"/>
    <cellStyle name="쉼표 [0] 3 4" xfId="2336"/>
    <cellStyle name="쉼표 [0] 3 5" xfId="2337"/>
    <cellStyle name="쉼표 [0] 3 6" xfId="2338"/>
    <cellStyle name="쉼표 [0] 3 7" xfId="2339"/>
    <cellStyle name="쉼표 [0] 3 8" xfId="2340"/>
    <cellStyle name="쉼표 [0] 3 9" xfId="2341"/>
    <cellStyle name="쉼표 [0] 4" xfId="2342"/>
    <cellStyle name="쉼표 [0] 4 2" xfId="2343"/>
    <cellStyle name="쉼표 [0] 4 3" xfId="2344"/>
    <cellStyle name="쉼표 [0] 4 4" xfId="2345"/>
    <cellStyle name="쉼표 [0] 4 5" xfId="2346"/>
    <cellStyle name="쉼표 [0] 4 6" xfId="2347"/>
    <cellStyle name="쉼표 [0] 4 6 2" xfId="2348"/>
    <cellStyle name="쉼표 [0] 4 6 3" xfId="4127"/>
    <cellStyle name="쉼표 [0] 4 7" xfId="2349"/>
    <cellStyle name="쉼표 [0] 4 7 2" xfId="4367"/>
    <cellStyle name="쉼표 [0] 4 7 3" xfId="4571"/>
    <cellStyle name="쉼표 [0] 4 8" xfId="4126"/>
    <cellStyle name="쉼표 [0] 5" xfId="2350"/>
    <cellStyle name="쉼표 [0] 5 2" xfId="2351"/>
    <cellStyle name="쉼표 [0] 5 3" xfId="2352"/>
    <cellStyle name="쉼표 [0] 5 4" xfId="2353"/>
    <cellStyle name="쉼표 [0] 5 5" xfId="2354"/>
    <cellStyle name="쉼표 [0] 5 6" xfId="2355"/>
    <cellStyle name="쉼표 [0] 6" xfId="2356"/>
    <cellStyle name="쉼표 [0] 6 10" xfId="2357"/>
    <cellStyle name="쉼표 [0] 6 2" xfId="2358"/>
    <cellStyle name="쉼표 [0] 6 3" xfId="2359"/>
    <cellStyle name="쉼표 [0] 6 4" xfId="2360"/>
    <cellStyle name="쉼표 [0] 6 5" xfId="2361"/>
    <cellStyle name="쉼표 [0] 6 6" xfId="2362"/>
    <cellStyle name="쉼표 [0] 6 7" xfId="2363"/>
    <cellStyle name="쉼표 [0] 6 8" xfId="2364"/>
    <cellStyle name="쉼표 [0] 6 9" xfId="2365"/>
    <cellStyle name="쉼표 [0] 7" xfId="2366"/>
    <cellStyle name="쉼표 [0] 7 2" xfId="2367"/>
    <cellStyle name="쉼표 [0] 7 3" xfId="2368"/>
    <cellStyle name="쉼표 [0] 8" xfId="2369"/>
    <cellStyle name="쉼표 [0] 8 2" xfId="2370"/>
    <cellStyle name="쉼표 [0] 8 2 2" xfId="2371"/>
    <cellStyle name="쉼표 [0] 8 3" xfId="2372"/>
    <cellStyle name="쉼표 [0] 8 4" xfId="2373"/>
    <cellStyle name="쉼표 [0] 8 5" xfId="2374"/>
    <cellStyle name="쉼표 [0] 8 6" xfId="2375"/>
    <cellStyle name="쉼표 [0] 8 7" xfId="2376"/>
    <cellStyle name="쉼표 [0] 8 8" xfId="2377"/>
    <cellStyle name="쉼표 [0] 9" xfId="2378"/>
    <cellStyle name="쉼표 [0] 9 2" xfId="2379"/>
    <cellStyle name="쉼표 [0] 9 3" xfId="2380"/>
    <cellStyle name="쉼표 [0] 9 3 2" xfId="2381"/>
    <cellStyle name="쉼표 [0] 9 3 3" xfId="4129"/>
    <cellStyle name="쉼표 [0] 9 4" xfId="2382"/>
    <cellStyle name="쉼표 [0] 9 5" xfId="4128"/>
    <cellStyle name="쉼표 2" xfId="2383"/>
    <cellStyle name="쉼표 2 2" xfId="2384"/>
    <cellStyle name="쉼표 3" xfId="2385"/>
    <cellStyle name="쉼표 3 2" xfId="2386"/>
    <cellStyle name="쉼표 3 3" xfId="2387"/>
    <cellStyle name="쉼표 3 4" xfId="2388"/>
    <cellStyle name="스타일 1" xfId="2389"/>
    <cellStyle name="스타일 1 2" xfId="2390"/>
    <cellStyle name="연결된 셀" xfId="2391" builtinId="24" customBuiltin="1"/>
    <cellStyle name="연결된 셀 10" xfId="2392"/>
    <cellStyle name="연결된 셀 11" xfId="2393"/>
    <cellStyle name="연결된 셀 12" xfId="2394"/>
    <cellStyle name="연결된 셀 13" xfId="2395"/>
    <cellStyle name="연결된 셀 14" xfId="2396"/>
    <cellStyle name="연결된 셀 15" xfId="2397"/>
    <cellStyle name="연결된 셀 16" xfId="2398"/>
    <cellStyle name="연결된 셀 16 2" xfId="2399"/>
    <cellStyle name="연결된 셀 16 3" xfId="4487"/>
    <cellStyle name="연결된 셀 17" xfId="2400"/>
    <cellStyle name="연결된 셀 18" xfId="4647"/>
    <cellStyle name="연결된 셀 19" xfId="10891"/>
    <cellStyle name="연결된 셀 2" xfId="2401"/>
    <cellStyle name="연결된 셀 2 10" xfId="4306"/>
    <cellStyle name="연결된 셀 2 11" xfId="4307"/>
    <cellStyle name="연결된 셀 2 12" xfId="4305"/>
    <cellStyle name="연결된 셀 2 2" xfId="2402"/>
    <cellStyle name="연결된 셀 2 3" xfId="2403"/>
    <cellStyle name="연결된 셀 2 4" xfId="2404"/>
    <cellStyle name="연결된 셀 2 5" xfId="2405"/>
    <cellStyle name="연결된 셀 2 6" xfId="2406"/>
    <cellStyle name="연결된 셀 2 7" xfId="2407"/>
    <cellStyle name="연결된 셀 2 8" xfId="2408"/>
    <cellStyle name="연결된 셀 2 9" xfId="2409"/>
    <cellStyle name="연결된 셀 20" xfId="31824"/>
    <cellStyle name="연결된 셀 3" xfId="2410"/>
    <cellStyle name="연결된 셀 3 2" xfId="2411"/>
    <cellStyle name="연결된 셀 3 3" xfId="2412"/>
    <cellStyle name="연결된 셀 4" xfId="2413"/>
    <cellStyle name="연결된 셀 4 2" xfId="2414"/>
    <cellStyle name="연결된 셀 5" xfId="2415"/>
    <cellStyle name="연결된 셀 5 2" xfId="2416"/>
    <cellStyle name="연결된 셀 6" xfId="2417"/>
    <cellStyle name="연결된 셀 6 2" xfId="2418"/>
    <cellStyle name="연결된 셀 6 3" xfId="2419"/>
    <cellStyle name="연결된 셀 7" xfId="2420"/>
    <cellStyle name="연결된 셀 7 2" xfId="2421"/>
    <cellStyle name="연결된 셀 7 3" xfId="2422"/>
    <cellStyle name="연결된 셀 8" xfId="2423"/>
    <cellStyle name="연결된 셀 8 2" xfId="2424"/>
    <cellStyle name="연결된 셀 9" xfId="2425"/>
    <cellStyle name="요약" xfId="2426" builtinId="25" customBuiltin="1"/>
    <cellStyle name="요약 10" xfId="2427"/>
    <cellStyle name="요약 11" xfId="2428"/>
    <cellStyle name="요약 12" xfId="2429"/>
    <cellStyle name="요약 13" xfId="2430"/>
    <cellStyle name="요약 14" xfId="2431"/>
    <cellStyle name="요약 15" xfId="2432"/>
    <cellStyle name="요약 16" xfId="2433"/>
    <cellStyle name="요약 16 2" xfId="2434"/>
    <cellStyle name="요약 16 3" xfId="4488"/>
    <cellStyle name="요약 17" xfId="2435"/>
    <cellStyle name="요약 18" xfId="4648"/>
    <cellStyle name="요약 19" xfId="10926"/>
    <cellStyle name="요약 2" xfId="2436"/>
    <cellStyle name="요약 2 10" xfId="4309"/>
    <cellStyle name="요약 2 11" xfId="4310"/>
    <cellStyle name="요약 2 12" xfId="4308"/>
    <cellStyle name="요약 2 2" xfId="2437"/>
    <cellStyle name="요약 2 3" xfId="2438"/>
    <cellStyle name="요약 2 4" xfId="2439"/>
    <cellStyle name="요약 2 5" xfId="2440"/>
    <cellStyle name="요약 2 6" xfId="2441"/>
    <cellStyle name="요약 2 7" xfId="2442"/>
    <cellStyle name="요약 2 8" xfId="2443"/>
    <cellStyle name="요약 2 9" xfId="2444"/>
    <cellStyle name="요약 20" xfId="31825"/>
    <cellStyle name="요약 3" xfId="2445"/>
    <cellStyle name="요약 3 2" xfId="2446"/>
    <cellStyle name="요약 3 3" xfId="2447"/>
    <cellStyle name="요약 4" xfId="2448"/>
    <cellStyle name="요약 4 2" xfId="2449"/>
    <cellStyle name="요약 5" xfId="2450"/>
    <cellStyle name="요약 5 2" xfId="2451"/>
    <cellStyle name="요약 6" xfId="2452"/>
    <cellStyle name="요약 6 2" xfId="2453"/>
    <cellStyle name="요약 6 3" xfId="2454"/>
    <cellStyle name="요약 7" xfId="2455"/>
    <cellStyle name="요약 7 2" xfId="2456"/>
    <cellStyle name="요약 7 3" xfId="2457"/>
    <cellStyle name="요약 8" xfId="2458"/>
    <cellStyle name="요약 8 2" xfId="2459"/>
    <cellStyle name="요약 9" xfId="2460"/>
    <cellStyle name="一般_Apr 2003 BOM" xfId="2461"/>
    <cellStyle name="입력" xfId="2462" builtinId="20" customBuiltin="1"/>
    <cellStyle name="입력 10" xfId="2463"/>
    <cellStyle name="입력 11" xfId="2464"/>
    <cellStyle name="입력 12" xfId="2465"/>
    <cellStyle name="입력 13" xfId="2466"/>
    <cellStyle name="입력 14" xfId="2467"/>
    <cellStyle name="입력 15" xfId="2468"/>
    <cellStyle name="입력 16" xfId="2469"/>
    <cellStyle name="입력 16 2" xfId="2470"/>
    <cellStyle name="입력 16 3" xfId="4489"/>
    <cellStyle name="입력 17" xfId="2471"/>
    <cellStyle name="입력 18" xfId="4649"/>
    <cellStyle name="입력 19" xfId="10962"/>
    <cellStyle name="입력 2" xfId="2472"/>
    <cellStyle name="입력 2 10" xfId="4312"/>
    <cellStyle name="입력 2 11" xfId="4313"/>
    <cellStyle name="입력 2 12" xfId="4311"/>
    <cellStyle name="입력 2 2" xfId="2473"/>
    <cellStyle name="입력 2 3" xfId="2474"/>
    <cellStyle name="입력 2 4" xfId="2475"/>
    <cellStyle name="입력 2 5" xfId="2476"/>
    <cellStyle name="입력 2 6" xfId="2477"/>
    <cellStyle name="입력 2 7" xfId="2478"/>
    <cellStyle name="입력 2 8" xfId="2479"/>
    <cellStyle name="입력 2 9" xfId="2480"/>
    <cellStyle name="입력 20" xfId="31826"/>
    <cellStyle name="입력 3" xfId="2481"/>
    <cellStyle name="입력 3 2" xfId="2482"/>
    <cellStyle name="입력 3 3" xfId="2483"/>
    <cellStyle name="입력 4" xfId="2484"/>
    <cellStyle name="입력 4 2" xfId="2485"/>
    <cellStyle name="입력 5" xfId="2486"/>
    <cellStyle name="입력 5 2" xfId="2487"/>
    <cellStyle name="입력 6" xfId="2488"/>
    <cellStyle name="입력 6 2" xfId="2489"/>
    <cellStyle name="입력 6 3" xfId="2490"/>
    <cellStyle name="입력 7" xfId="2491"/>
    <cellStyle name="입력 7 2" xfId="2492"/>
    <cellStyle name="입력 7 3" xfId="2493"/>
    <cellStyle name="입력 8" xfId="2494"/>
    <cellStyle name="입력 8 2" xfId="2495"/>
    <cellStyle name="입력 9" xfId="2496"/>
    <cellStyle name="자리수" xfId="2497"/>
    <cellStyle name="자리수0" xfId="2498"/>
    <cellStyle name="자리수0 2" xfId="2499"/>
    <cellStyle name="제목" xfId="2500" builtinId="15" customBuiltin="1"/>
    <cellStyle name="제목 1" xfId="2501" builtinId="16" customBuiltin="1"/>
    <cellStyle name="제목 1 10" xfId="2502"/>
    <cellStyle name="제목 1 11" xfId="2503"/>
    <cellStyle name="제목 1 12" xfId="2504"/>
    <cellStyle name="제목 1 13" xfId="2505"/>
    <cellStyle name="제목 1 14" xfId="2506"/>
    <cellStyle name="제목 1 15" xfId="2507"/>
    <cellStyle name="제목 1 16" xfId="2508"/>
    <cellStyle name="제목 1 16 2" xfId="2509"/>
    <cellStyle name="제목 1 16 3" xfId="4490"/>
    <cellStyle name="제목 1 17" xfId="2510"/>
    <cellStyle name="제목 1 18" xfId="4651"/>
    <cellStyle name="제목 1 19" xfId="11001"/>
    <cellStyle name="제목 1 2" xfId="2511"/>
    <cellStyle name="제목 1 2 10" xfId="4315"/>
    <cellStyle name="제목 1 2 11" xfId="4314"/>
    <cellStyle name="제목 1 2 2" xfId="2512"/>
    <cellStyle name="제목 1 2 3" xfId="2513"/>
    <cellStyle name="제목 1 2 4" xfId="2514"/>
    <cellStyle name="제목 1 2 5" xfId="2515"/>
    <cellStyle name="제목 1 2 6" xfId="2516"/>
    <cellStyle name="제목 1 2 7" xfId="2517"/>
    <cellStyle name="제목 1 2 8" xfId="2518"/>
    <cellStyle name="제목 1 2 9" xfId="4316"/>
    <cellStyle name="제목 1 20" xfId="31828"/>
    <cellStyle name="제목 1 3" xfId="2519"/>
    <cellStyle name="제목 1 3 2" xfId="2520"/>
    <cellStyle name="제목 1 4" xfId="2521"/>
    <cellStyle name="제목 1 4 2" xfId="2522"/>
    <cellStyle name="제목 1 5" xfId="2523"/>
    <cellStyle name="제목 1 5 2" xfId="2524"/>
    <cellStyle name="제목 1 6" xfId="2525"/>
    <cellStyle name="제목 1 6 2" xfId="2526"/>
    <cellStyle name="제목 1 7" xfId="2527"/>
    <cellStyle name="제목 1 7 2" xfId="2528"/>
    <cellStyle name="제목 1 8" xfId="2529"/>
    <cellStyle name="제목 1 8 2" xfId="2530"/>
    <cellStyle name="제목 1 9" xfId="2531"/>
    <cellStyle name="제목 10" xfId="2532"/>
    <cellStyle name="제목 10 2" xfId="2533"/>
    <cellStyle name="제목 11" xfId="2534"/>
    <cellStyle name="제목 12" xfId="2535"/>
    <cellStyle name="제목 13" xfId="2536"/>
    <cellStyle name="제목 14" xfId="2537"/>
    <cellStyle name="제목 15" xfId="2538"/>
    <cellStyle name="제목 16" xfId="2539"/>
    <cellStyle name="제목 17" xfId="2540"/>
    <cellStyle name="제목 18" xfId="2541"/>
    <cellStyle name="제목 18 2" xfId="2542"/>
    <cellStyle name="제목 18 3" xfId="4491"/>
    <cellStyle name="제목 19" xfId="2543"/>
    <cellStyle name="제목 2" xfId="2544" builtinId="17" customBuiltin="1"/>
    <cellStyle name="제목 2 10" xfId="2545"/>
    <cellStyle name="제목 2 11" xfId="2546"/>
    <cellStyle name="제목 2 12" xfId="2547"/>
    <cellStyle name="제목 2 13" xfId="2548"/>
    <cellStyle name="제목 2 14" xfId="2549"/>
    <cellStyle name="제목 2 15" xfId="2550"/>
    <cellStyle name="제목 2 16" xfId="2551"/>
    <cellStyle name="제목 2 16 2" xfId="2552"/>
    <cellStyle name="제목 2 16 3" xfId="4492"/>
    <cellStyle name="제목 2 17" xfId="2553"/>
    <cellStyle name="제목 2 18" xfId="4652"/>
    <cellStyle name="제목 2 19" xfId="11044"/>
    <cellStyle name="제목 2 2" xfId="2554"/>
    <cellStyle name="제목 2 2 10" xfId="4318"/>
    <cellStyle name="제목 2 2 11" xfId="4317"/>
    <cellStyle name="제목 2 2 2" xfId="2555"/>
    <cellStyle name="제목 2 2 3" xfId="2556"/>
    <cellStyle name="제목 2 2 4" xfId="2557"/>
    <cellStyle name="제목 2 2 5" xfId="2558"/>
    <cellStyle name="제목 2 2 6" xfId="2559"/>
    <cellStyle name="제목 2 2 7" xfId="2560"/>
    <cellStyle name="제목 2 2 8" xfId="2561"/>
    <cellStyle name="제목 2 2 9" xfId="4319"/>
    <cellStyle name="제목 2 20" xfId="31829"/>
    <cellStyle name="제목 2 3" xfId="2562"/>
    <cellStyle name="제목 2 3 2" xfId="2563"/>
    <cellStyle name="제목 2 4" xfId="2564"/>
    <cellStyle name="제목 2 4 2" xfId="2565"/>
    <cellStyle name="제목 2 5" xfId="2566"/>
    <cellStyle name="제목 2 5 2" xfId="2567"/>
    <cellStyle name="제목 2 6" xfId="2568"/>
    <cellStyle name="제목 2 6 2" xfId="2569"/>
    <cellStyle name="제목 2 7" xfId="2570"/>
    <cellStyle name="제목 2 7 2" xfId="2571"/>
    <cellStyle name="제목 2 8" xfId="2572"/>
    <cellStyle name="제목 2 8 2" xfId="2573"/>
    <cellStyle name="제목 2 9" xfId="2574"/>
    <cellStyle name="제목 20" xfId="4650"/>
    <cellStyle name="제목 21" xfId="11000"/>
    <cellStyle name="제목 22" xfId="31827"/>
    <cellStyle name="제목 3" xfId="2575" builtinId="18" customBuiltin="1"/>
    <cellStyle name="제목 3 10" xfId="2576"/>
    <cellStyle name="제목 3 11" xfId="2577"/>
    <cellStyle name="제목 3 12" xfId="2578"/>
    <cellStyle name="제목 3 13" xfId="2579"/>
    <cellStyle name="제목 3 14" xfId="2580"/>
    <cellStyle name="제목 3 15" xfId="2581"/>
    <cellStyle name="제목 3 16" xfId="2582"/>
    <cellStyle name="제목 3 16 2" xfId="2583"/>
    <cellStyle name="제목 3 16 3" xfId="4493"/>
    <cellStyle name="제목 3 17" xfId="2584"/>
    <cellStyle name="제목 3 18" xfId="4653"/>
    <cellStyle name="제목 3 19" xfId="11075"/>
    <cellStyle name="제목 3 2" xfId="2585"/>
    <cellStyle name="제목 3 2 10" xfId="4321"/>
    <cellStyle name="제목 3 2 11" xfId="4320"/>
    <cellStyle name="제목 3 2 2" xfId="2586"/>
    <cellStyle name="제목 3 2 3" xfId="2587"/>
    <cellStyle name="제목 3 2 4" xfId="2588"/>
    <cellStyle name="제목 3 2 5" xfId="2589"/>
    <cellStyle name="제목 3 2 6" xfId="2590"/>
    <cellStyle name="제목 3 2 7" xfId="2591"/>
    <cellStyle name="제목 3 2 8" xfId="2592"/>
    <cellStyle name="제목 3 2 9" xfId="4322"/>
    <cellStyle name="제목 3 20" xfId="31830"/>
    <cellStyle name="제목 3 3" xfId="2593"/>
    <cellStyle name="제목 3 3 2" xfId="2594"/>
    <cellStyle name="제목 3 4" xfId="2595"/>
    <cellStyle name="제목 3 4 2" xfId="2596"/>
    <cellStyle name="제목 3 5" xfId="2597"/>
    <cellStyle name="제목 3 5 2" xfId="2598"/>
    <cellStyle name="제목 3 6" xfId="2599"/>
    <cellStyle name="제목 3 6 2" xfId="2600"/>
    <cellStyle name="제목 3 7" xfId="2601"/>
    <cellStyle name="제목 3 7 2" xfId="2602"/>
    <cellStyle name="제목 3 8" xfId="2603"/>
    <cellStyle name="제목 3 8 2" xfId="2604"/>
    <cellStyle name="제목 3 9" xfId="2605"/>
    <cellStyle name="제목 4" xfId="2606" builtinId="19" customBuiltin="1"/>
    <cellStyle name="제목 4 10" xfId="2607"/>
    <cellStyle name="제목 4 11" xfId="2608"/>
    <cellStyle name="제목 4 12" xfId="2609"/>
    <cellStyle name="제목 4 13" xfId="2610"/>
    <cellStyle name="제목 4 14" xfId="2611"/>
    <cellStyle name="제목 4 15" xfId="2612"/>
    <cellStyle name="제목 4 16" xfId="2613"/>
    <cellStyle name="제목 4 16 2" xfId="2614"/>
    <cellStyle name="제목 4 16 3" xfId="4494"/>
    <cellStyle name="제목 4 17" xfId="2615"/>
    <cellStyle name="제목 4 18" xfId="4654"/>
    <cellStyle name="제목 4 19" xfId="11106"/>
    <cellStyle name="제목 4 2" xfId="2616"/>
    <cellStyle name="제목 4 2 10" xfId="4324"/>
    <cellStyle name="제목 4 2 11" xfId="4323"/>
    <cellStyle name="제목 4 2 2" xfId="2617"/>
    <cellStyle name="제목 4 2 3" xfId="2618"/>
    <cellStyle name="제목 4 2 4" xfId="2619"/>
    <cellStyle name="제목 4 2 5" xfId="2620"/>
    <cellStyle name="제목 4 2 6" xfId="2621"/>
    <cellStyle name="제목 4 2 7" xfId="2622"/>
    <cellStyle name="제목 4 2 8" xfId="2623"/>
    <cellStyle name="제목 4 2 9" xfId="4325"/>
    <cellStyle name="제목 4 20" xfId="31831"/>
    <cellStyle name="제목 4 3" xfId="2624"/>
    <cellStyle name="제목 4 3 2" xfId="2625"/>
    <cellStyle name="제목 4 4" xfId="2626"/>
    <cellStyle name="제목 4 4 2" xfId="2627"/>
    <cellStyle name="제목 4 5" xfId="2628"/>
    <cellStyle name="제목 4 5 2" xfId="2629"/>
    <cellStyle name="제목 4 6" xfId="2630"/>
    <cellStyle name="제목 4 6 2" xfId="2631"/>
    <cellStyle name="제목 4 7" xfId="2632"/>
    <cellStyle name="제목 4 7 2" xfId="2633"/>
    <cellStyle name="제목 4 8" xfId="2634"/>
    <cellStyle name="제목 4 8 2" xfId="2635"/>
    <cellStyle name="제목 4 9" xfId="2636"/>
    <cellStyle name="제목 5" xfId="2637"/>
    <cellStyle name="제목 5 10" xfId="2638"/>
    <cellStyle name="제목 5 11" xfId="4327"/>
    <cellStyle name="제목 5 12" xfId="4328"/>
    <cellStyle name="제목 5 13" xfId="4326"/>
    <cellStyle name="제목 5 2" xfId="2639"/>
    <cellStyle name="제목 5 3" xfId="2640"/>
    <cellStyle name="제목 5 4" xfId="2641"/>
    <cellStyle name="제목 5 5" xfId="2642"/>
    <cellStyle name="제목 5 6" xfId="2643"/>
    <cellStyle name="제목 5 7" xfId="2644"/>
    <cellStyle name="제목 5 8" xfId="2645"/>
    <cellStyle name="제목 5 9" xfId="2646"/>
    <cellStyle name="제목 6" xfId="2647"/>
    <cellStyle name="제목 6 2" xfId="2648"/>
    <cellStyle name="제목 7" xfId="2649"/>
    <cellStyle name="제목 7 2" xfId="2650"/>
    <cellStyle name="제목 8" xfId="2651"/>
    <cellStyle name="제목 8 2" xfId="2652"/>
    <cellStyle name="제목 9" xfId="2653"/>
    <cellStyle name="제목 9 2" xfId="2654"/>
    <cellStyle name="좋음" xfId="2655" builtinId="26" customBuiltin="1"/>
    <cellStyle name="좋음 10" xfId="2656"/>
    <cellStyle name="좋음 11" xfId="2657"/>
    <cellStyle name="좋음 12" xfId="2658"/>
    <cellStyle name="좋음 13" xfId="2659"/>
    <cellStyle name="좋음 14" xfId="2660"/>
    <cellStyle name="좋음 15" xfId="2661"/>
    <cellStyle name="좋음 16" xfId="2662"/>
    <cellStyle name="좋음 16 2" xfId="2663"/>
    <cellStyle name="좋음 16 3" xfId="4495"/>
    <cellStyle name="좋음 17" xfId="2664"/>
    <cellStyle name="좋음 18" xfId="4655"/>
    <cellStyle name="좋음 19" xfId="11155"/>
    <cellStyle name="좋음 2" xfId="2665"/>
    <cellStyle name="좋음 2 10" xfId="4330"/>
    <cellStyle name="좋음 2 11" xfId="4331"/>
    <cellStyle name="좋음 2 12" xfId="4329"/>
    <cellStyle name="좋음 2 2" xfId="2666"/>
    <cellStyle name="좋음 2 3" xfId="2667"/>
    <cellStyle name="좋음 2 4" xfId="2668"/>
    <cellStyle name="좋음 2 5" xfId="2669"/>
    <cellStyle name="좋음 2 6" xfId="2670"/>
    <cellStyle name="좋음 2 7" xfId="2671"/>
    <cellStyle name="좋음 2 8" xfId="2672"/>
    <cellStyle name="좋음 2 9" xfId="2673"/>
    <cellStyle name="좋음 20" xfId="12576"/>
    <cellStyle name="좋음 21" xfId="31832"/>
    <cellStyle name="좋음 3" xfId="2674"/>
    <cellStyle name="좋음 3 2" xfId="2675"/>
    <cellStyle name="좋음 3 3" xfId="2676"/>
    <cellStyle name="좋음 4" xfId="2677"/>
    <cellStyle name="좋음 4 2" xfId="2678"/>
    <cellStyle name="좋음 5" xfId="2679"/>
    <cellStyle name="좋음 5 2" xfId="2680"/>
    <cellStyle name="좋음 6" xfId="2681"/>
    <cellStyle name="좋음 6 2" xfId="2682"/>
    <cellStyle name="좋음 6 3" xfId="2683"/>
    <cellStyle name="좋음 7" xfId="2684"/>
    <cellStyle name="좋음 7 2" xfId="2685"/>
    <cellStyle name="좋음 7 3" xfId="2686"/>
    <cellStyle name="좋음 8" xfId="2687"/>
    <cellStyle name="좋음 8 2" xfId="2688"/>
    <cellStyle name="좋음 9" xfId="2689"/>
    <cellStyle name="지정되지 않음" xfId="2690"/>
    <cellStyle name="지정되지 않음 2" xfId="2691"/>
    <cellStyle name="지정되지 않음 3" xfId="2692"/>
    <cellStyle name="지정되지 않음 4" xfId="2693"/>
    <cellStyle name="지정되지 않음 5" xfId="2694"/>
    <cellStyle name="지정되지 않음 6" xfId="2695"/>
    <cellStyle name="지정되지 않음 7" xfId="2696"/>
    <cellStyle name="출력" xfId="2697" builtinId="21" customBuiltin="1"/>
    <cellStyle name="출력 10" xfId="2698"/>
    <cellStyle name="출력 11" xfId="2699"/>
    <cellStyle name="출력 12" xfId="2700"/>
    <cellStyle name="출력 13" xfId="2701"/>
    <cellStyle name="출력 14" xfId="2702"/>
    <cellStyle name="출력 15" xfId="2703"/>
    <cellStyle name="출력 16" xfId="2704"/>
    <cellStyle name="출력 16 2" xfId="2705"/>
    <cellStyle name="출력 16 3" xfId="4496"/>
    <cellStyle name="출력 17" xfId="2706"/>
    <cellStyle name="출력 18" xfId="4656"/>
    <cellStyle name="출력 19" xfId="11197"/>
    <cellStyle name="출력 2" xfId="2707"/>
    <cellStyle name="출력 2 10" xfId="4333"/>
    <cellStyle name="출력 2 11" xfId="4334"/>
    <cellStyle name="출력 2 12" xfId="4332"/>
    <cellStyle name="출력 2 2" xfId="2708"/>
    <cellStyle name="출력 2 3" xfId="2709"/>
    <cellStyle name="출력 2 4" xfId="2710"/>
    <cellStyle name="출력 2 5" xfId="2711"/>
    <cellStyle name="출력 2 6" xfId="2712"/>
    <cellStyle name="출력 2 7" xfId="2713"/>
    <cellStyle name="출력 2 8" xfId="2714"/>
    <cellStyle name="출력 2 9" xfId="2715"/>
    <cellStyle name="출력 20" xfId="31833"/>
    <cellStyle name="출력 3" xfId="2716"/>
    <cellStyle name="출력 3 2" xfId="2717"/>
    <cellStyle name="출력 3 3" xfId="2718"/>
    <cellStyle name="출력 4" xfId="2719"/>
    <cellStyle name="출력 4 2" xfId="2720"/>
    <cellStyle name="출력 5" xfId="2721"/>
    <cellStyle name="출력 5 2" xfId="2722"/>
    <cellStyle name="출력 6" xfId="2723"/>
    <cellStyle name="출력 6 2" xfId="2724"/>
    <cellStyle name="출력 6 3" xfId="2725"/>
    <cellStyle name="출력 7" xfId="2726"/>
    <cellStyle name="출력 7 2" xfId="2727"/>
    <cellStyle name="출력 7 3" xfId="2728"/>
    <cellStyle name="출력 8" xfId="2729"/>
    <cellStyle name="출력 8 2" xfId="2730"/>
    <cellStyle name="출력 9" xfId="2731"/>
    <cellStyle name="콤마 [0]_~MF0227" xfId="2732"/>
    <cellStyle name="콤마_~MF0227" xfId="2733"/>
    <cellStyle name="통화 [0] 2" xfId="2734"/>
    <cellStyle name="퍼센트" xfId="2735"/>
    <cellStyle name="퍼센트 2" xfId="2736"/>
    <cellStyle name="표준" xfId="0" builtinId="0"/>
    <cellStyle name="표준 10" xfId="2737"/>
    <cellStyle name="표준 10 2" xfId="2738"/>
    <cellStyle name="표준 10 2 2" xfId="2739"/>
    <cellStyle name="표준 10 2 3" xfId="4377"/>
    <cellStyle name="표준 10 2 4" xfId="4335"/>
    <cellStyle name="표준 10 2 5" xfId="4198"/>
    <cellStyle name="표준 10 2 6" xfId="11238"/>
    <cellStyle name="표준 10 3" xfId="2740"/>
    <cellStyle name="표준 10 3 2" xfId="4376"/>
    <cellStyle name="표준 10 4" xfId="2741"/>
    <cellStyle name="표준 10 5" xfId="4130"/>
    <cellStyle name="표준 10 6" xfId="4197"/>
    <cellStyle name="표준 10 7" xfId="11237"/>
    <cellStyle name="표준 100" xfId="2742"/>
    <cellStyle name="표준 100 2" xfId="2743"/>
    <cellStyle name="표준 100 3" xfId="2744"/>
    <cellStyle name="표준 101" xfId="2745"/>
    <cellStyle name="표준 102" xfId="2746"/>
    <cellStyle name="표준 103" xfId="2747"/>
    <cellStyle name="표준 104" xfId="2748"/>
    <cellStyle name="표준 105" xfId="2749"/>
    <cellStyle name="표준 106" xfId="2750"/>
    <cellStyle name="표준 107" xfId="2751"/>
    <cellStyle name="표준 108" xfId="2752"/>
    <cellStyle name="표준 109" xfId="2753"/>
    <cellStyle name="표준 11" xfId="2754"/>
    <cellStyle name="표준 11 2" xfId="2755"/>
    <cellStyle name="표준 11 2 2" xfId="2756"/>
    <cellStyle name="표준 11 2 2 2" xfId="4379"/>
    <cellStyle name="표준 11 2 3" xfId="4336"/>
    <cellStyle name="표준 11 2 4" xfId="4200"/>
    <cellStyle name="표준 11 2 5" xfId="11255"/>
    <cellStyle name="표준 11 3" xfId="2757"/>
    <cellStyle name="표준 11 3 2" xfId="4378"/>
    <cellStyle name="표준 11 4" xfId="2758"/>
    <cellStyle name="표준 11 5" xfId="4131"/>
    <cellStyle name="표준 11 6" xfId="4199"/>
    <cellStyle name="표준 11 7" xfId="11254"/>
    <cellStyle name="표준 110" xfId="2759"/>
    <cellStyle name="표준 111" xfId="2760"/>
    <cellStyle name="표준 112" xfId="2761"/>
    <cellStyle name="표준 113" xfId="2762"/>
    <cellStyle name="표준 113 10" xfId="2763"/>
    <cellStyle name="표준 113 11" xfId="2764"/>
    <cellStyle name="표준 113 2" xfId="2765"/>
    <cellStyle name="표준 113 3" xfId="2766"/>
    <cellStyle name="표준 113 4" xfId="2767"/>
    <cellStyle name="표준 113 5" xfId="2768"/>
    <cellStyle name="표준 113 6" xfId="2769"/>
    <cellStyle name="표준 113 7" xfId="2770"/>
    <cellStyle name="표준 113 8" xfId="2771"/>
    <cellStyle name="표준 113 9" xfId="2772"/>
    <cellStyle name="표준 114" xfId="2773"/>
    <cellStyle name="표준 114 10" xfId="2774"/>
    <cellStyle name="표준 114 11" xfId="2775"/>
    <cellStyle name="표준 114 12" xfId="2776"/>
    <cellStyle name="표준 114 12 2" xfId="2777"/>
    <cellStyle name="표준 114 12 2 2" xfId="2778"/>
    <cellStyle name="표준 114 12 2 3" xfId="2779"/>
    <cellStyle name="표준 114 12 3" xfId="2780"/>
    <cellStyle name="표준 114 12 4" xfId="2781"/>
    <cellStyle name="표준 114 13" xfId="2782"/>
    <cellStyle name="표준 114 14" xfId="2783"/>
    <cellStyle name="표준 114 2" xfId="2784"/>
    <cellStyle name="표준 114 3" xfId="2785"/>
    <cellStyle name="표준 114 4" xfId="2786"/>
    <cellStyle name="표준 114 5" xfId="2787"/>
    <cellStyle name="표준 114 6" xfId="2788"/>
    <cellStyle name="표준 114 7" xfId="2789"/>
    <cellStyle name="표준 114 8" xfId="2790"/>
    <cellStyle name="표준 114 9" xfId="2791"/>
    <cellStyle name="표준 115" xfId="2792"/>
    <cellStyle name="표준 115 10" xfId="2793"/>
    <cellStyle name="표준 115 11" xfId="2794"/>
    <cellStyle name="표준 115 2" xfId="2795"/>
    <cellStyle name="표준 115 3" xfId="2796"/>
    <cellStyle name="표준 115 4" xfId="2797"/>
    <cellStyle name="표준 115 5" xfId="2798"/>
    <cellStyle name="표준 115 6" xfId="2799"/>
    <cellStyle name="표준 115 7" xfId="2800"/>
    <cellStyle name="표준 115 8" xfId="2801"/>
    <cellStyle name="표준 115 9" xfId="2802"/>
    <cellStyle name="표준 116" xfId="2803"/>
    <cellStyle name="표준 116 10" xfId="2804"/>
    <cellStyle name="표준 116 11" xfId="2805"/>
    <cellStyle name="표준 116 2" xfId="2806"/>
    <cellStyle name="표준 116 3" xfId="2807"/>
    <cellStyle name="표준 116 4" xfId="2808"/>
    <cellStyle name="표준 116 5" xfId="2809"/>
    <cellStyle name="표준 116 6" xfId="2810"/>
    <cellStyle name="표준 116 7" xfId="2811"/>
    <cellStyle name="표준 116 8" xfId="2812"/>
    <cellStyle name="표준 116 9" xfId="2813"/>
    <cellStyle name="표준 117" xfId="3422"/>
    <cellStyle name="표준 117 2" xfId="2814"/>
    <cellStyle name="표준 117 2 2" xfId="2815"/>
    <cellStyle name="표준 117 2 3" xfId="4497"/>
    <cellStyle name="표준 117 3" xfId="2816"/>
    <cellStyle name="표준 117 4" xfId="4392"/>
    <cellStyle name="표준 117 4 10" xfId="4698"/>
    <cellStyle name="표준 117 4 10 10" xfId="12646"/>
    <cellStyle name="표준 117 4 10 10 2" xfId="39781"/>
    <cellStyle name="표준 117 4 10 11" xfId="31904"/>
    <cellStyle name="표준 117 4 10 2" xfId="5678"/>
    <cellStyle name="표준 117 4 10 2 2" xfId="8039"/>
    <cellStyle name="표준 117 4 10 2 2 2" xfId="20136"/>
    <cellStyle name="표준 117 4 10 2 2 2 2" xfId="29007"/>
    <cellStyle name="표준 117 4 10 2 2 2 2 2" xfId="56141"/>
    <cellStyle name="표준 117 4 10 2 2 2 3" xfId="10903"/>
    <cellStyle name="표준 117 4 10 2 2 2 3 2" xfId="38073"/>
    <cellStyle name="표준 117 4 10 2 2 2 4" xfId="47270"/>
    <cellStyle name="표준 117 4 10 2 2 3" xfId="23880"/>
    <cellStyle name="표준 117 4 10 2 2 3 2" xfId="51014"/>
    <cellStyle name="표준 117 4 10 2 2 4" xfId="15009"/>
    <cellStyle name="표준 117 4 10 2 2 4 2" xfId="42143"/>
    <cellStyle name="표준 117 4 10 2 2 5" xfId="35243"/>
    <cellStyle name="표준 117 4 10 2 3" xfId="9422"/>
    <cellStyle name="표준 117 4 10 2 3 2" xfId="21519"/>
    <cellStyle name="표준 117 4 10 2 3 2 2" xfId="30390"/>
    <cellStyle name="표준 117 4 10 2 3 2 2 2" xfId="57524"/>
    <cellStyle name="표준 117 4 10 2 3 2 3" xfId="10210"/>
    <cellStyle name="표준 117 4 10 2 3 2 3 2" xfId="37405"/>
    <cellStyle name="표준 117 4 10 2 3 2 4" xfId="48653"/>
    <cellStyle name="표준 117 4 10 2 3 3" xfId="25263"/>
    <cellStyle name="표준 117 4 10 2 3 3 2" xfId="52397"/>
    <cellStyle name="표준 117 4 10 2 3 4" xfId="16392"/>
    <cellStyle name="표준 117 4 10 2 3 4 2" xfId="43526"/>
    <cellStyle name="표준 117 4 10 2 3 5" xfId="36626"/>
    <cellStyle name="표준 117 4 10 2 4" xfId="6656"/>
    <cellStyle name="표준 117 4 10 2 4 2" xfId="27624"/>
    <cellStyle name="표준 117 4 10 2 4 2 2" xfId="54758"/>
    <cellStyle name="표준 117 4 10 2 4 3" xfId="18753"/>
    <cellStyle name="표준 117 4 10 2 4 3 2" xfId="45887"/>
    <cellStyle name="표준 117 4 10 2 4 4" xfId="33860"/>
    <cellStyle name="표준 117 4 10 2 5" xfId="17775"/>
    <cellStyle name="표준 117 4 10 2 5 2" xfId="26646"/>
    <cellStyle name="표준 117 4 10 2 5 2 2" xfId="53780"/>
    <cellStyle name="표준 117 4 10 2 5 3" xfId="11847"/>
    <cellStyle name="표준 117 4 10 2 5 3 2" xfId="38985"/>
    <cellStyle name="표준 117 4 10 2 5 4" xfId="44909"/>
    <cellStyle name="표준 117 4 10 2 6" xfId="22497"/>
    <cellStyle name="표준 117 4 10 2 6 2" xfId="49631"/>
    <cellStyle name="표준 117 4 10 2 7" xfId="13626"/>
    <cellStyle name="표준 117 4 10 2 7 2" xfId="40760"/>
    <cellStyle name="표준 117 4 10 2 8" xfId="32882"/>
    <cellStyle name="표준 117 4 10 3" xfId="5273"/>
    <cellStyle name="표준 117 4 10 3 2" xfId="9017"/>
    <cellStyle name="표준 117 4 10 3 2 2" xfId="21114"/>
    <cellStyle name="표준 117 4 10 3 2 2 2" xfId="29985"/>
    <cellStyle name="표준 117 4 10 3 2 2 2 2" xfId="57119"/>
    <cellStyle name="표준 117 4 10 3 2 2 3" xfId="11457"/>
    <cellStyle name="표준 117 4 10 3 2 2 3 2" xfId="38610"/>
    <cellStyle name="표준 117 4 10 3 2 2 4" xfId="48248"/>
    <cellStyle name="표준 117 4 10 3 2 3" xfId="24858"/>
    <cellStyle name="표준 117 4 10 3 2 3 2" xfId="51992"/>
    <cellStyle name="표준 117 4 10 3 2 4" xfId="15987"/>
    <cellStyle name="표준 117 4 10 3 2 4 2" xfId="43121"/>
    <cellStyle name="표준 117 4 10 3 2 5" xfId="36221"/>
    <cellStyle name="표준 117 4 10 3 3" xfId="7634"/>
    <cellStyle name="표준 117 4 10 3 3 2" xfId="28602"/>
    <cellStyle name="표준 117 4 10 3 3 2 2" xfId="55736"/>
    <cellStyle name="표준 117 4 10 3 3 3" xfId="19731"/>
    <cellStyle name="표준 117 4 10 3 3 3 2" xfId="46865"/>
    <cellStyle name="표준 117 4 10 3 3 4" xfId="34838"/>
    <cellStyle name="표준 117 4 10 3 4" xfId="17370"/>
    <cellStyle name="표준 117 4 10 3 4 2" xfId="26241"/>
    <cellStyle name="표준 117 4 10 3 4 2 2" xfId="53375"/>
    <cellStyle name="표준 117 4 10 3 4 3" xfId="31667"/>
    <cellStyle name="표준 117 4 10 3 4 3 2" xfId="58801"/>
    <cellStyle name="표준 117 4 10 3 4 4" xfId="44504"/>
    <cellStyle name="표준 117 4 10 3 5" xfId="23475"/>
    <cellStyle name="표준 117 4 10 3 5 2" xfId="50609"/>
    <cellStyle name="표준 117 4 10 3 6" xfId="14604"/>
    <cellStyle name="표준 117 4 10 3 6 2" xfId="41738"/>
    <cellStyle name="표준 117 4 10 3 7" xfId="32477"/>
    <cellStyle name="표준 117 4 10 4" xfId="7061"/>
    <cellStyle name="표준 117 4 10 4 2" xfId="19158"/>
    <cellStyle name="표준 117 4 10 4 2 2" xfId="28029"/>
    <cellStyle name="표준 117 4 10 4 2 2 2" xfId="55163"/>
    <cellStyle name="표준 117 4 10 4 2 3" xfId="10616"/>
    <cellStyle name="표준 117 4 10 4 2 3 2" xfId="37789"/>
    <cellStyle name="표준 117 4 10 4 2 4" xfId="46292"/>
    <cellStyle name="표준 117 4 10 4 3" xfId="22902"/>
    <cellStyle name="표준 117 4 10 4 3 2" xfId="50036"/>
    <cellStyle name="표준 117 4 10 4 4" xfId="14031"/>
    <cellStyle name="표준 117 4 10 4 4 2" xfId="41165"/>
    <cellStyle name="표준 117 4 10 4 5" xfId="34265"/>
    <cellStyle name="표준 117 4 10 5" xfId="8444"/>
    <cellStyle name="표준 117 4 10 5 2" xfId="20541"/>
    <cellStyle name="표준 117 4 10 5 2 2" xfId="29412"/>
    <cellStyle name="표준 117 4 10 5 2 2 2" xfId="56546"/>
    <cellStyle name="표준 117 4 10 5 2 3" xfId="11144"/>
    <cellStyle name="표준 117 4 10 5 2 3 2" xfId="38307"/>
    <cellStyle name="표준 117 4 10 5 2 4" xfId="47675"/>
    <cellStyle name="표준 117 4 10 5 3" xfId="24285"/>
    <cellStyle name="표준 117 4 10 5 3 2" xfId="51419"/>
    <cellStyle name="표준 117 4 10 5 4" xfId="15414"/>
    <cellStyle name="표준 117 4 10 5 4 2" xfId="42548"/>
    <cellStyle name="표준 117 4 10 5 5" xfId="35648"/>
    <cellStyle name="표준 117 4 10 6" xfId="6251"/>
    <cellStyle name="표준 117 4 10 6 2" xfId="27219"/>
    <cellStyle name="표준 117 4 10 6 2 2" xfId="54353"/>
    <cellStyle name="표준 117 4 10 6 3" xfId="18348"/>
    <cellStyle name="표준 117 4 10 6 3 2" xfId="45482"/>
    <cellStyle name="표준 117 4 10 6 4" xfId="33455"/>
    <cellStyle name="표준 117 4 10 7" xfId="16797"/>
    <cellStyle name="표준 117 4 10 7 2" xfId="25668"/>
    <cellStyle name="표준 117 4 10 7 2 2" xfId="52802"/>
    <cellStyle name="표준 117 4 10 7 3" xfId="31150"/>
    <cellStyle name="표준 117 4 10 7 3 2" xfId="58284"/>
    <cellStyle name="표준 117 4 10 7 4" xfId="43931"/>
    <cellStyle name="표준 117 4 10 8" xfId="13221"/>
    <cellStyle name="표준 117 4 10 8 2" xfId="40355"/>
    <cellStyle name="표준 117 4 10 9" xfId="22092"/>
    <cellStyle name="표준 117 4 10 9 2" xfId="49226"/>
    <cellStyle name="표준 117 4 11" xfId="4868"/>
    <cellStyle name="표준 117 4 11 10" xfId="12816"/>
    <cellStyle name="표준 117 4 11 10 2" xfId="39950"/>
    <cellStyle name="표준 117 4 11 11" xfId="32072"/>
    <cellStyle name="표준 117 4 11 2" xfId="5846"/>
    <cellStyle name="표준 117 4 11 2 2" xfId="8207"/>
    <cellStyle name="표준 117 4 11 2 2 2" xfId="20304"/>
    <cellStyle name="표준 117 4 11 2 2 2 2" xfId="29175"/>
    <cellStyle name="표준 117 4 11 2 2 2 2 2" xfId="56309"/>
    <cellStyle name="표준 117 4 11 2 2 2 3" xfId="9781"/>
    <cellStyle name="표준 117 4 11 2 2 2 3 2" xfId="36985"/>
    <cellStyle name="표준 117 4 11 2 2 2 4" xfId="47438"/>
    <cellStyle name="표준 117 4 11 2 2 3" xfId="24048"/>
    <cellStyle name="표준 117 4 11 2 2 3 2" xfId="51182"/>
    <cellStyle name="표준 117 4 11 2 2 4" xfId="15177"/>
    <cellStyle name="표준 117 4 11 2 2 4 2" xfId="42311"/>
    <cellStyle name="표준 117 4 11 2 2 5" xfId="35411"/>
    <cellStyle name="표준 117 4 11 2 3" xfId="9590"/>
    <cellStyle name="표준 117 4 11 2 3 2" xfId="21687"/>
    <cellStyle name="표준 117 4 11 2 3 2 2" xfId="30558"/>
    <cellStyle name="표준 117 4 11 2 3 2 2 2" xfId="57692"/>
    <cellStyle name="표준 117 4 11 2 3 2 3" xfId="11863"/>
    <cellStyle name="표준 117 4 11 2 3 2 3 2" xfId="39001"/>
    <cellStyle name="표준 117 4 11 2 3 2 4" xfId="48821"/>
    <cellStyle name="표준 117 4 11 2 3 3" xfId="25431"/>
    <cellStyle name="표준 117 4 11 2 3 3 2" xfId="52565"/>
    <cellStyle name="표준 117 4 11 2 3 4" xfId="16560"/>
    <cellStyle name="표준 117 4 11 2 3 4 2" xfId="43694"/>
    <cellStyle name="표준 117 4 11 2 3 5" xfId="36794"/>
    <cellStyle name="표준 117 4 11 2 4" xfId="6824"/>
    <cellStyle name="표준 117 4 11 2 4 2" xfId="27792"/>
    <cellStyle name="표준 117 4 11 2 4 2 2" xfId="54926"/>
    <cellStyle name="표준 117 4 11 2 4 3" xfId="18921"/>
    <cellStyle name="표준 117 4 11 2 4 3 2" xfId="46055"/>
    <cellStyle name="표준 117 4 11 2 4 4" xfId="34028"/>
    <cellStyle name="표준 117 4 11 2 5" xfId="17943"/>
    <cellStyle name="표준 117 4 11 2 5 2" xfId="26814"/>
    <cellStyle name="표준 117 4 11 2 5 2 2" xfId="53948"/>
    <cellStyle name="표준 117 4 11 2 5 3" xfId="10450"/>
    <cellStyle name="표준 117 4 11 2 5 3 2" xfId="37635"/>
    <cellStyle name="표준 117 4 11 2 5 4" xfId="45077"/>
    <cellStyle name="표준 117 4 11 2 6" xfId="22665"/>
    <cellStyle name="표준 117 4 11 2 6 2" xfId="49799"/>
    <cellStyle name="표준 117 4 11 2 7" xfId="13794"/>
    <cellStyle name="표준 117 4 11 2 7 2" xfId="40928"/>
    <cellStyle name="표준 117 4 11 2 8" xfId="33050"/>
    <cellStyle name="표준 117 4 11 3" xfId="5441"/>
    <cellStyle name="표준 117 4 11 3 2" xfId="9185"/>
    <cellStyle name="표준 117 4 11 3 2 2" xfId="21282"/>
    <cellStyle name="표준 117 4 11 3 2 2 2" xfId="30153"/>
    <cellStyle name="표준 117 4 11 3 2 2 2 2" xfId="57287"/>
    <cellStyle name="표준 117 4 11 3 2 2 3" xfId="10178"/>
    <cellStyle name="표준 117 4 11 3 2 2 3 2" xfId="37374"/>
    <cellStyle name="표준 117 4 11 3 2 2 4" xfId="48416"/>
    <cellStyle name="표준 117 4 11 3 2 3" xfId="25026"/>
    <cellStyle name="표준 117 4 11 3 2 3 2" xfId="52160"/>
    <cellStyle name="표준 117 4 11 3 2 4" xfId="16155"/>
    <cellStyle name="표준 117 4 11 3 2 4 2" xfId="43289"/>
    <cellStyle name="표준 117 4 11 3 2 5" xfId="36389"/>
    <cellStyle name="표준 117 4 11 3 3" xfId="7802"/>
    <cellStyle name="표준 117 4 11 3 3 2" xfId="28770"/>
    <cellStyle name="표준 117 4 11 3 3 2 2" xfId="55904"/>
    <cellStyle name="표준 117 4 11 3 3 3" xfId="19899"/>
    <cellStyle name="표준 117 4 11 3 3 3 2" xfId="47033"/>
    <cellStyle name="표준 117 4 11 3 3 4" xfId="35006"/>
    <cellStyle name="표준 117 4 11 3 4" xfId="17538"/>
    <cellStyle name="표준 117 4 11 3 4 2" xfId="26409"/>
    <cellStyle name="표준 117 4 11 3 4 2 2" xfId="53543"/>
    <cellStyle name="표준 117 4 11 3 4 3" xfId="30927"/>
    <cellStyle name="표준 117 4 11 3 4 3 2" xfId="58061"/>
    <cellStyle name="표준 117 4 11 3 4 4" xfId="44672"/>
    <cellStyle name="표준 117 4 11 3 5" xfId="23643"/>
    <cellStyle name="표준 117 4 11 3 5 2" xfId="50777"/>
    <cellStyle name="표준 117 4 11 3 6" xfId="14772"/>
    <cellStyle name="표준 117 4 11 3 6 2" xfId="41906"/>
    <cellStyle name="표준 117 4 11 3 7" xfId="32645"/>
    <cellStyle name="표준 117 4 11 4" xfId="7229"/>
    <cellStyle name="표준 117 4 11 4 2" xfId="19326"/>
    <cellStyle name="표준 117 4 11 4 2 2" xfId="28197"/>
    <cellStyle name="표준 117 4 11 4 2 2 2" xfId="55331"/>
    <cellStyle name="표준 117 4 11 4 2 3" xfId="12093"/>
    <cellStyle name="표준 117 4 11 4 2 3 2" xfId="39231"/>
    <cellStyle name="표준 117 4 11 4 2 4" xfId="46460"/>
    <cellStyle name="표준 117 4 11 4 3" xfId="23070"/>
    <cellStyle name="표준 117 4 11 4 3 2" xfId="50204"/>
    <cellStyle name="표준 117 4 11 4 4" xfId="14199"/>
    <cellStyle name="표준 117 4 11 4 4 2" xfId="41333"/>
    <cellStyle name="표준 117 4 11 4 5" xfId="34433"/>
    <cellStyle name="표준 117 4 11 5" xfId="8612"/>
    <cellStyle name="표준 117 4 11 5 2" xfId="20709"/>
    <cellStyle name="표준 117 4 11 5 2 2" xfId="29580"/>
    <cellStyle name="표준 117 4 11 5 2 2 2" xfId="56714"/>
    <cellStyle name="표준 117 4 11 5 2 3" xfId="12349"/>
    <cellStyle name="표준 117 4 11 5 2 3 2" xfId="39486"/>
    <cellStyle name="표준 117 4 11 5 2 4" xfId="47843"/>
    <cellStyle name="표준 117 4 11 5 3" xfId="24453"/>
    <cellStyle name="표준 117 4 11 5 3 2" xfId="51587"/>
    <cellStyle name="표준 117 4 11 5 4" xfId="15582"/>
    <cellStyle name="표준 117 4 11 5 4 2" xfId="42716"/>
    <cellStyle name="표준 117 4 11 5 5" xfId="35816"/>
    <cellStyle name="표준 117 4 11 6" xfId="6419"/>
    <cellStyle name="표준 117 4 11 6 2" xfId="27387"/>
    <cellStyle name="표준 117 4 11 6 2 2" xfId="54521"/>
    <cellStyle name="표준 117 4 11 6 3" xfId="18516"/>
    <cellStyle name="표준 117 4 11 6 3 2" xfId="45650"/>
    <cellStyle name="표준 117 4 11 6 4" xfId="33623"/>
    <cellStyle name="표준 117 4 11 7" xfId="16965"/>
    <cellStyle name="표준 117 4 11 7 2" xfId="25836"/>
    <cellStyle name="표준 117 4 11 7 2 2" xfId="52970"/>
    <cellStyle name="표준 117 4 11 7 3" xfId="31311"/>
    <cellStyle name="표준 117 4 11 7 3 2" xfId="58445"/>
    <cellStyle name="표준 117 4 11 7 4" xfId="44099"/>
    <cellStyle name="표준 117 4 11 8" xfId="13389"/>
    <cellStyle name="표준 117 4 11 8 2" xfId="40523"/>
    <cellStyle name="표준 117 4 11 9" xfId="22260"/>
    <cellStyle name="표준 117 4 11 9 2" xfId="49394"/>
    <cellStyle name="표준 117 4 12" xfId="5204"/>
    <cellStyle name="표준 117 4 12 2" xfId="7565"/>
    <cellStyle name="표준 117 4 12 2 2" xfId="19662"/>
    <cellStyle name="표준 117 4 12 2 2 2" xfId="28533"/>
    <cellStyle name="표준 117 4 12 2 2 2 2" xfId="55667"/>
    <cellStyle name="표준 117 4 12 2 2 3" xfId="10779"/>
    <cellStyle name="표준 117 4 12 2 2 3 2" xfId="37950"/>
    <cellStyle name="표준 117 4 12 2 2 4" xfId="46796"/>
    <cellStyle name="표준 117 4 12 2 3" xfId="23406"/>
    <cellStyle name="표준 117 4 12 2 3 2" xfId="50540"/>
    <cellStyle name="표준 117 4 12 2 4" xfId="14535"/>
    <cellStyle name="표준 117 4 12 2 4 2" xfId="41669"/>
    <cellStyle name="표준 117 4 12 2 5" xfId="34769"/>
    <cellStyle name="표준 117 4 12 3" xfId="8948"/>
    <cellStyle name="표준 117 4 12 3 2" xfId="21045"/>
    <cellStyle name="표준 117 4 12 3 2 2" xfId="29916"/>
    <cellStyle name="표준 117 4 12 3 2 2 2" xfId="57050"/>
    <cellStyle name="표준 117 4 12 3 2 3" xfId="11423"/>
    <cellStyle name="표준 117 4 12 3 2 3 2" xfId="38578"/>
    <cellStyle name="표준 117 4 12 3 2 4" xfId="48179"/>
    <cellStyle name="표준 117 4 12 3 3" xfId="24789"/>
    <cellStyle name="표준 117 4 12 3 3 2" xfId="51923"/>
    <cellStyle name="표준 117 4 12 3 4" xfId="15918"/>
    <cellStyle name="표준 117 4 12 3 4 2" xfId="43052"/>
    <cellStyle name="표준 117 4 12 3 5" xfId="36152"/>
    <cellStyle name="표준 117 4 12 4" xfId="6182"/>
    <cellStyle name="표준 117 4 12 4 2" xfId="27150"/>
    <cellStyle name="표준 117 4 12 4 2 2" xfId="54284"/>
    <cellStyle name="표준 117 4 12 4 3" xfId="18279"/>
    <cellStyle name="표준 117 4 12 4 3 2" xfId="45413"/>
    <cellStyle name="표준 117 4 12 4 4" xfId="33386"/>
    <cellStyle name="표준 117 4 12 5" xfId="17301"/>
    <cellStyle name="표준 117 4 12 5 2" xfId="26172"/>
    <cellStyle name="표준 117 4 12 5 2 2" xfId="53306"/>
    <cellStyle name="표준 117 4 12 5 3" xfId="31057"/>
    <cellStyle name="표준 117 4 12 5 3 2" xfId="58191"/>
    <cellStyle name="표준 117 4 12 5 4" xfId="44435"/>
    <cellStyle name="표준 117 4 12 6" xfId="13152"/>
    <cellStyle name="표준 117 4 12 6 2" xfId="40286"/>
    <cellStyle name="표준 117 4 12 7" xfId="22023"/>
    <cellStyle name="표준 117 4 12 7 2" xfId="49157"/>
    <cellStyle name="표준 117 4 12 8" xfId="12577"/>
    <cellStyle name="표준 117 4 12 8 2" xfId="39712"/>
    <cellStyle name="표준 117 4 12 9" xfId="32408"/>
    <cellStyle name="표준 117 4 13" xfId="5609"/>
    <cellStyle name="표준 117 4 13 2" xfId="7970"/>
    <cellStyle name="표준 117 4 13 2 2" xfId="20067"/>
    <cellStyle name="표준 117 4 13 2 2 2" xfId="28938"/>
    <cellStyle name="표준 117 4 13 2 2 2 2" xfId="56072"/>
    <cellStyle name="표준 117 4 13 2 2 3" xfId="10888"/>
    <cellStyle name="표준 117 4 13 2 2 3 2" xfId="38059"/>
    <cellStyle name="표준 117 4 13 2 2 4" xfId="47201"/>
    <cellStyle name="표준 117 4 13 2 3" xfId="23811"/>
    <cellStyle name="표준 117 4 13 2 3 2" xfId="50945"/>
    <cellStyle name="표준 117 4 13 2 4" xfId="14940"/>
    <cellStyle name="표준 117 4 13 2 4 2" xfId="42074"/>
    <cellStyle name="표준 117 4 13 2 5" xfId="35174"/>
    <cellStyle name="표준 117 4 13 3" xfId="9353"/>
    <cellStyle name="표준 117 4 13 3 2" xfId="21450"/>
    <cellStyle name="표준 117 4 13 3 2 2" xfId="30321"/>
    <cellStyle name="표준 117 4 13 3 2 2 2" xfId="57455"/>
    <cellStyle name="표준 117 4 13 3 2 3" xfId="11641"/>
    <cellStyle name="표준 117 4 13 3 2 3 2" xfId="38793"/>
    <cellStyle name="표준 117 4 13 3 2 4" xfId="48584"/>
    <cellStyle name="표준 117 4 13 3 3" xfId="25194"/>
    <cellStyle name="표준 117 4 13 3 3 2" xfId="52328"/>
    <cellStyle name="표준 117 4 13 3 4" xfId="16323"/>
    <cellStyle name="표준 117 4 13 3 4 2" xfId="43457"/>
    <cellStyle name="표준 117 4 13 3 5" xfId="36557"/>
    <cellStyle name="표준 117 4 13 4" xfId="6587"/>
    <cellStyle name="표준 117 4 13 4 2" xfId="27555"/>
    <cellStyle name="표준 117 4 13 4 2 2" xfId="54689"/>
    <cellStyle name="표준 117 4 13 4 3" xfId="18684"/>
    <cellStyle name="표준 117 4 13 4 3 2" xfId="45818"/>
    <cellStyle name="표준 117 4 13 4 4" xfId="33791"/>
    <cellStyle name="표준 117 4 13 5" xfId="17706"/>
    <cellStyle name="표준 117 4 13 5 2" xfId="26577"/>
    <cellStyle name="표준 117 4 13 5 2 2" xfId="53711"/>
    <cellStyle name="표준 117 4 13 5 3" xfId="30788"/>
    <cellStyle name="표준 117 4 13 5 3 2" xfId="57922"/>
    <cellStyle name="표준 117 4 13 5 4" xfId="44840"/>
    <cellStyle name="표준 117 4 13 6" xfId="22428"/>
    <cellStyle name="표준 117 4 13 6 2" xfId="49562"/>
    <cellStyle name="표준 117 4 13 7" xfId="13557"/>
    <cellStyle name="표준 117 4 13 7 2" xfId="40691"/>
    <cellStyle name="표준 117 4 13 8" xfId="32813"/>
    <cellStyle name="표준 117 4 14" xfId="5036"/>
    <cellStyle name="표준 117 4 14 2" xfId="8780"/>
    <cellStyle name="표준 117 4 14 2 2" xfId="20877"/>
    <cellStyle name="표준 117 4 14 2 2 2" xfId="29748"/>
    <cellStyle name="표준 117 4 14 2 2 2 2" xfId="56882"/>
    <cellStyle name="표준 117 4 14 2 2 3" xfId="11329"/>
    <cellStyle name="표준 117 4 14 2 2 3 2" xfId="38486"/>
    <cellStyle name="표준 117 4 14 2 2 4" xfId="48011"/>
    <cellStyle name="표준 117 4 14 2 3" xfId="24621"/>
    <cellStyle name="표준 117 4 14 2 3 2" xfId="51755"/>
    <cellStyle name="표준 117 4 14 2 4" xfId="15750"/>
    <cellStyle name="표준 117 4 14 2 4 2" xfId="42884"/>
    <cellStyle name="표준 117 4 14 2 5" xfId="35984"/>
    <cellStyle name="표준 117 4 14 3" xfId="7397"/>
    <cellStyle name="표준 117 4 14 3 2" xfId="28365"/>
    <cellStyle name="표준 117 4 14 3 2 2" xfId="55499"/>
    <cellStyle name="표준 117 4 14 3 3" xfId="19494"/>
    <cellStyle name="표준 117 4 14 3 3 2" xfId="46628"/>
    <cellStyle name="표준 117 4 14 3 4" xfId="34601"/>
    <cellStyle name="표준 117 4 14 4" xfId="17133"/>
    <cellStyle name="표준 117 4 14 4 2" xfId="26004"/>
    <cellStyle name="표준 117 4 14 4 2 2" xfId="53138"/>
    <cellStyle name="표준 117 4 14 4 3" xfId="31480"/>
    <cellStyle name="표준 117 4 14 4 3 2" xfId="58614"/>
    <cellStyle name="표준 117 4 14 4 4" xfId="44267"/>
    <cellStyle name="표준 117 4 14 5" xfId="23238"/>
    <cellStyle name="표준 117 4 14 5 2" xfId="50372"/>
    <cellStyle name="표준 117 4 14 6" xfId="14367"/>
    <cellStyle name="표준 117 4 14 6 2" xfId="41501"/>
    <cellStyle name="표준 117 4 14 7" xfId="32240"/>
    <cellStyle name="표준 117 4 15" xfId="6992"/>
    <cellStyle name="표준 117 4 15 2" xfId="19089"/>
    <cellStyle name="표준 117 4 15 2 2" xfId="27960"/>
    <cellStyle name="표준 117 4 15 2 2 2" xfId="55094"/>
    <cellStyle name="표준 117 4 15 2 3" xfId="9953"/>
    <cellStyle name="표준 117 4 15 2 3 2" xfId="37152"/>
    <cellStyle name="표준 117 4 15 2 4" xfId="46223"/>
    <cellStyle name="표준 117 4 15 3" xfId="22833"/>
    <cellStyle name="표준 117 4 15 3 2" xfId="49967"/>
    <cellStyle name="표준 117 4 15 4" xfId="13962"/>
    <cellStyle name="표준 117 4 15 4 2" xfId="41096"/>
    <cellStyle name="표준 117 4 15 5" xfId="34196"/>
    <cellStyle name="표준 117 4 16" xfId="8375"/>
    <cellStyle name="표준 117 4 16 2" xfId="20472"/>
    <cellStyle name="표준 117 4 16 2 2" xfId="29343"/>
    <cellStyle name="표준 117 4 16 2 2 2" xfId="56477"/>
    <cellStyle name="표준 117 4 16 2 3" xfId="11105"/>
    <cellStyle name="표준 117 4 16 2 3 2" xfId="38269"/>
    <cellStyle name="표준 117 4 16 2 4" xfId="47606"/>
    <cellStyle name="표준 117 4 16 3" xfId="24216"/>
    <cellStyle name="표준 117 4 16 3 2" xfId="51350"/>
    <cellStyle name="표준 117 4 16 4" xfId="15345"/>
    <cellStyle name="표준 117 4 16 4 2" xfId="42479"/>
    <cellStyle name="표준 117 4 16 5" xfId="35579"/>
    <cellStyle name="표준 117 4 17" xfId="6014"/>
    <cellStyle name="표준 117 4 17 2" xfId="26982"/>
    <cellStyle name="표준 117 4 17 2 2" xfId="54116"/>
    <cellStyle name="표준 117 4 17 3" xfId="18111"/>
    <cellStyle name="표준 117 4 17 3 2" xfId="45245"/>
    <cellStyle name="표준 117 4 17 4" xfId="33218"/>
    <cellStyle name="표준 117 4 18" xfId="16728"/>
    <cellStyle name="표준 117 4 18 2" xfId="25599"/>
    <cellStyle name="표준 117 4 18 2 2" xfId="52733"/>
    <cellStyle name="표준 117 4 18 3" xfId="31471"/>
    <cellStyle name="표준 117 4 18 3 2" xfId="58605"/>
    <cellStyle name="표준 117 4 18 4" xfId="43862"/>
    <cellStyle name="표준 117 4 19" xfId="12984"/>
    <cellStyle name="표준 117 4 19 2" xfId="40118"/>
    <cellStyle name="표준 117 4 2" xfId="4506"/>
    <cellStyle name="표준 117 4 2 10" xfId="5206"/>
    <cellStyle name="표준 117 4 2 10 2" xfId="7567"/>
    <cellStyle name="표준 117 4 2 10 2 2" xfId="19664"/>
    <cellStyle name="표준 117 4 2 10 2 2 2" xfId="28535"/>
    <cellStyle name="표준 117 4 2 10 2 2 2 2" xfId="55669"/>
    <cellStyle name="표준 117 4 2 10 2 2 3" xfId="10780"/>
    <cellStyle name="표준 117 4 2 10 2 2 3 2" xfId="37951"/>
    <cellStyle name="표준 117 4 2 10 2 2 4" xfId="46798"/>
    <cellStyle name="표준 117 4 2 10 2 3" xfId="23408"/>
    <cellStyle name="표준 117 4 2 10 2 3 2" xfId="50542"/>
    <cellStyle name="표준 117 4 2 10 2 4" xfId="14537"/>
    <cellStyle name="표준 117 4 2 10 2 4 2" xfId="41671"/>
    <cellStyle name="표준 117 4 2 10 2 5" xfId="34771"/>
    <cellStyle name="표준 117 4 2 10 3" xfId="8950"/>
    <cellStyle name="표준 117 4 2 10 3 2" xfId="21047"/>
    <cellStyle name="표준 117 4 2 10 3 2 2" xfId="29918"/>
    <cellStyle name="표준 117 4 2 10 3 2 2 2" xfId="57052"/>
    <cellStyle name="표준 117 4 2 10 3 2 3" xfId="12253"/>
    <cellStyle name="표준 117 4 2 10 3 2 3 2" xfId="39390"/>
    <cellStyle name="표준 117 4 2 10 3 2 4" xfId="48181"/>
    <cellStyle name="표준 117 4 2 10 3 3" xfId="24791"/>
    <cellStyle name="표준 117 4 2 10 3 3 2" xfId="51925"/>
    <cellStyle name="표준 117 4 2 10 3 4" xfId="15920"/>
    <cellStyle name="표준 117 4 2 10 3 4 2" xfId="43054"/>
    <cellStyle name="표준 117 4 2 10 3 5" xfId="36154"/>
    <cellStyle name="표준 117 4 2 10 4" xfId="6184"/>
    <cellStyle name="표준 117 4 2 10 4 2" xfId="27152"/>
    <cellStyle name="표준 117 4 2 10 4 2 2" xfId="54286"/>
    <cellStyle name="표준 117 4 2 10 4 3" xfId="18281"/>
    <cellStyle name="표준 117 4 2 10 4 3 2" xfId="45415"/>
    <cellStyle name="표준 117 4 2 10 4 4" xfId="33388"/>
    <cellStyle name="표준 117 4 2 10 5" xfId="17303"/>
    <cellStyle name="표준 117 4 2 10 5 2" xfId="26174"/>
    <cellStyle name="표준 117 4 2 10 5 2 2" xfId="53308"/>
    <cellStyle name="표준 117 4 2 10 5 3" xfId="31188"/>
    <cellStyle name="표준 117 4 2 10 5 3 2" xfId="58322"/>
    <cellStyle name="표준 117 4 2 10 5 4" xfId="44437"/>
    <cellStyle name="표준 117 4 2 10 6" xfId="13154"/>
    <cellStyle name="표준 117 4 2 10 6 2" xfId="40288"/>
    <cellStyle name="표준 117 4 2 10 7" xfId="22025"/>
    <cellStyle name="표준 117 4 2 10 7 2" xfId="49159"/>
    <cellStyle name="표준 117 4 2 10 8" xfId="12579"/>
    <cellStyle name="표준 117 4 2 10 8 2" xfId="39714"/>
    <cellStyle name="표준 117 4 2 10 9" xfId="32410"/>
    <cellStyle name="표준 117 4 2 11" xfId="5611"/>
    <cellStyle name="표준 117 4 2 11 2" xfId="7972"/>
    <cellStyle name="표준 117 4 2 11 2 2" xfId="20069"/>
    <cellStyle name="표준 117 4 2 11 2 2 2" xfId="28940"/>
    <cellStyle name="표준 117 4 2 11 2 2 2 2" xfId="56074"/>
    <cellStyle name="표준 117 4 2 11 2 2 3" xfId="10869"/>
    <cellStyle name="표준 117 4 2 11 2 2 3 2" xfId="38040"/>
    <cellStyle name="표준 117 4 2 11 2 2 4" xfId="47203"/>
    <cellStyle name="표준 117 4 2 11 2 3" xfId="23813"/>
    <cellStyle name="표준 117 4 2 11 2 3 2" xfId="50947"/>
    <cellStyle name="표준 117 4 2 11 2 4" xfId="14942"/>
    <cellStyle name="표준 117 4 2 11 2 4 2" xfId="42076"/>
    <cellStyle name="표준 117 4 2 11 2 5" xfId="35176"/>
    <cellStyle name="표준 117 4 2 11 3" xfId="9355"/>
    <cellStyle name="표준 117 4 2 11 3 2" xfId="21452"/>
    <cellStyle name="표준 117 4 2 11 3 2 2" xfId="30323"/>
    <cellStyle name="표준 117 4 2 11 3 2 2 2" xfId="57457"/>
    <cellStyle name="표준 117 4 2 11 3 2 3" xfId="11643"/>
    <cellStyle name="표준 117 4 2 11 3 2 3 2" xfId="38795"/>
    <cellStyle name="표준 117 4 2 11 3 2 4" xfId="48586"/>
    <cellStyle name="표준 117 4 2 11 3 3" xfId="25196"/>
    <cellStyle name="표준 117 4 2 11 3 3 2" xfId="52330"/>
    <cellStyle name="표준 117 4 2 11 3 4" xfId="16325"/>
    <cellStyle name="표준 117 4 2 11 3 4 2" xfId="43459"/>
    <cellStyle name="표준 117 4 2 11 3 5" xfId="36559"/>
    <cellStyle name="표준 117 4 2 11 4" xfId="6589"/>
    <cellStyle name="표준 117 4 2 11 4 2" xfId="27557"/>
    <cellStyle name="표준 117 4 2 11 4 2 2" xfId="54691"/>
    <cellStyle name="표준 117 4 2 11 4 3" xfId="18686"/>
    <cellStyle name="표준 117 4 2 11 4 3 2" xfId="45820"/>
    <cellStyle name="표준 117 4 2 11 4 4" xfId="33793"/>
    <cellStyle name="표준 117 4 2 11 5" xfId="17708"/>
    <cellStyle name="표준 117 4 2 11 5 2" xfId="26579"/>
    <cellStyle name="표준 117 4 2 11 5 2 2" xfId="53713"/>
    <cellStyle name="표준 117 4 2 11 5 3" xfId="30812"/>
    <cellStyle name="표준 117 4 2 11 5 3 2" xfId="57946"/>
    <cellStyle name="표준 117 4 2 11 5 4" xfId="44842"/>
    <cellStyle name="표준 117 4 2 11 6" xfId="22430"/>
    <cellStyle name="표준 117 4 2 11 6 2" xfId="49564"/>
    <cellStyle name="표준 117 4 2 11 7" xfId="13559"/>
    <cellStyle name="표준 117 4 2 11 7 2" xfId="40693"/>
    <cellStyle name="표준 117 4 2 11 8" xfId="32815"/>
    <cellStyle name="표준 117 4 2 12" xfId="5043"/>
    <cellStyle name="표준 117 4 2 12 2" xfId="8787"/>
    <cellStyle name="표준 117 4 2 12 2 2" xfId="20884"/>
    <cellStyle name="표준 117 4 2 12 2 2 2" xfId="29755"/>
    <cellStyle name="표준 117 4 2 12 2 2 2 2" xfId="56889"/>
    <cellStyle name="표준 117 4 2 12 2 2 3" xfId="10099"/>
    <cellStyle name="표준 117 4 2 12 2 2 3 2" xfId="37296"/>
    <cellStyle name="표준 117 4 2 12 2 2 4" xfId="48018"/>
    <cellStyle name="표준 117 4 2 12 2 3" xfId="24628"/>
    <cellStyle name="표준 117 4 2 12 2 3 2" xfId="51762"/>
    <cellStyle name="표준 117 4 2 12 2 4" xfId="15757"/>
    <cellStyle name="표준 117 4 2 12 2 4 2" xfId="42891"/>
    <cellStyle name="표준 117 4 2 12 2 5" xfId="35991"/>
    <cellStyle name="표준 117 4 2 12 3" xfId="7404"/>
    <cellStyle name="표준 117 4 2 12 3 2" xfId="28372"/>
    <cellStyle name="표준 117 4 2 12 3 2 2" xfId="55506"/>
    <cellStyle name="표준 117 4 2 12 3 3" xfId="19501"/>
    <cellStyle name="표준 117 4 2 12 3 3 2" xfId="46635"/>
    <cellStyle name="표준 117 4 2 12 3 4" xfId="34608"/>
    <cellStyle name="표준 117 4 2 12 4" xfId="17140"/>
    <cellStyle name="표준 117 4 2 12 4 2" xfId="26011"/>
    <cellStyle name="표준 117 4 2 12 4 2 2" xfId="53145"/>
    <cellStyle name="표준 117 4 2 12 4 3" xfId="30908"/>
    <cellStyle name="표준 117 4 2 12 4 3 2" xfId="58042"/>
    <cellStyle name="표준 117 4 2 12 4 4" xfId="44274"/>
    <cellStyle name="표준 117 4 2 12 5" xfId="23245"/>
    <cellStyle name="표준 117 4 2 12 5 2" xfId="50379"/>
    <cellStyle name="표준 117 4 2 12 6" xfId="14374"/>
    <cellStyle name="표준 117 4 2 12 6 2" xfId="41508"/>
    <cellStyle name="표준 117 4 2 12 7" xfId="32247"/>
    <cellStyle name="표준 117 4 2 13" xfId="6994"/>
    <cellStyle name="표준 117 4 2 13 2" xfId="19091"/>
    <cellStyle name="표준 117 4 2 13 2 2" xfId="27962"/>
    <cellStyle name="표준 117 4 2 13 2 2 2" xfId="55096"/>
    <cellStyle name="표준 117 4 2 13 2 3" xfId="10581"/>
    <cellStyle name="표준 117 4 2 13 2 3 2" xfId="37755"/>
    <cellStyle name="표준 117 4 2 13 2 4" xfId="46225"/>
    <cellStyle name="표준 117 4 2 13 3" xfId="22835"/>
    <cellStyle name="표준 117 4 2 13 3 2" xfId="49969"/>
    <cellStyle name="표준 117 4 2 13 4" xfId="13964"/>
    <cellStyle name="표준 117 4 2 13 4 2" xfId="41098"/>
    <cellStyle name="표준 117 4 2 13 5" xfId="34198"/>
    <cellStyle name="표준 117 4 2 14" xfId="8377"/>
    <cellStyle name="표준 117 4 2 14 2" xfId="20474"/>
    <cellStyle name="표준 117 4 2 14 2 2" xfId="29345"/>
    <cellStyle name="표준 117 4 2 14 2 2 2" xfId="56479"/>
    <cellStyle name="표준 117 4 2 14 2 3" xfId="11947"/>
    <cellStyle name="표준 117 4 2 14 2 3 2" xfId="39085"/>
    <cellStyle name="표준 117 4 2 14 2 4" xfId="47608"/>
    <cellStyle name="표준 117 4 2 14 3" xfId="24218"/>
    <cellStyle name="표준 117 4 2 14 3 2" xfId="51352"/>
    <cellStyle name="표준 117 4 2 14 4" xfId="15347"/>
    <cellStyle name="표준 117 4 2 14 4 2" xfId="42481"/>
    <cellStyle name="표준 117 4 2 14 5" xfId="35581"/>
    <cellStyle name="표준 117 4 2 15" xfId="6021"/>
    <cellStyle name="표준 117 4 2 15 2" xfId="26989"/>
    <cellStyle name="표준 117 4 2 15 2 2" xfId="54123"/>
    <cellStyle name="표준 117 4 2 15 3" xfId="18118"/>
    <cellStyle name="표준 117 4 2 15 3 2" xfId="45252"/>
    <cellStyle name="표준 117 4 2 15 4" xfId="33225"/>
    <cellStyle name="표준 117 4 2 16" xfId="16730"/>
    <cellStyle name="표준 117 4 2 16 2" xfId="25601"/>
    <cellStyle name="표준 117 4 2 16 2 2" xfId="52735"/>
    <cellStyle name="표준 117 4 2 16 3" xfId="31263"/>
    <cellStyle name="표준 117 4 2 16 3 2" xfId="58397"/>
    <cellStyle name="표준 117 4 2 16 4" xfId="43864"/>
    <cellStyle name="표준 117 4 2 17" xfId="12991"/>
    <cellStyle name="표준 117 4 2 17 2" xfId="40125"/>
    <cellStyle name="표준 117 4 2 18" xfId="21862"/>
    <cellStyle name="표준 117 4 2 18 2" xfId="48996"/>
    <cellStyle name="표준 117 4 2 19" xfId="12432"/>
    <cellStyle name="표준 117 4 2 19 2" xfId="39568"/>
    <cellStyle name="표준 117 4 2 2" xfId="4519"/>
    <cellStyle name="표준 117 4 2 2 10" xfId="8389"/>
    <cellStyle name="표준 117 4 2 2 10 2" xfId="20486"/>
    <cellStyle name="표준 117 4 2 2 10 2 2" xfId="29357"/>
    <cellStyle name="표준 117 4 2 2 10 2 2 2" xfId="56491"/>
    <cellStyle name="표준 117 4 2 2 10 2 3" xfId="12420"/>
    <cellStyle name="표준 117 4 2 2 10 2 3 2" xfId="39556"/>
    <cellStyle name="표준 117 4 2 2 10 2 4" xfId="47620"/>
    <cellStyle name="표준 117 4 2 2 10 3" xfId="24230"/>
    <cellStyle name="표준 117 4 2 2 10 3 2" xfId="51364"/>
    <cellStyle name="표준 117 4 2 2 10 4" xfId="15359"/>
    <cellStyle name="표준 117 4 2 2 10 4 2" xfId="42493"/>
    <cellStyle name="표준 117 4 2 2 10 5" xfId="35593"/>
    <cellStyle name="표준 117 4 2 2 11" xfId="6040"/>
    <cellStyle name="표준 117 4 2 2 11 2" xfId="27008"/>
    <cellStyle name="표준 117 4 2 2 11 2 2" xfId="54142"/>
    <cellStyle name="표준 117 4 2 2 11 3" xfId="18137"/>
    <cellStyle name="표준 117 4 2 2 11 3 2" xfId="45271"/>
    <cellStyle name="표준 117 4 2 2 11 4" xfId="33244"/>
    <cellStyle name="표준 117 4 2 2 12" xfId="16742"/>
    <cellStyle name="표준 117 4 2 2 12 2" xfId="25613"/>
    <cellStyle name="표준 117 4 2 2 12 2 2" xfId="52747"/>
    <cellStyle name="표준 117 4 2 2 12 3" xfId="31416"/>
    <cellStyle name="표준 117 4 2 2 12 3 2" xfId="58550"/>
    <cellStyle name="표준 117 4 2 2 12 4" xfId="43876"/>
    <cellStyle name="표준 117 4 2 2 13" xfId="13010"/>
    <cellStyle name="표준 117 4 2 2 13 2" xfId="40144"/>
    <cellStyle name="표준 117 4 2 2 14" xfId="21881"/>
    <cellStyle name="표준 117 4 2 2 14 2" xfId="49015"/>
    <cellStyle name="표준 117 4 2 2 15" xfId="12444"/>
    <cellStyle name="표준 117 4 2 2 15 2" xfId="39580"/>
    <cellStyle name="표준 117 4 2 2 16" xfId="31849"/>
    <cellStyle name="표준 117 4 2 2 17" xfId="58928"/>
    <cellStyle name="표준 117 4 2 2 2" xfId="4672"/>
    <cellStyle name="표준 117 4 2 2 2 10" xfId="6089"/>
    <cellStyle name="표준 117 4 2 2 2 10 2" xfId="27057"/>
    <cellStyle name="표준 117 4 2 2 2 10 2 2" xfId="54191"/>
    <cellStyle name="표준 117 4 2 2 2 10 3" xfId="18186"/>
    <cellStyle name="표준 117 4 2 2 2 10 3 2" xfId="45320"/>
    <cellStyle name="표준 117 4 2 2 2 10 4" xfId="33293"/>
    <cellStyle name="표준 117 4 2 2 2 11" xfId="16771"/>
    <cellStyle name="표준 117 4 2 2 2 11 2" xfId="25642"/>
    <cellStyle name="표준 117 4 2 2 2 11 2 2" xfId="52776"/>
    <cellStyle name="표준 117 4 2 2 2 11 3" xfId="30890"/>
    <cellStyle name="표준 117 4 2 2 2 11 3 2" xfId="58024"/>
    <cellStyle name="표준 117 4 2 2 2 11 4" xfId="43905"/>
    <cellStyle name="표준 117 4 2 2 2 12" xfId="13059"/>
    <cellStyle name="표준 117 4 2 2 2 12 2" xfId="40193"/>
    <cellStyle name="표준 117 4 2 2 2 13" xfId="21930"/>
    <cellStyle name="표준 117 4 2 2 2 13 2" xfId="49064"/>
    <cellStyle name="표준 117 4 2 2 2 14" xfId="12550"/>
    <cellStyle name="표준 117 4 2 2 2 14 2" xfId="39686"/>
    <cellStyle name="표준 117 4 2 2 2 15" xfId="31878"/>
    <cellStyle name="표준 117 4 2 2 2 16" xfId="58929"/>
    <cellStyle name="표준 117 4 2 2 2 2" xfId="4842"/>
    <cellStyle name="표준 117 4 2 2 2 2 10" xfId="13126"/>
    <cellStyle name="표준 117 4 2 2 2 2 10 2" xfId="40260"/>
    <cellStyle name="표준 117 4 2 2 2 2 11" xfId="21997"/>
    <cellStyle name="표준 117 4 2 2 2 2 11 2" xfId="49131"/>
    <cellStyle name="표준 117 4 2 2 2 2 12" xfId="12790"/>
    <cellStyle name="표준 117 4 2 2 2 2 12 2" xfId="39924"/>
    <cellStyle name="표준 117 4 2 2 2 2 13" xfId="32046"/>
    <cellStyle name="표준 117 4 2 2 2 2 2" xfId="5010"/>
    <cellStyle name="표준 117 4 2 2 2 2 2 10" xfId="12958"/>
    <cellStyle name="표준 117 4 2 2 2 2 2 10 2" xfId="40092"/>
    <cellStyle name="표준 117 4 2 2 2 2 2 11" xfId="32214"/>
    <cellStyle name="표준 117 4 2 2 2 2 2 2" xfId="5988"/>
    <cellStyle name="표준 117 4 2 2 2 2 2 2 2" xfId="8349"/>
    <cellStyle name="표준 117 4 2 2 2 2 2 2 2 2" xfId="20446"/>
    <cellStyle name="표준 117 4 2 2 2 2 2 2 2 2 2" xfId="29317"/>
    <cellStyle name="표준 117 4 2 2 2 2 2 2 2 2 2 2" xfId="56451"/>
    <cellStyle name="표준 117 4 2 2 2 2 2 2 2 2 3" xfId="11090"/>
    <cellStyle name="표준 117 4 2 2 2 2 2 2 2 2 3 2" xfId="38254"/>
    <cellStyle name="표준 117 4 2 2 2 2 2 2 2 2 4" xfId="47580"/>
    <cellStyle name="표준 117 4 2 2 2 2 2 2 2 3" xfId="24190"/>
    <cellStyle name="표준 117 4 2 2 2 2 2 2 2 3 2" xfId="51324"/>
    <cellStyle name="표준 117 4 2 2 2 2 2 2 2 4" xfId="15319"/>
    <cellStyle name="표준 117 4 2 2 2 2 2 2 2 4 2" xfId="42453"/>
    <cellStyle name="표준 117 4 2 2 2 2 2 2 2 5" xfId="35553"/>
    <cellStyle name="표준 117 4 2 2 2 2 2 2 3" xfId="9732"/>
    <cellStyle name="표준 117 4 2 2 2 2 2 2 3 2" xfId="21829"/>
    <cellStyle name="표준 117 4 2 2 2 2 2 2 3 2 2" xfId="30700"/>
    <cellStyle name="표준 117 4 2 2 2 2 2 2 3 2 2 2" xfId="57834"/>
    <cellStyle name="표준 117 4 2 2 2 2 2 2 3 2 3" xfId="12485"/>
    <cellStyle name="표준 117 4 2 2 2 2 2 2 3 2 3 2" xfId="39621"/>
    <cellStyle name="표준 117 4 2 2 2 2 2 2 3 2 4" xfId="48963"/>
    <cellStyle name="표준 117 4 2 2 2 2 2 2 3 3" xfId="25573"/>
    <cellStyle name="표준 117 4 2 2 2 2 2 2 3 3 2" xfId="52707"/>
    <cellStyle name="표준 117 4 2 2 2 2 2 2 3 4" xfId="16702"/>
    <cellStyle name="표준 117 4 2 2 2 2 2 2 3 4 2" xfId="43836"/>
    <cellStyle name="표준 117 4 2 2 2 2 2 2 3 5" xfId="36936"/>
    <cellStyle name="표준 117 4 2 2 2 2 2 2 4" xfId="6966"/>
    <cellStyle name="표준 117 4 2 2 2 2 2 2 4 2" xfId="27934"/>
    <cellStyle name="표준 117 4 2 2 2 2 2 2 4 2 2" xfId="55068"/>
    <cellStyle name="표준 117 4 2 2 2 2 2 2 4 3" xfId="19063"/>
    <cellStyle name="표준 117 4 2 2 2 2 2 2 4 3 2" xfId="46197"/>
    <cellStyle name="표준 117 4 2 2 2 2 2 2 4 4" xfId="34170"/>
    <cellStyle name="표준 117 4 2 2 2 2 2 2 5" xfId="18085"/>
    <cellStyle name="표준 117 4 2 2 2 2 2 2 5 2" xfId="26956"/>
    <cellStyle name="표준 117 4 2 2 2 2 2 2 5 2 2" xfId="54090"/>
    <cellStyle name="표준 117 4 2 2 2 2 2 2 5 3" xfId="10553"/>
    <cellStyle name="표준 117 4 2 2 2 2 2 2 5 3 2" xfId="37735"/>
    <cellStyle name="표준 117 4 2 2 2 2 2 2 5 4" xfId="45219"/>
    <cellStyle name="표준 117 4 2 2 2 2 2 2 6" xfId="22807"/>
    <cellStyle name="표준 117 4 2 2 2 2 2 2 6 2" xfId="49941"/>
    <cellStyle name="표준 117 4 2 2 2 2 2 2 7" xfId="13936"/>
    <cellStyle name="표준 117 4 2 2 2 2 2 2 7 2" xfId="41070"/>
    <cellStyle name="표준 117 4 2 2 2 2 2 2 8" xfId="33192"/>
    <cellStyle name="표준 117 4 2 2 2 2 2 3" xfId="5583"/>
    <cellStyle name="표준 117 4 2 2 2 2 2 3 2" xfId="9327"/>
    <cellStyle name="표준 117 4 2 2 2 2 2 3 2 2" xfId="21424"/>
    <cellStyle name="표준 117 4 2 2 2 2 2 3 2 2 2" xfId="30295"/>
    <cellStyle name="표준 117 4 2 2 2 2 2 3 2 2 2 2" xfId="57429"/>
    <cellStyle name="표준 117 4 2 2 2 2 2 3 2 2 3" xfId="11627"/>
    <cellStyle name="표준 117 4 2 2 2 2 2 3 2 2 3 2" xfId="38779"/>
    <cellStyle name="표준 117 4 2 2 2 2 2 3 2 2 4" xfId="48558"/>
    <cellStyle name="표준 117 4 2 2 2 2 2 3 2 3" xfId="25168"/>
    <cellStyle name="표준 117 4 2 2 2 2 2 3 2 3 2" xfId="52302"/>
    <cellStyle name="표준 117 4 2 2 2 2 2 3 2 4" xfId="16297"/>
    <cellStyle name="표준 117 4 2 2 2 2 2 3 2 4 2" xfId="43431"/>
    <cellStyle name="표준 117 4 2 2 2 2 2 3 2 5" xfId="36531"/>
    <cellStyle name="표준 117 4 2 2 2 2 2 3 3" xfId="7944"/>
    <cellStyle name="표준 117 4 2 2 2 2 2 3 3 2" xfId="28912"/>
    <cellStyle name="표준 117 4 2 2 2 2 2 3 3 2 2" xfId="56046"/>
    <cellStyle name="표준 117 4 2 2 2 2 2 3 3 3" xfId="20041"/>
    <cellStyle name="표준 117 4 2 2 2 2 2 3 3 3 2" xfId="47175"/>
    <cellStyle name="표준 117 4 2 2 2 2 2 3 3 4" xfId="35148"/>
    <cellStyle name="표준 117 4 2 2 2 2 2 3 4" xfId="17680"/>
    <cellStyle name="표준 117 4 2 2 2 2 2 3 4 2" xfId="26551"/>
    <cellStyle name="표준 117 4 2 2 2 2 2 3 4 2 2" xfId="53685"/>
    <cellStyle name="표준 117 4 2 2 2 2 2 3 4 3" xfId="31153"/>
    <cellStyle name="표준 117 4 2 2 2 2 2 3 4 3 2" xfId="58287"/>
    <cellStyle name="표준 117 4 2 2 2 2 2 3 4 4" xfId="44814"/>
    <cellStyle name="표준 117 4 2 2 2 2 2 3 5" xfId="23785"/>
    <cellStyle name="표준 117 4 2 2 2 2 2 3 5 2" xfId="50919"/>
    <cellStyle name="표준 117 4 2 2 2 2 2 3 6" xfId="14914"/>
    <cellStyle name="표준 117 4 2 2 2 2 2 3 6 2" xfId="42048"/>
    <cellStyle name="표준 117 4 2 2 2 2 2 3 7" xfId="32787"/>
    <cellStyle name="표준 117 4 2 2 2 2 2 4" xfId="7371"/>
    <cellStyle name="표준 117 4 2 2 2 2 2 4 2" xfId="19468"/>
    <cellStyle name="표준 117 4 2 2 2 2 2 4 2 2" xfId="28339"/>
    <cellStyle name="표준 117 4 2 2 2 2 2 4 2 2 2" xfId="55473"/>
    <cellStyle name="표준 117 4 2 2 2 2 2 4 2 3" xfId="10765"/>
    <cellStyle name="표준 117 4 2 2 2 2 2 4 2 3 2" xfId="37936"/>
    <cellStyle name="표준 117 4 2 2 2 2 2 4 2 4" xfId="46602"/>
    <cellStyle name="표준 117 4 2 2 2 2 2 4 3" xfId="23212"/>
    <cellStyle name="표준 117 4 2 2 2 2 2 4 3 2" xfId="50346"/>
    <cellStyle name="표준 117 4 2 2 2 2 2 4 4" xfId="14341"/>
    <cellStyle name="표준 117 4 2 2 2 2 2 4 4 2" xfId="41475"/>
    <cellStyle name="표준 117 4 2 2 2 2 2 4 5" xfId="34575"/>
    <cellStyle name="표준 117 4 2 2 2 2 2 5" xfId="8754"/>
    <cellStyle name="표준 117 4 2 2 2 2 2 5 2" xfId="20851"/>
    <cellStyle name="표준 117 4 2 2 2 2 2 5 2 2" xfId="29722"/>
    <cellStyle name="표준 117 4 2 2 2 2 2 5 2 2 2" xfId="56856"/>
    <cellStyle name="표준 117 4 2 2 2 2 2 5 2 3" xfId="11855"/>
    <cellStyle name="표준 117 4 2 2 2 2 2 5 2 3 2" xfId="38993"/>
    <cellStyle name="표준 117 4 2 2 2 2 2 5 2 4" xfId="47985"/>
    <cellStyle name="표준 117 4 2 2 2 2 2 5 3" xfId="24595"/>
    <cellStyle name="표준 117 4 2 2 2 2 2 5 3 2" xfId="51729"/>
    <cellStyle name="표준 117 4 2 2 2 2 2 5 4" xfId="15724"/>
    <cellStyle name="표준 117 4 2 2 2 2 2 5 4 2" xfId="42858"/>
    <cellStyle name="표준 117 4 2 2 2 2 2 5 5" xfId="35958"/>
    <cellStyle name="표준 117 4 2 2 2 2 2 6" xfId="6561"/>
    <cellStyle name="표준 117 4 2 2 2 2 2 6 2" xfId="27529"/>
    <cellStyle name="표준 117 4 2 2 2 2 2 6 2 2" xfId="54663"/>
    <cellStyle name="표준 117 4 2 2 2 2 2 6 3" xfId="18658"/>
    <cellStyle name="표준 117 4 2 2 2 2 2 6 3 2" xfId="45792"/>
    <cellStyle name="표준 117 4 2 2 2 2 2 6 4" xfId="33765"/>
    <cellStyle name="표준 117 4 2 2 2 2 2 7" xfId="17107"/>
    <cellStyle name="표준 117 4 2 2 2 2 2 7 2" xfId="25978"/>
    <cellStyle name="표준 117 4 2 2 2 2 2 7 2 2" xfId="53112"/>
    <cellStyle name="표준 117 4 2 2 2 2 2 7 3" xfId="31581"/>
    <cellStyle name="표준 117 4 2 2 2 2 2 7 3 2" xfId="58715"/>
    <cellStyle name="표준 117 4 2 2 2 2 2 7 4" xfId="44241"/>
    <cellStyle name="표준 117 4 2 2 2 2 2 8" xfId="13531"/>
    <cellStyle name="표준 117 4 2 2 2 2 2 8 2" xfId="40665"/>
    <cellStyle name="표준 117 4 2 2 2 2 2 9" xfId="22402"/>
    <cellStyle name="표준 117 4 2 2 2 2 2 9 2" xfId="49536"/>
    <cellStyle name="표준 117 4 2 2 2 2 3" xfId="5415"/>
    <cellStyle name="표준 117 4 2 2 2 2 3 2" xfId="7776"/>
    <cellStyle name="표준 117 4 2 2 2 2 3 2 2" xfId="19873"/>
    <cellStyle name="표준 117 4 2 2 2 2 3 2 2 2" xfId="28744"/>
    <cellStyle name="표준 117 4 2 2 2 2 3 2 2 2 2" xfId="55878"/>
    <cellStyle name="표준 117 4 2 2 2 2 3 2 2 3" xfId="10855"/>
    <cellStyle name="표준 117 4 2 2 2 2 3 2 2 3 2" xfId="38026"/>
    <cellStyle name="표준 117 4 2 2 2 2 3 2 2 4" xfId="47007"/>
    <cellStyle name="표준 117 4 2 2 2 2 3 2 3" xfId="23617"/>
    <cellStyle name="표준 117 4 2 2 2 2 3 2 3 2" xfId="50751"/>
    <cellStyle name="표준 117 4 2 2 2 2 3 2 4" xfId="14746"/>
    <cellStyle name="표준 117 4 2 2 2 2 3 2 4 2" xfId="41880"/>
    <cellStyle name="표준 117 4 2 2 2 2 3 2 5" xfId="34980"/>
    <cellStyle name="표준 117 4 2 2 2 2 3 3" xfId="9159"/>
    <cellStyle name="표준 117 4 2 2 2 2 3 3 2" xfId="21256"/>
    <cellStyle name="표준 117 4 2 2 2 2 3 3 2 2" xfId="30127"/>
    <cellStyle name="표준 117 4 2 2 2 2 3 3 2 2 2" xfId="57261"/>
    <cellStyle name="표준 117 4 2 2 2 2 3 3 2 3" xfId="11546"/>
    <cellStyle name="표준 117 4 2 2 2 2 3 3 2 3 2" xfId="38698"/>
    <cellStyle name="표준 117 4 2 2 2 2 3 3 2 4" xfId="48390"/>
    <cellStyle name="표준 117 4 2 2 2 2 3 3 3" xfId="25000"/>
    <cellStyle name="표준 117 4 2 2 2 2 3 3 3 2" xfId="52134"/>
    <cellStyle name="표준 117 4 2 2 2 2 3 3 4" xfId="16129"/>
    <cellStyle name="표준 117 4 2 2 2 2 3 3 4 2" xfId="43263"/>
    <cellStyle name="표준 117 4 2 2 2 2 3 3 5" xfId="36363"/>
    <cellStyle name="표준 117 4 2 2 2 2 3 4" xfId="6393"/>
    <cellStyle name="표준 117 4 2 2 2 2 3 4 2" xfId="27361"/>
    <cellStyle name="표준 117 4 2 2 2 2 3 4 2 2" xfId="54495"/>
    <cellStyle name="표준 117 4 2 2 2 2 3 4 3" xfId="18490"/>
    <cellStyle name="표준 117 4 2 2 2 2 3 4 3 2" xfId="45624"/>
    <cellStyle name="표준 117 4 2 2 2 2 3 4 4" xfId="33597"/>
    <cellStyle name="표준 117 4 2 2 2 2 3 5" xfId="17512"/>
    <cellStyle name="표준 117 4 2 2 2 2 3 5 2" xfId="26383"/>
    <cellStyle name="표준 117 4 2 2 2 2 3 5 2 2" xfId="53517"/>
    <cellStyle name="표준 117 4 2 2 2 2 3 5 3" xfId="31367"/>
    <cellStyle name="표준 117 4 2 2 2 2 3 5 3 2" xfId="58501"/>
    <cellStyle name="표준 117 4 2 2 2 2 3 5 4" xfId="44646"/>
    <cellStyle name="표준 117 4 2 2 2 2 3 6" xfId="22234"/>
    <cellStyle name="표준 117 4 2 2 2 2 3 6 2" xfId="49368"/>
    <cellStyle name="표준 117 4 2 2 2 2 3 7" xfId="13363"/>
    <cellStyle name="표준 117 4 2 2 2 2 3 7 2" xfId="40497"/>
    <cellStyle name="표준 117 4 2 2 2 2 3 8" xfId="32619"/>
    <cellStyle name="표준 117 4 2 2 2 2 4" xfId="5820"/>
    <cellStyle name="표준 117 4 2 2 2 2 4 2" xfId="8181"/>
    <cellStyle name="표준 117 4 2 2 2 2 4 2 2" xfId="20278"/>
    <cellStyle name="표준 117 4 2 2 2 2 4 2 2 2" xfId="29149"/>
    <cellStyle name="표준 117 4 2 2 2 2 4 2 2 2 2" xfId="56283"/>
    <cellStyle name="표준 117 4 2 2 2 2 4 2 2 3" xfId="10002"/>
    <cellStyle name="표준 117 4 2 2 2 2 4 2 2 3 2" xfId="37200"/>
    <cellStyle name="표준 117 4 2 2 2 2 4 2 2 4" xfId="47412"/>
    <cellStyle name="표준 117 4 2 2 2 2 4 2 3" xfId="24022"/>
    <cellStyle name="표준 117 4 2 2 2 2 4 2 3 2" xfId="51156"/>
    <cellStyle name="표준 117 4 2 2 2 2 4 2 4" xfId="15151"/>
    <cellStyle name="표준 117 4 2 2 2 2 4 2 4 2" xfId="42285"/>
    <cellStyle name="표준 117 4 2 2 2 2 4 2 5" xfId="35385"/>
    <cellStyle name="표준 117 4 2 2 2 2 4 3" xfId="9564"/>
    <cellStyle name="표준 117 4 2 2 2 2 4 3 2" xfId="21661"/>
    <cellStyle name="표준 117 4 2 2 2 2 4 3 2 2" xfId="30532"/>
    <cellStyle name="표준 117 4 2 2 2 2 4 3 2 2 2" xfId="57666"/>
    <cellStyle name="표준 117 4 2 2 2 2 4 3 2 3" xfId="12225"/>
    <cellStyle name="표준 117 4 2 2 2 2 4 3 2 3 2" xfId="39363"/>
    <cellStyle name="표준 117 4 2 2 2 2 4 3 2 4" xfId="48795"/>
    <cellStyle name="표준 117 4 2 2 2 2 4 3 3" xfId="25405"/>
    <cellStyle name="표준 117 4 2 2 2 2 4 3 3 2" xfId="52539"/>
    <cellStyle name="표준 117 4 2 2 2 2 4 3 4" xfId="16534"/>
    <cellStyle name="표준 117 4 2 2 2 2 4 3 4 2" xfId="43668"/>
    <cellStyle name="표준 117 4 2 2 2 2 4 3 5" xfId="36768"/>
    <cellStyle name="표준 117 4 2 2 2 2 4 4" xfId="6798"/>
    <cellStyle name="표준 117 4 2 2 2 2 4 4 2" xfId="27766"/>
    <cellStyle name="표준 117 4 2 2 2 2 4 4 2 2" xfId="54900"/>
    <cellStyle name="표준 117 4 2 2 2 2 4 4 3" xfId="18895"/>
    <cellStyle name="표준 117 4 2 2 2 2 4 4 3 2" xfId="46029"/>
    <cellStyle name="표준 117 4 2 2 2 2 4 4 4" xfId="34002"/>
    <cellStyle name="표준 117 4 2 2 2 2 4 5" xfId="17917"/>
    <cellStyle name="표준 117 4 2 2 2 2 4 5 2" xfId="26788"/>
    <cellStyle name="표준 117 4 2 2 2 2 4 5 2 2" xfId="53922"/>
    <cellStyle name="표준 117 4 2 2 2 2 4 5 3" xfId="10430"/>
    <cellStyle name="표준 117 4 2 2 2 2 4 5 3 2" xfId="37616"/>
    <cellStyle name="표준 117 4 2 2 2 2 4 5 4" xfId="45051"/>
    <cellStyle name="표준 117 4 2 2 2 2 4 6" xfId="22639"/>
    <cellStyle name="표준 117 4 2 2 2 2 4 6 2" xfId="49773"/>
    <cellStyle name="표준 117 4 2 2 2 2 4 7" xfId="13768"/>
    <cellStyle name="표준 117 4 2 2 2 2 4 7 2" xfId="40902"/>
    <cellStyle name="표준 117 4 2 2 2 2 4 8" xfId="33024"/>
    <cellStyle name="표준 117 4 2 2 2 2 5" xfId="5178"/>
    <cellStyle name="표준 117 4 2 2 2 2 5 2" xfId="8922"/>
    <cellStyle name="표준 117 4 2 2 2 2 5 2 2" xfId="21019"/>
    <cellStyle name="표준 117 4 2 2 2 2 5 2 2 2" xfId="29890"/>
    <cellStyle name="표준 117 4 2 2 2 2 5 2 2 2 2" xfId="57024"/>
    <cellStyle name="표준 117 4 2 2 2 2 5 2 2 3" xfId="10127"/>
    <cellStyle name="표준 117 4 2 2 2 2 5 2 2 3 2" xfId="37323"/>
    <cellStyle name="표준 117 4 2 2 2 2 5 2 2 4" xfId="48153"/>
    <cellStyle name="표준 117 4 2 2 2 2 5 2 3" xfId="24763"/>
    <cellStyle name="표준 117 4 2 2 2 2 5 2 3 2" xfId="51897"/>
    <cellStyle name="표준 117 4 2 2 2 2 5 2 4" xfId="15892"/>
    <cellStyle name="표준 117 4 2 2 2 2 5 2 4 2" xfId="43026"/>
    <cellStyle name="표준 117 4 2 2 2 2 5 2 5" xfId="36126"/>
    <cellStyle name="표준 117 4 2 2 2 2 5 3" xfId="7539"/>
    <cellStyle name="표준 117 4 2 2 2 2 5 3 2" xfId="28507"/>
    <cellStyle name="표준 117 4 2 2 2 2 5 3 2 2" xfId="55641"/>
    <cellStyle name="표준 117 4 2 2 2 2 5 3 3" xfId="19636"/>
    <cellStyle name="표준 117 4 2 2 2 2 5 3 3 2" xfId="46770"/>
    <cellStyle name="표준 117 4 2 2 2 2 5 3 4" xfId="34743"/>
    <cellStyle name="표준 117 4 2 2 2 2 5 4" xfId="17275"/>
    <cellStyle name="표준 117 4 2 2 2 2 5 4 2" xfId="26146"/>
    <cellStyle name="표준 117 4 2 2 2 2 5 4 2 2" xfId="53280"/>
    <cellStyle name="표준 117 4 2 2 2 2 5 4 3" xfId="31104"/>
    <cellStyle name="표준 117 4 2 2 2 2 5 4 3 2" xfId="58238"/>
    <cellStyle name="표준 117 4 2 2 2 2 5 4 4" xfId="44409"/>
    <cellStyle name="표준 117 4 2 2 2 2 5 5" xfId="23380"/>
    <cellStyle name="표준 117 4 2 2 2 2 5 5 2" xfId="50514"/>
    <cellStyle name="표준 117 4 2 2 2 2 5 6" xfId="14509"/>
    <cellStyle name="표준 117 4 2 2 2 2 5 6 2" xfId="41643"/>
    <cellStyle name="표준 117 4 2 2 2 2 5 7" xfId="32382"/>
    <cellStyle name="표준 117 4 2 2 2 2 6" xfId="7203"/>
    <cellStyle name="표준 117 4 2 2 2 2 6 2" xfId="19300"/>
    <cellStyle name="표준 117 4 2 2 2 2 6 2 2" xfId="28171"/>
    <cellStyle name="표준 117 4 2 2 2 2 6 2 2 2" xfId="55305"/>
    <cellStyle name="표준 117 4 2 2 2 2 6 2 3" xfId="10692"/>
    <cellStyle name="표준 117 4 2 2 2 2 6 2 3 2" xfId="37864"/>
    <cellStyle name="표준 117 4 2 2 2 2 6 2 4" xfId="46434"/>
    <cellStyle name="표준 117 4 2 2 2 2 6 3" xfId="23044"/>
    <cellStyle name="표준 117 4 2 2 2 2 6 3 2" xfId="50178"/>
    <cellStyle name="표준 117 4 2 2 2 2 6 4" xfId="14173"/>
    <cellStyle name="표준 117 4 2 2 2 2 6 4 2" xfId="41307"/>
    <cellStyle name="표준 117 4 2 2 2 2 6 5" xfId="34407"/>
    <cellStyle name="표준 117 4 2 2 2 2 7" xfId="8586"/>
    <cellStyle name="표준 117 4 2 2 2 2 7 2" xfId="20683"/>
    <cellStyle name="표준 117 4 2 2 2 2 7 2 2" xfId="29554"/>
    <cellStyle name="표준 117 4 2 2 2 2 7 2 2 2" xfId="56688"/>
    <cellStyle name="표준 117 4 2 2 2 2 7 2 3" xfId="9935"/>
    <cellStyle name="표준 117 4 2 2 2 2 7 2 3 2" xfId="37136"/>
    <cellStyle name="표준 117 4 2 2 2 2 7 2 4" xfId="47817"/>
    <cellStyle name="표준 117 4 2 2 2 2 7 3" xfId="24427"/>
    <cellStyle name="표준 117 4 2 2 2 2 7 3 2" xfId="51561"/>
    <cellStyle name="표준 117 4 2 2 2 2 7 4" xfId="15556"/>
    <cellStyle name="표준 117 4 2 2 2 2 7 4 2" xfId="42690"/>
    <cellStyle name="표준 117 4 2 2 2 2 7 5" xfId="35790"/>
    <cellStyle name="표준 117 4 2 2 2 2 8" xfId="6156"/>
    <cellStyle name="표준 117 4 2 2 2 2 8 2" xfId="27124"/>
    <cellStyle name="표준 117 4 2 2 2 2 8 2 2" xfId="54258"/>
    <cellStyle name="표준 117 4 2 2 2 2 8 3" xfId="18253"/>
    <cellStyle name="표준 117 4 2 2 2 2 8 3 2" xfId="45387"/>
    <cellStyle name="표준 117 4 2 2 2 2 8 4" xfId="33360"/>
    <cellStyle name="표준 117 4 2 2 2 2 9" xfId="16939"/>
    <cellStyle name="표준 117 4 2 2 2 2 9 2" xfId="25810"/>
    <cellStyle name="표준 117 4 2 2 2 2 9 2 2" xfId="52944"/>
    <cellStyle name="표준 117 4 2 2 2 2 9 3" xfId="30869"/>
    <cellStyle name="표준 117 4 2 2 2 2 9 3 2" xfId="58003"/>
    <cellStyle name="표준 117 4 2 2 2 2 9 4" xfId="44073"/>
    <cellStyle name="표준 117 4 2 2 2 3" xfId="4773"/>
    <cellStyle name="표준 117 4 2 2 2 3 10" xfId="12721"/>
    <cellStyle name="표준 117 4 2 2 2 3 10 2" xfId="39856"/>
    <cellStyle name="표준 117 4 2 2 2 3 11" xfId="31979"/>
    <cellStyle name="표준 117 4 2 2 2 3 2" xfId="5753"/>
    <cellStyle name="표준 117 4 2 2 2 3 2 2" xfId="8114"/>
    <cellStyle name="표준 117 4 2 2 2 3 2 2 2" xfId="20211"/>
    <cellStyle name="표준 117 4 2 2 2 3 2 2 2 2" xfId="29082"/>
    <cellStyle name="표준 117 4 2 2 2 3 2 2 2 2 2" xfId="56216"/>
    <cellStyle name="표준 117 4 2 2 2 3 2 2 2 3" xfId="10276"/>
    <cellStyle name="표준 117 4 2 2 2 3 2 2 2 3 2" xfId="37470"/>
    <cellStyle name="표준 117 4 2 2 2 3 2 2 2 4" xfId="47345"/>
    <cellStyle name="표준 117 4 2 2 2 3 2 2 3" xfId="23955"/>
    <cellStyle name="표준 117 4 2 2 2 3 2 2 3 2" xfId="51089"/>
    <cellStyle name="표준 117 4 2 2 2 3 2 2 4" xfId="15084"/>
    <cellStyle name="표준 117 4 2 2 2 3 2 2 4 2" xfId="42218"/>
    <cellStyle name="표준 117 4 2 2 2 3 2 2 5" xfId="35318"/>
    <cellStyle name="표준 117 4 2 2 2 3 2 3" xfId="9497"/>
    <cellStyle name="표준 117 4 2 2 2 3 2 3 2" xfId="21594"/>
    <cellStyle name="표준 117 4 2 2 2 3 2 3 2 2" xfId="30465"/>
    <cellStyle name="표준 117 4 2 2 2 3 2 3 2 2 2" xfId="57599"/>
    <cellStyle name="표준 117 4 2 2 2 3 2 3 2 3" xfId="12216"/>
    <cellStyle name="표준 117 4 2 2 2 3 2 3 2 3 2" xfId="39354"/>
    <cellStyle name="표준 117 4 2 2 2 3 2 3 2 4" xfId="48728"/>
    <cellStyle name="표준 117 4 2 2 2 3 2 3 3" xfId="25338"/>
    <cellStyle name="표준 117 4 2 2 2 3 2 3 3 2" xfId="52472"/>
    <cellStyle name="표준 117 4 2 2 2 3 2 3 4" xfId="16467"/>
    <cellStyle name="표준 117 4 2 2 2 3 2 3 4 2" xfId="43601"/>
    <cellStyle name="표준 117 4 2 2 2 3 2 3 5" xfId="36701"/>
    <cellStyle name="표준 117 4 2 2 2 3 2 4" xfId="6731"/>
    <cellStyle name="표준 117 4 2 2 2 3 2 4 2" xfId="27699"/>
    <cellStyle name="표준 117 4 2 2 2 3 2 4 2 2" xfId="54833"/>
    <cellStyle name="표준 117 4 2 2 2 3 2 4 3" xfId="18828"/>
    <cellStyle name="표준 117 4 2 2 2 3 2 4 3 2" xfId="45962"/>
    <cellStyle name="표준 117 4 2 2 2 3 2 4 4" xfId="33935"/>
    <cellStyle name="표준 117 4 2 2 2 3 2 5" xfId="17850"/>
    <cellStyle name="표준 117 4 2 2 2 3 2 5 2" xfId="26721"/>
    <cellStyle name="표준 117 4 2 2 2 3 2 5 2 2" xfId="53855"/>
    <cellStyle name="표준 117 4 2 2 2 3 2 5 3" xfId="10370"/>
    <cellStyle name="표준 117 4 2 2 2 3 2 5 3 2" xfId="37556"/>
    <cellStyle name="표준 117 4 2 2 2 3 2 5 4" xfId="44984"/>
    <cellStyle name="표준 117 4 2 2 2 3 2 6" xfId="22572"/>
    <cellStyle name="표준 117 4 2 2 2 3 2 6 2" xfId="49706"/>
    <cellStyle name="표준 117 4 2 2 2 3 2 7" xfId="13701"/>
    <cellStyle name="표준 117 4 2 2 2 3 2 7 2" xfId="40835"/>
    <cellStyle name="표준 117 4 2 2 2 3 2 8" xfId="32957"/>
    <cellStyle name="표준 117 4 2 2 2 3 3" xfId="5348"/>
    <cellStyle name="표준 117 4 2 2 2 3 3 2" xfId="9092"/>
    <cellStyle name="표준 117 4 2 2 2 3 3 2 2" xfId="21189"/>
    <cellStyle name="표준 117 4 2 2 2 3 3 2 2 2" xfId="30060"/>
    <cellStyle name="표준 117 4 2 2 2 3 3 2 2 2 2" xfId="57194"/>
    <cellStyle name="표준 117 4 2 2 2 3 3 2 2 3" xfId="11504"/>
    <cellStyle name="표준 117 4 2 2 2 3 3 2 2 3 2" xfId="38657"/>
    <cellStyle name="표준 117 4 2 2 2 3 3 2 2 4" xfId="48323"/>
    <cellStyle name="표준 117 4 2 2 2 3 3 2 3" xfId="24933"/>
    <cellStyle name="표준 117 4 2 2 2 3 3 2 3 2" xfId="52067"/>
    <cellStyle name="표준 117 4 2 2 2 3 3 2 4" xfId="16062"/>
    <cellStyle name="표준 117 4 2 2 2 3 3 2 4 2" xfId="43196"/>
    <cellStyle name="표준 117 4 2 2 2 3 3 2 5" xfId="36296"/>
    <cellStyle name="표준 117 4 2 2 2 3 3 3" xfId="7709"/>
    <cellStyle name="표준 117 4 2 2 2 3 3 3 2" xfId="28677"/>
    <cellStyle name="표준 117 4 2 2 2 3 3 3 2 2" xfId="55811"/>
    <cellStyle name="표준 117 4 2 2 2 3 3 3 3" xfId="19806"/>
    <cellStyle name="표준 117 4 2 2 2 3 3 3 3 2" xfId="46940"/>
    <cellStyle name="표준 117 4 2 2 2 3 3 3 4" xfId="34913"/>
    <cellStyle name="표준 117 4 2 2 2 3 3 4" xfId="17445"/>
    <cellStyle name="표준 117 4 2 2 2 3 3 4 2" xfId="26316"/>
    <cellStyle name="표준 117 4 2 2 2 3 3 4 2 2" xfId="53450"/>
    <cellStyle name="표준 117 4 2 2 2 3 3 4 3" xfId="30992"/>
    <cellStyle name="표준 117 4 2 2 2 3 3 4 3 2" xfId="58126"/>
    <cellStyle name="표준 117 4 2 2 2 3 3 4 4" xfId="44579"/>
    <cellStyle name="표준 117 4 2 2 2 3 3 5" xfId="23550"/>
    <cellStyle name="표준 117 4 2 2 2 3 3 5 2" xfId="50684"/>
    <cellStyle name="표준 117 4 2 2 2 3 3 6" xfId="14679"/>
    <cellStyle name="표준 117 4 2 2 2 3 3 6 2" xfId="41813"/>
    <cellStyle name="표준 117 4 2 2 2 3 3 7" xfId="32552"/>
    <cellStyle name="표준 117 4 2 2 2 3 4" xfId="7136"/>
    <cellStyle name="표준 117 4 2 2 2 3 4 2" xfId="19233"/>
    <cellStyle name="표준 117 4 2 2 2 3 4 2 2" xfId="28104"/>
    <cellStyle name="표준 117 4 2 2 2 3 4 2 2 2" xfId="55238"/>
    <cellStyle name="표준 117 4 2 2 2 3 4 2 3" xfId="10664"/>
    <cellStyle name="표준 117 4 2 2 2 3 4 2 3 2" xfId="37836"/>
    <cellStyle name="표준 117 4 2 2 2 3 4 2 4" xfId="46367"/>
    <cellStyle name="표준 117 4 2 2 2 3 4 3" xfId="22977"/>
    <cellStyle name="표준 117 4 2 2 2 3 4 3 2" xfId="50111"/>
    <cellStyle name="표준 117 4 2 2 2 3 4 4" xfId="14106"/>
    <cellStyle name="표준 117 4 2 2 2 3 4 4 2" xfId="41240"/>
    <cellStyle name="표준 117 4 2 2 2 3 4 5" xfId="34340"/>
    <cellStyle name="표준 117 4 2 2 2 3 5" xfId="8519"/>
    <cellStyle name="표준 117 4 2 2 2 3 5 2" xfId="20616"/>
    <cellStyle name="표준 117 4 2 2 2 3 5 2 2" xfId="29487"/>
    <cellStyle name="표준 117 4 2 2 2 3 5 2 2 2" xfId="56621"/>
    <cellStyle name="표준 117 4 2 2 2 3 5 2 3" xfId="11189"/>
    <cellStyle name="표준 117 4 2 2 2 3 5 2 3 2" xfId="38351"/>
    <cellStyle name="표준 117 4 2 2 2 3 5 2 4" xfId="47750"/>
    <cellStyle name="표준 117 4 2 2 2 3 5 3" xfId="24360"/>
    <cellStyle name="표준 117 4 2 2 2 3 5 3 2" xfId="51494"/>
    <cellStyle name="표준 117 4 2 2 2 3 5 4" xfId="15489"/>
    <cellStyle name="표준 117 4 2 2 2 3 5 4 2" xfId="42623"/>
    <cellStyle name="표준 117 4 2 2 2 3 5 5" xfId="35723"/>
    <cellStyle name="표준 117 4 2 2 2 3 6" xfId="6326"/>
    <cellStyle name="표준 117 4 2 2 2 3 6 2" xfId="27294"/>
    <cellStyle name="표준 117 4 2 2 2 3 6 2 2" xfId="54428"/>
    <cellStyle name="표준 117 4 2 2 2 3 6 3" xfId="18423"/>
    <cellStyle name="표준 117 4 2 2 2 3 6 3 2" xfId="45557"/>
    <cellStyle name="표준 117 4 2 2 2 3 6 4" xfId="33530"/>
    <cellStyle name="표준 117 4 2 2 2 3 7" xfId="16872"/>
    <cellStyle name="표준 117 4 2 2 2 3 7 2" xfId="25743"/>
    <cellStyle name="표준 117 4 2 2 2 3 7 2 2" xfId="52877"/>
    <cellStyle name="표준 117 4 2 2 2 3 7 3" xfId="31212"/>
    <cellStyle name="표준 117 4 2 2 2 3 7 3 2" xfId="58346"/>
    <cellStyle name="표준 117 4 2 2 2 3 7 4" xfId="44006"/>
    <cellStyle name="표준 117 4 2 2 2 3 8" xfId="13296"/>
    <cellStyle name="표준 117 4 2 2 2 3 8 2" xfId="40430"/>
    <cellStyle name="표준 117 4 2 2 2 3 9" xfId="22167"/>
    <cellStyle name="표준 117 4 2 2 2 3 9 2" xfId="49301"/>
    <cellStyle name="표준 117 4 2 2 2 4" xfId="4943"/>
    <cellStyle name="표준 117 4 2 2 2 4 10" xfId="12891"/>
    <cellStyle name="표준 117 4 2 2 2 4 10 2" xfId="40025"/>
    <cellStyle name="표준 117 4 2 2 2 4 11" xfId="32147"/>
    <cellStyle name="표준 117 4 2 2 2 4 2" xfId="5921"/>
    <cellStyle name="표준 117 4 2 2 2 4 2 2" xfId="8282"/>
    <cellStyle name="표준 117 4 2 2 2 4 2 2 2" xfId="20379"/>
    <cellStyle name="표준 117 4 2 2 2 4 2 2 2 2" xfId="29250"/>
    <cellStyle name="표준 117 4 2 2 2 4 2 2 2 2 2" xfId="56384"/>
    <cellStyle name="표준 117 4 2 2 2 4 2 2 2 3" xfId="11938"/>
    <cellStyle name="표준 117 4 2 2 2 4 2 2 2 3 2" xfId="39076"/>
    <cellStyle name="표준 117 4 2 2 2 4 2 2 2 4" xfId="47513"/>
    <cellStyle name="표준 117 4 2 2 2 4 2 2 3" xfId="24123"/>
    <cellStyle name="표준 117 4 2 2 2 4 2 2 3 2" xfId="51257"/>
    <cellStyle name="표준 117 4 2 2 2 4 2 2 4" xfId="15252"/>
    <cellStyle name="표준 117 4 2 2 2 4 2 2 4 2" xfId="42386"/>
    <cellStyle name="표준 117 4 2 2 2 4 2 2 5" xfId="35486"/>
    <cellStyle name="표준 117 4 2 2 2 4 2 3" xfId="9665"/>
    <cellStyle name="표준 117 4 2 2 2 4 2 3 2" xfId="21762"/>
    <cellStyle name="표준 117 4 2 2 2 4 2 3 2 2" xfId="30633"/>
    <cellStyle name="표준 117 4 2 2 2 4 2 3 2 2 2" xfId="57767"/>
    <cellStyle name="표준 117 4 2 2 2 4 2 3 2 3" xfId="11766"/>
    <cellStyle name="표준 117 4 2 2 2 4 2 3 2 3 2" xfId="38912"/>
    <cellStyle name="표준 117 4 2 2 2 4 2 3 2 4" xfId="48896"/>
    <cellStyle name="표준 117 4 2 2 2 4 2 3 3" xfId="25506"/>
    <cellStyle name="표준 117 4 2 2 2 4 2 3 3 2" xfId="52640"/>
    <cellStyle name="표준 117 4 2 2 2 4 2 3 4" xfId="16635"/>
    <cellStyle name="표준 117 4 2 2 2 4 2 3 4 2" xfId="43769"/>
    <cellStyle name="표준 117 4 2 2 2 4 2 3 5" xfId="36869"/>
    <cellStyle name="표준 117 4 2 2 2 4 2 4" xfId="6899"/>
    <cellStyle name="표준 117 4 2 2 2 4 2 4 2" xfId="27867"/>
    <cellStyle name="표준 117 4 2 2 2 4 2 4 2 2" xfId="55001"/>
    <cellStyle name="표준 117 4 2 2 2 4 2 4 3" xfId="18996"/>
    <cellStyle name="표준 117 4 2 2 2 4 2 4 3 2" xfId="46130"/>
    <cellStyle name="표준 117 4 2 2 2 4 2 4 4" xfId="34103"/>
    <cellStyle name="표준 117 4 2 2 2 4 2 5" xfId="18018"/>
    <cellStyle name="표준 117 4 2 2 2 4 2 5 2" xfId="26889"/>
    <cellStyle name="표준 117 4 2 2 2 4 2 5 2 2" xfId="54023"/>
    <cellStyle name="표준 117 4 2 2 2 4 2 5 3" xfId="10505"/>
    <cellStyle name="표준 117 4 2 2 2 4 2 5 3 2" xfId="37689"/>
    <cellStyle name="표준 117 4 2 2 2 4 2 5 4" xfId="45152"/>
    <cellStyle name="표준 117 4 2 2 2 4 2 6" xfId="22740"/>
    <cellStyle name="표준 117 4 2 2 2 4 2 6 2" xfId="49874"/>
    <cellStyle name="표준 117 4 2 2 2 4 2 7" xfId="13869"/>
    <cellStyle name="표준 117 4 2 2 2 4 2 7 2" xfId="41003"/>
    <cellStyle name="표준 117 4 2 2 2 4 2 8" xfId="33125"/>
    <cellStyle name="표준 117 4 2 2 2 4 3" xfId="5516"/>
    <cellStyle name="표준 117 4 2 2 2 4 3 2" xfId="9260"/>
    <cellStyle name="표준 117 4 2 2 2 4 3 2 2" xfId="21357"/>
    <cellStyle name="표준 117 4 2 2 2 4 3 2 2 2" xfId="30228"/>
    <cellStyle name="표준 117 4 2 2 2 4 3 2 2 2 2" xfId="57362"/>
    <cellStyle name="표준 117 4 2 2 2 4 3 2 2 3" xfId="10191"/>
    <cellStyle name="표준 117 4 2 2 2 4 3 2 2 3 2" xfId="37386"/>
    <cellStyle name="표준 117 4 2 2 2 4 3 2 2 4" xfId="48491"/>
    <cellStyle name="표준 117 4 2 2 2 4 3 2 3" xfId="25101"/>
    <cellStyle name="표준 117 4 2 2 2 4 3 2 3 2" xfId="52235"/>
    <cellStyle name="표준 117 4 2 2 2 4 3 2 4" xfId="16230"/>
    <cellStyle name="표준 117 4 2 2 2 4 3 2 4 2" xfId="43364"/>
    <cellStyle name="표준 117 4 2 2 2 4 3 2 5" xfId="36464"/>
    <cellStyle name="표준 117 4 2 2 2 4 3 3" xfId="7877"/>
    <cellStyle name="표준 117 4 2 2 2 4 3 3 2" xfId="28845"/>
    <cellStyle name="표준 117 4 2 2 2 4 3 3 2 2" xfId="55979"/>
    <cellStyle name="표준 117 4 2 2 2 4 3 3 3" xfId="19974"/>
    <cellStyle name="표준 117 4 2 2 2 4 3 3 3 2" xfId="47108"/>
    <cellStyle name="표준 117 4 2 2 2 4 3 3 4" xfId="35081"/>
    <cellStyle name="표준 117 4 2 2 2 4 3 4" xfId="17613"/>
    <cellStyle name="표준 117 4 2 2 2 4 3 4 2" xfId="26484"/>
    <cellStyle name="표준 117 4 2 2 2 4 3 4 2 2" xfId="53618"/>
    <cellStyle name="표준 117 4 2 2 2 4 3 4 3" xfId="30884"/>
    <cellStyle name="표준 117 4 2 2 2 4 3 4 3 2" xfId="58018"/>
    <cellStyle name="표준 117 4 2 2 2 4 3 4 4" xfId="44747"/>
    <cellStyle name="표준 117 4 2 2 2 4 3 5" xfId="23718"/>
    <cellStyle name="표준 117 4 2 2 2 4 3 5 2" xfId="50852"/>
    <cellStyle name="표준 117 4 2 2 2 4 3 6" xfId="14847"/>
    <cellStyle name="표준 117 4 2 2 2 4 3 6 2" xfId="41981"/>
    <cellStyle name="표준 117 4 2 2 2 4 3 7" xfId="32720"/>
    <cellStyle name="표준 117 4 2 2 2 4 4" xfId="7304"/>
    <cellStyle name="표준 117 4 2 2 2 4 4 2" xfId="19401"/>
    <cellStyle name="표준 117 4 2 2 2 4 4 2 2" xfId="28272"/>
    <cellStyle name="표준 117 4 2 2 2 4 4 2 2 2" xfId="55406"/>
    <cellStyle name="표준 117 4 2 2 2 4 4 2 3" xfId="12109"/>
    <cellStyle name="표준 117 4 2 2 2 4 4 2 3 2" xfId="39247"/>
    <cellStyle name="표준 117 4 2 2 2 4 4 2 4" xfId="46535"/>
    <cellStyle name="표준 117 4 2 2 2 4 4 3" xfId="23145"/>
    <cellStyle name="표준 117 4 2 2 2 4 4 3 2" xfId="50279"/>
    <cellStyle name="표준 117 4 2 2 2 4 4 4" xfId="14274"/>
    <cellStyle name="표준 117 4 2 2 2 4 4 4 2" xfId="41408"/>
    <cellStyle name="표준 117 4 2 2 2 4 4 5" xfId="34508"/>
    <cellStyle name="표준 117 4 2 2 2 4 5" xfId="8687"/>
    <cellStyle name="표준 117 4 2 2 2 4 5 2" xfId="20784"/>
    <cellStyle name="표준 117 4 2 2 2 4 5 2 2" xfId="29655"/>
    <cellStyle name="표준 117 4 2 2 2 4 5 2 2 2" xfId="56789"/>
    <cellStyle name="표준 117 4 2 2 2 4 5 2 3" xfId="11282"/>
    <cellStyle name="표준 117 4 2 2 2 4 5 2 3 2" xfId="38439"/>
    <cellStyle name="표준 117 4 2 2 2 4 5 2 4" xfId="47918"/>
    <cellStyle name="표준 117 4 2 2 2 4 5 3" xfId="24528"/>
    <cellStyle name="표준 117 4 2 2 2 4 5 3 2" xfId="51662"/>
    <cellStyle name="표준 117 4 2 2 2 4 5 4" xfId="15657"/>
    <cellStyle name="표준 117 4 2 2 2 4 5 4 2" xfId="42791"/>
    <cellStyle name="표준 117 4 2 2 2 4 5 5" xfId="35891"/>
    <cellStyle name="표준 117 4 2 2 2 4 6" xfId="6494"/>
    <cellStyle name="표준 117 4 2 2 2 4 6 2" xfId="27462"/>
    <cellStyle name="표준 117 4 2 2 2 4 6 2 2" xfId="54596"/>
    <cellStyle name="표준 117 4 2 2 2 4 6 3" xfId="18591"/>
    <cellStyle name="표준 117 4 2 2 2 4 6 3 2" xfId="45725"/>
    <cellStyle name="표준 117 4 2 2 2 4 6 4" xfId="33698"/>
    <cellStyle name="표준 117 4 2 2 2 4 7" xfId="17040"/>
    <cellStyle name="표준 117 4 2 2 2 4 7 2" xfId="25911"/>
    <cellStyle name="표준 117 4 2 2 2 4 7 2 2" xfId="53045"/>
    <cellStyle name="표준 117 4 2 2 2 4 7 3" xfId="31315"/>
    <cellStyle name="표준 117 4 2 2 2 4 7 3 2" xfId="58449"/>
    <cellStyle name="표준 117 4 2 2 2 4 7 4" xfId="44174"/>
    <cellStyle name="표준 117 4 2 2 2 4 8" xfId="13464"/>
    <cellStyle name="표준 117 4 2 2 2 4 8 2" xfId="40598"/>
    <cellStyle name="표준 117 4 2 2 2 4 9" xfId="22335"/>
    <cellStyle name="표준 117 4 2 2 2 4 9 2" xfId="49469"/>
    <cellStyle name="표준 117 4 2 2 2 5" xfId="5247"/>
    <cellStyle name="표준 117 4 2 2 2 5 2" xfId="7608"/>
    <cellStyle name="표준 117 4 2 2 2 5 2 2" xfId="19705"/>
    <cellStyle name="표준 117 4 2 2 2 5 2 2 2" xfId="28576"/>
    <cellStyle name="표준 117 4 2 2 2 5 2 2 2 2" xfId="55710"/>
    <cellStyle name="표준 117 4 2 2 2 5 2 2 3" xfId="12140"/>
    <cellStyle name="표준 117 4 2 2 2 5 2 2 3 2" xfId="39278"/>
    <cellStyle name="표준 117 4 2 2 2 5 2 2 4" xfId="46839"/>
    <cellStyle name="표준 117 4 2 2 2 5 2 3" xfId="23449"/>
    <cellStyle name="표준 117 4 2 2 2 5 2 3 2" xfId="50583"/>
    <cellStyle name="표준 117 4 2 2 2 5 2 4" xfId="14578"/>
    <cellStyle name="표준 117 4 2 2 2 5 2 4 2" xfId="41712"/>
    <cellStyle name="표준 117 4 2 2 2 5 2 5" xfId="34812"/>
    <cellStyle name="표준 117 4 2 2 2 5 3" xfId="8991"/>
    <cellStyle name="표준 117 4 2 2 2 5 3 2" xfId="21088"/>
    <cellStyle name="표준 117 4 2 2 2 5 3 2 2" xfId="29959"/>
    <cellStyle name="표준 117 4 2 2 2 5 3 2 2 2" xfId="57093"/>
    <cellStyle name="표준 117 4 2 2 2 5 3 2 3" xfId="11443"/>
    <cellStyle name="표준 117 4 2 2 2 5 3 2 3 2" xfId="38597"/>
    <cellStyle name="표준 117 4 2 2 2 5 3 2 4" xfId="48222"/>
    <cellStyle name="표준 117 4 2 2 2 5 3 3" xfId="24832"/>
    <cellStyle name="표준 117 4 2 2 2 5 3 3 2" xfId="51966"/>
    <cellStyle name="표준 117 4 2 2 2 5 3 4" xfId="15961"/>
    <cellStyle name="표준 117 4 2 2 2 5 3 4 2" xfId="43095"/>
    <cellStyle name="표준 117 4 2 2 2 5 3 5" xfId="36195"/>
    <cellStyle name="표준 117 4 2 2 2 5 4" xfId="6225"/>
    <cellStyle name="표준 117 4 2 2 2 5 4 2" xfId="27193"/>
    <cellStyle name="표준 117 4 2 2 2 5 4 2 2" xfId="54327"/>
    <cellStyle name="표준 117 4 2 2 2 5 4 3" xfId="18322"/>
    <cellStyle name="표준 117 4 2 2 2 5 4 3 2" xfId="45456"/>
    <cellStyle name="표준 117 4 2 2 2 5 4 4" xfId="33429"/>
    <cellStyle name="표준 117 4 2 2 2 5 5" xfId="17344"/>
    <cellStyle name="표준 117 4 2 2 2 5 5 2" xfId="26215"/>
    <cellStyle name="표준 117 4 2 2 2 5 5 2 2" xfId="53349"/>
    <cellStyle name="표준 117 4 2 2 2 5 5 3" xfId="30877"/>
    <cellStyle name="표준 117 4 2 2 2 5 5 3 2" xfId="58011"/>
    <cellStyle name="표준 117 4 2 2 2 5 5 4" xfId="44478"/>
    <cellStyle name="표준 117 4 2 2 2 5 6" xfId="13195"/>
    <cellStyle name="표준 117 4 2 2 2 5 6 2" xfId="40329"/>
    <cellStyle name="표준 117 4 2 2 2 5 7" xfId="22066"/>
    <cellStyle name="표준 117 4 2 2 2 5 7 2" xfId="49200"/>
    <cellStyle name="표준 117 4 2 2 2 5 8" xfId="12620"/>
    <cellStyle name="표준 117 4 2 2 2 5 8 2" xfId="39755"/>
    <cellStyle name="표준 117 4 2 2 2 5 9" xfId="32451"/>
    <cellStyle name="표준 117 4 2 2 2 6" xfId="5652"/>
    <cellStyle name="표준 117 4 2 2 2 6 2" xfId="8013"/>
    <cellStyle name="표준 117 4 2 2 2 6 2 2" xfId="20110"/>
    <cellStyle name="표준 117 4 2 2 2 6 2 2 2" xfId="28981"/>
    <cellStyle name="표준 117 4 2 2 2 6 2 2 2 2" xfId="56115"/>
    <cellStyle name="표준 117 4 2 2 2 6 2 2 3" xfId="9825"/>
    <cellStyle name="표준 117 4 2 2 2 6 2 2 3 2" xfId="37028"/>
    <cellStyle name="표준 117 4 2 2 2 6 2 2 4" xfId="47244"/>
    <cellStyle name="표준 117 4 2 2 2 6 2 3" xfId="23854"/>
    <cellStyle name="표준 117 4 2 2 2 6 2 3 2" xfId="50988"/>
    <cellStyle name="표준 117 4 2 2 2 6 2 4" xfId="14983"/>
    <cellStyle name="표준 117 4 2 2 2 6 2 4 2" xfId="42117"/>
    <cellStyle name="표준 117 4 2 2 2 6 2 5" xfId="35217"/>
    <cellStyle name="표준 117 4 2 2 2 6 3" xfId="9396"/>
    <cellStyle name="표준 117 4 2 2 2 6 3 2" xfId="21493"/>
    <cellStyle name="표준 117 4 2 2 2 6 3 2 2" xfId="30364"/>
    <cellStyle name="표준 117 4 2 2 2 6 3 2 2 2" xfId="57498"/>
    <cellStyle name="표준 117 4 2 2 2 6 3 2 3" xfId="11664"/>
    <cellStyle name="표준 117 4 2 2 2 6 3 2 3 2" xfId="38816"/>
    <cellStyle name="표준 117 4 2 2 2 6 3 2 4" xfId="48627"/>
    <cellStyle name="표준 117 4 2 2 2 6 3 3" xfId="25237"/>
    <cellStyle name="표준 117 4 2 2 2 6 3 3 2" xfId="52371"/>
    <cellStyle name="표준 117 4 2 2 2 6 3 4" xfId="16366"/>
    <cellStyle name="표준 117 4 2 2 2 6 3 4 2" xfId="43500"/>
    <cellStyle name="표준 117 4 2 2 2 6 3 5" xfId="36600"/>
    <cellStyle name="표준 117 4 2 2 2 6 4" xfId="6630"/>
    <cellStyle name="표준 117 4 2 2 2 6 4 2" xfId="27598"/>
    <cellStyle name="표준 117 4 2 2 2 6 4 2 2" xfId="54732"/>
    <cellStyle name="표준 117 4 2 2 2 6 4 3" xfId="18727"/>
    <cellStyle name="표준 117 4 2 2 2 6 4 3 2" xfId="45861"/>
    <cellStyle name="표준 117 4 2 2 2 6 4 4" xfId="33834"/>
    <cellStyle name="표준 117 4 2 2 2 6 5" xfId="17749"/>
    <cellStyle name="표준 117 4 2 2 2 6 5 2" xfId="26620"/>
    <cellStyle name="표준 117 4 2 2 2 6 5 2 2" xfId="53754"/>
    <cellStyle name="표준 117 4 2 2 2 6 5 3" xfId="10309"/>
    <cellStyle name="표준 117 4 2 2 2 6 5 3 2" xfId="37495"/>
    <cellStyle name="표준 117 4 2 2 2 6 5 4" xfId="44883"/>
    <cellStyle name="표준 117 4 2 2 2 6 6" xfId="22471"/>
    <cellStyle name="표준 117 4 2 2 2 6 6 2" xfId="49605"/>
    <cellStyle name="표준 117 4 2 2 2 6 7" xfId="13600"/>
    <cellStyle name="표준 117 4 2 2 2 6 7 2" xfId="40734"/>
    <cellStyle name="표준 117 4 2 2 2 6 8" xfId="32856"/>
    <cellStyle name="표준 117 4 2 2 2 7" xfId="5111"/>
    <cellStyle name="표준 117 4 2 2 2 7 2" xfId="8855"/>
    <cellStyle name="표준 117 4 2 2 2 7 2 2" xfId="20952"/>
    <cellStyle name="표준 117 4 2 2 2 7 2 2 2" xfId="29823"/>
    <cellStyle name="표준 117 4 2 2 2 7 2 2 2 2" xfId="56957"/>
    <cellStyle name="표준 117 4 2 2 2 7 2 2 3" xfId="11371"/>
    <cellStyle name="표준 117 4 2 2 2 7 2 2 3 2" xfId="38527"/>
    <cellStyle name="표준 117 4 2 2 2 7 2 2 4" xfId="48086"/>
    <cellStyle name="표준 117 4 2 2 2 7 2 3" xfId="24696"/>
    <cellStyle name="표준 117 4 2 2 2 7 2 3 2" xfId="51830"/>
    <cellStyle name="표준 117 4 2 2 2 7 2 4" xfId="15825"/>
    <cellStyle name="표준 117 4 2 2 2 7 2 4 2" xfId="42959"/>
    <cellStyle name="표준 117 4 2 2 2 7 2 5" xfId="36059"/>
    <cellStyle name="표준 117 4 2 2 2 7 3" xfId="7472"/>
    <cellStyle name="표준 117 4 2 2 2 7 3 2" xfId="28440"/>
    <cellStyle name="표준 117 4 2 2 2 7 3 2 2" xfId="55574"/>
    <cellStyle name="표준 117 4 2 2 2 7 3 3" xfId="19569"/>
    <cellStyle name="표준 117 4 2 2 2 7 3 3 2" xfId="46703"/>
    <cellStyle name="표준 117 4 2 2 2 7 3 4" xfId="34676"/>
    <cellStyle name="표준 117 4 2 2 2 7 4" xfId="17208"/>
    <cellStyle name="표준 117 4 2 2 2 7 4 2" xfId="26079"/>
    <cellStyle name="표준 117 4 2 2 2 7 4 2 2" xfId="53213"/>
    <cellStyle name="표준 117 4 2 2 2 7 4 3" xfId="31145"/>
    <cellStyle name="표준 117 4 2 2 2 7 4 3 2" xfId="58279"/>
    <cellStyle name="표준 117 4 2 2 2 7 4 4" xfId="44342"/>
    <cellStyle name="표준 117 4 2 2 2 7 5" xfId="23313"/>
    <cellStyle name="표준 117 4 2 2 2 7 5 2" xfId="50447"/>
    <cellStyle name="표준 117 4 2 2 2 7 6" xfId="14442"/>
    <cellStyle name="표준 117 4 2 2 2 7 6 2" xfId="41576"/>
    <cellStyle name="표준 117 4 2 2 2 7 7" xfId="32315"/>
    <cellStyle name="표준 117 4 2 2 2 8" xfId="7035"/>
    <cellStyle name="표준 117 4 2 2 2 8 2" xfId="19132"/>
    <cellStyle name="표준 117 4 2 2 2 8 2 2" xfId="28003"/>
    <cellStyle name="표준 117 4 2 2 2 8 2 2 2" xfId="55137"/>
    <cellStyle name="표준 117 4 2 2 2 8 2 3" xfId="10596"/>
    <cellStyle name="표준 117 4 2 2 2 8 2 3 2" xfId="37769"/>
    <cellStyle name="표준 117 4 2 2 2 8 2 4" xfId="46266"/>
    <cellStyle name="표준 117 4 2 2 2 8 3" xfId="22876"/>
    <cellStyle name="표준 117 4 2 2 2 8 3 2" xfId="50010"/>
    <cellStyle name="표준 117 4 2 2 2 8 4" xfId="14005"/>
    <cellStyle name="표준 117 4 2 2 2 8 4 2" xfId="41139"/>
    <cellStyle name="표준 117 4 2 2 2 8 5" xfId="34239"/>
    <cellStyle name="표준 117 4 2 2 2 9" xfId="8418"/>
    <cellStyle name="표준 117 4 2 2 2 9 2" xfId="20515"/>
    <cellStyle name="표준 117 4 2 2 2 9 2 2" xfId="29386"/>
    <cellStyle name="표준 117 4 2 2 2 9 2 2 2" xfId="56520"/>
    <cellStyle name="표준 117 4 2 2 2 9 2 3" xfId="11130"/>
    <cellStyle name="표준 117 4 2 2 2 9 2 3 2" xfId="38293"/>
    <cellStyle name="표준 117 4 2 2 2 9 2 4" xfId="47649"/>
    <cellStyle name="표준 117 4 2 2 2 9 3" xfId="24259"/>
    <cellStyle name="표준 117 4 2 2 2 9 3 2" xfId="51393"/>
    <cellStyle name="표준 117 4 2 2 2 9 4" xfId="15388"/>
    <cellStyle name="표준 117 4 2 2 2 9 4 2" xfId="42522"/>
    <cellStyle name="표준 117 4 2 2 2 9 5" xfId="35622"/>
    <cellStyle name="표준 117 4 2 2 3" xfId="4812"/>
    <cellStyle name="표준 117 4 2 2 3 10" xfId="13097"/>
    <cellStyle name="표준 117 4 2 2 3 10 2" xfId="40231"/>
    <cellStyle name="표준 117 4 2 2 3 11" xfId="21968"/>
    <cellStyle name="표준 117 4 2 2 3 11 2" xfId="49102"/>
    <cellStyle name="표준 117 4 2 2 3 12" xfId="12760"/>
    <cellStyle name="표준 117 4 2 2 3 12 2" xfId="39894"/>
    <cellStyle name="표준 117 4 2 2 3 13" xfId="32017"/>
    <cellStyle name="표준 117 4 2 2 3 2" xfId="4981"/>
    <cellStyle name="표준 117 4 2 2 3 2 10" xfId="12929"/>
    <cellStyle name="표준 117 4 2 2 3 2 10 2" xfId="40063"/>
    <cellStyle name="표준 117 4 2 2 3 2 11" xfId="32185"/>
    <cellStyle name="표준 117 4 2 2 3 2 2" xfId="5959"/>
    <cellStyle name="표준 117 4 2 2 3 2 2 2" xfId="8320"/>
    <cellStyle name="표준 117 4 2 2 3 2 2 2 2" xfId="20417"/>
    <cellStyle name="표준 117 4 2 2 3 2 2 2 2 2" xfId="29288"/>
    <cellStyle name="표준 117 4 2 2 3 2 2 2 2 2 2" xfId="56422"/>
    <cellStyle name="표준 117 4 2 2 3 2 2 2 2 3" xfId="10011"/>
    <cellStyle name="표준 117 4 2 2 3 2 2 2 2 3 2" xfId="37209"/>
    <cellStyle name="표준 117 4 2 2 3 2 2 2 2 4" xfId="47551"/>
    <cellStyle name="표준 117 4 2 2 3 2 2 2 3" xfId="24161"/>
    <cellStyle name="표준 117 4 2 2 3 2 2 2 3 2" xfId="51295"/>
    <cellStyle name="표준 117 4 2 2 3 2 2 2 4" xfId="15290"/>
    <cellStyle name="표준 117 4 2 2 3 2 2 2 4 2" xfId="42424"/>
    <cellStyle name="표준 117 4 2 2 3 2 2 2 5" xfId="35524"/>
    <cellStyle name="표준 117 4 2 2 3 2 2 3" xfId="9703"/>
    <cellStyle name="표준 117 4 2 2 3 2 2 3 2" xfId="21800"/>
    <cellStyle name="표준 117 4 2 2 3 2 2 3 2 2" xfId="30671"/>
    <cellStyle name="표준 117 4 2 2 3 2 2 3 2 2 2" xfId="57805"/>
    <cellStyle name="표준 117 4 2 2 3 2 2 3 2 3" xfId="12246"/>
    <cellStyle name="표준 117 4 2 2 3 2 2 3 2 3 2" xfId="39383"/>
    <cellStyle name="표준 117 4 2 2 3 2 2 3 2 4" xfId="48934"/>
    <cellStyle name="표준 117 4 2 2 3 2 2 3 3" xfId="25544"/>
    <cellStyle name="표준 117 4 2 2 3 2 2 3 3 2" xfId="52678"/>
    <cellStyle name="표준 117 4 2 2 3 2 2 3 4" xfId="16673"/>
    <cellStyle name="표준 117 4 2 2 3 2 2 3 4 2" xfId="43807"/>
    <cellStyle name="표준 117 4 2 2 3 2 2 3 5" xfId="36907"/>
    <cellStyle name="표준 117 4 2 2 3 2 2 4" xfId="6937"/>
    <cellStyle name="표준 117 4 2 2 3 2 2 4 2" xfId="27905"/>
    <cellStyle name="표준 117 4 2 2 3 2 2 4 2 2" xfId="55039"/>
    <cellStyle name="표준 117 4 2 2 3 2 2 4 3" xfId="19034"/>
    <cellStyle name="표준 117 4 2 2 3 2 2 4 3 2" xfId="46168"/>
    <cellStyle name="표준 117 4 2 2 3 2 2 4 4" xfId="34141"/>
    <cellStyle name="표준 117 4 2 2 3 2 2 5" xfId="18056"/>
    <cellStyle name="표준 117 4 2 2 3 2 2 5 2" xfId="26927"/>
    <cellStyle name="표준 117 4 2 2 3 2 2 5 2 2" xfId="54061"/>
    <cellStyle name="표준 117 4 2 2 3 2 2 5 3" xfId="10530"/>
    <cellStyle name="표준 117 4 2 2 3 2 2 5 3 2" xfId="37713"/>
    <cellStyle name="표준 117 4 2 2 3 2 2 5 4" xfId="45190"/>
    <cellStyle name="표준 117 4 2 2 3 2 2 6" xfId="22778"/>
    <cellStyle name="표준 117 4 2 2 3 2 2 6 2" xfId="49912"/>
    <cellStyle name="표준 117 4 2 2 3 2 2 7" xfId="13907"/>
    <cellStyle name="표준 117 4 2 2 3 2 2 7 2" xfId="41041"/>
    <cellStyle name="표준 117 4 2 2 3 2 2 8" xfId="33163"/>
    <cellStyle name="표준 117 4 2 2 3 2 3" xfId="5554"/>
    <cellStyle name="표준 117 4 2 2 3 2 3 2" xfId="9298"/>
    <cellStyle name="표준 117 4 2 2 3 2 3 2 2" xfId="21395"/>
    <cellStyle name="표준 117 4 2 2 3 2 3 2 2 2" xfId="30266"/>
    <cellStyle name="표준 117 4 2 2 3 2 3 2 2 2 2" xfId="57400"/>
    <cellStyle name="표준 117 4 2 2 3 2 3 2 2 3" xfId="12197"/>
    <cellStyle name="표준 117 4 2 2 3 2 3 2 2 3 2" xfId="39335"/>
    <cellStyle name="표준 117 4 2 2 3 2 3 2 2 4" xfId="48529"/>
    <cellStyle name="표준 117 4 2 2 3 2 3 2 3" xfId="25139"/>
    <cellStyle name="표준 117 4 2 2 3 2 3 2 3 2" xfId="52273"/>
    <cellStyle name="표준 117 4 2 2 3 2 3 2 4" xfId="16268"/>
    <cellStyle name="표준 117 4 2 2 3 2 3 2 4 2" xfId="43402"/>
    <cellStyle name="표준 117 4 2 2 3 2 3 2 5" xfId="36502"/>
    <cellStyle name="표준 117 4 2 2 3 2 3 3" xfId="7915"/>
    <cellStyle name="표준 117 4 2 2 3 2 3 3 2" xfId="28883"/>
    <cellStyle name="표준 117 4 2 2 3 2 3 3 2 2" xfId="56017"/>
    <cellStyle name="표준 117 4 2 2 3 2 3 3 3" xfId="20012"/>
    <cellStyle name="표준 117 4 2 2 3 2 3 3 3 2" xfId="47146"/>
    <cellStyle name="표준 117 4 2 2 3 2 3 3 4" xfId="35119"/>
    <cellStyle name="표준 117 4 2 2 3 2 3 4" xfId="17651"/>
    <cellStyle name="표준 117 4 2 2 3 2 3 4 2" xfId="26522"/>
    <cellStyle name="표준 117 4 2 2 3 2 3 4 2 2" xfId="53656"/>
    <cellStyle name="표준 117 4 2 2 3 2 3 4 3" xfId="30906"/>
    <cellStyle name="표준 117 4 2 2 3 2 3 4 3 2" xfId="58040"/>
    <cellStyle name="표준 117 4 2 2 3 2 3 4 4" xfId="44785"/>
    <cellStyle name="표준 117 4 2 2 3 2 3 5" xfId="23756"/>
    <cellStyle name="표준 117 4 2 2 3 2 3 5 2" xfId="50890"/>
    <cellStyle name="표준 117 4 2 2 3 2 3 6" xfId="14885"/>
    <cellStyle name="표준 117 4 2 2 3 2 3 6 2" xfId="42019"/>
    <cellStyle name="표준 117 4 2 2 3 2 3 7" xfId="32758"/>
    <cellStyle name="표준 117 4 2 2 3 2 4" xfId="7342"/>
    <cellStyle name="표준 117 4 2 2 3 2 4 2" xfId="19439"/>
    <cellStyle name="표준 117 4 2 2 3 2 4 2 2" xfId="28310"/>
    <cellStyle name="표준 117 4 2 2 3 2 4 2 2 2" xfId="55444"/>
    <cellStyle name="표준 117 4 2 2 3 2 4 2 3" xfId="10753"/>
    <cellStyle name="표준 117 4 2 2 3 2 4 2 3 2" xfId="37924"/>
    <cellStyle name="표준 117 4 2 2 3 2 4 2 4" xfId="46573"/>
    <cellStyle name="표준 117 4 2 2 3 2 4 3" xfId="23183"/>
    <cellStyle name="표준 117 4 2 2 3 2 4 3 2" xfId="50317"/>
    <cellStyle name="표준 117 4 2 2 3 2 4 4" xfId="14312"/>
    <cellStyle name="표준 117 4 2 2 3 2 4 4 2" xfId="41446"/>
    <cellStyle name="표준 117 4 2 2 3 2 4 5" xfId="34546"/>
    <cellStyle name="표준 117 4 2 2 3 2 5" xfId="8725"/>
    <cellStyle name="표준 117 4 2 2 3 2 5 2" xfId="20822"/>
    <cellStyle name="표준 117 4 2 2 3 2 5 2 2" xfId="29693"/>
    <cellStyle name="표준 117 4 2 2 3 2 5 2 2 2" xfId="56827"/>
    <cellStyle name="표준 117 4 2 2 3 2 5 2 3" xfId="9868"/>
    <cellStyle name="표준 117 4 2 2 3 2 5 2 3 2" xfId="37071"/>
    <cellStyle name="표준 117 4 2 2 3 2 5 2 4" xfId="47956"/>
    <cellStyle name="표준 117 4 2 2 3 2 5 3" xfId="24566"/>
    <cellStyle name="표준 117 4 2 2 3 2 5 3 2" xfId="51700"/>
    <cellStyle name="표준 117 4 2 2 3 2 5 4" xfId="15695"/>
    <cellStyle name="표준 117 4 2 2 3 2 5 4 2" xfId="42829"/>
    <cellStyle name="표준 117 4 2 2 3 2 5 5" xfId="35929"/>
    <cellStyle name="표준 117 4 2 2 3 2 6" xfId="6532"/>
    <cellStyle name="표준 117 4 2 2 3 2 6 2" xfId="27500"/>
    <cellStyle name="표준 117 4 2 2 3 2 6 2 2" xfId="54634"/>
    <cellStyle name="표준 117 4 2 2 3 2 6 3" xfId="18629"/>
    <cellStyle name="표준 117 4 2 2 3 2 6 3 2" xfId="45763"/>
    <cellStyle name="표준 117 4 2 2 3 2 6 4" xfId="33736"/>
    <cellStyle name="표준 117 4 2 2 3 2 7" xfId="17078"/>
    <cellStyle name="표준 117 4 2 2 3 2 7 2" xfId="25949"/>
    <cellStyle name="표준 117 4 2 2 3 2 7 2 2" xfId="53083"/>
    <cellStyle name="표준 117 4 2 2 3 2 7 3" xfId="31346"/>
    <cellStyle name="표준 117 4 2 2 3 2 7 3 2" xfId="58480"/>
    <cellStyle name="표준 117 4 2 2 3 2 7 4" xfId="44212"/>
    <cellStyle name="표준 117 4 2 2 3 2 8" xfId="13502"/>
    <cellStyle name="표준 117 4 2 2 3 2 8 2" xfId="40636"/>
    <cellStyle name="표준 117 4 2 2 3 2 9" xfId="22373"/>
    <cellStyle name="표준 117 4 2 2 3 2 9 2" xfId="49507"/>
    <cellStyle name="표준 117 4 2 2 3 3" xfId="5386"/>
    <cellStyle name="표준 117 4 2 2 3 3 2" xfId="7747"/>
    <cellStyle name="표준 117 4 2 2 3 3 2 2" xfId="19844"/>
    <cellStyle name="표준 117 4 2 2 3 3 2 2 2" xfId="28715"/>
    <cellStyle name="표준 117 4 2 2 3 3 2 2 2 2" xfId="55849"/>
    <cellStyle name="표준 117 4 2 2 3 3 2 2 3" xfId="12500"/>
    <cellStyle name="표준 117 4 2 2 3 3 2 2 3 2" xfId="39636"/>
    <cellStyle name="표준 117 4 2 2 3 3 2 2 4" xfId="46978"/>
    <cellStyle name="표준 117 4 2 2 3 3 2 3" xfId="23588"/>
    <cellStyle name="표준 117 4 2 2 3 3 2 3 2" xfId="50722"/>
    <cellStyle name="표준 117 4 2 2 3 3 2 4" xfId="14717"/>
    <cellStyle name="표준 117 4 2 2 3 3 2 4 2" xfId="41851"/>
    <cellStyle name="표준 117 4 2 2 3 3 2 5" xfId="34951"/>
    <cellStyle name="표준 117 4 2 2 3 3 3" xfId="9130"/>
    <cellStyle name="표준 117 4 2 2 3 3 3 2" xfId="21227"/>
    <cellStyle name="표준 117 4 2 2 3 3 3 2 2" xfId="30098"/>
    <cellStyle name="표준 117 4 2 2 3 3 3 2 2 2" xfId="57232"/>
    <cellStyle name="표준 117 4 2 2 3 3 3 2 3" xfId="11529"/>
    <cellStyle name="표준 117 4 2 2 3 3 3 2 3 2" xfId="38682"/>
    <cellStyle name="표준 117 4 2 2 3 3 3 2 4" xfId="48361"/>
    <cellStyle name="표준 117 4 2 2 3 3 3 3" xfId="24971"/>
    <cellStyle name="표준 117 4 2 2 3 3 3 3 2" xfId="52105"/>
    <cellStyle name="표준 117 4 2 2 3 3 3 4" xfId="16100"/>
    <cellStyle name="표준 117 4 2 2 3 3 3 4 2" xfId="43234"/>
    <cellStyle name="표준 117 4 2 2 3 3 3 5" xfId="36334"/>
    <cellStyle name="표준 117 4 2 2 3 3 4" xfId="6364"/>
    <cellStyle name="표준 117 4 2 2 3 3 4 2" xfId="27332"/>
    <cellStyle name="표준 117 4 2 2 3 3 4 2 2" xfId="54466"/>
    <cellStyle name="표준 117 4 2 2 3 3 4 3" xfId="18461"/>
    <cellStyle name="표준 117 4 2 2 3 3 4 3 2" xfId="45595"/>
    <cellStyle name="표준 117 4 2 2 3 3 4 4" xfId="33568"/>
    <cellStyle name="표준 117 4 2 2 3 3 5" xfId="17483"/>
    <cellStyle name="표준 117 4 2 2 3 3 5 2" xfId="26354"/>
    <cellStyle name="표준 117 4 2 2 3 3 5 2 2" xfId="53488"/>
    <cellStyle name="표준 117 4 2 2 3 3 5 3" xfId="31412"/>
    <cellStyle name="표준 117 4 2 2 3 3 5 3 2" xfId="58546"/>
    <cellStyle name="표준 117 4 2 2 3 3 5 4" xfId="44617"/>
    <cellStyle name="표준 117 4 2 2 3 3 6" xfId="22205"/>
    <cellStyle name="표준 117 4 2 2 3 3 6 2" xfId="49339"/>
    <cellStyle name="표준 117 4 2 2 3 3 7" xfId="13334"/>
    <cellStyle name="표준 117 4 2 2 3 3 7 2" xfId="40468"/>
    <cellStyle name="표준 117 4 2 2 3 3 8" xfId="32590"/>
    <cellStyle name="표준 117 4 2 2 3 4" xfId="5791"/>
    <cellStyle name="표준 117 4 2 2 3 4 2" xfId="8152"/>
    <cellStyle name="표준 117 4 2 2 3 4 2 2" xfId="20249"/>
    <cellStyle name="표준 117 4 2 2 3 4 2 2 2" xfId="29120"/>
    <cellStyle name="표준 117 4 2 2 3 4 2 2 2 2" xfId="56254"/>
    <cellStyle name="표준 117 4 2 2 3 4 2 2 3" xfId="11839"/>
    <cellStyle name="표준 117 4 2 2 3 4 2 2 3 2" xfId="38977"/>
    <cellStyle name="표준 117 4 2 2 3 4 2 2 4" xfId="47383"/>
    <cellStyle name="표준 117 4 2 2 3 4 2 3" xfId="23993"/>
    <cellStyle name="표준 117 4 2 2 3 4 2 3 2" xfId="51127"/>
    <cellStyle name="표준 117 4 2 2 3 4 2 4" xfId="15122"/>
    <cellStyle name="표준 117 4 2 2 3 4 2 4 2" xfId="42256"/>
    <cellStyle name="표준 117 4 2 2 3 4 2 5" xfId="35356"/>
    <cellStyle name="표준 117 4 2 2 3 4 3" xfId="9535"/>
    <cellStyle name="표준 117 4 2 2 3 4 3 2" xfId="21632"/>
    <cellStyle name="표준 117 4 2 2 3 4 3 2 2" xfId="30503"/>
    <cellStyle name="표준 117 4 2 2 3 4 3 2 2 2" xfId="57637"/>
    <cellStyle name="표준 117 4 2 2 3 4 3 2 3" xfId="12355"/>
    <cellStyle name="표준 117 4 2 2 3 4 3 2 3 2" xfId="39492"/>
    <cellStyle name="표준 117 4 2 2 3 4 3 2 4" xfId="48766"/>
    <cellStyle name="표준 117 4 2 2 3 4 3 3" xfId="25376"/>
    <cellStyle name="표준 117 4 2 2 3 4 3 3 2" xfId="52510"/>
    <cellStyle name="표준 117 4 2 2 3 4 3 4" xfId="16505"/>
    <cellStyle name="표준 117 4 2 2 3 4 3 4 2" xfId="43639"/>
    <cellStyle name="표준 117 4 2 2 3 4 3 5" xfId="36739"/>
    <cellStyle name="표준 117 4 2 2 3 4 4" xfId="6769"/>
    <cellStyle name="표준 117 4 2 2 3 4 4 2" xfId="27737"/>
    <cellStyle name="표준 117 4 2 2 3 4 4 2 2" xfId="54871"/>
    <cellStyle name="표준 117 4 2 2 3 4 4 3" xfId="18866"/>
    <cellStyle name="표준 117 4 2 2 3 4 4 3 2" xfId="46000"/>
    <cellStyle name="표준 117 4 2 2 3 4 4 4" xfId="33973"/>
    <cellStyle name="표준 117 4 2 2 3 4 5" xfId="17888"/>
    <cellStyle name="표준 117 4 2 2 3 4 5 2" xfId="26759"/>
    <cellStyle name="표준 117 4 2 2 3 4 5 2 2" xfId="53893"/>
    <cellStyle name="표준 117 4 2 2 3 4 5 3" xfId="10402"/>
    <cellStyle name="표준 117 4 2 2 3 4 5 3 2" xfId="37588"/>
    <cellStyle name="표준 117 4 2 2 3 4 5 4" xfId="45022"/>
    <cellStyle name="표준 117 4 2 2 3 4 6" xfId="22610"/>
    <cellStyle name="표준 117 4 2 2 3 4 6 2" xfId="49744"/>
    <cellStyle name="표준 117 4 2 2 3 4 7" xfId="13739"/>
    <cellStyle name="표준 117 4 2 2 3 4 7 2" xfId="40873"/>
    <cellStyle name="표준 117 4 2 2 3 4 8" xfId="32995"/>
    <cellStyle name="표준 117 4 2 2 3 5" xfId="5149"/>
    <cellStyle name="표준 117 4 2 2 3 5 2" xfId="8893"/>
    <cellStyle name="표준 117 4 2 2 3 5 2 2" xfId="20990"/>
    <cellStyle name="표준 117 4 2 2 3 5 2 2 2" xfId="29861"/>
    <cellStyle name="표준 117 4 2 2 3 5 2 2 2 2" xfId="56995"/>
    <cellStyle name="표준 117 4 2 2 3 5 2 2 3" xfId="11396"/>
    <cellStyle name="표준 117 4 2 2 3 5 2 2 3 2" xfId="38552"/>
    <cellStyle name="표준 117 4 2 2 3 5 2 2 4" xfId="48124"/>
    <cellStyle name="표준 117 4 2 2 3 5 2 3" xfId="24734"/>
    <cellStyle name="표준 117 4 2 2 3 5 2 3 2" xfId="51868"/>
    <cellStyle name="표준 117 4 2 2 3 5 2 4" xfId="15863"/>
    <cellStyle name="표준 117 4 2 2 3 5 2 4 2" xfId="42997"/>
    <cellStyle name="표준 117 4 2 2 3 5 2 5" xfId="36097"/>
    <cellStyle name="표준 117 4 2 2 3 5 3" xfId="7510"/>
    <cellStyle name="표준 117 4 2 2 3 5 3 2" xfId="28478"/>
    <cellStyle name="표준 117 4 2 2 3 5 3 2 2" xfId="55612"/>
    <cellStyle name="표준 117 4 2 2 3 5 3 3" xfId="19607"/>
    <cellStyle name="표준 117 4 2 2 3 5 3 3 2" xfId="46741"/>
    <cellStyle name="표준 117 4 2 2 3 5 3 4" xfId="34714"/>
    <cellStyle name="표준 117 4 2 2 3 5 4" xfId="17246"/>
    <cellStyle name="표준 117 4 2 2 3 5 4 2" xfId="26117"/>
    <cellStyle name="표준 117 4 2 2 3 5 4 2 2" xfId="53251"/>
    <cellStyle name="표준 117 4 2 2 3 5 4 3" xfId="30862"/>
    <cellStyle name="표준 117 4 2 2 3 5 4 3 2" xfId="57996"/>
    <cellStyle name="표준 117 4 2 2 3 5 4 4" xfId="44380"/>
    <cellStyle name="표준 117 4 2 2 3 5 5" xfId="23351"/>
    <cellStyle name="표준 117 4 2 2 3 5 5 2" xfId="50485"/>
    <cellStyle name="표준 117 4 2 2 3 5 6" xfId="14480"/>
    <cellStyle name="표준 117 4 2 2 3 5 6 2" xfId="41614"/>
    <cellStyle name="표준 117 4 2 2 3 5 7" xfId="32353"/>
    <cellStyle name="표준 117 4 2 2 3 6" xfId="7174"/>
    <cellStyle name="표준 117 4 2 2 3 6 2" xfId="19271"/>
    <cellStyle name="표준 117 4 2 2 3 6 2 2" xfId="28142"/>
    <cellStyle name="표준 117 4 2 2 3 6 2 2 2" xfId="55276"/>
    <cellStyle name="표준 117 4 2 2 3 6 2 3" xfId="10680"/>
    <cellStyle name="표준 117 4 2 2 3 6 2 3 2" xfId="37852"/>
    <cellStyle name="표준 117 4 2 2 3 6 2 4" xfId="46405"/>
    <cellStyle name="표준 117 4 2 2 3 6 3" xfId="23015"/>
    <cellStyle name="표준 117 4 2 2 3 6 3 2" xfId="50149"/>
    <cellStyle name="표준 117 4 2 2 3 6 4" xfId="14144"/>
    <cellStyle name="표준 117 4 2 2 3 6 4 2" xfId="41278"/>
    <cellStyle name="표준 117 4 2 2 3 6 5" xfId="34378"/>
    <cellStyle name="표준 117 4 2 2 3 7" xfId="8557"/>
    <cellStyle name="표준 117 4 2 2 3 7 2" xfId="20654"/>
    <cellStyle name="표준 117 4 2 2 3 7 2 2" xfId="29525"/>
    <cellStyle name="표준 117 4 2 2 3 7 2 2 2" xfId="56659"/>
    <cellStyle name="표준 117 4 2 2 3 7 2 3" xfId="11209"/>
    <cellStyle name="표준 117 4 2 2 3 7 2 3 2" xfId="38370"/>
    <cellStyle name="표준 117 4 2 2 3 7 2 4" xfId="47788"/>
    <cellStyle name="표준 117 4 2 2 3 7 3" xfId="24398"/>
    <cellStyle name="표준 117 4 2 2 3 7 3 2" xfId="51532"/>
    <cellStyle name="표준 117 4 2 2 3 7 4" xfId="15527"/>
    <cellStyle name="표준 117 4 2 2 3 7 4 2" xfId="42661"/>
    <cellStyle name="표준 117 4 2 2 3 7 5" xfId="35761"/>
    <cellStyle name="표준 117 4 2 2 3 8" xfId="6127"/>
    <cellStyle name="표준 117 4 2 2 3 8 2" xfId="27095"/>
    <cellStyle name="표준 117 4 2 2 3 8 2 2" xfId="54229"/>
    <cellStyle name="표준 117 4 2 2 3 8 3" xfId="18224"/>
    <cellStyle name="표준 117 4 2 2 3 8 3 2" xfId="45358"/>
    <cellStyle name="표준 117 4 2 2 3 8 4" xfId="33331"/>
    <cellStyle name="표준 117 4 2 2 3 9" xfId="16910"/>
    <cellStyle name="표준 117 4 2 2 3 9 2" xfId="25781"/>
    <cellStyle name="표준 117 4 2 2 3 9 2 2" xfId="52915"/>
    <cellStyle name="표준 117 4 2 2 3 9 3" xfId="30833"/>
    <cellStyle name="표준 117 4 2 2 3 9 3 2" xfId="57967"/>
    <cellStyle name="표준 117 4 2 2 3 9 4" xfId="44044"/>
    <cellStyle name="표준 117 4 2 2 4" xfId="4724"/>
    <cellStyle name="표준 117 4 2 2 4 10" xfId="12672"/>
    <cellStyle name="표준 117 4 2 2 4 10 2" xfId="39807"/>
    <cellStyle name="표준 117 4 2 2 4 11" xfId="31930"/>
    <cellStyle name="표준 117 4 2 2 4 2" xfId="5704"/>
    <cellStyle name="표준 117 4 2 2 4 2 2" xfId="8065"/>
    <cellStyle name="표준 117 4 2 2 4 2 2 2" xfId="20162"/>
    <cellStyle name="표준 117 4 2 2 4 2 2 2 2" xfId="29033"/>
    <cellStyle name="표준 117 4 2 2 4 2 2 2 2 2" xfId="56167"/>
    <cellStyle name="표준 117 4 2 2 4 2 2 2 3" xfId="10923"/>
    <cellStyle name="표준 117 4 2 2 4 2 2 2 3 2" xfId="38093"/>
    <cellStyle name="표준 117 4 2 2 4 2 2 2 4" xfId="47296"/>
    <cellStyle name="표준 117 4 2 2 4 2 2 3" xfId="23906"/>
    <cellStyle name="표준 117 4 2 2 4 2 2 3 2" xfId="51040"/>
    <cellStyle name="표준 117 4 2 2 4 2 2 4" xfId="15035"/>
    <cellStyle name="표준 117 4 2 2 4 2 2 4 2" xfId="42169"/>
    <cellStyle name="표준 117 4 2 2 4 2 2 5" xfId="35269"/>
    <cellStyle name="표준 117 4 2 2 4 2 3" xfId="9448"/>
    <cellStyle name="표준 117 4 2 2 4 2 3 2" xfId="21545"/>
    <cellStyle name="표준 117 4 2 2 4 2 3 2 2" xfId="30416"/>
    <cellStyle name="표준 117 4 2 2 4 2 3 2 2 2" xfId="57550"/>
    <cellStyle name="표준 117 4 2 2 4 2 3 2 3" xfId="10289"/>
    <cellStyle name="표준 117 4 2 2 4 2 3 2 3 2" xfId="37483"/>
    <cellStyle name="표준 117 4 2 2 4 2 3 2 4" xfId="48679"/>
    <cellStyle name="표준 117 4 2 2 4 2 3 3" xfId="25289"/>
    <cellStyle name="표준 117 4 2 2 4 2 3 3 2" xfId="52423"/>
    <cellStyle name="표준 117 4 2 2 4 2 3 4" xfId="16418"/>
    <cellStyle name="표준 117 4 2 2 4 2 3 4 2" xfId="43552"/>
    <cellStyle name="표준 117 4 2 2 4 2 3 5" xfId="36652"/>
    <cellStyle name="표준 117 4 2 2 4 2 4" xfId="6682"/>
    <cellStyle name="표준 117 4 2 2 4 2 4 2" xfId="27650"/>
    <cellStyle name="표준 117 4 2 2 4 2 4 2 2" xfId="54784"/>
    <cellStyle name="표준 117 4 2 2 4 2 4 3" xfId="18779"/>
    <cellStyle name="표준 117 4 2 2 4 2 4 3 2" xfId="45913"/>
    <cellStyle name="표준 117 4 2 2 4 2 4 4" xfId="33886"/>
    <cellStyle name="표준 117 4 2 2 4 2 5" xfId="17801"/>
    <cellStyle name="표준 117 4 2 2 4 2 5 2" xfId="26672"/>
    <cellStyle name="표준 117 4 2 2 4 2 5 2 2" xfId="53806"/>
    <cellStyle name="표준 117 4 2 2 4 2 5 3" xfId="10338"/>
    <cellStyle name="표준 117 4 2 2 4 2 5 3 2" xfId="37524"/>
    <cellStyle name="표준 117 4 2 2 4 2 5 4" xfId="44935"/>
    <cellStyle name="표준 117 4 2 2 4 2 6" xfId="22523"/>
    <cellStyle name="표준 117 4 2 2 4 2 6 2" xfId="49657"/>
    <cellStyle name="표준 117 4 2 2 4 2 7" xfId="13652"/>
    <cellStyle name="표준 117 4 2 2 4 2 7 2" xfId="40786"/>
    <cellStyle name="표준 117 4 2 2 4 2 8" xfId="32908"/>
    <cellStyle name="표준 117 4 2 2 4 3" xfId="5299"/>
    <cellStyle name="표준 117 4 2 2 4 3 2" xfId="9043"/>
    <cellStyle name="표준 117 4 2 2 4 3 2 2" xfId="21140"/>
    <cellStyle name="표준 117 4 2 2 4 3 2 2 2" xfId="30011"/>
    <cellStyle name="표준 117 4 2 2 4 3 2 2 2 2" xfId="57145"/>
    <cellStyle name="표준 117 4 2 2 4 3 2 2 3" xfId="11472"/>
    <cellStyle name="표준 117 4 2 2 4 3 2 2 3 2" xfId="38625"/>
    <cellStyle name="표준 117 4 2 2 4 3 2 2 4" xfId="48274"/>
    <cellStyle name="표준 117 4 2 2 4 3 2 3" xfId="24884"/>
    <cellStyle name="표준 117 4 2 2 4 3 2 3 2" xfId="52018"/>
    <cellStyle name="표준 117 4 2 2 4 3 2 4" xfId="16013"/>
    <cellStyle name="표준 117 4 2 2 4 3 2 4 2" xfId="43147"/>
    <cellStyle name="표준 117 4 2 2 4 3 2 5" xfId="36247"/>
    <cellStyle name="표준 117 4 2 2 4 3 3" xfId="7660"/>
    <cellStyle name="표준 117 4 2 2 4 3 3 2" xfId="28628"/>
    <cellStyle name="표준 117 4 2 2 4 3 3 2 2" xfId="55762"/>
    <cellStyle name="표준 117 4 2 2 4 3 3 3" xfId="19757"/>
    <cellStyle name="표준 117 4 2 2 4 3 3 3 2" xfId="46891"/>
    <cellStyle name="표준 117 4 2 2 4 3 3 4" xfId="34864"/>
    <cellStyle name="표준 117 4 2 2 4 3 4" xfId="17396"/>
    <cellStyle name="표준 117 4 2 2 4 3 4 2" xfId="26267"/>
    <cellStyle name="표준 117 4 2 2 4 3 4 2 2" xfId="53401"/>
    <cellStyle name="표준 117 4 2 2 4 3 4 3" xfId="30978"/>
    <cellStyle name="표준 117 4 2 2 4 3 4 3 2" xfId="58112"/>
    <cellStyle name="표준 117 4 2 2 4 3 4 4" xfId="44530"/>
    <cellStyle name="표준 117 4 2 2 4 3 5" xfId="23501"/>
    <cellStyle name="표준 117 4 2 2 4 3 5 2" xfId="50635"/>
    <cellStyle name="표준 117 4 2 2 4 3 6" xfId="14630"/>
    <cellStyle name="표준 117 4 2 2 4 3 6 2" xfId="41764"/>
    <cellStyle name="표준 117 4 2 2 4 3 7" xfId="32503"/>
    <cellStyle name="표준 117 4 2 2 4 4" xfId="7087"/>
    <cellStyle name="표준 117 4 2 2 4 4 2" xfId="19184"/>
    <cellStyle name="표준 117 4 2 2 4 4 2 2" xfId="28055"/>
    <cellStyle name="표준 117 4 2 2 4 4 2 2 2" xfId="55189"/>
    <cellStyle name="표준 117 4 2 2 4 4 2 3" xfId="10637"/>
    <cellStyle name="표준 117 4 2 2 4 4 2 3 2" xfId="37809"/>
    <cellStyle name="표준 117 4 2 2 4 4 2 4" xfId="46318"/>
    <cellStyle name="표준 117 4 2 2 4 4 3" xfId="22928"/>
    <cellStyle name="표준 117 4 2 2 4 4 3 2" xfId="50062"/>
    <cellStyle name="표준 117 4 2 2 4 4 4" xfId="14057"/>
    <cellStyle name="표준 117 4 2 2 4 4 4 2" xfId="41191"/>
    <cellStyle name="표준 117 4 2 2 4 4 5" xfId="34291"/>
    <cellStyle name="표준 117 4 2 2 4 5" xfId="8470"/>
    <cellStyle name="표준 117 4 2 2 4 5 2" xfId="20567"/>
    <cellStyle name="표준 117 4 2 2 4 5 2 2" xfId="29438"/>
    <cellStyle name="표준 117 4 2 2 4 5 2 2 2" xfId="56572"/>
    <cellStyle name="표준 117 4 2 2 4 5 2 3" xfId="11161"/>
    <cellStyle name="표준 117 4 2 2 4 5 2 3 2" xfId="38323"/>
    <cellStyle name="표준 117 4 2 2 4 5 2 4" xfId="47701"/>
    <cellStyle name="표준 117 4 2 2 4 5 3" xfId="24311"/>
    <cellStyle name="표준 117 4 2 2 4 5 3 2" xfId="51445"/>
    <cellStyle name="표준 117 4 2 2 4 5 4" xfId="15440"/>
    <cellStyle name="표준 117 4 2 2 4 5 4 2" xfId="42574"/>
    <cellStyle name="표준 117 4 2 2 4 5 5" xfId="35674"/>
    <cellStyle name="표준 117 4 2 2 4 6" xfId="6277"/>
    <cellStyle name="표준 117 4 2 2 4 6 2" xfId="27245"/>
    <cellStyle name="표준 117 4 2 2 4 6 2 2" xfId="54379"/>
    <cellStyle name="표준 117 4 2 2 4 6 3" xfId="18374"/>
    <cellStyle name="표준 117 4 2 2 4 6 3 2" xfId="45508"/>
    <cellStyle name="표준 117 4 2 2 4 6 4" xfId="33481"/>
    <cellStyle name="표준 117 4 2 2 4 7" xfId="16823"/>
    <cellStyle name="표준 117 4 2 2 4 7 2" xfId="25694"/>
    <cellStyle name="표준 117 4 2 2 4 7 2 2" xfId="52828"/>
    <cellStyle name="표준 117 4 2 2 4 7 3" xfId="31313"/>
    <cellStyle name="표준 117 4 2 2 4 7 3 2" xfId="58447"/>
    <cellStyle name="표준 117 4 2 2 4 7 4" xfId="43957"/>
    <cellStyle name="표준 117 4 2 2 4 8" xfId="13247"/>
    <cellStyle name="표준 117 4 2 2 4 8 2" xfId="40381"/>
    <cellStyle name="표준 117 4 2 2 4 9" xfId="22118"/>
    <cellStyle name="표준 117 4 2 2 4 9 2" xfId="49252"/>
    <cellStyle name="표준 117 4 2 2 5" xfId="4894"/>
    <cellStyle name="표준 117 4 2 2 5 10" xfId="12842"/>
    <cellStyle name="표준 117 4 2 2 5 10 2" xfId="39976"/>
    <cellStyle name="표준 117 4 2 2 5 11" xfId="32098"/>
    <cellStyle name="표준 117 4 2 2 5 2" xfId="5872"/>
    <cellStyle name="표준 117 4 2 2 5 2 2" xfId="8233"/>
    <cellStyle name="표준 117 4 2 2 5 2 2 2" xfId="20330"/>
    <cellStyle name="표준 117 4 2 2 5 2 2 2 2" xfId="29201"/>
    <cellStyle name="표준 117 4 2 2 5 2 2 2 2 2" xfId="56335"/>
    <cellStyle name="표준 117 4 2 2 5 2 2 2 3" xfId="12486"/>
    <cellStyle name="표준 117 4 2 2 5 2 2 2 3 2" xfId="39622"/>
    <cellStyle name="표준 117 4 2 2 5 2 2 2 4" xfId="47464"/>
    <cellStyle name="표준 117 4 2 2 5 2 2 3" xfId="24074"/>
    <cellStyle name="표준 117 4 2 2 5 2 2 3 2" xfId="51208"/>
    <cellStyle name="표준 117 4 2 2 5 2 2 4" xfId="15203"/>
    <cellStyle name="표준 117 4 2 2 5 2 2 4 2" xfId="42337"/>
    <cellStyle name="표준 117 4 2 2 5 2 2 5" xfId="35437"/>
    <cellStyle name="표준 117 4 2 2 5 2 3" xfId="9616"/>
    <cellStyle name="표준 117 4 2 2 5 2 3 2" xfId="21713"/>
    <cellStyle name="표준 117 4 2 2 5 2 3 2 2" xfId="30584"/>
    <cellStyle name="표준 117 4 2 2 5 2 3 2 2 2" xfId="57718"/>
    <cellStyle name="표준 117 4 2 2 5 2 3 2 3" xfId="12243"/>
    <cellStyle name="표준 117 4 2 2 5 2 3 2 3 2" xfId="39380"/>
    <cellStyle name="표준 117 4 2 2 5 2 3 2 4" xfId="48847"/>
    <cellStyle name="표준 117 4 2 2 5 2 3 3" xfId="25457"/>
    <cellStyle name="표준 117 4 2 2 5 2 3 3 2" xfId="52591"/>
    <cellStyle name="표준 117 4 2 2 5 2 3 4" xfId="16586"/>
    <cellStyle name="표준 117 4 2 2 5 2 3 4 2" xfId="43720"/>
    <cellStyle name="표준 117 4 2 2 5 2 3 5" xfId="36820"/>
    <cellStyle name="표준 117 4 2 2 5 2 4" xfId="6850"/>
    <cellStyle name="표준 117 4 2 2 5 2 4 2" xfId="27818"/>
    <cellStyle name="표준 117 4 2 2 5 2 4 2 2" xfId="54952"/>
    <cellStyle name="표준 117 4 2 2 5 2 4 3" xfId="18947"/>
    <cellStyle name="표준 117 4 2 2 5 2 4 3 2" xfId="46081"/>
    <cellStyle name="표준 117 4 2 2 5 2 4 4" xfId="34054"/>
    <cellStyle name="표준 117 4 2 2 5 2 5" xfId="17969"/>
    <cellStyle name="표준 117 4 2 2 5 2 5 2" xfId="26840"/>
    <cellStyle name="표준 117 4 2 2 5 2 5 2 2" xfId="53974"/>
    <cellStyle name="표준 117 4 2 2 5 2 5 3" xfId="10468"/>
    <cellStyle name="표준 117 4 2 2 5 2 5 3 2" xfId="37653"/>
    <cellStyle name="표준 117 4 2 2 5 2 5 4" xfId="45103"/>
    <cellStyle name="표준 117 4 2 2 5 2 6" xfId="22691"/>
    <cellStyle name="표준 117 4 2 2 5 2 6 2" xfId="49825"/>
    <cellStyle name="표준 117 4 2 2 5 2 7" xfId="13820"/>
    <cellStyle name="표준 117 4 2 2 5 2 7 2" xfId="40954"/>
    <cellStyle name="표준 117 4 2 2 5 2 8" xfId="33076"/>
    <cellStyle name="표준 117 4 2 2 5 3" xfId="5467"/>
    <cellStyle name="표준 117 4 2 2 5 3 2" xfId="9211"/>
    <cellStyle name="표준 117 4 2 2 5 3 2 2" xfId="21308"/>
    <cellStyle name="표준 117 4 2 2 5 3 2 2 2" xfId="30179"/>
    <cellStyle name="표준 117 4 2 2 5 3 2 2 2 2" xfId="57313"/>
    <cellStyle name="표준 117 4 2 2 5 3 2 2 3" xfId="10181"/>
    <cellStyle name="표준 117 4 2 2 5 3 2 2 3 2" xfId="37377"/>
    <cellStyle name="표준 117 4 2 2 5 3 2 2 4" xfId="48442"/>
    <cellStyle name="표준 117 4 2 2 5 3 2 3" xfId="25052"/>
    <cellStyle name="표준 117 4 2 2 5 3 2 3 2" xfId="52186"/>
    <cellStyle name="표준 117 4 2 2 5 3 2 4" xfId="16181"/>
    <cellStyle name="표준 117 4 2 2 5 3 2 4 2" xfId="43315"/>
    <cellStyle name="표준 117 4 2 2 5 3 2 5" xfId="36415"/>
    <cellStyle name="표준 117 4 2 2 5 3 3" xfId="7828"/>
    <cellStyle name="표준 117 4 2 2 5 3 3 2" xfId="28796"/>
    <cellStyle name="표준 117 4 2 2 5 3 3 2 2" xfId="55930"/>
    <cellStyle name="표준 117 4 2 2 5 3 3 3" xfId="19925"/>
    <cellStyle name="표준 117 4 2 2 5 3 3 3 2" xfId="47059"/>
    <cellStyle name="표준 117 4 2 2 5 3 3 4" xfId="35032"/>
    <cellStyle name="표준 117 4 2 2 5 3 4" xfId="17564"/>
    <cellStyle name="표준 117 4 2 2 5 3 4 2" xfId="26435"/>
    <cellStyle name="표준 117 4 2 2 5 3 4 2 2" xfId="53569"/>
    <cellStyle name="표준 117 4 2 2 5 3 4 3" xfId="31502"/>
    <cellStyle name="표준 117 4 2 2 5 3 4 3 2" xfId="58636"/>
    <cellStyle name="표준 117 4 2 2 5 3 4 4" xfId="44698"/>
    <cellStyle name="표준 117 4 2 2 5 3 5" xfId="23669"/>
    <cellStyle name="표준 117 4 2 2 5 3 5 2" xfId="50803"/>
    <cellStyle name="표준 117 4 2 2 5 3 6" xfId="14798"/>
    <cellStyle name="표준 117 4 2 2 5 3 6 2" xfId="41932"/>
    <cellStyle name="표준 117 4 2 2 5 3 7" xfId="32671"/>
    <cellStyle name="표준 117 4 2 2 5 4" xfId="7255"/>
    <cellStyle name="표준 117 4 2 2 5 4 2" xfId="19352"/>
    <cellStyle name="표준 117 4 2 2 5 4 2 2" xfId="28223"/>
    <cellStyle name="표준 117 4 2 2 5 4 2 2 2" xfId="55357"/>
    <cellStyle name="표준 117 4 2 2 5 4 2 3" xfId="10714"/>
    <cellStyle name="표준 117 4 2 2 5 4 2 3 2" xfId="37886"/>
    <cellStyle name="표준 117 4 2 2 5 4 2 4" xfId="46486"/>
    <cellStyle name="표준 117 4 2 2 5 4 3" xfId="23096"/>
    <cellStyle name="표준 117 4 2 2 5 4 3 2" xfId="50230"/>
    <cellStyle name="표준 117 4 2 2 5 4 4" xfId="14225"/>
    <cellStyle name="표준 117 4 2 2 5 4 4 2" xfId="41359"/>
    <cellStyle name="표준 117 4 2 2 5 4 5" xfId="34459"/>
    <cellStyle name="표준 117 4 2 2 5 5" xfId="8638"/>
    <cellStyle name="표준 117 4 2 2 5 5 2" xfId="20735"/>
    <cellStyle name="표준 117 4 2 2 5 5 2 2" xfId="29606"/>
    <cellStyle name="표준 117 4 2 2 5 5 2 2 2" xfId="56740"/>
    <cellStyle name="표준 117 4 2 2 5 5 2 3" xfId="11256"/>
    <cellStyle name="표준 117 4 2 2 5 5 2 3 2" xfId="38413"/>
    <cellStyle name="표준 117 4 2 2 5 5 2 4" xfId="47869"/>
    <cellStyle name="표준 117 4 2 2 5 5 3" xfId="24479"/>
    <cellStyle name="표준 117 4 2 2 5 5 3 2" xfId="51613"/>
    <cellStyle name="표준 117 4 2 2 5 5 4" xfId="15608"/>
    <cellStyle name="표준 117 4 2 2 5 5 4 2" xfId="42742"/>
    <cellStyle name="표준 117 4 2 2 5 5 5" xfId="35842"/>
    <cellStyle name="표준 117 4 2 2 5 6" xfId="6445"/>
    <cellStyle name="표준 117 4 2 2 5 6 2" xfId="27413"/>
    <cellStyle name="표준 117 4 2 2 5 6 2 2" xfId="54547"/>
    <cellStyle name="표준 117 4 2 2 5 6 3" xfId="18542"/>
    <cellStyle name="표준 117 4 2 2 5 6 3 2" xfId="45676"/>
    <cellStyle name="표준 117 4 2 2 5 6 4" xfId="33649"/>
    <cellStyle name="표준 117 4 2 2 5 7" xfId="16991"/>
    <cellStyle name="표준 117 4 2 2 5 7 2" xfId="25862"/>
    <cellStyle name="표준 117 4 2 2 5 7 2 2" xfId="52996"/>
    <cellStyle name="표준 117 4 2 2 5 7 3" xfId="31070"/>
    <cellStyle name="표준 117 4 2 2 5 7 3 2" xfId="58204"/>
    <cellStyle name="표준 117 4 2 2 5 7 4" xfId="44125"/>
    <cellStyle name="표준 117 4 2 2 5 8" xfId="13415"/>
    <cellStyle name="표준 117 4 2 2 5 8 2" xfId="40549"/>
    <cellStyle name="표준 117 4 2 2 5 9" xfId="22286"/>
    <cellStyle name="표준 117 4 2 2 5 9 2" xfId="49420"/>
    <cellStyle name="표준 117 4 2 2 6" xfId="5218"/>
    <cellStyle name="표준 117 4 2 2 6 2" xfId="7579"/>
    <cellStyle name="표준 117 4 2 2 6 2 2" xfId="19676"/>
    <cellStyle name="표준 117 4 2 2 6 2 2 2" xfId="28547"/>
    <cellStyle name="표준 117 4 2 2 6 2 2 2 2" xfId="55681"/>
    <cellStyle name="표준 117 4 2 2 6 2 2 3" xfId="10788"/>
    <cellStyle name="표준 117 4 2 2 6 2 2 3 2" xfId="37959"/>
    <cellStyle name="표준 117 4 2 2 6 2 2 4" xfId="46810"/>
    <cellStyle name="표준 117 4 2 2 6 2 3" xfId="23420"/>
    <cellStyle name="표준 117 4 2 2 6 2 3 2" xfId="50554"/>
    <cellStyle name="표준 117 4 2 2 6 2 4" xfId="14549"/>
    <cellStyle name="표준 117 4 2 2 6 2 4 2" xfId="41683"/>
    <cellStyle name="표준 117 4 2 2 6 2 5" xfId="34783"/>
    <cellStyle name="표준 117 4 2 2 6 3" xfId="8962"/>
    <cellStyle name="표준 117 4 2 2 6 3 2" xfId="21059"/>
    <cellStyle name="표준 117 4 2 2 6 3 2 2" xfId="29930"/>
    <cellStyle name="표준 117 4 2 2 6 3 2 2 2" xfId="57064"/>
    <cellStyle name="표준 117 4 2 2 6 3 2 3" xfId="11428"/>
    <cellStyle name="표준 117 4 2 2 6 3 2 3 2" xfId="38583"/>
    <cellStyle name="표준 117 4 2 2 6 3 2 4" xfId="48193"/>
    <cellStyle name="표준 117 4 2 2 6 3 3" xfId="24803"/>
    <cellStyle name="표준 117 4 2 2 6 3 3 2" xfId="51937"/>
    <cellStyle name="표준 117 4 2 2 6 3 4" xfId="15932"/>
    <cellStyle name="표준 117 4 2 2 6 3 4 2" xfId="43066"/>
    <cellStyle name="표준 117 4 2 2 6 3 5" xfId="36166"/>
    <cellStyle name="표준 117 4 2 2 6 4" xfId="6196"/>
    <cellStyle name="표준 117 4 2 2 6 4 2" xfId="27164"/>
    <cellStyle name="표준 117 4 2 2 6 4 2 2" xfId="54298"/>
    <cellStyle name="표준 117 4 2 2 6 4 3" xfId="18293"/>
    <cellStyle name="표준 117 4 2 2 6 4 3 2" xfId="45427"/>
    <cellStyle name="표준 117 4 2 2 6 4 4" xfId="33400"/>
    <cellStyle name="표준 117 4 2 2 6 5" xfId="17315"/>
    <cellStyle name="표준 117 4 2 2 6 5 2" xfId="26186"/>
    <cellStyle name="표준 117 4 2 2 6 5 2 2" xfId="53320"/>
    <cellStyle name="표준 117 4 2 2 6 5 3" xfId="31783"/>
    <cellStyle name="표준 117 4 2 2 6 5 3 2" xfId="58917"/>
    <cellStyle name="표준 117 4 2 2 6 5 4" xfId="44449"/>
    <cellStyle name="표준 117 4 2 2 6 6" xfId="13166"/>
    <cellStyle name="표준 117 4 2 2 6 6 2" xfId="40300"/>
    <cellStyle name="표준 117 4 2 2 6 7" xfId="22037"/>
    <cellStyle name="표준 117 4 2 2 6 7 2" xfId="49171"/>
    <cellStyle name="표준 117 4 2 2 6 8" xfId="12591"/>
    <cellStyle name="표준 117 4 2 2 6 8 2" xfId="39726"/>
    <cellStyle name="표준 117 4 2 2 6 9" xfId="32422"/>
    <cellStyle name="표준 117 4 2 2 7" xfId="5623"/>
    <cellStyle name="표준 117 4 2 2 7 2" xfId="7984"/>
    <cellStyle name="표준 117 4 2 2 7 2 2" xfId="20081"/>
    <cellStyle name="표준 117 4 2 2 7 2 2 2" xfId="28952"/>
    <cellStyle name="표준 117 4 2 2 7 2 2 2 2" xfId="56086"/>
    <cellStyle name="표준 117 4 2 2 7 2 2 3" xfId="12056"/>
    <cellStyle name="표준 117 4 2 2 7 2 2 3 2" xfId="39194"/>
    <cellStyle name="표준 117 4 2 2 7 2 2 4" xfId="47215"/>
    <cellStyle name="표준 117 4 2 2 7 2 3" xfId="23825"/>
    <cellStyle name="표준 117 4 2 2 7 2 3 2" xfId="50959"/>
    <cellStyle name="표준 117 4 2 2 7 2 4" xfId="14954"/>
    <cellStyle name="표준 117 4 2 2 7 2 4 2" xfId="42088"/>
    <cellStyle name="표준 117 4 2 2 7 2 5" xfId="35188"/>
    <cellStyle name="표준 117 4 2 2 7 3" xfId="9367"/>
    <cellStyle name="표준 117 4 2 2 7 3 2" xfId="21464"/>
    <cellStyle name="표준 117 4 2 2 7 3 2 2" xfId="30335"/>
    <cellStyle name="표준 117 4 2 2 7 3 2 2 2" xfId="57469"/>
    <cellStyle name="표준 117 4 2 2 7 3 2 3" xfId="11651"/>
    <cellStyle name="표준 117 4 2 2 7 3 2 3 2" xfId="38803"/>
    <cellStyle name="표준 117 4 2 2 7 3 2 4" xfId="48598"/>
    <cellStyle name="표준 117 4 2 2 7 3 3" xfId="25208"/>
    <cellStyle name="표준 117 4 2 2 7 3 3 2" xfId="52342"/>
    <cellStyle name="표준 117 4 2 2 7 3 4" xfId="16337"/>
    <cellStyle name="표준 117 4 2 2 7 3 4 2" xfId="43471"/>
    <cellStyle name="표준 117 4 2 2 7 3 5" xfId="36571"/>
    <cellStyle name="표준 117 4 2 2 7 4" xfId="6601"/>
    <cellStyle name="표준 117 4 2 2 7 4 2" xfId="27569"/>
    <cellStyle name="표준 117 4 2 2 7 4 2 2" xfId="54703"/>
    <cellStyle name="표준 117 4 2 2 7 4 3" xfId="18698"/>
    <cellStyle name="표준 117 4 2 2 7 4 3 2" xfId="45832"/>
    <cellStyle name="표준 117 4 2 2 7 4 4" xfId="33805"/>
    <cellStyle name="표준 117 4 2 2 7 5" xfId="17720"/>
    <cellStyle name="표준 117 4 2 2 7 5 2" xfId="26591"/>
    <cellStyle name="표준 117 4 2 2 7 5 2 2" xfId="53725"/>
    <cellStyle name="표준 117 4 2 2 7 5 3" xfId="30857"/>
    <cellStyle name="표준 117 4 2 2 7 5 3 2" xfId="57991"/>
    <cellStyle name="표준 117 4 2 2 7 5 4" xfId="44854"/>
    <cellStyle name="표준 117 4 2 2 7 6" xfId="22442"/>
    <cellStyle name="표준 117 4 2 2 7 6 2" xfId="49576"/>
    <cellStyle name="표준 117 4 2 2 7 7" xfId="13571"/>
    <cellStyle name="표준 117 4 2 2 7 7 2" xfId="40705"/>
    <cellStyle name="표준 117 4 2 2 7 8" xfId="32827"/>
    <cellStyle name="표준 117 4 2 2 8" xfId="5062"/>
    <cellStyle name="표준 117 4 2 2 8 2" xfId="8806"/>
    <cellStyle name="표준 117 4 2 2 8 2 2" xfId="20903"/>
    <cellStyle name="표준 117 4 2 2 8 2 2 2" xfId="29774"/>
    <cellStyle name="표준 117 4 2 2 8 2 2 2 2" xfId="56908"/>
    <cellStyle name="표준 117 4 2 2 8 2 2 3" xfId="11341"/>
    <cellStyle name="표준 117 4 2 2 8 2 2 3 2" xfId="38497"/>
    <cellStyle name="표준 117 4 2 2 8 2 2 4" xfId="48037"/>
    <cellStyle name="표준 117 4 2 2 8 2 3" xfId="24647"/>
    <cellStyle name="표준 117 4 2 2 8 2 3 2" xfId="51781"/>
    <cellStyle name="표준 117 4 2 2 8 2 4" xfId="15776"/>
    <cellStyle name="표준 117 4 2 2 8 2 4 2" xfId="42910"/>
    <cellStyle name="표준 117 4 2 2 8 2 5" xfId="36010"/>
    <cellStyle name="표준 117 4 2 2 8 3" xfId="7423"/>
    <cellStyle name="표준 117 4 2 2 8 3 2" xfId="28391"/>
    <cellStyle name="표준 117 4 2 2 8 3 2 2" xfId="55525"/>
    <cellStyle name="표준 117 4 2 2 8 3 3" xfId="19520"/>
    <cellStyle name="표준 117 4 2 2 8 3 3 2" xfId="46654"/>
    <cellStyle name="표준 117 4 2 2 8 3 4" xfId="34627"/>
    <cellStyle name="표준 117 4 2 2 8 4" xfId="17159"/>
    <cellStyle name="표준 117 4 2 2 8 4 2" xfId="26030"/>
    <cellStyle name="표준 117 4 2 2 8 4 2 2" xfId="53164"/>
    <cellStyle name="표준 117 4 2 2 8 4 3" xfId="31517"/>
    <cellStyle name="표준 117 4 2 2 8 4 3 2" xfId="58651"/>
    <cellStyle name="표준 117 4 2 2 8 4 4" xfId="44293"/>
    <cellStyle name="표준 117 4 2 2 8 5" xfId="23264"/>
    <cellStyle name="표준 117 4 2 2 8 5 2" xfId="50398"/>
    <cellStyle name="표준 117 4 2 2 8 6" xfId="14393"/>
    <cellStyle name="표준 117 4 2 2 8 6 2" xfId="41527"/>
    <cellStyle name="표준 117 4 2 2 8 7" xfId="32266"/>
    <cellStyle name="표준 117 4 2 2 9" xfId="7006"/>
    <cellStyle name="표준 117 4 2 2 9 2" xfId="19103"/>
    <cellStyle name="표준 117 4 2 2 9 2 2" xfId="27974"/>
    <cellStyle name="표준 117 4 2 2 9 2 2 2" xfId="55108"/>
    <cellStyle name="표준 117 4 2 2 9 2 3" xfId="11891"/>
    <cellStyle name="표준 117 4 2 2 9 2 3 2" xfId="39029"/>
    <cellStyle name="표준 117 4 2 2 9 2 4" xfId="46237"/>
    <cellStyle name="표준 117 4 2 2 9 3" xfId="22847"/>
    <cellStyle name="표준 117 4 2 2 9 3 2" xfId="49981"/>
    <cellStyle name="표준 117 4 2 2 9 4" xfId="13976"/>
    <cellStyle name="표준 117 4 2 2 9 4 2" xfId="41110"/>
    <cellStyle name="표준 117 4 2 2 9 5" xfId="34210"/>
    <cellStyle name="표준 117 4 2 20" xfId="31837"/>
    <cellStyle name="표준 117 4 2 21" xfId="58930"/>
    <cellStyle name="표준 117 4 2 3" xfId="4608"/>
    <cellStyle name="표준 117 4 2 3 10" xfId="8398"/>
    <cellStyle name="표준 117 4 2 3 10 2" xfId="20495"/>
    <cellStyle name="표준 117 4 2 3 10 2 2" xfId="29366"/>
    <cellStyle name="표준 117 4 2 3 10 2 2 2" xfId="56500"/>
    <cellStyle name="표준 117 4 2 3 10 2 3" xfId="11117"/>
    <cellStyle name="표준 117 4 2 3 10 2 3 2" xfId="38280"/>
    <cellStyle name="표준 117 4 2 3 10 2 4" xfId="47629"/>
    <cellStyle name="표준 117 4 2 3 10 3" xfId="24239"/>
    <cellStyle name="표준 117 4 2 3 10 3 2" xfId="51373"/>
    <cellStyle name="표준 117 4 2 3 10 4" xfId="15368"/>
    <cellStyle name="표준 117 4 2 3 10 4 2" xfId="42502"/>
    <cellStyle name="표준 117 4 2 3 10 5" xfId="35602"/>
    <cellStyle name="표준 117 4 2 3 11" xfId="6049"/>
    <cellStyle name="표준 117 4 2 3 11 2" xfId="27017"/>
    <cellStyle name="표준 117 4 2 3 11 2 2" xfId="54151"/>
    <cellStyle name="표준 117 4 2 3 11 3" xfId="18146"/>
    <cellStyle name="표준 117 4 2 3 11 3 2" xfId="45280"/>
    <cellStyle name="표준 117 4 2 3 11 4" xfId="33253"/>
    <cellStyle name="표준 117 4 2 3 12" xfId="16751"/>
    <cellStyle name="표준 117 4 2 3 12 2" xfId="25622"/>
    <cellStyle name="표준 117 4 2 3 12 2 2" xfId="52756"/>
    <cellStyle name="표준 117 4 2 3 12 3" xfId="31015"/>
    <cellStyle name="표준 117 4 2 3 12 3 2" xfId="58149"/>
    <cellStyle name="표준 117 4 2 3 12 4" xfId="43885"/>
    <cellStyle name="표준 117 4 2 3 13" xfId="13019"/>
    <cellStyle name="표준 117 4 2 3 13 2" xfId="40153"/>
    <cellStyle name="표준 117 4 2 3 14" xfId="21890"/>
    <cellStyle name="표준 117 4 2 3 14 2" xfId="49024"/>
    <cellStyle name="표준 117 4 2 3 15" xfId="12505"/>
    <cellStyle name="표준 117 4 2 3 15 2" xfId="39641"/>
    <cellStyle name="표준 117 4 2 3 16" xfId="31858"/>
    <cellStyle name="표준 117 4 2 3 17" xfId="58931"/>
    <cellStyle name="표준 117 4 2 3 2" xfId="4681"/>
    <cellStyle name="표준 117 4 2 3 2 10" xfId="6098"/>
    <cellStyle name="표준 117 4 2 3 2 10 2" xfId="27066"/>
    <cellStyle name="표준 117 4 2 3 2 10 2 2" xfId="54200"/>
    <cellStyle name="표준 117 4 2 3 2 10 3" xfId="18195"/>
    <cellStyle name="표준 117 4 2 3 2 10 3 2" xfId="45329"/>
    <cellStyle name="표준 117 4 2 3 2 10 4" xfId="33302"/>
    <cellStyle name="표준 117 4 2 3 2 11" xfId="16780"/>
    <cellStyle name="표준 117 4 2 3 2 11 2" xfId="25651"/>
    <cellStyle name="표준 117 4 2 3 2 11 2 2" xfId="52785"/>
    <cellStyle name="표준 117 4 2 3 2 11 3" xfId="30991"/>
    <cellStyle name="표준 117 4 2 3 2 11 3 2" xfId="58125"/>
    <cellStyle name="표준 117 4 2 3 2 11 4" xfId="43914"/>
    <cellStyle name="표준 117 4 2 3 2 12" xfId="13068"/>
    <cellStyle name="표준 117 4 2 3 2 12 2" xfId="40202"/>
    <cellStyle name="표준 117 4 2 3 2 13" xfId="21939"/>
    <cellStyle name="표준 117 4 2 3 2 13 2" xfId="49073"/>
    <cellStyle name="표준 117 4 2 3 2 14" xfId="12559"/>
    <cellStyle name="표준 117 4 2 3 2 14 2" xfId="39695"/>
    <cellStyle name="표준 117 4 2 3 2 15" xfId="31887"/>
    <cellStyle name="표준 117 4 2 3 2 16" xfId="58932"/>
    <cellStyle name="표준 117 4 2 3 2 2" xfId="4851"/>
    <cellStyle name="표준 117 4 2 3 2 2 10" xfId="13135"/>
    <cellStyle name="표준 117 4 2 3 2 2 10 2" xfId="40269"/>
    <cellStyle name="표준 117 4 2 3 2 2 11" xfId="22006"/>
    <cellStyle name="표준 117 4 2 3 2 2 11 2" xfId="49140"/>
    <cellStyle name="표준 117 4 2 3 2 2 12" xfId="12799"/>
    <cellStyle name="표준 117 4 2 3 2 2 12 2" xfId="39933"/>
    <cellStyle name="표준 117 4 2 3 2 2 13" xfId="32055"/>
    <cellStyle name="표준 117 4 2 3 2 2 2" xfId="5019"/>
    <cellStyle name="표준 117 4 2 3 2 2 2 10" xfId="12967"/>
    <cellStyle name="표준 117 4 2 3 2 2 2 10 2" xfId="40101"/>
    <cellStyle name="표준 117 4 2 3 2 2 2 11" xfId="32223"/>
    <cellStyle name="표준 117 4 2 3 2 2 2 2" xfId="5997"/>
    <cellStyle name="표준 117 4 2 3 2 2 2 2 2" xfId="8358"/>
    <cellStyle name="표준 117 4 2 3 2 2 2 2 2 2" xfId="20455"/>
    <cellStyle name="표준 117 4 2 3 2 2 2 2 2 2 2" xfId="29326"/>
    <cellStyle name="표준 117 4 2 3 2 2 2 2 2 2 2 2" xfId="56460"/>
    <cellStyle name="표준 117 4 2 3 2 2 2 2 2 2 3" xfId="11095"/>
    <cellStyle name="표준 117 4 2 3 2 2 2 2 2 2 3 2" xfId="38259"/>
    <cellStyle name="표준 117 4 2 3 2 2 2 2 2 2 4" xfId="47589"/>
    <cellStyle name="표준 117 4 2 3 2 2 2 2 2 3" xfId="24199"/>
    <cellStyle name="표준 117 4 2 3 2 2 2 2 2 3 2" xfId="51333"/>
    <cellStyle name="표준 117 4 2 3 2 2 2 2 2 4" xfId="15328"/>
    <cellStyle name="표준 117 4 2 3 2 2 2 2 2 4 2" xfId="42462"/>
    <cellStyle name="표준 117 4 2 3 2 2 2 2 2 5" xfId="35562"/>
    <cellStyle name="표준 117 4 2 3 2 2 2 2 3" xfId="9741"/>
    <cellStyle name="표준 117 4 2 3 2 2 2 2 3 2" xfId="21838"/>
    <cellStyle name="표준 117 4 2 3 2 2 2 2 3 2 2" xfId="30709"/>
    <cellStyle name="표준 117 4 2 3 2 2 2 2 3 2 2 2" xfId="57843"/>
    <cellStyle name="표준 117 4 2 3 2 2 2 2 3 2 3" xfId="11790"/>
    <cellStyle name="표준 117 4 2 3 2 2 2 2 3 2 3 2" xfId="38934"/>
    <cellStyle name="표준 117 4 2 3 2 2 2 2 3 2 4" xfId="48972"/>
    <cellStyle name="표준 117 4 2 3 2 2 2 2 3 3" xfId="25582"/>
    <cellStyle name="표준 117 4 2 3 2 2 2 2 3 3 2" xfId="52716"/>
    <cellStyle name="표준 117 4 2 3 2 2 2 2 3 4" xfId="16711"/>
    <cellStyle name="표준 117 4 2 3 2 2 2 2 3 4 2" xfId="43845"/>
    <cellStyle name="표준 117 4 2 3 2 2 2 2 3 5" xfId="36945"/>
    <cellStyle name="표준 117 4 2 3 2 2 2 2 4" xfId="6975"/>
    <cellStyle name="표준 117 4 2 3 2 2 2 2 4 2" xfId="27943"/>
    <cellStyle name="표준 117 4 2 3 2 2 2 2 4 2 2" xfId="55077"/>
    <cellStyle name="표준 117 4 2 3 2 2 2 2 4 3" xfId="19072"/>
    <cellStyle name="표준 117 4 2 3 2 2 2 2 4 3 2" xfId="46206"/>
    <cellStyle name="표준 117 4 2 3 2 2 2 2 4 4" xfId="34179"/>
    <cellStyle name="표준 117 4 2 3 2 2 2 2 5" xfId="18094"/>
    <cellStyle name="표준 117 4 2 3 2 2 2 2 5 2" xfId="26965"/>
    <cellStyle name="표준 117 4 2 3 2 2 2 2 5 2 2" xfId="54099"/>
    <cellStyle name="표준 117 4 2 3 2 2 2 2 5 3" xfId="10560"/>
    <cellStyle name="표준 117 4 2 3 2 2 2 2 5 3 2" xfId="37742"/>
    <cellStyle name="표준 117 4 2 3 2 2 2 2 5 4" xfId="45228"/>
    <cellStyle name="표준 117 4 2 3 2 2 2 2 6" xfId="22816"/>
    <cellStyle name="표준 117 4 2 3 2 2 2 2 6 2" xfId="49950"/>
    <cellStyle name="표준 117 4 2 3 2 2 2 2 7" xfId="13945"/>
    <cellStyle name="표준 117 4 2 3 2 2 2 2 7 2" xfId="41079"/>
    <cellStyle name="표준 117 4 2 3 2 2 2 2 8" xfId="33201"/>
    <cellStyle name="표준 117 4 2 3 2 2 2 3" xfId="5592"/>
    <cellStyle name="표준 117 4 2 3 2 2 2 3 2" xfId="9336"/>
    <cellStyle name="표준 117 4 2 3 2 2 2 3 2 2" xfId="21433"/>
    <cellStyle name="표준 117 4 2 3 2 2 2 3 2 2 2" xfId="30304"/>
    <cellStyle name="표준 117 4 2 3 2 2 2 3 2 2 2 2" xfId="57438"/>
    <cellStyle name="표준 117 4 2 3 2 2 2 3 2 2 3" xfId="11881"/>
    <cellStyle name="표준 117 4 2 3 2 2 2 3 2 2 3 2" xfId="39019"/>
    <cellStyle name="표준 117 4 2 3 2 2 2 3 2 2 4" xfId="48567"/>
    <cellStyle name="표준 117 4 2 3 2 2 2 3 2 3" xfId="25177"/>
    <cellStyle name="표준 117 4 2 3 2 2 2 3 2 3 2" xfId="52311"/>
    <cellStyle name="표준 117 4 2 3 2 2 2 3 2 4" xfId="16306"/>
    <cellStyle name="표준 117 4 2 3 2 2 2 3 2 4 2" xfId="43440"/>
    <cellStyle name="표준 117 4 2 3 2 2 2 3 2 5" xfId="36540"/>
    <cellStyle name="표준 117 4 2 3 2 2 2 3 3" xfId="7953"/>
    <cellStyle name="표준 117 4 2 3 2 2 2 3 3 2" xfId="28921"/>
    <cellStyle name="표준 117 4 2 3 2 2 2 3 3 2 2" xfId="56055"/>
    <cellStyle name="표준 117 4 2 3 2 2 2 3 3 3" xfId="20050"/>
    <cellStyle name="표준 117 4 2 3 2 2 2 3 3 3 2" xfId="47184"/>
    <cellStyle name="표준 117 4 2 3 2 2 2 3 3 4" xfId="35157"/>
    <cellStyle name="표준 117 4 2 3 2 2 2 3 4" xfId="17689"/>
    <cellStyle name="표준 117 4 2 3 2 2 2 3 4 2" xfId="26560"/>
    <cellStyle name="표준 117 4 2 3 2 2 2 3 4 2 2" xfId="53694"/>
    <cellStyle name="표준 117 4 2 3 2 2 2 3 4 3" xfId="31261"/>
    <cellStyle name="표준 117 4 2 3 2 2 2 3 4 3 2" xfId="58395"/>
    <cellStyle name="표준 117 4 2 3 2 2 2 3 4 4" xfId="44823"/>
    <cellStyle name="표준 117 4 2 3 2 2 2 3 5" xfId="23794"/>
    <cellStyle name="표준 117 4 2 3 2 2 2 3 5 2" xfId="50928"/>
    <cellStyle name="표준 117 4 2 3 2 2 2 3 6" xfId="14923"/>
    <cellStyle name="표준 117 4 2 3 2 2 2 3 6 2" xfId="42057"/>
    <cellStyle name="표준 117 4 2 3 2 2 2 3 7" xfId="32796"/>
    <cellStyle name="표준 117 4 2 3 2 2 2 4" xfId="7380"/>
    <cellStyle name="표준 117 4 2 3 2 2 2 4 2" xfId="19477"/>
    <cellStyle name="표준 117 4 2 3 2 2 2 4 2 2" xfId="28348"/>
    <cellStyle name="표준 117 4 2 3 2 2 2 4 2 2 2" xfId="55482"/>
    <cellStyle name="표준 117 4 2 3 2 2 2 4 2 3" xfId="10769"/>
    <cellStyle name="표준 117 4 2 3 2 2 2 4 2 3 2" xfId="37940"/>
    <cellStyle name="표준 117 4 2 3 2 2 2 4 2 4" xfId="46611"/>
    <cellStyle name="표준 117 4 2 3 2 2 2 4 3" xfId="23221"/>
    <cellStyle name="표준 117 4 2 3 2 2 2 4 3 2" xfId="50355"/>
    <cellStyle name="표준 117 4 2 3 2 2 2 4 4" xfId="14350"/>
    <cellStyle name="표준 117 4 2 3 2 2 2 4 4 2" xfId="41484"/>
    <cellStyle name="표준 117 4 2 3 2 2 2 4 5" xfId="34584"/>
    <cellStyle name="표준 117 4 2 3 2 2 2 5" xfId="8763"/>
    <cellStyle name="표준 117 4 2 3 2 2 2 5 2" xfId="20860"/>
    <cellStyle name="표준 117 4 2 3 2 2 2 5 2 2" xfId="29731"/>
    <cellStyle name="표준 117 4 2 3 2 2 2 5 2 2 2" xfId="56865"/>
    <cellStyle name="표준 117 4 2 3 2 2 2 5 2 3" xfId="11317"/>
    <cellStyle name="표준 117 4 2 3 2 2 2 5 2 3 2" xfId="38474"/>
    <cellStyle name="표준 117 4 2 3 2 2 2 5 2 4" xfId="47994"/>
    <cellStyle name="표준 117 4 2 3 2 2 2 5 3" xfId="24604"/>
    <cellStyle name="표준 117 4 2 3 2 2 2 5 3 2" xfId="51738"/>
    <cellStyle name="표준 117 4 2 3 2 2 2 5 4" xfId="15733"/>
    <cellStyle name="표준 117 4 2 3 2 2 2 5 4 2" xfId="42867"/>
    <cellStyle name="표준 117 4 2 3 2 2 2 5 5" xfId="35967"/>
    <cellStyle name="표준 117 4 2 3 2 2 2 6" xfId="6570"/>
    <cellStyle name="표준 117 4 2 3 2 2 2 6 2" xfId="27538"/>
    <cellStyle name="표준 117 4 2 3 2 2 2 6 2 2" xfId="54672"/>
    <cellStyle name="표준 117 4 2 3 2 2 2 6 3" xfId="18667"/>
    <cellStyle name="표준 117 4 2 3 2 2 2 6 3 2" xfId="45801"/>
    <cellStyle name="표준 117 4 2 3 2 2 2 6 4" xfId="33774"/>
    <cellStyle name="표준 117 4 2 3 2 2 2 7" xfId="17116"/>
    <cellStyle name="표준 117 4 2 3 2 2 2 7 2" xfId="25987"/>
    <cellStyle name="표준 117 4 2 3 2 2 2 7 2 2" xfId="53121"/>
    <cellStyle name="표준 117 4 2 3 2 2 2 7 3" xfId="31141"/>
    <cellStyle name="표준 117 4 2 3 2 2 2 7 3 2" xfId="58275"/>
    <cellStyle name="표준 117 4 2 3 2 2 2 7 4" xfId="44250"/>
    <cellStyle name="표준 117 4 2 3 2 2 2 8" xfId="13540"/>
    <cellStyle name="표준 117 4 2 3 2 2 2 8 2" xfId="40674"/>
    <cellStyle name="표준 117 4 2 3 2 2 2 9" xfId="22411"/>
    <cellStyle name="표준 117 4 2 3 2 2 2 9 2" xfId="49545"/>
    <cellStyle name="표준 117 4 2 3 2 2 3" xfId="5424"/>
    <cellStyle name="표준 117 4 2 3 2 2 3 2" xfId="7785"/>
    <cellStyle name="표준 117 4 2 3 2 2 3 2 2" xfId="19882"/>
    <cellStyle name="표준 117 4 2 3 2 2 3 2 2 2" xfId="28753"/>
    <cellStyle name="표준 117 4 2 3 2 2 3 2 2 2 2" xfId="55887"/>
    <cellStyle name="표준 117 4 2 3 2 2 3 2 2 3" xfId="12167"/>
    <cellStyle name="표준 117 4 2 3 2 2 3 2 2 3 2" xfId="39305"/>
    <cellStyle name="표준 117 4 2 3 2 2 3 2 2 4" xfId="47016"/>
    <cellStyle name="표준 117 4 2 3 2 2 3 2 3" xfId="23626"/>
    <cellStyle name="표준 117 4 2 3 2 2 3 2 3 2" xfId="50760"/>
    <cellStyle name="표준 117 4 2 3 2 2 3 2 4" xfId="14755"/>
    <cellStyle name="표준 117 4 2 3 2 2 3 2 4 2" xfId="41889"/>
    <cellStyle name="표준 117 4 2 3 2 2 3 2 5" xfId="34989"/>
    <cellStyle name="표준 117 4 2 3 2 2 3 3" xfId="9168"/>
    <cellStyle name="표준 117 4 2 3 2 2 3 3 2" xfId="21265"/>
    <cellStyle name="표준 117 4 2 3 2 2 3 3 2 2" xfId="30136"/>
    <cellStyle name="표준 117 4 2 3 2 2 3 3 2 2 2" xfId="57270"/>
    <cellStyle name="표준 117 4 2 3 2 2 3 3 2 3" xfId="11550"/>
    <cellStyle name="표준 117 4 2 3 2 2 3 3 2 3 2" xfId="38702"/>
    <cellStyle name="표준 117 4 2 3 2 2 3 3 2 4" xfId="48399"/>
    <cellStyle name="표준 117 4 2 3 2 2 3 3 3" xfId="25009"/>
    <cellStyle name="표준 117 4 2 3 2 2 3 3 3 2" xfId="52143"/>
    <cellStyle name="표준 117 4 2 3 2 2 3 3 4" xfId="16138"/>
    <cellStyle name="표준 117 4 2 3 2 2 3 3 4 2" xfId="43272"/>
    <cellStyle name="표준 117 4 2 3 2 2 3 3 5" xfId="36372"/>
    <cellStyle name="표준 117 4 2 3 2 2 3 4" xfId="6402"/>
    <cellStyle name="표준 117 4 2 3 2 2 3 4 2" xfId="27370"/>
    <cellStyle name="표준 117 4 2 3 2 2 3 4 2 2" xfId="54504"/>
    <cellStyle name="표준 117 4 2 3 2 2 3 4 3" xfId="18499"/>
    <cellStyle name="표준 117 4 2 3 2 2 3 4 3 2" xfId="45633"/>
    <cellStyle name="표준 117 4 2 3 2 2 3 4 4" xfId="33606"/>
    <cellStyle name="표준 117 4 2 3 2 2 3 5" xfId="17521"/>
    <cellStyle name="표준 117 4 2 3 2 2 3 5 2" xfId="26392"/>
    <cellStyle name="표준 117 4 2 3 2 2 3 5 2 2" xfId="53526"/>
    <cellStyle name="표준 117 4 2 3 2 2 3 5 3" xfId="31476"/>
    <cellStyle name="표준 117 4 2 3 2 2 3 5 3 2" xfId="58610"/>
    <cellStyle name="표준 117 4 2 3 2 2 3 5 4" xfId="44655"/>
    <cellStyle name="표준 117 4 2 3 2 2 3 6" xfId="22243"/>
    <cellStyle name="표준 117 4 2 3 2 2 3 6 2" xfId="49377"/>
    <cellStyle name="표준 117 4 2 3 2 2 3 7" xfId="13372"/>
    <cellStyle name="표준 117 4 2 3 2 2 3 7 2" xfId="40506"/>
    <cellStyle name="표준 117 4 2 3 2 2 3 8" xfId="32628"/>
    <cellStyle name="표준 117 4 2 3 2 2 4" xfId="5829"/>
    <cellStyle name="표준 117 4 2 3 2 2 4 2" xfId="8190"/>
    <cellStyle name="표준 117 4 2 3 2 2 4 2 2" xfId="20287"/>
    <cellStyle name="표준 117 4 2 3 2 2 4 2 2 2" xfId="29158"/>
    <cellStyle name="표준 117 4 2 3 2 2 4 2 2 2 2" xfId="56292"/>
    <cellStyle name="표준 117 4 2 3 2 2 4 2 2 3" xfId="10984"/>
    <cellStyle name="표준 117 4 2 3 2 2 4 2 2 3 2" xfId="38152"/>
    <cellStyle name="표준 117 4 2 3 2 2 4 2 2 4" xfId="47421"/>
    <cellStyle name="표준 117 4 2 3 2 2 4 2 3" xfId="24031"/>
    <cellStyle name="표준 117 4 2 3 2 2 4 2 3 2" xfId="51165"/>
    <cellStyle name="표준 117 4 2 3 2 2 4 2 4" xfId="15160"/>
    <cellStyle name="표준 117 4 2 3 2 2 4 2 4 2" xfId="42294"/>
    <cellStyle name="표준 117 4 2 3 2 2 4 2 5" xfId="35394"/>
    <cellStyle name="표준 117 4 2 3 2 2 4 3" xfId="9573"/>
    <cellStyle name="표준 117 4 2 3 2 2 4 3 2" xfId="21670"/>
    <cellStyle name="표준 117 4 2 3 2 2 4 3 2 2" xfId="30541"/>
    <cellStyle name="표준 117 4 2 3 2 2 4 3 2 2 2" xfId="57675"/>
    <cellStyle name="표준 117 4 2 3 2 2 4 3 2 3" xfId="11733"/>
    <cellStyle name="표준 117 4 2 3 2 2 4 3 2 3 2" xfId="38882"/>
    <cellStyle name="표준 117 4 2 3 2 2 4 3 2 4" xfId="48804"/>
    <cellStyle name="표준 117 4 2 3 2 2 4 3 3" xfId="25414"/>
    <cellStyle name="표준 117 4 2 3 2 2 4 3 3 2" xfId="52548"/>
    <cellStyle name="표준 117 4 2 3 2 2 4 3 4" xfId="16543"/>
    <cellStyle name="표준 117 4 2 3 2 2 4 3 4 2" xfId="43677"/>
    <cellStyle name="표준 117 4 2 3 2 2 4 3 5" xfId="36777"/>
    <cellStyle name="표준 117 4 2 3 2 2 4 4" xfId="6807"/>
    <cellStyle name="표준 117 4 2 3 2 2 4 4 2" xfId="27775"/>
    <cellStyle name="표준 117 4 2 3 2 2 4 4 2 2" xfId="54909"/>
    <cellStyle name="표준 117 4 2 3 2 2 4 4 3" xfId="18904"/>
    <cellStyle name="표준 117 4 2 3 2 2 4 4 3 2" xfId="46038"/>
    <cellStyle name="표준 117 4 2 3 2 2 4 4 4" xfId="34011"/>
    <cellStyle name="표준 117 4 2 3 2 2 4 5" xfId="17926"/>
    <cellStyle name="표준 117 4 2 3 2 2 4 5 2" xfId="26797"/>
    <cellStyle name="표준 117 4 2 3 2 2 4 5 2 2" xfId="53931"/>
    <cellStyle name="표준 117 4 2 3 2 2 4 5 3" xfId="9900"/>
    <cellStyle name="표준 117 4 2 3 2 2 4 5 3 2" xfId="37102"/>
    <cellStyle name="표준 117 4 2 3 2 2 4 5 4" xfId="45060"/>
    <cellStyle name="표준 117 4 2 3 2 2 4 6" xfId="22648"/>
    <cellStyle name="표준 117 4 2 3 2 2 4 6 2" xfId="49782"/>
    <cellStyle name="표준 117 4 2 3 2 2 4 7" xfId="13777"/>
    <cellStyle name="표준 117 4 2 3 2 2 4 7 2" xfId="40911"/>
    <cellStyle name="표준 117 4 2 3 2 2 4 8" xfId="33033"/>
    <cellStyle name="표준 117 4 2 3 2 2 5" xfId="5187"/>
    <cellStyle name="표준 117 4 2 3 2 2 5 2" xfId="8931"/>
    <cellStyle name="표준 117 4 2 3 2 2 5 2 2" xfId="21028"/>
    <cellStyle name="표준 117 4 2 3 2 2 5 2 2 2" xfId="29899"/>
    <cellStyle name="표준 117 4 2 3 2 2 5 2 2 2 2" xfId="57033"/>
    <cellStyle name="표준 117 4 2 3 2 2 5 2 2 3" xfId="9793"/>
    <cellStyle name="표준 117 4 2 3 2 2 5 2 2 3 2" xfId="36997"/>
    <cellStyle name="표준 117 4 2 3 2 2 5 2 2 4" xfId="48162"/>
    <cellStyle name="표준 117 4 2 3 2 2 5 2 3" xfId="24772"/>
    <cellStyle name="표준 117 4 2 3 2 2 5 2 3 2" xfId="51906"/>
    <cellStyle name="표준 117 4 2 3 2 2 5 2 4" xfId="15901"/>
    <cellStyle name="표준 117 4 2 3 2 2 5 2 4 2" xfId="43035"/>
    <cellStyle name="표준 117 4 2 3 2 2 5 2 5" xfId="36135"/>
    <cellStyle name="표준 117 4 2 3 2 2 5 3" xfId="7548"/>
    <cellStyle name="표준 117 4 2 3 2 2 5 3 2" xfId="28516"/>
    <cellStyle name="표준 117 4 2 3 2 2 5 3 2 2" xfId="55650"/>
    <cellStyle name="표준 117 4 2 3 2 2 5 3 3" xfId="19645"/>
    <cellStyle name="표준 117 4 2 3 2 2 5 3 3 2" xfId="46779"/>
    <cellStyle name="표준 117 4 2 3 2 2 5 3 4" xfId="34752"/>
    <cellStyle name="표준 117 4 2 3 2 2 5 4" xfId="17284"/>
    <cellStyle name="표준 117 4 2 3 2 2 5 4 2" xfId="26155"/>
    <cellStyle name="표준 117 4 2 3 2 2 5 4 2 2" xfId="53289"/>
    <cellStyle name="표준 117 4 2 3 2 2 5 4 3" xfId="30817"/>
    <cellStyle name="표준 117 4 2 3 2 2 5 4 3 2" xfId="57951"/>
    <cellStyle name="표준 117 4 2 3 2 2 5 4 4" xfId="44418"/>
    <cellStyle name="표준 117 4 2 3 2 2 5 5" xfId="23389"/>
    <cellStyle name="표준 117 4 2 3 2 2 5 5 2" xfId="50523"/>
    <cellStyle name="표준 117 4 2 3 2 2 5 6" xfId="14518"/>
    <cellStyle name="표준 117 4 2 3 2 2 5 6 2" xfId="41652"/>
    <cellStyle name="표준 117 4 2 3 2 2 5 7" xfId="32391"/>
    <cellStyle name="표준 117 4 2 3 2 2 6" xfId="7212"/>
    <cellStyle name="표준 117 4 2 3 2 2 6 2" xfId="19309"/>
    <cellStyle name="표준 117 4 2 3 2 2 6 2 2" xfId="28180"/>
    <cellStyle name="표준 117 4 2 3 2 2 6 2 2 2" xfId="55314"/>
    <cellStyle name="표준 117 4 2 3 2 2 6 2 3" xfId="11919"/>
    <cellStyle name="표준 117 4 2 3 2 2 6 2 3 2" xfId="39057"/>
    <cellStyle name="표준 117 4 2 3 2 2 6 2 4" xfId="46443"/>
    <cellStyle name="표준 117 4 2 3 2 2 6 3" xfId="23053"/>
    <cellStyle name="표준 117 4 2 3 2 2 6 3 2" xfId="50187"/>
    <cellStyle name="표준 117 4 2 3 2 2 6 4" xfId="14182"/>
    <cellStyle name="표준 117 4 2 3 2 2 6 4 2" xfId="41316"/>
    <cellStyle name="표준 117 4 2 3 2 2 6 5" xfId="34416"/>
    <cellStyle name="표준 117 4 2 3 2 2 7" xfId="8595"/>
    <cellStyle name="표준 117 4 2 3 2 2 7 2" xfId="20692"/>
    <cellStyle name="표준 117 4 2 3 2 2 7 2 2" xfId="29563"/>
    <cellStyle name="표준 117 4 2 3 2 2 7 2 2 2" xfId="56697"/>
    <cellStyle name="표준 117 4 2 3 2 2 7 2 3" xfId="11965"/>
    <cellStyle name="표준 117 4 2 3 2 2 7 2 3 2" xfId="39103"/>
    <cellStyle name="표준 117 4 2 3 2 2 7 2 4" xfId="47826"/>
    <cellStyle name="표준 117 4 2 3 2 2 7 3" xfId="24436"/>
    <cellStyle name="표준 117 4 2 3 2 2 7 3 2" xfId="51570"/>
    <cellStyle name="표준 117 4 2 3 2 2 7 4" xfId="15565"/>
    <cellStyle name="표준 117 4 2 3 2 2 7 4 2" xfId="42699"/>
    <cellStyle name="표준 117 4 2 3 2 2 7 5" xfId="35799"/>
    <cellStyle name="표준 117 4 2 3 2 2 8" xfId="6165"/>
    <cellStyle name="표준 117 4 2 3 2 2 8 2" xfId="27133"/>
    <cellStyle name="표준 117 4 2 3 2 2 8 2 2" xfId="54267"/>
    <cellStyle name="표준 117 4 2 3 2 2 8 3" xfId="18262"/>
    <cellStyle name="표준 117 4 2 3 2 2 8 3 2" xfId="45396"/>
    <cellStyle name="표준 117 4 2 3 2 2 8 4" xfId="33369"/>
    <cellStyle name="표준 117 4 2 3 2 2 9" xfId="16948"/>
    <cellStyle name="표준 117 4 2 3 2 2 9 2" xfId="25819"/>
    <cellStyle name="표준 117 4 2 3 2 2 9 2 2" xfId="52953"/>
    <cellStyle name="표준 117 4 2 3 2 2 9 3" xfId="30979"/>
    <cellStyle name="표준 117 4 2 3 2 2 9 3 2" xfId="58113"/>
    <cellStyle name="표준 117 4 2 3 2 2 9 4" xfId="44082"/>
    <cellStyle name="표준 117 4 2 3 2 3" xfId="4782"/>
    <cellStyle name="표준 117 4 2 3 2 3 10" xfId="12730"/>
    <cellStyle name="표준 117 4 2 3 2 3 10 2" xfId="39865"/>
    <cellStyle name="표준 117 4 2 3 2 3 11" xfId="31988"/>
    <cellStyle name="표준 117 4 2 3 2 3 2" xfId="5762"/>
    <cellStyle name="표준 117 4 2 3 2 3 2 2" xfId="8123"/>
    <cellStyle name="표준 117 4 2 3 2 3 2 2 2" xfId="20220"/>
    <cellStyle name="표준 117 4 2 3 2 3 2 2 2 2" xfId="29091"/>
    <cellStyle name="표준 117 4 2 3 2 3 2 2 2 2 2" xfId="56225"/>
    <cellStyle name="표준 117 4 2 3 2 3 2 2 2 3" xfId="10000"/>
    <cellStyle name="표준 117 4 2 3 2 3 2 2 2 3 2" xfId="37198"/>
    <cellStyle name="표준 117 4 2 3 2 3 2 2 2 4" xfId="47354"/>
    <cellStyle name="표준 117 4 2 3 2 3 2 2 3" xfId="23964"/>
    <cellStyle name="표준 117 4 2 3 2 3 2 2 3 2" xfId="51098"/>
    <cellStyle name="표준 117 4 2 3 2 3 2 2 4" xfId="15093"/>
    <cellStyle name="표준 117 4 2 3 2 3 2 2 4 2" xfId="42227"/>
    <cellStyle name="표준 117 4 2 3 2 3 2 2 5" xfId="35327"/>
    <cellStyle name="표준 117 4 2 3 2 3 2 3" xfId="9506"/>
    <cellStyle name="표준 117 4 2 3 2 3 2 3 2" xfId="21603"/>
    <cellStyle name="표준 117 4 2 3 2 3 2 3 2 2" xfId="30474"/>
    <cellStyle name="표준 117 4 2 3 2 3 2 3 2 2 2" xfId="57608"/>
    <cellStyle name="표준 117 4 2 3 2 3 2 3 2 3" xfId="11708"/>
    <cellStyle name="표준 117 4 2 3 2 3 2 3 2 3 2" xfId="38859"/>
    <cellStyle name="표준 117 4 2 3 2 3 2 3 2 4" xfId="48737"/>
    <cellStyle name="표준 117 4 2 3 2 3 2 3 3" xfId="25347"/>
    <cellStyle name="표준 117 4 2 3 2 3 2 3 3 2" xfId="52481"/>
    <cellStyle name="표준 117 4 2 3 2 3 2 3 4" xfId="16476"/>
    <cellStyle name="표준 117 4 2 3 2 3 2 3 4 2" xfId="43610"/>
    <cellStyle name="표준 117 4 2 3 2 3 2 3 5" xfId="36710"/>
    <cellStyle name="표준 117 4 2 3 2 3 2 4" xfId="6740"/>
    <cellStyle name="표준 117 4 2 3 2 3 2 4 2" xfId="27708"/>
    <cellStyle name="표준 117 4 2 3 2 3 2 4 2 2" xfId="54842"/>
    <cellStyle name="표준 117 4 2 3 2 3 2 4 3" xfId="18837"/>
    <cellStyle name="표준 117 4 2 3 2 3 2 4 3 2" xfId="45971"/>
    <cellStyle name="표준 117 4 2 3 2 3 2 4 4" xfId="33944"/>
    <cellStyle name="표준 117 4 2 3 2 3 2 5" xfId="17859"/>
    <cellStyle name="표준 117 4 2 3 2 3 2 5 2" xfId="26730"/>
    <cellStyle name="표준 117 4 2 3 2 3 2 5 2 2" xfId="53864"/>
    <cellStyle name="표준 117 4 2 3 2 3 2 5 3" xfId="10379"/>
    <cellStyle name="표준 117 4 2 3 2 3 2 5 3 2" xfId="37565"/>
    <cellStyle name="표준 117 4 2 3 2 3 2 5 4" xfId="44993"/>
    <cellStyle name="표준 117 4 2 3 2 3 2 6" xfId="22581"/>
    <cellStyle name="표준 117 4 2 3 2 3 2 6 2" xfId="49715"/>
    <cellStyle name="표준 117 4 2 3 2 3 2 7" xfId="13710"/>
    <cellStyle name="표준 117 4 2 3 2 3 2 7 2" xfId="40844"/>
    <cellStyle name="표준 117 4 2 3 2 3 2 8" xfId="32966"/>
    <cellStyle name="표준 117 4 2 3 2 3 3" xfId="5357"/>
    <cellStyle name="표준 117 4 2 3 2 3 3 2" xfId="9101"/>
    <cellStyle name="표준 117 4 2 3 2 3 3 2 2" xfId="21198"/>
    <cellStyle name="표준 117 4 2 3 2 3 3 2 2 2" xfId="30069"/>
    <cellStyle name="표준 117 4 2 3 2 3 3 2 2 2 2" xfId="57203"/>
    <cellStyle name="표준 117 4 2 3 2 3 3 2 2 3" xfId="11510"/>
    <cellStyle name="표준 117 4 2 3 2 3 3 2 2 3 2" xfId="38663"/>
    <cellStyle name="표준 117 4 2 3 2 3 3 2 2 4" xfId="48332"/>
    <cellStyle name="표준 117 4 2 3 2 3 3 2 3" xfId="24942"/>
    <cellStyle name="표준 117 4 2 3 2 3 3 2 3 2" xfId="52076"/>
    <cellStyle name="표준 117 4 2 3 2 3 3 2 4" xfId="16071"/>
    <cellStyle name="표준 117 4 2 3 2 3 3 2 4 2" xfId="43205"/>
    <cellStyle name="표준 117 4 2 3 2 3 3 2 5" xfId="36305"/>
    <cellStyle name="표준 117 4 2 3 2 3 3 3" xfId="7718"/>
    <cellStyle name="표준 117 4 2 3 2 3 3 3 2" xfId="28686"/>
    <cellStyle name="표준 117 4 2 3 2 3 3 3 2 2" xfId="55820"/>
    <cellStyle name="표준 117 4 2 3 2 3 3 3 3" xfId="19815"/>
    <cellStyle name="표준 117 4 2 3 2 3 3 3 3 2" xfId="46949"/>
    <cellStyle name="표준 117 4 2 3 2 3 3 3 4" xfId="34922"/>
    <cellStyle name="표준 117 4 2 3 2 3 3 4" xfId="17454"/>
    <cellStyle name="표준 117 4 2 3 2 3 3 4 2" xfId="26325"/>
    <cellStyle name="표준 117 4 2 3 2 3 3 4 2 2" xfId="53459"/>
    <cellStyle name="표준 117 4 2 3 2 3 3 4 3" xfId="31586"/>
    <cellStyle name="표준 117 4 2 3 2 3 3 4 3 2" xfId="58720"/>
    <cellStyle name="표준 117 4 2 3 2 3 3 4 4" xfId="44588"/>
    <cellStyle name="표준 117 4 2 3 2 3 3 5" xfId="23559"/>
    <cellStyle name="표준 117 4 2 3 2 3 3 5 2" xfId="50693"/>
    <cellStyle name="표준 117 4 2 3 2 3 3 6" xfId="14688"/>
    <cellStyle name="표준 117 4 2 3 2 3 3 6 2" xfId="41822"/>
    <cellStyle name="표준 117 4 2 3 2 3 3 7" xfId="32561"/>
    <cellStyle name="표준 117 4 2 3 2 3 4" xfId="7145"/>
    <cellStyle name="표준 117 4 2 3 2 3 4 2" xfId="19242"/>
    <cellStyle name="표준 117 4 2 3 2 3 4 2 2" xfId="28113"/>
    <cellStyle name="표준 117 4 2 3 2 3 4 2 2 2" xfId="55247"/>
    <cellStyle name="표준 117 4 2 3 2 3 4 2 3" xfId="10662"/>
    <cellStyle name="표준 117 4 2 3 2 3 4 2 3 2" xfId="37834"/>
    <cellStyle name="표준 117 4 2 3 2 3 4 2 4" xfId="46376"/>
    <cellStyle name="표준 117 4 2 3 2 3 4 3" xfId="22986"/>
    <cellStyle name="표준 117 4 2 3 2 3 4 3 2" xfId="50120"/>
    <cellStyle name="표준 117 4 2 3 2 3 4 4" xfId="14115"/>
    <cellStyle name="표준 117 4 2 3 2 3 4 4 2" xfId="41249"/>
    <cellStyle name="표준 117 4 2 3 2 3 4 5" xfId="34349"/>
    <cellStyle name="표준 117 4 2 3 2 3 5" xfId="8528"/>
    <cellStyle name="표준 117 4 2 3 2 3 5 2" xfId="20625"/>
    <cellStyle name="표준 117 4 2 3 2 3 5 2 2" xfId="29496"/>
    <cellStyle name="표준 117 4 2 3 2 3 5 2 2 2" xfId="56630"/>
    <cellStyle name="표준 117 4 2 3 2 3 5 2 3" xfId="10055"/>
    <cellStyle name="표준 117 4 2 3 2 3 5 2 3 2" xfId="37252"/>
    <cellStyle name="표준 117 4 2 3 2 3 5 2 4" xfId="47759"/>
    <cellStyle name="표준 117 4 2 3 2 3 5 3" xfId="24369"/>
    <cellStyle name="표준 117 4 2 3 2 3 5 3 2" xfId="51503"/>
    <cellStyle name="표준 117 4 2 3 2 3 5 4" xfId="15498"/>
    <cellStyle name="표준 117 4 2 3 2 3 5 4 2" xfId="42632"/>
    <cellStyle name="표준 117 4 2 3 2 3 5 5" xfId="35732"/>
    <cellStyle name="표준 117 4 2 3 2 3 6" xfId="6335"/>
    <cellStyle name="표준 117 4 2 3 2 3 6 2" xfId="27303"/>
    <cellStyle name="표준 117 4 2 3 2 3 6 2 2" xfId="54437"/>
    <cellStyle name="표준 117 4 2 3 2 3 6 3" xfId="18432"/>
    <cellStyle name="표준 117 4 2 3 2 3 6 3 2" xfId="45566"/>
    <cellStyle name="표준 117 4 2 3 2 3 6 4" xfId="33539"/>
    <cellStyle name="표준 117 4 2 3 2 3 7" xfId="16881"/>
    <cellStyle name="표준 117 4 2 3 2 3 7 2" xfId="25752"/>
    <cellStyle name="표준 117 4 2 3 2 3 7 2 2" xfId="52886"/>
    <cellStyle name="표준 117 4 2 3 2 3 7 3" xfId="31220"/>
    <cellStyle name="표준 117 4 2 3 2 3 7 3 2" xfId="58354"/>
    <cellStyle name="표준 117 4 2 3 2 3 7 4" xfId="44015"/>
    <cellStyle name="표준 117 4 2 3 2 3 8" xfId="13305"/>
    <cellStyle name="표준 117 4 2 3 2 3 8 2" xfId="40439"/>
    <cellStyle name="표준 117 4 2 3 2 3 9" xfId="22176"/>
    <cellStyle name="표준 117 4 2 3 2 3 9 2" xfId="49310"/>
    <cellStyle name="표준 117 4 2 3 2 4" xfId="4952"/>
    <cellStyle name="표준 117 4 2 3 2 4 10" xfId="12900"/>
    <cellStyle name="표준 117 4 2 3 2 4 10 2" xfId="40034"/>
    <cellStyle name="표준 117 4 2 3 2 4 11" xfId="32156"/>
    <cellStyle name="표준 117 4 2 3 2 4 2" xfId="5930"/>
    <cellStyle name="표준 117 4 2 3 2 4 2 2" xfId="8291"/>
    <cellStyle name="표준 117 4 2 3 2 4 2 2 2" xfId="20388"/>
    <cellStyle name="표준 117 4 2 3 2 4 2 2 2 2" xfId="29259"/>
    <cellStyle name="표준 117 4 2 3 2 4 2 2 2 2 2" xfId="56393"/>
    <cellStyle name="표준 117 4 2 3 2 4 2 2 2 3" xfId="10006"/>
    <cellStyle name="표준 117 4 2 3 2 4 2 2 2 3 2" xfId="37204"/>
    <cellStyle name="표준 117 4 2 3 2 4 2 2 2 4" xfId="47522"/>
    <cellStyle name="표준 117 4 2 3 2 4 2 2 3" xfId="24132"/>
    <cellStyle name="표준 117 4 2 3 2 4 2 2 3 2" xfId="51266"/>
    <cellStyle name="표준 117 4 2 3 2 4 2 2 4" xfId="15261"/>
    <cellStyle name="표준 117 4 2 3 2 4 2 2 4 2" xfId="42395"/>
    <cellStyle name="표준 117 4 2 3 2 4 2 2 5" xfId="35495"/>
    <cellStyle name="표준 117 4 2 3 2 4 2 3" xfId="9674"/>
    <cellStyle name="표준 117 4 2 3 2 4 2 3 2" xfId="21771"/>
    <cellStyle name="표준 117 4 2 3 2 4 2 3 2 2" xfId="30642"/>
    <cellStyle name="표준 117 4 2 3 2 4 2 3 2 2 2" xfId="57776"/>
    <cellStyle name="표준 117 4 2 3 2 4 2 3 2 3" xfId="12048"/>
    <cellStyle name="표준 117 4 2 3 2 4 2 3 2 3 2" xfId="39186"/>
    <cellStyle name="표준 117 4 2 3 2 4 2 3 2 4" xfId="48905"/>
    <cellStyle name="표준 117 4 2 3 2 4 2 3 3" xfId="25515"/>
    <cellStyle name="표준 117 4 2 3 2 4 2 3 3 2" xfId="52649"/>
    <cellStyle name="표준 117 4 2 3 2 4 2 3 4" xfId="16644"/>
    <cellStyle name="표준 117 4 2 3 2 4 2 3 4 2" xfId="43778"/>
    <cellStyle name="표준 117 4 2 3 2 4 2 3 5" xfId="36878"/>
    <cellStyle name="표준 117 4 2 3 2 4 2 4" xfId="6908"/>
    <cellStyle name="표준 117 4 2 3 2 4 2 4 2" xfId="27876"/>
    <cellStyle name="표준 117 4 2 3 2 4 2 4 2 2" xfId="55010"/>
    <cellStyle name="표준 117 4 2 3 2 4 2 4 3" xfId="19005"/>
    <cellStyle name="표준 117 4 2 3 2 4 2 4 3 2" xfId="46139"/>
    <cellStyle name="표준 117 4 2 3 2 4 2 4 4" xfId="34112"/>
    <cellStyle name="표준 117 4 2 3 2 4 2 5" xfId="18027"/>
    <cellStyle name="표준 117 4 2 3 2 4 2 5 2" xfId="26898"/>
    <cellStyle name="표준 117 4 2 3 2 4 2 5 2 2" xfId="54032"/>
    <cellStyle name="표준 117 4 2 3 2 4 2 5 3" xfId="10509"/>
    <cellStyle name="표준 117 4 2 3 2 4 2 5 3 2" xfId="37693"/>
    <cellStyle name="표준 117 4 2 3 2 4 2 5 4" xfId="45161"/>
    <cellStyle name="표준 117 4 2 3 2 4 2 6" xfId="22749"/>
    <cellStyle name="표준 117 4 2 3 2 4 2 6 2" xfId="49883"/>
    <cellStyle name="표준 117 4 2 3 2 4 2 7" xfId="13878"/>
    <cellStyle name="표준 117 4 2 3 2 4 2 7 2" xfId="41012"/>
    <cellStyle name="표준 117 4 2 3 2 4 2 8" xfId="33134"/>
    <cellStyle name="표준 117 4 2 3 2 4 3" xfId="5525"/>
    <cellStyle name="표준 117 4 2 3 2 4 3 2" xfId="9269"/>
    <cellStyle name="표준 117 4 2 3 2 4 3 2 2" xfId="21366"/>
    <cellStyle name="표준 117 4 2 3 2 4 3 2 2 2" xfId="30237"/>
    <cellStyle name="표준 117 4 2 3 2 4 3 2 2 2 2" xfId="57371"/>
    <cellStyle name="표준 117 4 2 3 2 4 3 2 2 3" xfId="11606"/>
    <cellStyle name="표준 117 4 2 3 2 4 3 2 2 3 2" xfId="38758"/>
    <cellStyle name="표준 117 4 2 3 2 4 3 2 2 4" xfId="48500"/>
    <cellStyle name="표준 117 4 2 3 2 4 3 2 3" xfId="25110"/>
    <cellStyle name="표준 117 4 2 3 2 4 3 2 3 2" xfId="52244"/>
    <cellStyle name="표준 117 4 2 3 2 4 3 2 4" xfId="16239"/>
    <cellStyle name="표준 117 4 2 3 2 4 3 2 4 2" xfId="43373"/>
    <cellStyle name="표준 117 4 2 3 2 4 3 2 5" xfId="36473"/>
    <cellStyle name="표준 117 4 2 3 2 4 3 3" xfId="7886"/>
    <cellStyle name="표준 117 4 2 3 2 4 3 3 2" xfId="28854"/>
    <cellStyle name="표준 117 4 2 3 2 4 3 3 2 2" xfId="55988"/>
    <cellStyle name="표준 117 4 2 3 2 4 3 3 3" xfId="19983"/>
    <cellStyle name="표준 117 4 2 3 2 4 3 3 3 2" xfId="47117"/>
    <cellStyle name="표준 117 4 2 3 2 4 3 3 4" xfId="35090"/>
    <cellStyle name="표준 117 4 2 3 2 4 3 4" xfId="17622"/>
    <cellStyle name="표준 117 4 2 3 2 4 3 4 2" xfId="26493"/>
    <cellStyle name="표준 117 4 2 3 2 4 3 4 2 2" xfId="53627"/>
    <cellStyle name="표준 117 4 2 3 2 4 3 4 3" xfId="31709"/>
    <cellStyle name="표준 117 4 2 3 2 4 3 4 3 2" xfId="58843"/>
    <cellStyle name="표준 117 4 2 3 2 4 3 4 4" xfId="44756"/>
    <cellStyle name="표준 117 4 2 3 2 4 3 5" xfId="23727"/>
    <cellStyle name="표준 117 4 2 3 2 4 3 5 2" xfId="50861"/>
    <cellStyle name="표준 117 4 2 3 2 4 3 6" xfId="14856"/>
    <cellStyle name="표준 117 4 2 3 2 4 3 6 2" xfId="41990"/>
    <cellStyle name="표준 117 4 2 3 2 4 3 7" xfId="32729"/>
    <cellStyle name="표준 117 4 2 3 2 4 4" xfId="7313"/>
    <cellStyle name="표준 117 4 2 3 2 4 4 2" xfId="19410"/>
    <cellStyle name="표준 117 4 2 3 2 4 4 2 2" xfId="28281"/>
    <cellStyle name="표준 117 4 2 3 2 4 4 2 2 2" xfId="55415"/>
    <cellStyle name="표준 117 4 2 3 2 4 4 2 3" xfId="11901"/>
    <cellStyle name="표준 117 4 2 3 2 4 4 2 3 2" xfId="39039"/>
    <cellStyle name="표준 117 4 2 3 2 4 4 2 4" xfId="46544"/>
    <cellStyle name="표준 117 4 2 3 2 4 4 3" xfId="23154"/>
    <cellStyle name="표준 117 4 2 3 2 4 4 3 2" xfId="50288"/>
    <cellStyle name="표준 117 4 2 3 2 4 4 4" xfId="14283"/>
    <cellStyle name="표준 117 4 2 3 2 4 4 4 2" xfId="41417"/>
    <cellStyle name="표준 117 4 2 3 2 4 4 5" xfId="34517"/>
    <cellStyle name="표준 117 4 2 3 2 4 5" xfId="8696"/>
    <cellStyle name="표준 117 4 2 3 2 4 5 2" xfId="20793"/>
    <cellStyle name="표준 117 4 2 3 2 4 5 2 2" xfId="29664"/>
    <cellStyle name="표준 117 4 2 3 2 4 5 2 2 2" xfId="56798"/>
    <cellStyle name="표준 117 4 2 3 2 4 5 2 3" xfId="10084"/>
    <cellStyle name="표준 117 4 2 3 2 4 5 2 3 2" xfId="37281"/>
    <cellStyle name="표준 117 4 2 3 2 4 5 2 4" xfId="47927"/>
    <cellStyle name="표준 117 4 2 3 2 4 5 3" xfId="24537"/>
    <cellStyle name="표준 117 4 2 3 2 4 5 3 2" xfId="51671"/>
    <cellStyle name="표준 117 4 2 3 2 4 5 4" xfId="15666"/>
    <cellStyle name="표준 117 4 2 3 2 4 5 4 2" xfId="42800"/>
    <cellStyle name="표준 117 4 2 3 2 4 5 5" xfId="35900"/>
    <cellStyle name="표준 117 4 2 3 2 4 6" xfId="6503"/>
    <cellStyle name="표준 117 4 2 3 2 4 6 2" xfId="27471"/>
    <cellStyle name="표준 117 4 2 3 2 4 6 2 2" xfId="54605"/>
    <cellStyle name="표준 117 4 2 3 2 4 6 3" xfId="18600"/>
    <cellStyle name="표준 117 4 2 3 2 4 6 3 2" xfId="45734"/>
    <cellStyle name="표준 117 4 2 3 2 4 6 4" xfId="33707"/>
    <cellStyle name="표준 117 4 2 3 2 4 7" xfId="17049"/>
    <cellStyle name="표준 117 4 2 3 2 4 7 2" xfId="25920"/>
    <cellStyle name="표준 117 4 2 3 2 4 7 2 2" xfId="53054"/>
    <cellStyle name="표준 117 4 2 3 2 4 7 3" xfId="31391"/>
    <cellStyle name="표준 117 4 2 3 2 4 7 3 2" xfId="58525"/>
    <cellStyle name="표준 117 4 2 3 2 4 7 4" xfId="44183"/>
    <cellStyle name="표준 117 4 2 3 2 4 8" xfId="13473"/>
    <cellStyle name="표준 117 4 2 3 2 4 8 2" xfId="40607"/>
    <cellStyle name="표준 117 4 2 3 2 4 9" xfId="22344"/>
    <cellStyle name="표준 117 4 2 3 2 4 9 2" xfId="49478"/>
    <cellStyle name="표준 117 4 2 3 2 5" xfId="5256"/>
    <cellStyle name="표준 117 4 2 3 2 5 2" xfId="7617"/>
    <cellStyle name="표준 117 4 2 3 2 5 2 2" xfId="19714"/>
    <cellStyle name="표준 117 4 2 3 2 5 2 2 2" xfId="28585"/>
    <cellStyle name="표준 117 4 2 3 2 5 2 2 2 2" xfId="55719"/>
    <cellStyle name="표준 117 4 2 3 2 5 2 2 3" xfId="10809"/>
    <cellStyle name="표준 117 4 2 3 2 5 2 2 3 2" xfId="37980"/>
    <cellStyle name="표준 117 4 2 3 2 5 2 2 4" xfId="46848"/>
    <cellStyle name="표준 117 4 2 3 2 5 2 3" xfId="23458"/>
    <cellStyle name="표준 117 4 2 3 2 5 2 3 2" xfId="50592"/>
    <cellStyle name="표준 117 4 2 3 2 5 2 4" xfId="14587"/>
    <cellStyle name="표준 117 4 2 3 2 5 2 4 2" xfId="41721"/>
    <cellStyle name="표준 117 4 2 3 2 5 2 5" xfId="34821"/>
    <cellStyle name="표준 117 4 2 3 2 5 3" xfId="9000"/>
    <cellStyle name="표준 117 4 2 3 2 5 3 2" xfId="21097"/>
    <cellStyle name="표준 117 4 2 3 2 5 3 2 2" xfId="29968"/>
    <cellStyle name="표준 117 4 2 3 2 5 3 2 2 2" xfId="57102"/>
    <cellStyle name="표준 117 4 2 3 2 5 3 2 3" xfId="11449"/>
    <cellStyle name="표준 117 4 2 3 2 5 3 2 3 2" xfId="38603"/>
    <cellStyle name="표준 117 4 2 3 2 5 3 2 4" xfId="48231"/>
    <cellStyle name="표준 117 4 2 3 2 5 3 3" xfId="24841"/>
    <cellStyle name="표준 117 4 2 3 2 5 3 3 2" xfId="51975"/>
    <cellStyle name="표준 117 4 2 3 2 5 3 4" xfId="15970"/>
    <cellStyle name="표준 117 4 2 3 2 5 3 4 2" xfId="43104"/>
    <cellStyle name="표준 117 4 2 3 2 5 3 5" xfId="36204"/>
    <cellStyle name="표준 117 4 2 3 2 5 4" xfId="6234"/>
    <cellStyle name="표준 117 4 2 3 2 5 4 2" xfId="27202"/>
    <cellStyle name="표준 117 4 2 3 2 5 4 2 2" xfId="54336"/>
    <cellStyle name="표준 117 4 2 3 2 5 4 3" xfId="18331"/>
    <cellStyle name="표준 117 4 2 3 2 5 4 3 2" xfId="45465"/>
    <cellStyle name="표준 117 4 2 3 2 5 4 4" xfId="33438"/>
    <cellStyle name="표준 117 4 2 3 2 5 5" xfId="17353"/>
    <cellStyle name="표준 117 4 2 3 2 5 5 2" xfId="26224"/>
    <cellStyle name="표준 117 4 2 3 2 5 5 2 2" xfId="53358"/>
    <cellStyle name="표준 117 4 2 3 2 5 5 3" xfId="30987"/>
    <cellStyle name="표준 117 4 2 3 2 5 5 3 2" xfId="58121"/>
    <cellStyle name="표준 117 4 2 3 2 5 5 4" xfId="44487"/>
    <cellStyle name="표준 117 4 2 3 2 5 6" xfId="13204"/>
    <cellStyle name="표준 117 4 2 3 2 5 6 2" xfId="40338"/>
    <cellStyle name="표준 117 4 2 3 2 5 7" xfId="22075"/>
    <cellStyle name="표준 117 4 2 3 2 5 7 2" xfId="49209"/>
    <cellStyle name="표준 117 4 2 3 2 5 8" xfId="12629"/>
    <cellStyle name="표준 117 4 2 3 2 5 8 2" xfId="39764"/>
    <cellStyle name="표준 117 4 2 3 2 5 9" xfId="32460"/>
    <cellStyle name="표준 117 4 2 3 2 6" xfId="5661"/>
    <cellStyle name="표준 117 4 2 3 2 6 2" xfId="8022"/>
    <cellStyle name="표준 117 4 2 3 2 6 2 2" xfId="20119"/>
    <cellStyle name="표준 117 4 2 3 2 6 2 2 2" xfId="28990"/>
    <cellStyle name="표준 117 4 2 3 2 6 2 2 2 2" xfId="56124"/>
    <cellStyle name="표준 117 4 2 3 2 6 2 2 3" xfId="9777"/>
    <cellStyle name="표준 117 4 2 3 2 6 2 2 3 2" xfId="36981"/>
    <cellStyle name="표준 117 4 2 3 2 6 2 2 4" xfId="47253"/>
    <cellStyle name="표준 117 4 2 3 2 6 2 3" xfId="23863"/>
    <cellStyle name="표준 117 4 2 3 2 6 2 3 2" xfId="50997"/>
    <cellStyle name="표준 117 4 2 3 2 6 2 4" xfId="14992"/>
    <cellStyle name="표준 117 4 2 3 2 6 2 4 2" xfId="42126"/>
    <cellStyle name="표준 117 4 2 3 2 6 2 5" xfId="35226"/>
    <cellStyle name="표준 117 4 2 3 2 6 3" xfId="9405"/>
    <cellStyle name="표준 117 4 2 3 2 6 3 2" xfId="21502"/>
    <cellStyle name="표준 117 4 2 3 2 6 3 2 2" xfId="30373"/>
    <cellStyle name="표준 117 4 2 3 2 6 3 2 2 2" xfId="57507"/>
    <cellStyle name="표준 117 4 2 3 2 6 3 2 3" xfId="11669"/>
    <cellStyle name="표준 117 4 2 3 2 6 3 2 3 2" xfId="38821"/>
    <cellStyle name="표준 117 4 2 3 2 6 3 2 4" xfId="48636"/>
    <cellStyle name="표준 117 4 2 3 2 6 3 3" xfId="25246"/>
    <cellStyle name="표준 117 4 2 3 2 6 3 3 2" xfId="52380"/>
    <cellStyle name="표준 117 4 2 3 2 6 3 4" xfId="16375"/>
    <cellStyle name="표준 117 4 2 3 2 6 3 4 2" xfId="43509"/>
    <cellStyle name="표준 117 4 2 3 2 6 3 5" xfId="36609"/>
    <cellStyle name="표준 117 4 2 3 2 6 4" xfId="6639"/>
    <cellStyle name="표준 117 4 2 3 2 6 4 2" xfId="27607"/>
    <cellStyle name="표준 117 4 2 3 2 6 4 2 2" xfId="54741"/>
    <cellStyle name="표준 117 4 2 3 2 6 4 3" xfId="18736"/>
    <cellStyle name="표준 117 4 2 3 2 6 4 3 2" xfId="45870"/>
    <cellStyle name="표준 117 4 2 3 2 6 4 4" xfId="33843"/>
    <cellStyle name="표준 117 4 2 3 2 6 5" xfId="17758"/>
    <cellStyle name="표준 117 4 2 3 2 6 5 2" xfId="26629"/>
    <cellStyle name="표준 117 4 2 3 2 6 5 2 2" xfId="53763"/>
    <cellStyle name="표준 117 4 2 3 2 6 5 3" xfId="11849"/>
    <cellStyle name="표준 117 4 2 3 2 6 5 3 2" xfId="38987"/>
    <cellStyle name="표준 117 4 2 3 2 6 5 4" xfId="44892"/>
    <cellStyle name="표준 117 4 2 3 2 6 6" xfId="22480"/>
    <cellStyle name="표준 117 4 2 3 2 6 6 2" xfId="49614"/>
    <cellStyle name="표준 117 4 2 3 2 6 7" xfId="13609"/>
    <cellStyle name="표준 117 4 2 3 2 6 7 2" xfId="40743"/>
    <cellStyle name="표준 117 4 2 3 2 6 8" xfId="32865"/>
    <cellStyle name="표준 117 4 2 3 2 7" xfId="5120"/>
    <cellStyle name="표준 117 4 2 3 2 7 2" xfId="8864"/>
    <cellStyle name="표준 117 4 2 3 2 7 2 2" xfId="20961"/>
    <cellStyle name="표준 117 4 2 3 2 7 2 2 2" xfId="29832"/>
    <cellStyle name="표준 117 4 2 3 2 7 2 2 2 2" xfId="56966"/>
    <cellStyle name="표준 117 4 2 3 2 7 2 2 3" xfId="12502"/>
    <cellStyle name="표준 117 4 2 3 2 7 2 2 3 2" xfId="39638"/>
    <cellStyle name="표준 117 4 2 3 2 7 2 2 4" xfId="48095"/>
    <cellStyle name="표준 117 4 2 3 2 7 2 3" xfId="24705"/>
    <cellStyle name="표준 117 4 2 3 2 7 2 3 2" xfId="51839"/>
    <cellStyle name="표준 117 4 2 3 2 7 2 4" xfId="15834"/>
    <cellStyle name="표준 117 4 2 3 2 7 2 4 2" xfId="42968"/>
    <cellStyle name="표준 117 4 2 3 2 7 2 5" xfId="36068"/>
    <cellStyle name="표준 117 4 2 3 2 7 3" xfId="7481"/>
    <cellStyle name="표준 117 4 2 3 2 7 3 2" xfId="28449"/>
    <cellStyle name="표준 117 4 2 3 2 7 3 2 2" xfId="55583"/>
    <cellStyle name="표준 117 4 2 3 2 7 3 3" xfId="19578"/>
    <cellStyle name="표준 117 4 2 3 2 7 3 3 2" xfId="46712"/>
    <cellStyle name="표준 117 4 2 3 2 7 3 4" xfId="34685"/>
    <cellStyle name="표준 117 4 2 3 2 7 4" xfId="17217"/>
    <cellStyle name="표준 117 4 2 3 2 7 4 2" xfId="26088"/>
    <cellStyle name="표준 117 4 2 3 2 7 4 2 2" xfId="53222"/>
    <cellStyle name="표준 117 4 2 3 2 7 4 3" xfId="31253"/>
    <cellStyle name="표준 117 4 2 3 2 7 4 3 2" xfId="58387"/>
    <cellStyle name="표준 117 4 2 3 2 7 4 4" xfId="44351"/>
    <cellStyle name="표준 117 4 2 3 2 7 5" xfId="23322"/>
    <cellStyle name="표준 117 4 2 3 2 7 5 2" xfId="50456"/>
    <cellStyle name="표준 117 4 2 3 2 7 6" xfId="14451"/>
    <cellStyle name="표준 117 4 2 3 2 7 6 2" xfId="41585"/>
    <cellStyle name="표준 117 4 2 3 2 7 7" xfId="32324"/>
    <cellStyle name="표준 117 4 2 3 2 8" xfId="7044"/>
    <cellStyle name="표준 117 4 2 3 2 8 2" xfId="19141"/>
    <cellStyle name="표준 117 4 2 3 2 8 2 2" xfId="28012"/>
    <cellStyle name="표준 117 4 2 3 2 8 2 2 2" xfId="55146"/>
    <cellStyle name="표준 117 4 2 3 2 8 2 3" xfId="10605"/>
    <cellStyle name="표준 117 4 2 3 2 8 2 3 2" xfId="37778"/>
    <cellStyle name="표준 117 4 2 3 2 8 2 4" xfId="46275"/>
    <cellStyle name="표준 117 4 2 3 2 8 3" xfId="22885"/>
    <cellStyle name="표준 117 4 2 3 2 8 3 2" xfId="50019"/>
    <cellStyle name="표준 117 4 2 3 2 8 4" xfId="14014"/>
    <cellStyle name="표준 117 4 2 3 2 8 4 2" xfId="41148"/>
    <cellStyle name="표준 117 4 2 3 2 8 5" xfId="34248"/>
    <cellStyle name="표준 117 4 2 3 2 9" xfId="8427"/>
    <cellStyle name="표준 117 4 2 3 2 9 2" xfId="20524"/>
    <cellStyle name="표준 117 4 2 3 2 9 2 2" xfId="29395"/>
    <cellStyle name="표준 117 4 2 3 2 9 2 2 2" xfId="56529"/>
    <cellStyle name="표준 117 4 2 3 2 9 2 3" xfId="11137"/>
    <cellStyle name="표준 117 4 2 3 2 9 2 3 2" xfId="38300"/>
    <cellStyle name="표준 117 4 2 3 2 9 2 4" xfId="47658"/>
    <cellStyle name="표준 117 4 2 3 2 9 3" xfId="24268"/>
    <cellStyle name="표준 117 4 2 3 2 9 3 2" xfId="51402"/>
    <cellStyle name="표준 117 4 2 3 2 9 4" xfId="15397"/>
    <cellStyle name="표준 117 4 2 3 2 9 4 2" xfId="42531"/>
    <cellStyle name="표준 117 4 2 3 2 9 5" xfId="35631"/>
    <cellStyle name="표준 117 4 2 3 3" xfId="4821"/>
    <cellStyle name="표준 117 4 2 3 3 10" xfId="13106"/>
    <cellStyle name="표준 117 4 2 3 3 10 2" xfId="40240"/>
    <cellStyle name="표준 117 4 2 3 3 11" xfId="21977"/>
    <cellStyle name="표준 117 4 2 3 3 11 2" xfId="49111"/>
    <cellStyle name="표준 117 4 2 3 3 12" xfId="12769"/>
    <cellStyle name="표준 117 4 2 3 3 12 2" xfId="39903"/>
    <cellStyle name="표준 117 4 2 3 3 13" xfId="32026"/>
    <cellStyle name="표준 117 4 2 3 3 2" xfId="4990"/>
    <cellStyle name="표준 117 4 2 3 3 2 10" xfId="12938"/>
    <cellStyle name="표준 117 4 2 3 3 2 10 2" xfId="40072"/>
    <cellStyle name="표준 117 4 2 3 3 2 11" xfId="32194"/>
    <cellStyle name="표준 117 4 2 3 3 2 2" xfId="5968"/>
    <cellStyle name="표준 117 4 2 3 3 2 2 2" xfId="8329"/>
    <cellStyle name="표준 117 4 2 3 3 2 2 2 2" xfId="20426"/>
    <cellStyle name="표준 117 4 2 3 3 2 2 2 2 2" xfId="29297"/>
    <cellStyle name="표준 117 4 2 3 3 2 2 2 2 2 2" xfId="56431"/>
    <cellStyle name="표준 117 4 2 3 3 2 2 2 2 3" xfId="11081"/>
    <cellStyle name="표준 117 4 2 3 3 2 2 2 2 3 2" xfId="38245"/>
    <cellStyle name="표준 117 4 2 3 3 2 2 2 2 4" xfId="47560"/>
    <cellStyle name="표준 117 4 2 3 3 2 2 2 3" xfId="24170"/>
    <cellStyle name="표준 117 4 2 3 3 2 2 2 3 2" xfId="51304"/>
    <cellStyle name="표준 117 4 2 3 3 2 2 2 4" xfId="15299"/>
    <cellStyle name="표준 117 4 2 3 3 2 2 2 4 2" xfId="42433"/>
    <cellStyle name="표준 117 4 2 3 3 2 2 2 5" xfId="35533"/>
    <cellStyle name="표준 117 4 2 3 3 2 2 3" xfId="9712"/>
    <cellStyle name="표준 117 4 2 3 3 2 2 3 2" xfId="21809"/>
    <cellStyle name="표준 117 4 2 3 3 2 2 3 2 2" xfId="30680"/>
    <cellStyle name="표준 117 4 2 3 3 2 2 3 2 2 2" xfId="57814"/>
    <cellStyle name="표준 117 4 2 3 3 2 2 3 2 3" xfId="11785"/>
    <cellStyle name="표준 117 4 2 3 3 2 2 3 2 3 2" xfId="38929"/>
    <cellStyle name="표준 117 4 2 3 3 2 2 3 2 4" xfId="48943"/>
    <cellStyle name="표준 117 4 2 3 3 2 2 3 3" xfId="25553"/>
    <cellStyle name="표준 117 4 2 3 3 2 2 3 3 2" xfId="52687"/>
    <cellStyle name="표준 117 4 2 3 3 2 2 3 4" xfId="16682"/>
    <cellStyle name="표준 117 4 2 3 3 2 2 3 4 2" xfId="43816"/>
    <cellStyle name="표준 117 4 2 3 3 2 2 3 5" xfId="36916"/>
    <cellStyle name="표준 117 4 2 3 3 2 2 4" xfId="6946"/>
    <cellStyle name="표준 117 4 2 3 3 2 2 4 2" xfId="27914"/>
    <cellStyle name="표준 117 4 2 3 3 2 2 4 2 2" xfId="55048"/>
    <cellStyle name="표준 117 4 2 3 3 2 2 4 3" xfId="19043"/>
    <cellStyle name="표준 117 4 2 3 3 2 2 4 3 2" xfId="46177"/>
    <cellStyle name="표준 117 4 2 3 3 2 2 4 4" xfId="34150"/>
    <cellStyle name="표준 117 4 2 3 3 2 2 5" xfId="18065"/>
    <cellStyle name="표준 117 4 2 3 3 2 2 5 2" xfId="26936"/>
    <cellStyle name="표준 117 4 2 3 3 2 2 5 2 2" xfId="54070"/>
    <cellStyle name="표준 117 4 2 3 3 2 2 5 3" xfId="9844"/>
    <cellStyle name="표준 117 4 2 3 3 2 2 5 3 2" xfId="37047"/>
    <cellStyle name="표준 117 4 2 3 3 2 2 5 4" xfId="45199"/>
    <cellStyle name="표준 117 4 2 3 3 2 2 6" xfId="22787"/>
    <cellStyle name="표준 117 4 2 3 3 2 2 6 2" xfId="49921"/>
    <cellStyle name="표준 117 4 2 3 3 2 2 7" xfId="13916"/>
    <cellStyle name="표준 117 4 2 3 3 2 2 7 2" xfId="41050"/>
    <cellStyle name="표준 117 4 2 3 3 2 2 8" xfId="33172"/>
    <cellStyle name="표준 117 4 2 3 3 2 3" xfId="5563"/>
    <cellStyle name="표준 117 4 2 3 3 2 3 2" xfId="9307"/>
    <cellStyle name="표준 117 4 2 3 3 2 3 2 2" xfId="21404"/>
    <cellStyle name="표준 117 4 2 3 3 2 3 2 2 2" xfId="30275"/>
    <cellStyle name="표준 117 4 2 3 3 2 3 2 2 2 2" xfId="57409"/>
    <cellStyle name="표준 117 4 2 3 3 2 3 2 2 3" xfId="12198"/>
    <cellStyle name="표준 117 4 2 3 3 2 3 2 2 3 2" xfId="39336"/>
    <cellStyle name="표준 117 4 2 3 3 2 3 2 2 4" xfId="48538"/>
    <cellStyle name="표준 117 4 2 3 3 2 3 2 3" xfId="25148"/>
    <cellStyle name="표준 117 4 2 3 3 2 3 2 3 2" xfId="52282"/>
    <cellStyle name="표준 117 4 2 3 3 2 3 2 4" xfId="16277"/>
    <cellStyle name="표준 117 4 2 3 3 2 3 2 4 2" xfId="43411"/>
    <cellStyle name="표준 117 4 2 3 3 2 3 2 5" xfId="36511"/>
    <cellStyle name="표준 117 4 2 3 3 2 3 3" xfId="7924"/>
    <cellStyle name="표준 117 4 2 3 3 2 3 3 2" xfId="28892"/>
    <cellStyle name="표준 117 4 2 3 3 2 3 3 2 2" xfId="56026"/>
    <cellStyle name="표준 117 4 2 3 3 2 3 3 3" xfId="20021"/>
    <cellStyle name="표준 117 4 2 3 3 2 3 3 3 2" xfId="47155"/>
    <cellStyle name="표준 117 4 2 3 3 2 3 3 4" xfId="35128"/>
    <cellStyle name="표준 117 4 2 3 3 2 3 4" xfId="17660"/>
    <cellStyle name="표준 117 4 2 3 3 2 3 4 2" xfId="26531"/>
    <cellStyle name="표준 117 4 2 3 3 2 3 4 2 2" xfId="53665"/>
    <cellStyle name="표준 117 4 2 3 3 2 3 4 3" xfId="31741"/>
    <cellStyle name="표준 117 4 2 3 3 2 3 4 3 2" xfId="58875"/>
    <cellStyle name="표준 117 4 2 3 3 2 3 4 4" xfId="44794"/>
    <cellStyle name="표준 117 4 2 3 3 2 3 5" xfId="23765"/>
    <cellStyle name="표준 117 4 2 3 3 2 3 5 2" xfId="50899"/>
    <cellStyle name="표준 117 4 2 3 3 2 3 6" xfId="14894"/>
    <cellStyle name="표준 117 4 2 3 3 2 3 6 2" xfId="42028"/>
    <cellStyle name="표준 117 4 2 3 3 2 3 7" xfId="32767"/>
    <cellStyle name="표준 117 4 2 3 3 2 4" xfId="7351"/>
    <cellStyle name="표준 117 4 2 3 3 2 4 2" xfId="19448"/>
    <cellStyle name="표준 117 4 2 3 3 2 4 2 2" xfId="28319"/>
    <cellStyle name="표준 117 4 2 3 3 2 4 2 2 2" xfId="55453"/>
    <cellStyle name="표준 117 4 2 3 3 2 4 2 3" xfId="11930"/>
    <cellStyle name="표준 117 4 2 3 3 2 4 2 3 2" xfId="39068"/>
    <cellStyle name="표준 117 4 2 3 3 2 4 2 4" xfId="46582"/>
    <cellStyle name="표준 117 4 2 3 3 2 4 3" xfId="23192"/>
    <cellStyle name="표준 117 4 2 3 3 2 4 3 2" xfId="50326"/>
    <cellStyle name="표준 117 4 2 3 3 2 4 4" xfId="14321"/>
    <cellStyle name="표준 117 4 2 3 3 2 4 4 2" xfId="41455"/>
    <cellStyle name="표준 117 4 2 3 3 2 4 5" xfId="34555"/>
    <cellStyle name="표준 117 4 2 3 3 2 5" xfId="8734"/>
    <cellStyle name="표준 117 4 2 3 3 2 5 2" xfId="20831"/>
    <cellStyle name="표준 117 4 2 3 3 2 5 2 2" xfId="29702"/>
    <cellStyle name="표준 117 4 2 3 3 2 5 2 2 2" xfId="56836"/>
    <cellStyle name="표준 117 4 2 3 3 2 5 2 3" xfId="11302"/>
    <cellStyle name="표준 117 4 2 3 3 2 5 2 3 2" xfId="38459"/>
    <cellStyle name="표준 117 4 2 3 3 2 5 2 4" xfId="47965"/>
    <cellStyle name="표준 117 4 2 3 3 2 5 3" xfId="24575"/>
    <cellStyle name="표준 117 4 2 3 3 2 5 3 2" xfId="51709"/>
    <cellStyle name="표준 117 4 2 3 3 2 5 4" xfId="15704"/>
    <cellStyle name="표준 117 4 2 3 3 2 5 4 2" xfId="42838"/>
    <cellStyle name="표준 117 4 2 3 3 2 5 5" xfId="35938"/>
    <cellStyle name="표준 117 4 2 3 3 2 6" xfId="6541"/>
    <cellStyle name="표준 117 4 2 3 3 2 6 2" xfId="27509"/>
    <cellStyle name="표준 117 4 2 3 3 2 6 2 2" xfId="54643"/>
    <cellStyle name="표준 117 4 2 3 3 2 6 3" xfId="18638"/>
    <cellStyle name="표준 117 4 2 3 3 2 6 3 2" xfId="45772"/>
    <cellStyle name="표준 117 4 2 3 3 2 6 4" xfId="33745"/>
    <cellStyle name="표준 117 4 2 3 3 2 7" xfId="17087"/>
    <cellStyle name="표준 117 4 2 3 3 2 7 2" xfId="25958"/>
    <cellStyle name="표준 117 4 2 3 3 2 7 2 2" xfId="53092"/>
    <cellStyle name="표준 117 4 2 3 3 2 7 3" xfId="31422"/>
    <cellStyle name="표준 117 4 2 3 3 2 7 3 2" xfId="58556"/>
    <cellStyle name="표준 117 4 2 3 3 2 7 4" xfId="44221"/>
    <cellStyle name="표준 117 4 2 3 3 2 8" xfId="13511"/>
    <cellStyle name="표준 117 4 2 3 3 2 8 2" xfId="40645"/>
    <cellStyle name="표준 117 4 2 3 3 2 9" xfId="22382"/>
    <cellStyle name="표준 117 4 2 3 3 2 9 2" xfId="49516"/>
    <cellStyle name="표준 117 4 2 3 3 3" xfId="5395"/>
    <cellStyle name="표준 117 4 2 3 3 3 2" xfId="7756"/>
    <cellStyle name="표준 117 4 2 3 3 3 2 2" xfId="19853"/>
    <cellStyle name="표준 117 4 2 3 3 3 2 2 2" xfId="28724"/>
    <cellStyle name="표준 117 4 2 3 3 3 2 2 2 2" xfId="55858"/>
    <cellStyle name="표준 117 4 2 3 3 3 2 2 3" xfId="12161"/>
    <cellStyle name="표준 117 4 2 3 3 3 2 2 3 2" xfId="39299"/>
    <cellStyle name="표준 117 4 2 3 3 3 2 2 4" xfId="46987"/>
    <cellStyle name="표준 117 4 2 3 3 3 2 3" xfId="23597"/>
    <cellStyle name="표준 117 4 2 3 3 3 2 3 2" xfId="50731"/>
    <cellStyle name="표준 117 4 2 3 3 3 2 4" xfId="14726"/>
    <cellStyle name="표준 117 4 2 3 3 3 2 4 2" xfId="41860"/>
    <cellStyle name="표준 117 4 2 3 3 3 2 5" xfId="34960"/>
    <cellStyle name="표준 117 4 2 3 3 3 3" xfId="9139"/>
    <cellStyle name="표준 117 4 2 3 3 3 3 2" xfId="21236"/>
    <cellStyle name="표준 117 4 2 3 3 3 3 2 2" xfId="30107"/>
    <cellStyle name="표준 117 4 2 3 3 3 3 2 2 2" xfId="57241"/>
    <cellStyle name="표준 117 4 2 3 3 3 3 2 3" xfId="11533"/>
    <cellStyle name="표준 117 4 2 3 3 3 3 2 3 2" xfId="38686"/>
    <cellStyle name="표준 117 4 2 3 3 3 3 2 4" xfId="48370"/>
    <cellStyle name="표준 117 4 2 3 3 3 3 3" xfId="24980"/>
    <cellStyle name="표준 117 4 2 3 3 3 3 3 2" xfId="52114"/>
    <cellStyle name="표준 117 4 2 3 3 3 3 4" xfId="16109"/>
    <cellStyle name="표준 117 4 2 3 3 3 3 4 2" xfId="43243"/>
    <cellStyle name="표준 117 4 2 3 3 3 3 5" xfId="36343"/>
    <cellStyle name="표준 117 4 2 3 3 3 4" xfId="6373"/>
    <cellStyle name="표준 117 4 2 3 3 3 4 2" xfId="27341"/>
    <cellStyle name="표준 117 4 2 3 3 3 4 2 2" xfId="54475"/>
    <cellStyle name="표준 117 4 2 3 3 3 4 3" xfId="18470"/>
    <cellStyle name="표준 117 4 2 3 3 3 4 3 2" xfId="45604"/>
    <cellStyle name="표준 117 4 2 3 3 3 4 4" xfId="33577"/>
    <cellStyle name="표준 117 4 2 3 3 3 5" xfId="17492"/>
    <cellStyle name="표준 117 4 2 3 3 3 5 2" xfId="26363"/>
    <cellStyle name="표준 117 4 2 3 3 3 5 2 2" xfId="53497"/>
    <cellStyle name="표준 117 4 2 3 3 3 5 3" xfId="31106"/>
    <cellStyle name="표준 117 4 2 3 3 3 5 3 2" xfId="58240"/>
    <cellStyle name="표준 117 4 2 3 3 3 5 4" xfId="44626"/>
    <cellStyle name="표준 117 4 2 3 3 3 6" xfId="22214"/>
    <cellStyle name="표준 117 4 2 3 3 3 6 2" xfId="49348"/>
    <cellStyle name="표준 117 4 2 3 3 3 7" xfId="13343"/>
    <cellStyle name="표준 117 4 2 3 3 3 7 2" xfId="40477"/>
    <cellStyle name="표준 117 4 2 3 3 3 8" xfId="32599"/>
    <cellStyle name="표준 117 4 2 3 3 4" xfId="5800"/>
    <cellStyle name="표준 117 4 2 3 3 4 2" xfId="8161"/>
    <cellStyle name="표준 117 4 2 3 3 4 2 2" xfId="20258"/>
    <cellStyle name="표준 117 4 2 3 3 4 2 2 2" xfId="29129"/>
    <cellStyle name="표준 117 4 2 3 3 4 2 2 2 2" xfId="56263"/>
    <cellStyle name="표준 117 4 2 3 3 4 2 2 3" xfId="9859"/>
    <cellStyle name="표준 117 4 2 3 3 4 2 2 3 2" xfId="37062"/>
    <cellStyle name="표준 117 4 2 3 3 4 2 2 4" xfId="47392"/>
    <cellStyle name="표준 117 4 2 3 3 4 2 3" xfId="24002"/>
    <cellStyle name="표준 117 4 2 3 3 4 2 3 2" xfId="51136"/>
    <cellStyle name="표준 117 4 2 3 3 4 2 4" xfId="15131"/>
    <cellStyle name="표준 117 4 2 3 3 4 2 4 2" xfId="42265"/>
    <cellStyle name="표준 117 4 2 3 3 4 2 5" xfId="35365"/>
    <cellStyle name="표준 117 4 2 3 3 4 3" xfId="9544"/>
    <cellStyle name="표준 117 4 2 3 3 4 3 2" xfId="21641"/>
    <cellStyle name="표준 117 4 2 3 3 4 3 2 2" xfId="30512"/>
    <cellStyle name="표준 117 4 2 3 3 4 3 2 2 2" xfId="57646"/>
    <cellStyle name="표준 117 4 2 3 3 4 3 2 3" xfId="10228"/>
    <cellStyle name="표준 117 4 2 3 3 4 3 2 3 2" xfId="37423"/>
    <cellStyle name="표준 117 4 2 3 3 4 3 2 4" xfId="48775"/>
    <cellStyle name="표준 117 4 2 3 3 4 3 3" xfId="25385"/>
    <cellStyle name="표준 117 4 2 3 3 4 3 3 2" xfId="52519"/>
    <cellStyle name="표준 117 4 2 3 3 4 3 4" xfId="16514"/>
    <cellStyle name="표준 117 4 2 3 3 4 3 4 2" xfId="43648"/>
    <cellStyle name="표준 117 4 2 3 3 4 3 5" xfId="36748"/>
    <cellStyle name="표준 117 4 2 3 3 4 4" xfId="6778"/>
    <cellStyle name="표준 117 4 2 3 3 4 4 2" xfId="27746"/>
    <cellStyle name="표준 117 4 2 3 3 4 4 2 2" xfId="54880"/>
    <cellStyle name="표준 117 4 2 3 3 4 4 3" xfId="18875"/>
    <cellStyle name="표준 117 4 2 3 3 4 4 3 2" xfId="46009"/>
    <cellStyle name="표준 117 4 2 3 3 4 4 4" xfId="33982"/>
    <cellStyle name="표준 117 4 2 3 3 4 5" xfId="17897"/>
    <cellStyle name="표준 117 4 2 3 3 4 5 2" xfId="26768"/>
    <cellStyle name="표준 117 4 2 3 3 4 5 2 2" xfId="53902"/>
    <cellStyle name="표준 117 4 2 3 3 4 5 3" xfId="10411"/>
    <cellStyle name="표준 117 4 2 3 3 4 5 3 2" xfId="37597"/>
    <cellStyle name="표준 117 4 2 3 3 4 5 4" xfId="45031"/>
    <cellStyle name="표준 117 4 2 3 3 4 6" xfId="22619"/>
    <cellStyle name="표준 117 4 2 3 3 4 6 2" xfId="49753"/>
    <cellStyle name="표준 117 4 2 3 3 4 7" xfId="13748"/>
    <cellStyle name="표준 117 4 2 3 3 4 7 2" xfId="40882"/>
    <cellStyle name="표준 117 4 2 3 3 4 8" xfId="33004"/>
    <cellStyle name="표준 117 4 2 3 3 5" xfId="5158"/>
    <cellStyle name="표준 117 4 2 3 3 5 2" xfId="8902"/>
    <cellStyle name="표준 117 4 2 3 3 5 2 2" xfId="20999"/>
    <cellStyle name="표준 117 4 2 3 3 5 2 2 2" xfId="29870"/>
    <cellStyle name="표준 117 4 2 3 3 5 2 2 2 2" xfId="57004"/>
    <cellStyle name="표준 117 4 2 3 3 5 2 2 3" xfId="11402"/>
    <cellStyle name="표준 117 4 2 3 3 5 2 2 3 2" xfId="38558"/>
    <cellStyle name="표준 117 4 2 3 3 5 2 2 4" xfId="48133"/>
    <cellStyle name="표준 117 4 2 3 3 5 2 3" xfId="24743"/>
    <cellStyle name="표준 117 4 2 3 3 5 2 3 2" xfId="51877"/>
    <cellStyle name="표준 117 4 2 3 3 5 2 4" xfId="15872"/>
    <cellStyle name="표준 117 4 2 3 3 5 2 4 2" xfId="43006"/>
    <cellStyle name="표준 117 4 2 3 3 5 2 5" xfId="36106"/>
    <cellStyle name="표준 117 4 2 3 3 5 3" xfId="7519"/>
    <cellStyle name="표준 117 4 2 3 3 5 3 2" xfId="28487"/>
    <cellStyle name="표준 117 4 2 3 3 5 3 2 2" xfId="55621"/>
    <cellStyle name="표준 117 4 2 3 3 5 3 3" xfId="19616"/>
    <cellStyle name="표준 117 4 2 3 3 5 3 3 2" xfId="46750"/>
    <cellStyle name="표준 117 4 2 3 3 5 3 4" xfId="34723"/>
    <cellStyle name="표준 117 4 2 3 3 5 4" xfId="17255"/>
    <cellStyle name="표준 117 4 2 3 3 5 4 2" xfId="26126"/>
    <cellStyle name="표준 117 4 2 3 3 5 4 2 2" xfId="53260"/>
    <cellStyle name="표준 117 4 2 3 3 5 4 3" xfId="30957"/>
    <cellStyle name="표준 117 4 2 3 3 5 4 3 2" xfId="58091"/>
    <cellStyle name="표준 117 4 2 3 3 5 4 4" xfId="44389"/>
    <cellStyle name="표준 117 4 2 3 3 5 5" xfId="23360"/>
    <cellStyle name="표준 117 4 2 3 3 5 5 2" xfId="50494"/>
    <cellStyle name="표준 117 4 2 3 3 5 6" xfId="14489"/>
    <cellStyle name="표준 117 4 2 3 3 5 6 2" xfId="41623"/>
    <cellStyle name="표준 117 4 2 3 3 5 7" xfId="32362"/>
    <cellStyle name="표준 117 4 2 3 3 6" xfId="7183"/>
    <cellStyle name="표준 117 4 2 3 3 6 2" xfId="19280"/>
    <cellStyle name="표준 117 4 2 3 3 6 2 2" xfId="28151"/>
    <cellStyle name="표준 117 4 2 3 3 6 2 2 2" xfId="55285"/>
    <cellStyle name="표준 117 4 2 3 3 6 2 3" xfId="10707"/>
    <cellStyle name="표준 117 4 2 3 3 6 2 3 2" xfId="37879"/>
    <cellStyle name="표준 117 4 2 3 3 6 2 4" xfId="46414"/>
    <cellStyle name="표준 117 4 2 3 3 6 3" xfId="23024"/>
    <cellStyle name="표준 117 4 2 3 3 6 3 2" xfId="50158"/>
    <cellStyle name="표준 117 4 2 3 3 6 4" xfId="14153"/>
    <cellStyle name="표준 117 4 2 3 3 6 4 2" xfId="41287"/>
    <cellStyle name="표준 117 4 2 3 3 6 5" xfId="34387"/>
    <cellStyle name="표준 117 4 2 3 3 7" xfId="8566"/>
    <cellStyle name="표준 117 4 2 3 3 7 2" xfId="20663"/>
    <cellStyle name="표준 117 4 2 3 3 7 2 2" xfId="29534"/>
    <cellStyle name="표준 117 4 2 3 3 7 2 2 2" xfId="56668"/>
    <cellStyle name="표준 117 4 2 3 3 7 2 3" xfId="11215"/>
    <cellStyle name="표준 117 4 2 3 3 7 2 3 2" xfId="38376"/>
    <cellStyle name="표준 117 4 2 3 3 7 2 4" xfId="47797"/>
    <cellStyle name="표준 117 4 2 3 3 7 3" xfId="24407"/>
    <cellStyle name="표준 117 4 2 3 3 7 3 2" xfId="51541"/>
    <cellStyle name="표준 117 4 2 3 3 7 4" xfId="15536"/>
    <cellStyle name="표준 117 4 2 3 3 7 4 2" xfId="42670"/>
    <cellStyle name="표준 117 4 2 3 3 7 5" xfId="35770"/>
    <cellStyle name="표준 117 4 2 3 3 8" xfId="6136"/>
    <cellStyle name="표준 117 4 2 3 3 8 2" xfId="27104"/>
    <cellStyle name="표준 117 4 2 3 3 8 2 2" xfId="54238"/>
    <cellStyle name="표준 117 4 2 3 3 8 3" xfId="18233"/>
    <cellStyle name="표준 117 4 2 3 3 8 3 2" xfId="45367"/>
    <cellStyle name="표준 117 4 2 3 3 8 4" xfId="33340"/>
    <cellStyle name="표준 117 4 2 3 3 9" xfId="16919"/>
    <cellStyle name="표준 117 4 2 3 3 9 2" xfId="25790"/>
    <cellStyle name="표준 117 4 2 3 3 9 2 2" xfId="52924"/>
    <cellStyle name="표준 117 4 2 3 3 9 3" xfId="31251"/>
    <cellStyle name="표준 117 4 2 3 3 9 3 2" xfId="58385"/>
    <cellStyle name="표준 117 4 2 3 3 9 4" xfId="44053"/>
    <cellStyle name="표준 117 4 2 3 4" xfId="4733"/>
    <cellStyle name="표준 117 4 2 3 4 10" xfId="12681"/>
    <cellStyle name="표준 117 4 2 3 4 10 2" xfId="39816"/>
    <cellStyle name="표준 117 4 2 3 4 11" xfId="31939"/>
    <cellStyle name="표준 117 4 2 3 4 2" xfId="5713"/>
    <cellStyle name="표준 117 4 2 3 4 2 2" xfId="8074"/>
    <cellStyle name="표준 117 4 2 3 4 2 2 2" xfId="20171"/>
    <cellStyle name="표준 117 4 2 3 4 2 2 2 2" xfId="29042"/>
    <cellStyle name="표준 117 4 2 3 4 2 2 2 2 2" xfId="56176"/>
    <cellStyle name="표준 117 4 2 3 4 2 2 2 3" xfId="10932"/>
    <cellStyle name="표준 117 4 2 3 4 2 2 2 3 2" xfId="38101"/>
    <cellStyle name="표준 117 4 2 3 4 2 2 2 4" xfId="47305"/>
    <cellStyle name="표준 117 4 2 3 4 2 2 3" xfId="23915"/>
    <cellStyle name="표준 117 4 2 3 4 2 2 3 2" xfId="51049"/>
    <cellStyle name="표준 117 4 2 3 4 2 2 4" xfId="15044"/>
    <cellStyle name="표준 117 4 2 3 4 2 2 4 2" xfId="42178"/>
    <cellStyle name="표준 117 4 2 3 4 2 2 5" xfId="35278"/>
    <cellStyle name="표준 117 4 2 3 4 2 3" xfId="9457"/>
    <cellStyle name="표준 117 4 2 3 4 2 3 2" xfId="21554"/>
    <cellStyle name="표준 117 4 2 3 4 2 3 2 2" xfId="30425"/>
    <cellStyle name="표준 117 4 2 3 4 2 3 2 2 2" xfId="57559"/>
    <cellStyle name="표준 117 4 2 3 4 2 3 2 3" xfId="11686"/>
    <cellStyle name="표준 117 4 2 3 4 2 3 2 3 2" xfId="38837"/>
    <cellStyle name="표준 117 4 2 3 4 2 3 2 4" xfId="48688"/>
    <cellStyle name="표준 117 4 2 3 4 2 3 3" xfId="25298"/>
    <cellStyle name="표준 117 4 2 3 4 2 3 3 2" xfId="52432"/>
    <cellStyle name="표준 117 4 2 3 4 2 3 4" xfId="16427"/>
    <cellStyle name="표준 117 4 2 3 4 2 3 4 2" xfId="43561"/>
    <cellStyle name="표준 117 4 2 3 4 2 3 5" xfId="36661"/>
    <cellStyle name="표준 117 4 2 3 4 2 4" xfId="6691"/>
    <cellStyle name="표준 117 4 2 3 4 2 4 2" xfId="27659"/>
    <cellStyle name="표준 117 4 2 3 4 2 4 2 2" xfId="54793"/>
    <cellStyle name="표준 117 4 2 3 4 2 4 3" xfId="18788"/>
    <cellStyle name="표준 117 4 2 3 4 2 4 3 2" xfId="45922"/>
    <cellStyle name="표준 117 4 2 3 4 2 4 4" xfId="33895"/>
    <cellStyle name="표준 117 4 2 3 4 2 5" xfId="17810"/>
    <cellStyle name="표준 117 4 2 3 4 2 5 2" xfId="26681"/>
    <cellStyle name="표준 117 4 2 3 4 2 5 2 2" xfId="53815"/>
    <cellStyle name="표준 117 4 2 3 4 2 5 3" xfId="10344"/>
    <cellStyle name="표준 117 4 2 3 4 2 5 3 2" xfId="37530"/>
    <cellStyle name="표준 117 4 2 3 4 2 5 4" xfId="44944"/>
    <cellStyle name="표준 117 4 2 3 4 2 6" xfId="22532"/>
    <cellStyle name="표준 117 4 2 3 4 2 6 2" xfId="49666"/>
    <cellStyle name="표준 117 4 2 3 4 2 7" xfId="13661"/>
    <cellStyle name="표준 117 4 2 3 4 2 7 2" xfId="40795"/>
    <cellStyle name="표준 117 4 2 3 4 2 8" xfId="32917"/>
    <cellStyle name="표준 117 4 2 3 4 3" xfId="5308"/>
    <cellStyle name="표준 117 4 2 3 4 3 2" xfId="9052"/>
    <cellStyle name="표준 117 4 2 3 4 3 2 2" xfId="21149"/>
    <cellStyle name="표준 117 4 2 3 4 3 2 2 2" xfId="30020"/>
    <cellStyle name="표준 117 4 2 3 4 3 2 2 2 2" xfId="57154"/>
    <cellStyle name="표준 117 4 2 3 4 3 2 2 3" xfId="11478"/>
    <cellStyle name="표준 117 4 2 3 4 3 2 2 3 2" xfId="38631"/>
    <cellStyle name="표준 117 4 2 3 4 3 2 2 4" xfId="48283"/>
    <cellStyle name="표준 117 4 2 3 4 3 2 3" xfId="24893"/>
    <cellStyle name="표준 117 4 2 3 4 3 2 3 2" xfId="52027"/>
    <cellStyle name="표준 117 4 2 3 4 3 2 4" xfId="16022"/>
    <cellStyle name="표준 117 4 2 3 4 3 2 4 2" xfId="43156"/>
    <cellStyle name="표준 117 4 2 3 4 3 2 5" xfId="36256"/>
    <cellStyle name="표준 117 4 2 3 4 3 3" xfId="7669"/>
    <cellStyle name="표준 117 4 2 3 4 3 3 2" xfId="28637"/>
    <cellStyle name="표준 117 4 2 3 4 3 3 2 2" xfId="55771"/>
    <cellStyle name="표준 117 4 2 3 4 3 3 3" xfId="19766"/>
    <cellStyle name="표준 117 4 2 3 4 3 3 3 2" xfId="46900"/>
    <cellStyle name="표준 117 4 2 3 4 3 3 4" xfId="34873"/>
    <cellStyle name="표준 117 4 2 3 4 3 4" xfId="17405"/>
    <cellStyle name="표준 117 4 2 3 4 3 4 2" xfId="26276"/>
    <cellStyle name="표준 117 4 2 3 4 3 4 2 2" xfId="53410"/>
    <cellStyle name="표준 117 4 2 3 4 3 4 3" xfId="31287"/>
    <cellStyle name="표준 117 4 2 3 4 3 4 3 2" xfId="58421"/>
    <cellStyle name="표준 117 4 2 3 4 3 4 4" xfId="44539"/>
    <cellStyle name="표준 117 4 2 3 4 3 5" xfId="23510"/>
    <cellStyle name="표준 117 4 2 3 4 3 5 2" xfId="50644"/>
    <cellStyle name="표준 117 4 2 3 4 3 6" xfId="14639"/>
    <cellStyle name="표준 117 4 2 3 4 3 6 2" xfId="41773"/>
    <cellStyle name="표준 117 4 2 3 4 3 7" xfId="32512"/>
    <cellStyle name="표준 117 4 2 3 4 4" xfId="7096"/>
    <cellStyle name="표준 117 4 2 3 4 4 2" xfId="19193"/>
    <cellStyle name="표준 117 4 2 3 4 4 2 2" xfId="28064"/>
    <cellStyle name="표준 117 4 2 3 4 4 2 2 2" xfId="55198"/>
    <cellStyle name="표준 117 4 2 3 4 4 2 3" xfId="10641"/>
    <cellStyle name="표준 117 4 2 3 4 4 2 3 2" xfId="37813"/>
    <cellStyle name="표준 117 4 2 3 4 4 2 4" xfId="46327"/>
    <cellStyle name="표준 117 4 2 3 4 4 3" xfId="22937"/>
    <cellStyle name="표준 117 4 2 3 4 4 3 2" xfId="50071"/>
    <cellStyle name="표준 117 4 2 3 4 4 4" xfId="14066"/>
    <cellStyle name="표준 117 4 2 3 4 4 4 2" xfId="41200"/>
    <cellStyle name="표준 117 4 2 3 4 4 5" xfId="34300"/>
    <cellStyle name="표준 117 4 2 3 4 5" xfId="8479"/>
    <cellStyle name="표준 117 4 2 3 4 5 2" xfId="20576"/>
    <cellStyle name="표준 117 4 2 3 4 5 2 2" xfId="29447"/>
    <cellStyle name="표준 117 4 2 3 4 5 2 2 2" xfId="56581"/>
    <cellStyle name="표준 117 4 2 3 4 5 2 3" xfId="11164"/>
    <cellStyle name="표준 117 4 2 3 4 5 2 3 2" xfId="38326"/>
    <cellStyle name="표준 117 4 2 3 4 5 2 4" xfId="47710"/>
    <cellStyle name="표준 117 4 2 3 4 5 3" xfId="24320"/>
    <cellStyle name="표준 117 4 2 3 4 5 3 2" xfId="51454"/>
    <cellStyle name="표준 117 4 2 3 4 5 4" xfId="15449"/>
    <cellStyle name="표준 117 4 2 3 4 5 4 2" xfId="42583"/>
    <cellStyle name="표준 117 4 2 3 4 5 5" xfId="35683"/>
    <cellStyle name="표준 117 4 2 3 4 6" xfId="6286"/>
    <cellStyle name="표준 117 4 2 3 4 6 2" xfId="27254"/>
    <cellStyle name="표준 117 4 2 3 4 6 2 2" xfId="54388"/>
    <cellStyle name="표준 117 4 2 3 4 6 3" xfId="18383"/>
    <cellStyle name="표준 117 4 2 3 4 6 3 2" xfId="45517"/>
    <cellStyle name="표준 117 4 2 3 4 6 4" xfId="33490"/>
    <cellStyle name="표준 117 4 2 3 4 7" xfId="16832"/>
    <cellStyle name="표준 117 4 2 3 4 7 2" xfId="25703"/>
    <cellStyle name="표준 117 4 2 3 4 7 2 2" xfId="52837"/>
    <cellStyle name="표준 117 4 2 3 4 7 3" xfId="31389"/>
    <cellStyle name="표준 117 4 2 3 4 7 3 2" xfId="58523"/>
    <cellStyle name="표준 117 4 2 3 4 7 4" xfId="43966"/>
    <cellStyle name="표준 117 4 2 3 4 8" xfId="13256"/>
    <cellStyle name="표준 117 4 2 3 4 8 2" xfId="40390"/>
    <cellStyle name="표준 117 4 2 3 4 9" xfId="22127"/>
    <cellStyle name="표준 117 4 2 3 4 9 2" xfId="49261"/>
    <cellStyle name="표준 117 4 2 3 5" xfId="4903"/>
    <cellStyle name="표준 117 4 2 3 5 10" xfId="12851"/>
    <cellStyle name="표준 117 4 2 3 5 10 2" xfId="39985"/>
    <cellStyle name="표준 117 4 2 3 5 11" xfId="32107"/>
    <cellStyle name="표준 117 4 2 3 5 2" xfId="5881"/>
    <cellStyle name="표준 117 4 2 3 5 2 2" xfId="8242"/>
    <cellStyle name="표준 117 4 2 3 5 2 2 2" xfId="20339"/>
    <cellStyle name="표준 117 4 2 3 5 2 2 2 2" xfId="29210"/>
    <cellStyle name="표준 117 4 2 3 5 2 2 2 2 2" xfId="56344"/>
    <cellStyle name="표준 117 4 2 3 5 2 2 2 3" xfId="11025"/>
    <cellStyle name="표준 117 4 2 3 5 2 2 2 3 2" xfId="38191"/>
    <cellStyle name="표준 117 4 2 3 5 2 2 2 4" xfId="47473"/>
    <cellStyle name="표준 117 4 2 3 5 2 2 3" xfId="24083"/>
    <cellStyle name="표준 117 4 2 3 5 2 2 3 2" xfId="51217"/>
    <cellStyle name="표준 117 4 2 3 5 2 2 4" xfId="15212"/>
    <cellStyle name="표준 117 4 2 3 5 2 2 4 2" xfId="42346"/>
    <cellStyle name="표준 117 4 2 3 5 2 2 5" xfId="35446"/>
    <cellStyle name="표준 117 4 2 3 5 2 3" xfId="9625"/>
    <cellStyle name="표준 117 4 2 3 5 2 3 2" xfId="21722"/>
    <cellStyle name="표준 117 4 2 3 5 2 3 2 2" xfId="30593"/>
    <cellStyle name="표준 117 4 2 3 5 2 3 2 2 2" xfId="57727"/>
    <cellStyle name="표준 117 4 2 3 5 2 3 2 3" xfId="10242"/>
    <cellStyle name="표준 117 4 2 3 5 2 3 2 3 2" xfId="37437"/>
    <cellStyle name="표준 117 4 2 3 5 2 3 2 4" xfId="48856"/>
    <cellStyle name="표준 117 4 2 3 5 2 3 3" xfId="25466"/>
    <cellStyle name="표준 117 4 2 3 5 2 3 3 2" xfId="52600"/>
    <cellStyle name="표준 117 4 2 3 5 2 3 4" xfId="16595"/>
    <cellStyle name="표준 117 4 2 3 5 2 3 4 2" xfId="43729"/>
    <cellStyle name="표준 117 4 2 3 5 2 3 5" xfId="36829"/>
    <cellStyle name="표준 117 4 2 3 5 2 4" xfId="6859"/>
    <cellStyle name="표준 117 4 2 3 5 2 4 2" xfId="27827"/>
    <cellStyle name="표준 117 4 2 3 5 2 4 2 2" xfId="54961"/>
    <cellStyle name="표준 117 4 2 3 5 2 4 3" xfId="18956"/>
    <cellStyle name="표준 117 4 2 3 5 2 4 3 2" xfId="46090"/>
    <cellStyle name="표준 117 4 2 3 5 2 4 4" xfId="34063"/>
    <cellStyle name="표준 117 4 2 3 5 2 5" xfId="17978"/>
    <cellStyle name="표준 117 4 2 3 5 2 5 2" xfId="26849"/>
    <cellStyle name="표준 117 4 2 3 5 2 5 2 2" xfId="53983"/>
    <cellStyle name="표준 117 4 2 3 5 2 5 3" xfId="10476"/>
    <cellStyle name="표준 117 4 2 3 5 2 5 3 2" xfId="37661"/>
    <cellStyle name="표준 117 4 2 3 5 2 5 4" xfId="45112"/>
    <cellStyle name="표준 117 4 2 3 5 2 6" xfId="22700"/>
    <cellStyle name="표준 117 4 2 3 5 2 6 2" xfId="49834"/>
    <cellStyle name="표준 117 4 2 3 5 2 7" xfId="13829"/>
    <cellStyle name="표준 117 4 2 3 5 2 7 2" xfId="40963"/>
    <cellStyle name="표준 117 4 2 3 5 2 8" xfId="33085"/>
    <cellStyle name="표준 117 4 2 3 5 3" xfId="5476"/>
    <cellStyle name="표준 117 4 2 3 5 3 2" xfId="9220"/>
    <cellStyle name="표준 117 4 2 3 5 3 2 2" xfId="21317"/>
    <cellStyle name="표준 117 4 2 3 5 3 2 2 2" xfId="30188"/>
    <cellStyle name="표준 117 4 2 3 5 3 2 2 2 2" xfId="57322"/>
    <cellStyle name="표준 117 4 2 3 5 3 2 2 3" xfId="10182"/>
    <cellStyle name="표준 117 4 2 3 5 3 2 2 3 2" xfId="37378"/>
    <cellStyle name="표준 117 4 2 3 5 3 2 2 4" xfId="48451"/>
    <cellStyle name="표준 117 4 2 3 5 3 2 3" xfId="25061"/>
    <cellStyle name="표준 117 4 2 3 5 3 2 3 2" xfId="52195"/>
    <cellStyle name="표준 117 4 2 3 5 3 2 4" xfId="16190"/>
    <cellStyle name="표준 117 4 2 3 5 3 2 4 2" xfId="43324"/>
    <cellStyle name="표준 117 4 2 3 5 3 2 5" xfId="36424"/>
    <cellStyle name="표준 117 4 2 3 5 3 3" xfId="7837"/>
    <cellStyle name="표준 117 4 2 3 5 3 3 2" xfId="28805"/>
    <cellStyle name="표준 117 4 2 3 5 3 3 2 2" xfId="55939"/>
    <cellStyle name="표준 117 4 2 3 5 3 3 3" xfId="19934"/>
    <cellStyle name="표준 117 4 2 3 5 3 3 3 2" xfId="47068"/>
    <cellStyle name="표준 117 4 2 3 5 3 3 4" xfId="35041"/>
    <cellStyle name="표준 117 4 2 3 5 3 4" xfId="17573"/>
    <cellStyle name="표준 117 4 2 3 5 3 4 2" xfId="26444"/>
    <cellStyle name="표준 117 4 2 3 5 3 4 2 2" xfId="53578"/>
    <cellStyle name="표준 117 4 2 3 5 3 4 3" xfId="31634"/>
    <cellStyle name="표준 117 4 2 3 5 3 4 3 2" xfId="58768"/>
    <cellStyle name="표준 117 4 2 3 5 3 4 4" xfId="44707"/>
    <cellStyle name="표준 117 4 2 3 5 3 5" xfId="23678"/>
    <cellStyle name="표준 117 4 2 3 5 3 5 2" xfId="50812"/>
    <cellStyle name="표준 117 4 2 3 5 3 6" xfId="14807"/>
    <cellStyle name="표준 117 4 2 3 5 3 6 2" xfId="41941"/>
    <cellStyle name="표준 117 4 2 3 5 3 7" xfId="32680"/>
    <cellStyle name="표준 117 4 2 3 5 4" xfId="7264"/>
    <cellStyle name="표준 117 4 2 3 5 4 2" xfId="19361"/>
    <cellStyle name="표준 117 4 2 3 5 4 2 2" xfId="28232"/>
    <cellStyle name="표준 117 4 2 3 5 4 2 2 2" xfId="55366"/>
    <cellStyle name="표준 117 4 2 3 5 4 2 3" xfId="12103"/>
    <cellStyle name="표준 117 4 2 3 5 4 2 3 2" xfId="39241"/>
    <cellStyle name="표준 117 4 2 3 5 4 2 4" xfId="46495"/>
    <cellStyle name="표준 117 4 2 3 5 4 3" xfId="23105"/>
    <cellStyle name="표준 117 4 2 3 5 4 3 2" xfId="50239"/>
    <cellStyle name="표준 117 4 2 3 5 4 4" xfId="14234"/>
    <cellStyle name="표준 117 4 2 3 5 4 4 2" xfId="41368"/>
    <cellStyle name="표준 117 4 2 3 5 4 5" xfId="34468"/>
    <cellStyle name="표준 117 4 2 3 5 5" xfId="8647"/>
    <cellStyle name="표준 117 4 2 3 5 5 2" xfId="20744"/>
    <cellStyle name="표준 117 4 2 3 5 5 2 2" xfId="29615"/>
    <cellStyle name="표준 117 4 2 3 5 5 2 2 2" xfId="56749"/>
    <cellStyle name="표준 117 4 2 3 5 5 2 3" xfId="11969"/>
    <cellStyle name="표준 117 4 2 3 5 5 2 3 2" xfId="39107"/>
    <cellStyle name="표준 117 4 2 3 5 5 2 4" xfId="47878"/>
    <cellStyle name="표준 117 4 2 3 5 5 3" xfId="24488"/>
    <cellStyle name="표준 117 4 2 3 5 5 3 2" xfId="51622"/>
    <cellStyle name="표준 117 4 2 3 5 5 4" xfId="15617"/>
    <cellStyle name="표준 117 4 2 3 5 5 4 2" xfId="42751"/>
    <cellStyle name="표준 117 4 2 3 5 5 5" xfId="35851"/>
    <cellStyle name="표준 117 4 2 3 5 6" xfId="6454"/>
    <cellStyle name="표준 117 4 2 3 5 6 2" xfId="27422"/>
    <cellStyle name="표준 117 4 2 3 5 6 2 2" xfId="54556"/>
    <cellStyle name="표준 117 4 2 3 5 6 3" xfId="18551"/>
    <cellStyle name="표준 117 4 2 3 5 6 3 2" xfId="45685"/>
    <cellStyle name="표준 117 4 2 3 5 6 4" xfId="33658"/>
    <cellStyle name="표준 117 4 2 3 5 7" xfId="17000"/>
    <cellStyle name="표준 117 4 2 3 5 7 2" xfId="25871"/>
    <cellStyle name="표준 117 4 2 3 5 7 2 2" xfId="53005"/>
    <cellStyle name="표준 117 4 2 3 5 7 3" xfId="31201"/>
    <cellStyle name="표준 117 4 2 3 5 7 3 2" xfId="58335"/>
    <cellStyle name="표준 117 4 2 3 5 7 4" xfId="44134"/>
    <cellStyle name="표준 117 4 2 3 5 8" xfId="13424"/>
    <cellStyle name="표준 117 4 2 3 5 8 2" xfId="40558"/>
    <cellStyle name="표준 117 4 2 3 5 9" xfId="22295"/>
    <cellStyle name="표준 117 4 2 3 5 9 2" xfId="49429"/>
    <cellStyle name="표준 117 4 2 3 6" xfId="5227"/>
    <cellStyle name="표준 117 4 2 3 6 2" xfId="7588"/>
    <cellStyle name="표준 117 4 2 3 6 2 2" xfId="19685"/>
    <cellStyle name="표준 117 4 2 3 6 2 2 2" xfId="28556"/>
    <cellStyle name="표준 117 4 2 3 6 2 2 2 2" xfId="55690"/>
    <cellStyle name="표준 117 4 2 3 6 2 2 3" xfId="9920"/>
    <cellStyle name="표준 117 4 2 3 6 2 2 3 2" xfId="37121"/>
    <cellStyle name="표준 117 4 2 3 6 2 2 4" xfId="46819"/>
    <cellStyle name="표준 117 4 2 3 6 2 3" xfId="23429"/>
    <cellStyle name="표준 117 4 2 3 6 2 3 2" xfId="50563"/>
    <cellStyle name="표준 117 4 2 3 6 2 4" xfId="14558"/>
    <cellStyle name="표준 117 4 2 3 6 2 4 2" xfId="41692"/>
    <cellStyle name="표준 117 4 2 3 6 2 5" xfId="34792"/>
    <cellStyle name="표준 117 4 2 3 6 3" xfId="8971"/>
    <cellStyle name="표준 117 4 2 3 6 3 2" xfId="21068"/>
    <cellStyle name="표준 117 4 2 3 6 3 2 2" xfId="29939"/>
    <cellStyle name="표준 117 4 2 3 6 3 2 2 2" xfId="57073"/>
    <cellStyle name="표준 117 4 2 3 6 3 2 3" xfId="11433"/>
    <cellStyle name="표준 117 4 2 3 6 3 2 3 2" xfId="38587"/>
    <cellStyle name="표준 117 4 2 3 6 3 2 4" xfId="48202"/>
    <cellStyle name="표준 117 4 2 3 6 3 3" xfId="24812"/>
    <cellStyle name="표준 117 4 2 3 6 3 3 2" xfId="51946"/>
    <cellStyle name="표준 117 4 2 3 6 3 4" xfId="15941"/>
    <cellStyle name="표준 117 4 2 3 6 3 4 2" xfId="43075"/>
    <cellStyle name="표준 117 4 2 3 6 3 5" xfId="36175"/>
    <cellStyle name="표준 117 4 2 3 6 4" xfId="6205"/>
    <cellStyle name="표준 117 4 2 3 6 4 2" xfId="27173"/>
    <cellStyle name="표준 117 4 2 3 6 4 2 2" xfId="54307"/>
    <cellStyle name="표준 117 4 2 3 6 4 3" xfId="18302"/>
    <cellStyle name="표준 117 4 2 3 6 4 3 2" xfId="45436"/>
    <cellStyle name="표준 117 4 2 3 6 4 4" xfId="33409"/>
    <cellStyle name="표준 117 4 2 3 6 5" xfId="17324"/>
    <cellStyle name="표준 117 4 2 3 6 5 2" xfId="26195"/>
    <cellStyle name="표준 117 4 2 3 6 5 2 2" xfId="53329"/>
    <cellStyle name="표준 117 4 2 3 6 5 3" xfId="31298"/>
    <cellStyle name="표준 117 4 2 3 6 5 3 2" xfId="58432"/>
    <cellStyle name="표준 117 4 2 3 6 5 4" xfId="44458"/>
    <cellStyle name="표준 117 4 2 3 6 6" xfId="13175"/>
    <cellStyle name="표준 117 4 2 3 6 6 2" xfId="40309"/>
    <cellStyle name="표준 117 4 2 3 6 7" xfId="22046"/>
    <cellStyle name="표준 117 4 2 3 6 7 2" xfId="49180"/>
    <cellStyle name="표준 117 4 2 3 6 8" xfId="12600"/>
    <cellStyle name="표준 117 4 2 3 6 8 2" xfId="39735"/>
    <cellStyle name="표준 117 4 2 3 6 9" xfId="32431"/>
    <cellStyle name="표준 117 4 2 3 7" xfId="5632"/>
    <cellStyle name="표준 117 4 2 3 7 2" xfId="7993"/>
    <cellStyle name="표준 117 4 2 3 7 2 2" xfId="20090"/>
    <cellStyle name="표준 117 4 2 3 7 2 2 2" xfId="28961"/>
    <cellStyle name="표준 117 4 2 3 7 2 2 2 2" xfId="56095"/>
    <cellStyle name="표준 117 4 2 3 7 2 2 3" xfId="9759"/>
    <cellStyle name="표준 117 4 2 3 7 2 2 3 2" xfId="36963"/>
    <cellStyle name="표준 117 4 2 3 7 2 2 4" xfId="47224"/>
    <cellStyle name="표준 117 4 2 3 7 2 3" xfId="23834"/>
    <cellStyle name="표준 117 4 2 3 7 2 3 2" xfId="50968"/>
    <cellStyle name="표준 117 4 2 3 7 2 4" xfId="14963"/>
    <cellStyle name="표준 117 4 2 3 7 2 4 2" xfId="42097"/>
    <cellStyle name="표준 117 4 2 3 7 2 5" xfId="35197"/>
    <cellStyle name="표준 117 4 2 3 7 3" xfId="9376"/>
    <cellStyle name="표준 117 4 2 3 7 3 2" xfId="21473"/>
    <cellStyle name="표준 117 4 2 3 7 3 2 2" xfId="30344"/>
    <cellStyle name="표준 117 4 2 3 7 3 2 2 2" xfId="57478"/>
    <cellStyle name="표준 117 4 2 3 7 3 2 3" xfId="11655"/>
    <cellStyle name="표준 117 4 2 3 7 3 2 3 2" xfId="38807"/>
    <cellStyle name="표준 117 4 2 3 7 3 2 4" xfId="48607"/>
    <cellStyle name="표준 117 4 2 3 7 3 3" xfId="25217"/>
    <cellStyle name="표준 117 4 2 3 7 3 3 2" xfId="52351"/>
    <cellStyle name="표준 117 4 2 3 7 3 4" xfId="16346"/>
    <cellStyle name="표준 117 4 2 3 7 3 4 2" xfId="43480"/>
    <cellStyle name="표준 117 4 2 3 7 3 5" xfId="36580"/>
    <cellStyle name="표준 117 4 2 3 7 4" xfId="6610"/>
    <cellStyle name="표준 117 4 2 3 7 4 2" xfId="27578"/>
    <cellStyle name="표준 117 4 2 3 7 4 2 2" xfId="54712"/>
    <cellStyle name="표준 117 4 2 3 7 4 3" xfId="18707"/>
    <cellStyle name="표준 117 4 2 3 7 4 3 2" xfId="45841"/>
    <cellStyle name="표준 117 4 2 3 7 4 4" xfId="33814"/>
    <cellStyle name="표준 117 4 2 3 7 5" xfId="17729"/>
    <cellStyle name="표준 117 4 2 3 7 5 2" xfId="26600"/>
    <cellStyle name="표준 117 4 2 3 7 5 2 2" xfId="53734"/>
    <cellStyle name="표준 117 4 2 3 7 5 3" xfId="30966"/>
    <cellStyle name="표준 117 4 2 3 7 5 3 2" xfId="58100"/>
    <cellStyle name="표준 117 4 2 3 7 5 4" xfId="44863"/>
    <cellStyle name="표준 117 4 2 3 7 6" xfId="22451"/>
    <cellStyle name="표준 117 4 2 3 7 6 2" xfId="49585"/>
    <cellStyle name="표준 117 4 2 3 7 7" xfId="13580"/>
    <cellStyle name="표준 117 4 2 3 7 7 2" xfId="40714"/>
    <cellStyle name="표준 117 4 2 3 7 8" xfId="32836"/>
    <cellStyle name="표준 117 4 2 3 8" xfId="5071"/>
    <cellStyle name="표준 117 4 2 3 8 2" xfId="8815"/>
    <cellStyle name="표준 117 4 2 3 8 2 2" xfId="20912"/>
    <cellStyle name="표준 117 4 2 3 8 2 2 2" xfId="29783"/>
    <cellStyle name="표준 117 4 2 3 8 2 2 2 2" xfId="56917"/>
    <cellStyle name="표준 117 4 2 3 8 2 2 3" xfId="10105"/>
    <cellStyle name="표준 117 4 2 3 8 2 2 3 2" xfId="37302"/>
    <cellStyle name="표준 117 4 2 3 8 2 2 4" xfId="48046"/>
    <cellStyle name="표준 117 4 2 3 8 2 3" xfId="24656"/>
    <cellStyle name="표준 117 4 2 3 8 2 3 2" xfId="51790"/>
    <cellStyle name="표준 117 4 2 3 8 2 4" xfId="15785"/>
    <cellStyle name="표준 117 4 2 3 8 2 4 2" xfId="42919"/>
    <cellStyle name="표준 117 4 2 3 8 2 5" xfId="36019"/>
    <cellStyle name="표준 117 4 2 3 8 3" xfId="7432"/>
    <cellStyle name="표준 117 4 2 3 8 3 2" xfId="28400"/>
    <cellStyle name="표준 117 4 2 3 8 3 2 2" xfId="55534"/>
    <cellStyle name="표준 117 4 2 3 8 3 3" xfId="19529"/>
    <cellStyle name="표준 117 4 2 3 8 3 3 2" xfId="46663"/>
    <cellStyle name="표준 117 4 2 3 8 3 4" xfId="34636"/>
    <cellStyle name="표준 117 4 2 3 8 4" xfId="17168"/>
    <cellStyle name="표준 117 4 2 3 8 4 2" xfId="26039"/>
    <cellStyle name="표준 117 4 2 3 8 4 2 2" xfId="53173"/>
    <cellStyle name="표준 117 4 2 3 8 4 3" xfId="31648"/>
    <cellStyle name="표준 117 4 2 3 8 4 3 2" xfId="58782"/>
    <cellStyle name="표준 117 4 2 3 8 4 4" xfId="44302"/>
    <cellStyle name="표준 117 4 2 3 8 5" xfId="23273"/>
    <cellStyle name="표준 117 4 2 3 8 5 2" xfId="50407"/>
    <cellStyle name="표준 117 4 2 3 8 6" xfId="14402"/>
    <cellStyle name="표준 117 4 2 3 8 6 2" xfId="41536"/>
    <cellStyle name="표준 117 4 2 3 8 7" xfId="32275"/>
    <cellStyle name="표준 117 4 2 3 9" xfId="7015"/>
    <cellStyle name="표준 117 4 2 3 9 2" xfId="19112"/>
    <cellStyle name="표준 117 4 2 3 9 2 2" xfId="27983"/>
    <cellStyle name="표준 117 4 2 3 9 2 2 2" xfId="55117"/>
    <cellStyle name="표준 117 4 2 3 9 2 3" xfId="9822"/>
    <cellStyle name="표준 117 4 2 3 9 2 3 2" xfId="37026"/>
    <cellStyle name="표준 117 4 2 3 9 2 4" xfId="46246"/>
    <cellStyle name="표준 117 4 2 3 9 3" xfId="22856"/>
    <cellStyle name="표준 117 4 2 3 9 3 2" xfId="49990"/>
    <cellStyle name="표준 117 4 2 3 9 4" xfId="13985"/>
    <cellStyle name="표준 117 4 2 3 9 4 2" xfId="41119"/>
    <cellStyle name="표준 117 4 2 3 9 5" xfId="34219"/>
    <cellStyle name="표준 117 4 2 4" xfId="4660"/>
    <cellStyle name="표준 117 4 2 4 10" xfId="8406"/>
    <cellStyle name="표준 117 4 2 4 10 2" xfId="20503"/>
    <cellStyle name="표준 117 4 2 4 10 2 2" xfId="29374"/>
    <cellStyle name="표준 117 4 2 4 10 2 2 2" xfId="56508"/>
    <cellStyle name="표준 117 4 2 4 10 2 3" xfId="11123"/>
    <cellStyle name="표준 117 4 2 4 10 2 3 2" xfId="38286"/>
    <cellStyle name="표준 117 4 2 4 10 2 4" xfId="47637"/>
    <cellStyle name="표준 117 4 2 4 10 3" xfId="24247"/>
    <cellStyle name="표준 117 4 2 4 10 3 2" xfId="51381"/>
    <cellStyle name="표준 117 4 2 4 10 4" xfId="15376"/>
    <cellStyle name="표준 117 4 2 4 10 4 2" xfId="42510"/>
    <cellStyle name="표준 117 4 2 4 10 5" xfId="35610"/>
    <cellStyle name="표준 117 4 2 4 11" xfId="6028"/>
    <cellStyle name="표준 117 4 2 4 11 2" xfId="26996"/>
    <cellStyle name="표준 117 4 2 4 11 2 2" xfId="54130"/>
    <cellStyle name="표준 117 4 2 4 11 3" xfId="18125"/>
    <cellStyle name="표준 117 4 2 4 11 3 2" xfId="45259"/>
    <cellStyle name="표준 117 4 2 4 11 4" xfId="33232"/>
    <cellStyle name="표준 117 4 2 4 12" xfId="16759"/>
    <cellStyle name="표준 117 4 2 4 12 2" xfId="25630"/>
    <cellStyle name="표준 117 4 2 4 12 2 2" xfId="52764"/>
    <cellStyle name="표준 117 4 2 4 12 3" xfId="31640"/>
    <cellStyle name="표준 117 4 2 4 12 3 2" xfId="58774"/>
    <cellStyle name="표준 117 4 2 4 12 4" xfId="43893"/>
    <cellStyle name="표준 117 4 2 4 13" xfId="12998"/>
    <cellStyle name="표준 117 4 2 4 13 2" xfId="40132"/>
    <cellStyle name="표준 117 4 2 4 14" xfId="21869"/>
    <cellStyle name="표준 117 4 2 4 14 2" xfId="49003"/>
    <cellStyle name="표준 117 4 2 4 15" xfId="12538"/>
    <cellStyle name="표준 117 4 2 4 15 2" xfId="39674"/>
    <cellStyle name="표준 117 4 2 4 16" xfId="31866"/>
    <cellStyle name="표준 117 4 2 4 17" xfId="58933"/>
    <cellStyle name="표준 117 4 2 4 2" xfId="4761"/>
    <cellStyle name="표준 117 4 2 4 2 10" xfId="13047"/>
    <cellStyle name="표준 117 4 2 4 2 10 2" xfId="40181"/>
    <cellStyle name="표준 117 4 2 4 2 11" xfId="21918"/>
    <cellStyle name="표준 117 4 2 4 2 11 2" xfId="49052"/>
    <cellStyle name="표준 117 4 2 4 2 12" xfId="12709"/>
    <cellStyle name="표준 117 4 2 4 2 12 2" xfId="39844"/>
    <cellStyle name="표준 117 4 2 4 2 13" xfId="31967"/>
    <cellStyle name="표준 117 4 2 4 2 2" xfId="4931"/>
    <cellStyle name="표준 117 4 2 4 2 2 10" xfId="12879"/>
    <cellStyle name="표준 117 4 2 4 2 2 10 2" xfId="40013"/>
    <cellStyle name="표준 117 4 2 4 2 2 11" xfId="32135"/>
    <cellStyle name="표준 117 4 2 4 2 2 2" xfId="5909"/>
    <cellStyle name="표준 117 4 2 4 2 2 2 2" xfId="8270"/>
    <cellStyle name="표준 117 4 2 4 2 2 2 2 2" xfId="20367"/>
    <cellStyle name="표준 117 4 2 4 2 2 2 2 2 2" xfId="29238"/>
    <cellStyle name="표준 117 4 2 4 2 2 2 2 2 2 2" xfId="56372"/>
    <cellStyle name="표준 117 4 2 4 2 2 2 2 2 3" xfId="11046"/>
    <cellStyle name="표준 117 4 2 4 2 2 2 2 2 3 2" xfId="38211"/>
    <cellStyle name="표준 117 4 2 4 2 2 2 2 2 4" xfId="47501"/>
    <cellStyle name="표준 117 4 2 4 2 2 2 2 3" xfId="24111"/>
    <cellStyle name="표준 117 4 2 4 2 2 2 2 3 2" xfId="51245"/>
    <cellStyle name="표준 117 4 2 4 2 2 2 2 4" xfId="15240"/>
    <cellStyle name="표준 117 4 2 4 2 2 2 2 4 2" xfId="42374"/>
    <cellStyle name="표준 117 4 2 4 2 2 2 2 5" xfId="35474"/>
    <cellStyle name="표준 117 4 2 4 2 2 2 3" xfId="9653"/>
    <cellStyle name="표준 117 4 2 4 2 2 2 3 2" xfId="21750"/>
    <cellStyle name="표준 117 4 2 4 2 2 2 3 2 2" xfId="30621"/>
    <cellStyle name="표준 117 4 2 4 2 2 2 3 2 2 2" xfId="57755"/>
    <cellStyle name="표준 117 4 2 4 2 2 2 3 2 3" xfId="10247"/>
    <cellStyle name="표준 117 4 2 4 2 2 2 3 2 3 2" xfId="37442"/>
    <cellStyle name="표준 117 4 2 4 2 2 2 3 2 4" xfId="48884"/>
    <cellStyle name="표준 117 4 2 4 2 2 2 3 3" xfId="25494"/>
    <cellStyle name="표준 117 4 2 4 2 2 2 3 3 2" xfId="52628"/>
    <cellStyle name="표준 117 4 2 4 2 2 2 3 4" xfId="16623"/>
    <cellStyle name="표준 117 4 2 4 2 2 2 3 4 2" xfId="43757"/>
    <cellStyle name="표준 117 4 2 4 2 2 2 3 5" xfId="36857"/>
    <cellStyle name="표준 117 4 2 4 2 2 2 4" xfId="6887"/>
    <cellStyle name="표준 117 4 2 4 2 2 2 4 2" xfId="27855"/>
    <cellStyle name="표준 117 4 2 4 2 2 2 4 2 2" xfId="54989"/>
    <cellStyle name="표준 117 4 2 4 2 2 2 4 3" xfId="18984"/>
    <cellStyle name="표준 117 4 2 4 2 2 2 4 3 2" xfId="46118"/>
    <cellStyle name="표준 117 4 2 4 2 2 2 4 4" xfId="34091"/>
    <cellStyle name="표준 117 4 2 4 2 2 2 5" xfId="18006"/>
    <cellStyle name="표준 117 4 2 4 2 2 2 5 2" xfId="26877"/>
    <cellStyle name="표준 117 4 2 4 2 2 2 5 2 2" xfId="54011"/>
    <cellStyle name="표준 117 4 2 4 2 2 2 5 3" xfId="10494"/>
    <cellStyle name="표준 117 4 2 4 2 2 2 5 3 2" xfId="37678"/>
    <cellStyle name="표준 117 4 2 4 2 2 2 5 4" xfId="45140"/>
    <cellStyle name="표준 117 4 2 4 2 2 2 6" xfId="22728"/>
    <cellStyle name="표준 117 4 2 4 2 2 2 6 2" xfId="49862"/>
    <cellStyle name="표준 117 4 2 4 2 2 2 7" xfId="13857"/>
    <cellStyle name="표준 117 4 2 4 2 2 2 7 2" xfId="40991"/>
    <cellStyle name="표준 117 4 2 4 2 2 2 8" xfId="33113"/>
    <cellStyle name="표준 117 4 2 4 2 2 3" xfId="5504"/>
    <cellStyle name="표준 117 4 2 4 2 2 3 2" xfId="9248"/>
    <cellStyle name="표준 117 4 2 4 2 2 3 2 2" xfId="21345"/>
    <cellStyle name="표준 117 4 2 4 2 2 3 2 2 2" xfId="30216"/>
    <cellStyle name="표준 117 4 2 4 2 2 3 2 2 2 2" xfId="57350"/>
    <cellStyle name="표준 117 4 2 4 2 2 3 2 2 3" xfId="10188"/>
    <cellStyle name="표준 117 4 2 4 2 2 3 2 2 3 2" xfId="37384"/>
    <cellStyle name="표준 117 4 2 4 2 2 3 2 2 4" xfId="48479"/>
    <cellStyle name="표준 117 4 2 4 2 2 3 2 3" xfId="25089"/>
    <cellStyle name="표준 117 4 2 4 2 2 3 2 3 2" xfId="52223"/>
    <cellStyle name="표준 117 4 2 4 2 2 3 2 4" xfId="16218"/>
    <cellStyle name="표준 117 4 2 4 2 2 3 2 4 2" xfId="43352"/>
    <cellStyle name="표준 117 4 2 4 2 2 3 2 5" xfId="36452"/>
    <cellStyle name="표준 117 4 2 4 2 2 3 3" xfId="7865"/>
    <cellStyle name="표준 117 4 2 4 2 2 3 3 2" xfId="28833"/>
    <cellStyle name="표준 117 4 2 4 2 2 3 3 2 2" xfId="55967"/>
    <cellStyle name="표준 117 4 2 4 2 2 3 3 3" xfId="19962"/>
    <cellStyle name="표준 117 4 2 4 2 2 3 3 3 2" xfId="47096"/>
    <cellStyle name="표준 117 4 2 4 2 2 3 3 4" xfId="35069"/>
    <cellStyle name="표준 117 4 2 4 2 2 3 4" xfId="17601"/>
    <cellStyle name="표준 117 4 2 4 2 2 3 4 2" xfId="26472"/>
    <cellStyle name="표준 117 4 2 4 2 2 3 4 2 2" xfId="53606"/>
    <cellStyle name="표준 117 4 2 4 2 2 3 4 3" xfId="30808"/>
    <cellStyle name="표준 117 4 2 4 2 2 3 4 3 2" xfId="57942"/>
    <cellStyle name="표준 117 4 2 4 2 2 3 4 4" xfId="44735"/>
    <cellStyle name="표준 117 4 2 4 2 2 3 5" xfId="23706"/>
    <cellStyle name="표준 117 4 2 4 2 2 3 5 2" xfId="50840"/>
    <cellStyle name="표준 117 4 2 4 2 2 3 6" xfId="14835"/>
    <cellStyle name="표준 117 4 2 4 2 2 3 6 2" xfId="41969"/>
    <cellStyle name="표준 117 4 2 4 2 2 3 7" xfId="32708"/>
    <cellStyle name="표준 117 4 2 4 2 2 4" xfId="7292"/>
    <cellStyle name="표준 117 4 2 4 2 2 4 2" xfId="19389"/>
    <cellStyle name="표준 117 4 2 4 2 2 4 2 2" xfId="28260"/>
    <cellStyle name="표준 117 4 2 4 2 2 4 2 2 2" xfId="55394"/>
    <cellStyle name="표준 117 4 2 4 2 2 4 2 3" xfId="12106"/>
    <cellStyle name="표준 117 4 2 4 2 2 4 2 3 2" xfId="39244"/>
    <cellStyle name="표준 117 4 2 4 2 2 4 2 4" xfId="46523"/>
    <cellStyle name="표준 117 4 2 4 2 2 4 3" xfId="23133"/>
    <cellStyle name="표준 117 4 2 4 2 2 4 3 2" xfId="50267"/>
    <cellStyle name="표준 117 4 2 4 2 2 4 4" xfId="14262"/>
    <cellStyle name="표준 117 4 2 4 2 2 4 4 2" xfId="41396"/>
    <cellStyle name="표준 117 4 2 4 2 2 4 5" xfId="34496"/>
    <cellStyle name="표준 117 4 2 4 2 2 5" xfId="8675"/>
    <cellStyle name="표준 117 4 2 4 2 2 5 2" xfId="20772"/>
    <cellStyle name="표준 117 4 2 4 2 2 5 2 2" xfId="29643"/>
    <cellStyle name="표준 117 4 2 4 2 2 5 2 2 2" xfId="56777"/>
    <cellStyle name="표준 117 4 2 4 2 2 5 2 3" xfId="11274"/>
    <cellStyle name="표준 117 4 2 4 2 2 5 2 3 2" xfId="38431"/>
    <cellStyle name="표준 117 4 2 4 2 2 5 2 4" xfId="47906"/>
    <cellStyle name="표준 117 4 2 4 2 2 5 3" xfId="24516"/>
    <cellStyle name="표준 117 4 2 4 2 2 5 3 2" xfId="51650"/>
    <cellStyle name="표준 117 4 2 4 2 2 5 4" xfId="15645"/>
    <cellStyle name="표준 117 4 2 4 2 2 5 4 2" xfId="42779"/>
    <cellStyle name="표준 117 4 2 4 2 2 5 5" xfId="35879"/>
    <cellStyle name="표준 117 4 2 4 2 2 6" xfId="6482"/>
    <cellStyle name="표준 117 4 2 4 2 2 6 2" xfId="27450"/>
    <cellStyle name="표준 117 4 2 4 2 2 6 2 2" xfId="54584"/>
    <cellStyle name="표준 117 4 2 4 2 2 6 3" xfId="18579"/>
    <cellStyle name="표준 117 4 2 4 2 2 6 3 2" xfId="45713"/>
    <cellStyle name="표준 117 4 2 4 2 2 6 4" xfId="33686"/>
    <cellStyle name="표준 117 4 2 4 2 2 7" xfId="17028"/>
    <cellStyle name="표준 117 4 2 4 2 2 7 2" xfId="25899"/>
    <cellStyle name="표준 117 4 2 4 2 2 7 2 2" xfId="53033"/>
    <cellStyle name="표준 117 4 2 4 2 2 7 3" xfId="31074"/>
    <cellStyle name="표준 117 4 2 4 2 2 7 3 2" xfId="58208"/>
    <cellStyle name="표준 117 4 2 4 2 2 7 4" xfId="44162"/>
    <cellStyle name="표준 117 4 2 4 2 2 8" xfId="13452"/>
    <cellStyle name="표준 117 4 2 4 2 2 8 2" xfId="40586"/>
    <cellStyle name="표준 117 4 2 4 2 2 9" xfId="22323"/>
    <cellStyle name="표준 117 4 2 4 2 2 9 2" xfId="49457"/>
    <cellStyle name="표준 117 4 2 4 2 3" xfId="5336"/>
    <cellStyle name="표준 117 4 2 4 2 3 2" xfId="7697"/>
    <cellStyle name="표준 117 4 2 4 2 3 2 2" xfId="19794"/>
    <cellStyle name="표준 117 4 2 4 2 3 2 2 2" xfId="28665"/>
    <cellStyle name="표준 117 4 2 4 2 3 2 2 2 2" xfId="55799"/>
    <cellStyle name="표준 117 4 2 4 2 3 2 2 3" xfId="10828"/>
    <cellStyle name="표준 117 4 2 4 2 3 2 2 3 2" xfId="37999"/>
    <cellStyle name="표준 117 4 2 4 2 3 2 2 4" xfId="46928"/>
    <cellStyle name="표준 117 4 2 4 2 3 2 3" xfId="23538"/>
    <cellStyle name="표준 117 4 2 4 2 3 2 3 2" xfId="50672"/>
    <cellStyle name="표준 117 4 2 4 2 3 2 4" xfId="14667"/>
    <cellStyle name="표준 117 4 2 4 2 3 2 4 2" xfId="41801"/>
    <cellStyle name="표준 117 4 2 4 2 3 2 5" xfId="34901"/>
    <cellStyle name="표준 117 4 2 4 2 3 3" xfId="9080"/>
    <cellStyle name="표준 117 4 2 4 2 3 3 2" xfId="21177"/>
    <cellStyle name="표준 117 4 2 4 2 3 3 2 2" xfId="30048"/>
    <cellStyle name="표준 117 4 2 4 2 3 3 2 2 2" xfId="57182"/>
    <cellStyle name="표준 117 4 2 4 2 3 3 2 3" xfId="12003"/>
    <cellStyle name="표준 117 4 2 4 2 3 3 2 3 2" xfId="39141"/>
    <cellStyle name="표준 117 4 2 4 2 3 3 2 4" xfId="48311"/>
    <cellStyle name="표준 117 4 2 4 2 3 3 3" xfId="24921"/>
    <cellStyle name="표준 117 4 2 4 2 3 3 3 2" xfId="52055"/>
    <cellStyle name="표준 117 4 2 4 2 3 3 4" xfId="16050"/>
    <cellStyle name="표준 117 4 2 4 2 3 3 4 2" xfId="43184"/>
    <cellStyle name="표준 117 4 2 4 2 3 3 5" xfId="36284"/>
    <cellStyle name="표준 117 4 2 4 2 3 4" xfId="6314"/>
    <cellStyle name="표준 117 4 2 4 2 3 4 2" xfId="27282"/>
    <cellStyle name="표준 117 4 2 4 2 3 4 2 2" xfId="54416"/>
    <cellStyle name="표준 117 4 2 4 2 3 4 3" xfId="18411"/>
    <cellStyle name="표준 117 4 2 4 2 3 4 3 2" xfId="45545"/>
    <cellStyle name="표준 117 4 2 4 2 3 4 4" xfId="33518"/>
    <cellStyle name="표준 117 4 2 4 2 3 5" xfId="17433"/>
    <cellStyle name="표준 117 4 2 4 2 3 5 2" xfId="26304"/>
    <cellStyle name="표준 117 4 2 4 2 3 5 2 2" xfId="53438"/>
    <cellStyle name="표준 117 4 2 4 2 3 5 3" xfId="31749"/>
    <cellStyle name="표준 117 4 2 4 2 3 5 3 2" xfId="58883"/>
    <cellStyle name="표준 117 4 2 4 2 3 5 4" xfId="44567"/>
    <cellStyle name="표준 117 4 2 4 2 3 6" xfId="22155"/>
    <cellStyle name="표준 117 4 2 4 2 3 6 2" xfId="49289"/>
    <cellStyle name="표준 117 4 2 4 2 3 7" xfId="13284"/>
    <cellStyle name="표준 117 4 2 4 2 3 7 2" xfId="40418"/>
    <cellStyle name="표준 117 4 2 4 2 3 8" xfId="32540"/>
    <cellStyle name="표준 117 4 2 4 2 4" xfId="5741"/>
    <cellStyle name="표준 117 4 2 4 2 4 2" xfId="8102"/>
    <cellStyle name="표준 117 4 2 4 2 4 2 2" xfId="20199"/>
    <cellStyle name="표준 117 4 2 4 2 4 2 2 2" xfId="29070"/>
    <cellStyle name="표준 117 4 2 4 2 4 2 2 2 2" xfId="56204"/>
    <cellStyle name="표준 117 4 2 4 2 4 2 2 3" xfId="10274"/>
    <cellStyle name="표준 117 4 2 4 2 4 2 2 3 2" xfId="37468"/>
    <cellStyle name="표준 117 4 2 4 2 4 2 2 4" xfId="47333"/>
    <cellStyle name="표준 117 4 2 4 2 4 2 3" xfId="23943"/>
    <cellStyle name="표준 117 4 2 4 2 4 2 3 2" xfId="51077"/>
    <cellStyle name="표준 117 4 2 4 2 4 2 4" xfId="15072"/>
    <cellStyle name="표준 117 4 2 4 2 4 2 4 2" xfId="42206"/>
    <cellStyle name="표준 117 4 2 4 2 4 2 5" xfId="35306"/>
    <cellStyle name="표준 117 4 2 4 2 4 3" xfId="9485"/>
    <cellStyle name="표준 117 4 2 4 2 4 3 2" xfId="21582"/>
    <cellStyle name="표준 117 4 2 4 2 4 3 2 2" xfId="30453"/>
    <cellStyle name="표준 117 4 2 4 2 4 3 2 2 2" xfId="57587"/>
    <cellStyle name="표준 117 4 2 4 2 4 3 2 3" xfId="11698"/>
    <cellStyle name="표준 117 4 2 4 2 4 3 2 3 2" xfId="38849"/>
    <cellStyle name="표준 117 4 2 4 2 4 3 2 4" xfId="48716"/>
    <cellStyle name="표준 117 4 2 4 2 4 3 3" xfId="25326"/>
    <cellStyle name="표준 117 4 2 4 2 4 3 3 2" xfId="52460"/>
    <cellStyle name="표준 117 4 2 4 2 4 3 4" xfId="16455"/>
    <cellStyle name="표준 117 4 2 4 2 4 3 4 2" xfId="43589"/>
    <cellStyle name="표준 117 4 2 4 2 4 3 5" xfId="36689"/>
    <cellStyle name="표준 117 4 2 4 2 4 4" xfId="6719"/>
    <cellStyle name="표준 117 4 2 4 2 4 4 2" xfId="27687"/>
    <cellStyle name="표준 117 4 2 4 2 4 4 2 2" xfId="54821"/>
    <cellStyle name="표준 117 4 2 4 2 4 4 3" xfId="18816"/>
    <cellStyle name="표준 117 4 2 4 2 4 4 3 2" xfId="45950"/>
    <cellStyle name="표준 117 4 2 4 2 4 4 4" xfId="33923"/>
    <cellStyle name="표준 117 4 2 4 2 4 5" xfId="17838"/>
    <cellStyle name="표준 117 4 2 4 2 4 5 2" xfId="26709"/>
    <cellStyle name="표준 117 4 2 4 2 4 5 2 2" xfId="53843"/>
    <cellStyle name="표준 117 4 2 4 2 4 5 3" xfId="10364"/>
    <cellStyle name="표준 117 4 2 4 2 4 5 3 2" xfId="37550"/>
    <cellStyle name="표준 117 4 2 4 2 4 5 4" xfId="44972"/>
    <cellStyle name="표준 117 4 2 4 2 4 6" xfId="22560"/>
    <cellStyle name="표준 117 4 2 4 2 4 6 2" xfId="49694"/>
    <cellStyle name="표준 117 4 2 4 2 4 7" xfId="13689"/>
    <cellStyle name="표준 117 4 2 4 2 4 7 2" xfId="40823"/>
    <cellStyle name="표준 117 4 2 4 2 4 8" xfId="32945"/>
    <cellStyle name="표준 117 4 2 4 2 5" xfId="5099"/>
    <cellStyle name="표준 117 4 2 4 2 5 2" xfId="8843"/>
    <cellStyle name="표준 117 4 2 4 2 5 2 2" xfId="20940"/>
    <cellStyle name="표준 117 4 2 4 2 5 2 2 2" xfId="29811"/>
    <cellStyle name="표준 117 4 2 4 2 5 2 2 2 2" xfId="56945"/>
    <cellStyle name="표준 117 4 2 4 2 5 2 2 3" xfId="11362"/>
    <cellStyle name="표준 117 4 2 4 2 5 2 2 3 2" xfId="38518"/>
    <cellStyle name="표준 117 4 2 4 2 5 2 2 4" xfId="48074"/>
    <cellStyle name="표준 117 4 2 4 2 5 2 3" xfId="24684"/>
    <cellStyle name="표준 117 4 2 4 2 5 2 3 2" xfId="51818"/>
    <cellStyle name="표준 117 4 2 4 2 5 2 4" xfId="15813"/>
    <cellStyle name="표준 117 4 2 4 2 5 2 4 2" xfId="42947"/>
    <cellStyle name="표준 117 4 2 4 2 5 2 5" xfId="36047"/>
    <cellStyle name="표준 117 4 2 4 2 5 3" xfId="7460"/>
    <cellStyle name="표준 117 4 2 4 2 5 3 2" xfId="28428"/>
    <cellStyle name="표준 117 4 2 4 2 5 3 2 2" xfId="55562"/>
    <cellStyle name="표준 117 4 2 4 2 5 3 3" xfId="19557"/>
    <cellStyle name="표준 117 4 2 4 2 5 3 3 2" xfId="46691"/>
    <cellStyle name="표준 117 4 2 4 2 5 3 4" xfId="34664"/>
    <cellStyle name="표준 117 4 2 4 2 5 4" xfId="17196"/>
    <cellStyle name="표준 117 4 2 4 2 5 4 2" xfId="26067"/>
    <cellStyle name="표준 117 4 2 4 2 5 4 2 2" xfId="53201"/>
    <cellStyle name="표준 117 4 2 4 2 5 4 3" xfId="31308"/>
    <cellStyle name="표준 117 4 2 4 2 5 4 3 2" xfId="58442"/>
    <cellStyle name="표준 117 4 2 4 2 5 4 4" xfId="44330"/>
    <cellStyle name="표준 117 4 2 4 2 5 5" xfId="23301"/>
    <cellStyle name="표준 117 4 2 4 2 5 5 2" xfId="50435"/>
    <cellStyle name="표준 117 4 2 4 2 5 6" xfId="14430"/>
    <cellStyle name="표준 117 4 2 4 2 5 6 2" xfId="41564"/>
    <cellStyle name="표준 117 4 2 4 2 5 7" xfId="32303"/>
    <cellStyle name="표준 117 4 2 4 2 6" xfId="7124"/>
    <cellStyle name="표준 117 4 2 4 2 6 2" xfId="19221"/>
    <cellStyle name="표준 117 4 2 4 2 6 2 2" xfId="28092"/>
    <cellStyle name="표준 117 4 2 4 2 6 2 2 2" xfId="55226"/>
    <cellStyle name="표준 117 4 2 4 2 6 2 3" xfId="12428"/>
    <cellStyle name="표준 117 4 2 4 2 6 2 3 2" xfId="39564"/>
    <cellStyle name="표준 117 4 2 4 2 6 2 4" xfId="46355"/>
    <cellStyle name="표준 117 4 2 4 2 6 3" xfId="22965"/>
    <cellStyle name="표준 117 4 2 4 2 6 3 2" xfId="50099"/>
    <cellStyle name="표준 117 4 2 4 2 6 4" xfId="14094"/>
    <cellStyle name="표준 117 4 2 4 2 6 4 2" xfId="41228"/>
    <cellStyle name="표준 117 4 2 4 2 6 5" xfId="34328"/>
    <cellStyle name="표준 117 4 2 4 2 7" xfId="8507"/>
    <cellStyle name="표준 117 4 2 4 2 7 2" xfId="20604"/>
    <cellStyle name="표준 117 4 2 4 2 7 2 2" xfId="29475"/>
    <cellStyle name="표준 117 4 2 4 2 7 2 2 2" xfId="56609"/>
    <cellStyle name="표준 117 4 2 4 2 7 2 3" xfId="11181"/>
    <cellStyle name="표준 117 4 2 4 2 7 2 3 2" xfId="38343"/>
    <cellStyle name="표준 117 4 2 4 2 7 2 4" xfId="47738"/>
    <cellStyle name="표준 117 4 2 4 2 7 3" xfId="24348"/>
    <cellStyle name="표준 117 4 2 4 2 7 3 2" xfId="51482"/>
    <cellStyle name="표준 117 4 2 4 2 7 4" xfId="15477"/>
    <cellStyle name="표준 117 4 2 4 2 7 4 2" xfId="42611"/>
    <cellStyle name="표준 117 4 2 4 2 7 5" xfId="35711"/>
    <cellStyle name="표준 117 4 2 4 2 8" xfId="6077"/>
    <cellStyle name="표준 117 4 2 4 2 8 2" xfId="27045"/>
    <cellStyle name="표준 117 4 2 4 2 8 2 2" xfId="54179"/>
    <cellStyle name="표준 117 4 2 4 2 8 3" xfId="18174"/>
    <cellStyle name="표준 117 4 2 4 2 8 3 2" xfId="45308"/>
    <cellStyle name="표준 117 4 2 4 2 8 4" xfId="33281"/>
    <cellStyle name="표준 117 4 2 4 2 9" xfId="16860"/>
    <cellStyle name="표준 117 4 2 4 2 9 2" xfId="25731"/>
    <cellStyle name="표준 117 4 2 4 2 9 2 2" xfId="52865"/>
    <cellStyle name="표준 117 4 2 4 2 9 3" xfId="30903"/>
    <cellStyle name="표준 117 4 2 4 2 9 3 2" xfId="58037"/>
    <cellStyle name="표준 117 4 2 4 2 9 4" xfId="43994"/>
    <cellStyle name="표준 117 4 2 4 3" xfId="4830"/>
    <cellStyle name="표준 117 4 2 4 3 10" xfId="13114"/>
    <cellStyle name="표준 117 4 2 4 3 10 2" xfId="40248"/>
    <cellStyle name="표준 117 4 2 4 3 11" xfId="21985"/>
    <cellStyle name="표준 117 4 2 4 3 11 2" xfId="49119"/>
    <cellStyle name="표준 117 4 2 4 3 12" xfId="12778"/>
    <cellStyle name="표준 117 4 2 4 3 12 2" xfId="39912"/>
    <cellStyle name="표준 117 4 2 4 3 13" xfId="32034"/>
    <cellStyle name="표준 117 4 2 4 3 2" xfId="4998"/>
    <cellStyle name="표준 117 4 2 4 3 2 10" xfId="12946"/>
    <cellStyle name="표준 117 4 2 4 3 2 10 2" xfId="40080"/>
    <cellStyle name="표준 117 4 2 4 3 2 11" xfId="32202"/>
    <cellStyle name="표준 117 4 2 4 3 2 2" xfId="5976"/>
    <cellStyle name="표준 117 4 2 4 3 2 2 2" xfId="8337"/>
    <cellStyle name="표준 117 4 2 4 3 2 2 2 2" xfId="20434"/>
    <cellStyle name="표준 117 4 2 4 3 2 2 2 2 2" xfId="29305"/>
    <cellStyle name="표준 117 4 2 4 3 2 2 2 2 2 2" xfId="56439"/>
    <cellStyle name="표준 117 4 2 4 3 2 2 2 2 3" xfId="12532"/>
    <cellStyle name="표준 117 4 2 4 3 2 2 2 2 3 2" xfId="39668"/>
    <cellStyle name="표준 117 4 2 4 3 2 2 2 2 4" xfId="47568"/>
    <cellStyle name="표준 117 4 2 4 3 2 2 2 3" xfId="24178"/>
    <cellStyle name="표준 117 4 2 4 3 2 2 2 3 2" xfId="51312"/>
    <cellStyle name="표준 117 4 2 4 3 2 2 2 4" xfId="15307"/>
    <cellStyle name="표준 117 4 2 4 3 2 2 2 4 2" xfId="42441"/>
    <cellStyle name="표준 117 4 2 4 3 2 2 2 5" xfId="35541"/>
    <cellStyle name="표준 117 4 2 4 3 2 2 3" xfId="9720"/>
    <cellStyle name="표준 117 4 2 4 3 2 2 3 2" xfId="21817"/>
    <cellStyle name="표준 117 4 2 4 3 2 2 3 2 2" xfId="30688"/>
    <cellStyle name="표준 117 4 2 4 3 2 2 3 2 2 2" xfId="57822"/>
    <cellStyle name="표준 117 4 2 4 3 2 2 3 2 3" xfId="11787"/>
    <cellStyle name="표준 117 4 2 4 3 2 2 3 2 3 2" xfId="38931"/>
    <cellStyle name="표준 117 4 2 4 3 2 2 3 2 4" xfId="48951"/>
    <cellStyle name="표준 117 4 2 4 3 2 2 3 3" xfId="25561"/>
    <cellStyle name="표준 117 4 2 4 3 2 2 3 3 2" xfId="52695"/>
    <cellStyle name="표준 117 4 2 4 3 2 2 3 4" xfId="16690"/>
    <cellStyle name="표준 117 4 2 4 3 2 2 3 4 2" xfId="43824"/>
    <cellStyle name="표준 117 4 2 4 3 2 2 3 5" xfId="36924"/>
    <cellStyle name="표준 117 4 2 4 3 2 2 4" xfId="6954"/>
    <cellStyle name="표준 117 4 2 4 3 2 2 4 2" xfId="27922"/>
    <cellStyle name="표준 117 4 2 4 3 2 2 4 2 2" xfId="55056"/>
    <cellStyle name="표준 117 4 2 4 3 2 2 4 3" xfId="19051"/>
    <cellStyle name="표준 117 4 2 4 3 2 2 4 3 2" xfId="46185"/>
    <cellStyle name="표준 117 4 2 4 3 2 2 4 4" xfId="34158"/>
    <cellStyle name="표준 117 4 2 4 3 2 2 5" xfId="18073"/>
    <cellStyle name="표준 117 4 2 4 3 2 2 5 2" xfId="26944"/>
    <cellStyle name="표준 117 4 2 4 3 2 2 5 2 2" xfId="54078"/>
    <cellStyle name="표준 117 4 2 4 3 2 2 5 3" xfId="10542"/>
    <cellStyle name="표준 117 4 2 4 3 2 2 5 3 2" xfId="37725"/>
    <cellStyle name="표준 117 4 2 4 3 2 2 5 4" xfId="45207"/>
    <cellStyle name="표준 117 4 2 4 3 2 2 6" xfId="22795"/>
    <cellStyle name="표준 117 4 2 4 3 2 2 6 2" xfId="49929"/>
    <cellStyle name="표준 117 4 2 4 3 2 2 7" xfId="13924"/>
    <cellStyle name="표준 117 4 2 4 3 2 2 7 2" xfId="41058"/>
    <cellStyle name="표준 117 4 2 4 3 2 2 8" xfId="33180"/>
    <cellStyle name="표준 117 4 2 4 3 2 3" xfId="5571"/>
    <cellStyle name="표준 117 4 2 4 3 2 3 2" xfId="9315"/>
    <cellStyle name="표준 117 4 2 4 3 2 3 2 2" xfId="21412"/>
    <cellStyle name="표준 117 4 2 4 3 2 3 2 2 2" xfId="30283"/>
    <cellStyle name="표준 117 4 2 4 3 2 3 2 2 2 2" xfId="57417"/>
    <cellStyle name="표준 117 4 2 4 3 2 3 2 2 3" xfId="11882"/>
    <cellStyle name="표준 117 4 2 4 3 2 3 2 2 3 2" xfId="39020"/>
    <cellStyle name="표준 117 4 2 4 3 2 3 2 2 4" xfId="48546"/>
    <cellStyle name="표준 117 4 2 4 3 2 3 2 3" xfId="25156"/>
    <cellStyle name="표준 117 4 2 4 3 2 3 2 3 2" xfId="52290"/>
    <cellStyle name="표준 117 4 2 4 3 2 3 2 4" xfId="16285"/>
    <cellStyle name="표준 117 4 2 4 3 2 3 2 4 2" xfId="43419"/>
    <cellStyle name="표준 117 4 2 4 3 2 3 2 5" xfId="36519"/>
    <cellStyle name="표준 117 4 2 4 3 2 3 3" xfId="7932"/>
    <cellStyle name="표준 117 4 2 4 3 2 3 3 2" xfId="28900"/>
    <cellStyle name="표준 117 4 2 4 3 2 3 3 2 2" xfId="56034"/>
    <cellStyle name="표준 117 4 2 4 3 2 3 3 3" xfId="20029"/>
    <cellStyle name="표준 117 4 2 4 3 2 3 3 3 2" xfId="47163"/>
    <cellStyle name="표준 117 4 2 4 3 2 3 3 4" xfId="35136"/>
    <cellStyle name="표준 117 4 2 4 3 2 3 4" xfId="17668"/>
    <cellStyle name="표준 117 4 2 4 3 2 3 4 2" xfId="26539"/>
    <cellStyle name="표준 117 4 2 4 3 2 3 4 2 2" xfId="53673"/>
    <cellStyle name="표준 117 4 2 4 3 2 3 4 3" xfId="31316"/>
    <cellStyle name="표준 117 4 2 4 3 2 3 4 3 2" xfId="58450"/>
    <cellStyle name="표준 117 4 2 4 3 2 3 4 4" xfId="44802"/>
    <cellStyle name="표준 117 4 2 4 3 2 3 5" xfId="23773"/>
    <cellStyle name="표준 117 4 2 4 3 2 3 5 2" xfId="50907"/>
    <cellStyle name="표준 117 4 2 4 3 2 3 6" xfId="14902"/>
    <cellStyle name="표준 117 4 2 4 3 2 3 6 2" xfId="42036"/>
    <cellStyle name="표준 117 4 2 4 3 2 3 7" xfId="32775"/>
    <cellStyle name="표준 117 4 2 4 3 2 4" xfId="7359"/>
    <cellStyle name="표준 117 4 2 4 3 2 4 2" xfId="19456"/>
    <cellStyle name="표준 117 4 2 4 3 2 4 2 2" xfId="28327"/>
    <cellStyle name="표준 117 4 2 4 3 2 4 2 2 2" xfId="55461"/>
    <cellStyle name="표준 117 4 2 4 3 2 4 2 3" xfId="10760"/>
    <cellStyle name="표준 117 4 2 4 3 2 4 2 3 2" xfId="37931"/>
    <cellStyle name="표준 117 4 2 4 3 2 4 2 4" xfId="46590"/>
    <cellStyle name="표준 117 4 2 4 3 2 4 3" xfId="23200"/>
    <cellStyle name="표준 117 4 2 4 3 2 4 3 2" xfId="50334"/>
    <cellStyle name="표준 117 4 2 4 3 2 4 4" xfId="14329"/>
    <cellStyle name="표준 117 4 2 4 3 2 4 4 2" xfId="41463"/>
    <cellStyle name="표준 117 4 2 4 3 2 4 5" xfId="34563"/>
    <cellStyle name="표준 117 4 2 4 3 2 5" xfId="8742"/>
    <cellStyle name="표준 117 4 2 4 3 2 5 2" xfId="20839"/>
    <cellStyle name="표준 117 4 2 4 3 2 5 2 2" xfId="29710"/>
    <cellStyle name="표준 117 4 2 4 3 2 5 2 2 2" xfId="56844"/>
    <cellStyle name="표준 117 4 2 4 3 2 5 2 3" xfId="11974"/>
    <cellStyle name="표준 117 4 2 4 3 2 5 2 3 2" xfId="39112"/>
    <cellStyle name="표준 117 4 2 4 3 2 5 2 4" xfId="47973"/>
    <cellStyle name="표준 117 4 2 4 3 2 5 3" xfId="24583"/>
    <cellStyle name="표준 117 4 2 4 3 2 5 3 2" xfId="51717"/>
    <cellStyle name="표준 117 4 2 4 3 2 5 4" xfId="15712"/>
    <cellStyle name="표준 117 4 2 4 3 2 5 4 2" xfId="42846"/>
    <cellStyle name="표준 117 4 2 4 3 2 5 5" xfId="35946"/>
    <cellStyle name="표준 117 4 2 4 3 2 6" xfId="6549"/>
    <cellStyle name="표준 117 4 2 4 3 2 6 2" xfId="27517"/>
    <cellStyle name="표준 117 4 2 4 3 2 6 2 2" xfId="54651"/>
    <cellStyle name="표준 117 4 2 4 3 2 6 3" xfId="18646"/>
    <cellStyle name="표준 117 4 2 4 3 2 6 3 2" xfId="45780"/>
    <cellStyle name="표준 117 4 2 4 3 2 6 4" xfId="33753"/>
    <cellStyle name="표준 117 4 2 4 3 2 7" xfId="17095"/>
    <cellStyle name="표준 117 4 2 4 3 2 7 2" xfId="25966"/>
    <cellStyle name="표준 117 4 2 4 3 2 7 2 2" xfId="53100"/>
    <cellStyle name="표준 117 4 2 4 3 2 7 3" xfId="30787"/>
    <cellStyle name="표준 117 4 2 4 3 2 7 3 2" xfId="57921"/>
    <cellStyle name="표준 117 4 2 4 3 2 7 4" xfId="44229"/>
    <cellStyle name="표준 117 4 2 4 3 2 8" xfId="13519"/>
    <cellStyle name="표준 117 4 2 4 3 2 8 2" xfId="40653"/>
    <cellStyle name="표준 117 4 2 4 3 2 9" xfId="22390"/>
    <cellStyle name="표준 117 4 2 4 3 2 9 2" xfId="49524"/>
    <cellStyle name="표준 117 4 2 4 3 3" xfId="5403"/>
    <cellStyle name="표준 117 4 2 4 3 3 2" xfId="7764"/>
    <cellStyle name="표준 117 4 2 4 3 3 2 2" xfId="19861"/>
    <cellStyle name="표준 117 4 2 4 3 3 2 2 2" xfId="28732"/>
    <cellStyle name="표준 117 4 2 4 3 3 2 2 2 2" xfId="55866"/>
    <cellStyle name="표준 117 4 2 4 3 3 2 2 3" xfId="12159"/>
    <cellStyle name="표준 117 4 2 4 3 3 2 2 3 2" xfId="39297"/>
    <cellStyle name="표준 117 4 2 4 3 3 2 2 4" xfId="46995"/>
    <cellStyle name="표준 117 4 2 4 3 3 2 3" xfId="23605"/>
    <cellStyle name="표준 117 4 2 4 3 3 2 3 2" xfId="50739"/>
    <cellStyle name="표준 117 4 2 4 3 3 2 4" xfId="14734"/>
    <cellStyle name="표준 117 4 2 4 3 3 2 4 2" xfId="41868"/>
    <cellStyle name="표준 117 4 2 4 3 3 2 5" xfId="34968"/>
    <cellStyle name="표준 117 4 2 4 3 3 3" xfId="9147"/>
    <cellStyle name="표준 117 4 2 4 3 3 3 2" xfId="21244"/>
    <cellStyle name="표준 117 4 2 4 3 3 3 2 2" xfId="30115"/>
    <cellStyle name="표준 117 4 2 4 3 3 3 2 2 2" xfId="57249"/>
    <cellStyle name="표준 117 4 2 4 3 3 3 2 3" xfId="11538"/>
    <cellStyle name="표준 117 4 2 4 3 3 3 2 3 2" xfId="38691"/>
    <cellStyle name="표준 117 4 2 4 3 3 3 2 4" xfId="48378"/>
    <cellStyle name="표준 117 4 2 4 3 3 3 3" xfId="24988"/>
    <cellStyle name="표준 117 4 2 4 3 3 3 3 2" xfId="52122"/>
    <cellStyle name="표준 117 4 2 4 3 3 3 4" xfId="16117"/>
    <cellStyle name="표준 117 4 2 4 3 3 3 4 2" xfId="43251"/>
    <cellStyle name="표준 117 4 2 4 3 3 3 5" xfId="36351"/>
    <cellStyle name="표준 117 4 2 4 3 3 4" xfId="6381"/>
    <cellStyle name="표준 117 4 2 4 3 3 4 2" xfId="27349"/>
    <cellStyle name="표준 117 4 2 4 3 3 4 2 2" xfId="54483"/>
    <cellStyle name="표준 117 4 2 4 3 3 4 3" xfId="18478"/>
    <cellStyle name="표준 117 4 2 4 3 3 4 3 2" xfId="45612"/>
    <cellStyle name="표준 117 4 2 4 3 3 4 4" xfId="33585"/>
    <cellStyle name="표준 117 4 2 4 3 3 5" xfId="17500"/>
    <cellStyle name="표준 117 4 2 4 3 3 5 2" xfId="26371"/>
    <cellStyle name="표준 117 4 2 4 3 3 5 2 2" xfId="53505"/>
    <cellStyle name="표준 117 4 2 4 3 3 5 3" xfId="30895"/>
    <cellStyle name="표준 117 4 2 4 3 3 5 3 2" xfId="58029"/>
    <cellStyle name="표준 117 4 2 4 3 3 5 4" xfId="44634"/>
    <cellStyle name="표준 117 4 2 4 3 3 6" xfId="22222"/>
    <cellStyle name="표준 117 4 2 4 3 3 6 2" xfId="49356"/>
    <cellStyle name="표준 117 4 2 4 3 3 7" xfId="13351"/>
    <cellStyle name="표준 117 4 2 4 3 3 7 2" xfId="40485"/>
    <cellStyle name="표준 117 4 2 4 3 3 8" xfId="32607"/>
    <cellStyle name="표준 117 4 2 4 3 4" xfId="5808"/>
    <cellStyle name="표준 117 4 2 4 3 4 2" xfId="8169"/>
    <cellStyle name="표준 117 4 2 4 3 4 2 2" xfId="20266"/>
    <cellStyle name="표준 117 4 2 4 3 4 2 2 2" xfId="29137"/>
    <cellStyle name="표준 117 4 2 4 3 4 2 2 2 2" xfId="56271"/>
    <cellStyle name="표준 117 4 2 4 3 4 2 2 3" xfId="10001"/>
    <cellStyle name="표준 117 4 2 4 3 4 2 2 3 2" xfId="37199"/>
    <cellStyle name="표준 117 4 2 4 3 4 2 2 4" xfId="47400"/>
    <cellStyle name="표준 117 4 2 4 3 4 2 3" xfId="24010"/>
    <cellStyle name="표준 117 4 2 4 3 4 2 3 2" xfId="51144"/>
    <cellStyle name="표준 117 4 2 4 3 4 2 4" xfId="15139"/>
    <cellStyle name="표준 117 4 2 4 3 4 2 4 2" xfId="42273"/>
    <cellStyle name="표준 117 4 2 4 3 4 2 5" xfId="35373"/>
    <cellStyle name="표준 117 4 2 4 3 4 3" xfId="9552"/>
    <cellStyle name="표준 117 4 2 4 3 4 3 2" xfId="21649"/>
    <cellStyle name="표준 117 4 2 4 3 4 3 2 2" xfId="30520"/>
    <cellStyle name="표준 117 4 2 4 3 4 3 2 2 2" xfId="57654"/>
    <cellStyle name="표준 117 4 2 4 3 4 3 2 3" xfId="11725"/>
    <cellStyle name="표준 117 4 2 4 3 4 3 2 3 2" xfId="38874"/>
    <cellStyle name="표준 117 4 2 4 3 4 3 2 4" xfId="48783"/>
    <cellStyle name="표준 117 4 2 4 3 4 3 3" xfId="25393"/>
    <cellStyle name="표준 117 4 2 4 3 4 3 3 2" xfId="52527"/>
    <cellStyle name="표준 117 4 2 4 3 4 3 4" xfId="16522"/>
    <cellStyle name="표준 117 4 2 4 3 4 3 4 2" xfId="43656"/>
    <cellStyle name="표준 117 4 2 4 3 4 3 5" xfId="36756"/>
    <cellStyle name="표준 117 4 2 4 3 4 4" xfId="6786"/>
    <cellStyle name="표준 117 4 2 4 3 4 4 2" xfId="27754"/>
    <cellStyle name="표준 117 4 2 4 3 4 4 2 2" xfId="54888"/>
    <cellStyle name="표준 117 4 2 4 3 4 4 3" xfId="18883"/>
    <cellStyle name="표준 117 4 2 4 3 4 4 3 2" xfId="46017"/>
    <cellStyle name="표준 117 4 2 4 3 4 4 4" xfId="33990"/>
    <cellStyle name="표준 117 4 2 4 3 4 5" xfId="17905"/>
    <cellStyle name="표준 117 4 2 4 3 4 5 2" xfId="26776"/>
    <cellStyle name="표준 117 4 2 4 3 4 5 2 2" xfId="53910"/>
    <cellStyle name="표준 117 4 2 4 3 4 5 3" xfId="10419"/>
    <cellStyle name="표준 117 4 2 4 3 4 5 3 2" xfId="37605"/>
    <cellStyle name="표준 117 4 2 4 3 4 5 4" xfId="45039"/>
    <cellStyle name="표준 117 4 2 4 3 4 6" xfId="22627"/>
    <cellStyle name="표준 117 4 2 4 3 4 6 2" xfId="49761"/>
    <cellStyle name="표준 117 4 2 4 3 4 7" xfId="13756"/>
    <cellStyle name="표준 117 4 2 4 3 4 7 2" xfId="40890"/>
    <cellStyle name="표준 117 4 2 4 3 4 8" xfId="33012"/>
    <cellStyle name="표준 117 4 2 4 3 5" xfId="5166"/>
    <cellStyle name="표준 117 4 2 4 3 5 2" xfId="8910"/>
    <cellStyle name="표준 117 4 2 4 3 5 2 2" xfId="21007"/>
    <cellStyle name="표준 117 4 2 4 3 5 2 2 2" xfId="29878"/>
    <cellStyle name="표준 117 4 2 4 3 5 2 2 2 2" xfId="57012"/>
    <cellStyle name="표준 117 4 2 4 3 5 2 2 3" xfId="10124"/>
    <cellStyle name="표준 117 4 2 4 3 5 2 2 3 2" xfId="37320"/>
    <cellStyle name="표준 117 4 2 4 3 5 2 2 4" xfId="48141"/>
    <cellStyle name="표준 117 4 2 4 3 5 2 3" xfId="24751"/>
    <cellStyle name="표준 117 4 2 4 3 5 2 3 2" xfId="51885"/>
    <cellStyle name="표준 117 4 2 4 3 5 2 4" xfId="15880"/>
    <cellStyle name="표준 117 4 2 4 3 5 2 4 2" xfId="43014"/>
    <cellStyle name="표준 117 4 2 4 3 5 2 5" xfId="36114"/>
    <cellStyle name="표준 117 4 2 4 3 5 3" xfId="7527"/>
    <cellStyle name="표준 117 4 2 4 3 5 3 2" xfId="28495"/>
    <cellStyle name="표준 117 4 2 4 3 5 3 2 2" xfId="55629"/>
    <cellStyle name="표준 117 4 2 4 3 5 3 3" xfId="19624"/>
    <cellStyle name="표준 117 4 2 4 3 5 3 3 2" xfId="46758"/>
    <cellStyle name="표준 117 4 2 4 3 5 3 4" xfId="34731"/>
    <cellStyle name="표준 117 4 2 4 3 5 4" xfId="17263"/>
    <cellStyle name="표준 117 4 2 4 3 5 4 2" xfId="26134"/>
    <cellStyle name="표준 117 4 2 4 3 5 4 2 2" xfId="53268"/>
    <cellStyle name="표준 117 4 2 4 3 5 4 3" xfId="31774"/>
    <cellStyle name="표준 117 4 2 4 3 5 4 3 2" xfId="58908"/>
    <cellStyle name="표준 117 4 2 4 3 5 4 4" xfId="44397"/>
    <cellStyle name="표준 117 4 2 4 3 5 5" xfId="23368"/>
    <cellStyle name="표준 117 4 2 4 3 5 5 2" xfId="50502"/>
    <cellStyle name="표준 117 4 2 4 3 5 6" xfId="14497"/>
    <cellStyle name="표준 117 4 2 4 3 5 6 2" xfId="41631"/>
    <cellStyle name="표준 117 4 2 4 3 5 7" xfId="32370"/>
    <cellStyle name="표준 117 4 2 4 3 6" xfId="7191"/>
    <cellStyle name="표준 117 4 2 4 3 6 2" xfId="19288"/>
    <cellStyle name="표준 117 4 2 4 3 6 2 2" xfId="28159"/>
    <cellStyle name="표준 117 4 2 4 3 6 2 2 2" xfId="55293"/>
    <cellStyle name="표준 117 4 2 4 3 6 2 3" xfId="11920"/>
    <cellStyle name="표준 117 4 2 4 3 6 2 3 2" xfId="39058"/>
    <cellStyle name="표준 117 4 2 4 3 6 2 4" xfId="46422"/>
    <cellStyle name="표준 117 4 2 4 3 6 3" xfId="23032"/>
    <cellStyle name="표준 117 4 2 4 3 6 3 2" xfId="50166"/>
    <cellStyle name="표준 117 4 2 4 3 6 4" xfId="14161"/>
    <cellStyle name="표준 117 4 2 4 3 6 4 2" xfId="41295"/>
    <cellStyle name="표준 117 4 2 4 3 6 5" xfId="34395"/>
    <cellStyle name="표준 117 4 2 4 3 7" xfId="8574"/>
    <cellStyle name="표준 117 4 2 4 3 7 2" xfId="20671"/>
    <cellStyle name="표준 117 4 2 4 3 7 2 2" xfId="29542"/>
    <cellStyle name="표준 117 4 2 4 3 7 2 2 2" xfId="56676"/>
    <cellStyle name="표준 117 4 2 4 3 7 2 3" xfId="10062"/>
    <cellStyle name="표준 117 4 2 4 3 7 2 3 2" xfId="37259"/>
    <cellStyle name="표준 117 4 2 4 3 7 2 4" xfId="47805"/>
    <cellStyle name="표준 117 4 2 4 3 7 3" xfId="24415"/>
    <cellStyle name="표준 117 4 2 4 3 7 3 2" xfId="51549"/>
    <cellStyle name="표준 117 4 2 4 3 7 4" xfId="15544"/>
    <cellStyle name="표준 117 4 2 4 3 7 4 2" xfId="42678"/>
    <cellStyle name="표준 117 4 2 4 3 7 5" xfId="35778"/>
    <cellStyle name="표준 117 4 2 4 3 8" xfId="6144"/>
    <cellStyle name="표준 117 4 2 4 3 8 2" xfId="27112"/>
    <cellStyle name="표준 117 4 2 4 3 8 2 2" xfId="54246"/>
    <cellStyle name="표준 117 4 2 4 3 8 3" xfId="18241"/>
    <cellStyle name="표준 117 4 2 4 3 8 3 2" xfId="45375"/>
    <cellStyle name="표준 117 4 2 4 3 8 4" xfId="33348"/>
    <cellStyle name="표준 117 4 2 4 3 9" xfId="16927"/>
    <cellStyle name="표준 117 4 2 4 3 9 2" xfId="25798"/>
    <cellStyle name="표준 117 4 2 4 3 9 2 2" xfId="52932"/>
    <cellStyle name="표준 117 4 2 4 3 9 3" xfId="30824"/>
    <cellStyle name="표준 117 4 2 4 3 9 3 2" xfId="57958"/>
    <cellStyle name="표준 117 4 2 4 3 9 4" xfId="44061"/>
    <cellStyle name="표준 117 4 2 4 4" xfId="4712"/>
    <cellStyle name="표준 117 4 2 4 4 10" xfId="12660"/>
    <cellStyle name="표준 117 4 2 4 4 10 2" xfId="39795"/>
    <cellStyle name="표준 117 4 2 4 4 11" xfId="31918"/>
    <cellStyle name="표준 117 4 2 4 4 2" xfId="5692"/>
    <cellStyle name="표준 117 4 2 4 4 2 2" xfId="8053"/>
    <cellStyle name="표준 117 4 2 4 4 2 2 2" xfId="20150"/>
    <cellStyle name="표준 117 4 2 4 4 2 2 2 2" xfId="29021"/>
    <cellStyle name="표준 117 4 2 4 4 2 2 2 2 2" xfId="56155"/>
    <cellStyle name="표준 117 4 2 4 4 2 2 2 3" xfId="10911"/>
    <cellStyle name="표준 117 4 2 4 4 2 2 2 3 2" xfId="38081"/>
    <cellStyle name="표준 117 4 2 4 4 2 2 2 4" xfId="47284"/>
    <cellStyle name="표준 117 4 2 4 4 2 2 3" xfId="23894"/>
    <cellStyle name="표준 117 4 2 4 4 2 2 3 2" xfId="51028"/>
    <cellStyle name="표준 117 4 2 4 4 2 2 4" xfId="15023"/>
    <cellStyle name="표준 117 4 2 4 4 2 2 4 2" xfId="42157"/>
    <cellStyle name="표준 117 4 2 4 4 2 2 5" xfId="35257"/>
    <cellStyle name="표준 117 4 2 4 4 2 3" xfId="9436"/>
    <cellStyle name="표준 117 4 2 4 4 2 3 2" xfId="21533"/>
    <cellStyle name="표준 117 4 2 4 4 2 3 2 2" xfId="30404"/>
    <cellStyle name="표준 117 4 2 4 4 2 3 2 2 2" xfId="57538"/>
    <cellStyle name="표준 117 4 2 4 4 2 3 2 3" xfId="12484"/>
    <cellStyle name="표준 117 4 2 4 4 2 3 2 3 2" xfId="39620"/>
    <cellStyle name="표준 117 4 2 4 4 2 3 2 4" xfId="48667"/>
    <cellStyle name="표준 117 4 2 4 4 2 3 3" xfId="25277"/>
    <cellStyle name="표준 117 4 2 4 4 2 3 3 2" xfId="52411"/>
    <cellStyle name="표준 117 4 2 4 4 2 3 4" xfId="16406"/>
    <cellStyle name="표준 117 4 2 4 4 2 3 4 2" xfId="43540"/>
    <cellStyle name="표준 117 4 2 4 4 2 3 5" xfId="36640"/>
    <cellStyle name="표준 117 4 2 4 4 2 4" xfId="6670"/>
    <cellStyle name="표준 117 4 2 4 4 2 4 2" xfId="27638"/>
    <cellStyle name="표준 117 4 2 4 4 2 4 2 2" xfId="54772"/>
    <cellStyle name="표준 117 4 2 4 4 2 4 3" xfId="18767"/>
    <cellStyle name="표준 117 4 2 4 4 2 4 3 2" xfId="45901"/>
    <cellStyle name="표준 117 4 2 4 4 2 4 4" xfId="33874"/>
    <cellStyle name="표준 117 4 2 4 4 2 5" xfId="17789"/>
    <cellStyle name="표준 117 4 2 4 4 2 5 2" xfId="26660"/>
    <cellStyle name="표준 117 4 2 4 4 2 5 2 2" xfId="53794"/>
    <cellStyle name="표준 117 4 2 4 4 2 5 3" xfId="10326"/>
    <cellStyle name="표준 117 4 2 4 4 2 5 3 2" xfId="37512"/>
    <cellStyle name="표준 117 4 2 4 4 2 5 4" xfId="44923"/>
    <cellStyle name="표준 117 4 2 4 4 2 6" xfId="22511"/>
    <cellStyle name="표준 117 4 2 4 4 2 6 2" xfId="49645"/>
    <cellStyle name="표준 117 4 2 4 4 2 7" xfId="13640"/>
    <cellStyle name="표준 117 4 2 4 4 2 7 2" xfId="40774"/>
    <cellStyle name="표준 117 4 2 4 4 2 8" xfId="32896"/>
    <cellStyle name="표준 117 4 2 4 4 3" xfId="5287"/>
    <cellStyle name="표준 117 4 2 4 4 3 2" xfId="9031"/>
    <cellStyle name="표준 117 4 2 4 4 3 2 2" xfId="21128"/>
    <cellStyle name="표준 117 4 2 4 4 3 2 2 2" xfId="29999"/>
    <cellStyle name="표준 117 4 2 4 4 3 2 2 2 2" xfId="57133"/>
    <cellStyle name="표준 117 4 2 4 4 3 2 2 3" xfId="11464"/>
    <cellStyle name="표준 117 4 2 4 4 3 2 2 3 2" xfId="38617"/>
    <cellStyle name="표준 117 4 2 4 4 3 2 2 4" xfId="48262"/>
    <cellStyle name="표준 117 4 2 4 4 3 2 3" xfId="24872"/>
    <cellStyle name="표준 117 4 2 4 4 3 2 3 2" xfId="52006"/>
    <cellStyle name="표준 117 4 2 4 4 3 2 4" xfId="16001"/>
    <cellStyle name="표준 117 4 2 4 4 3 2 4 2" xfId="43135"/>
    <cellStyle name="표준 117 4 2 4 4 3 2 5" xfId="36235"/>
    <cellStyle name="표준 117 4 2 4 4 3 3" xfId="7648"/>
    <cellStyle name="표준 117 4 2 4 4 3 3 2" xfId="28616"/>
    <cellStyle name="표준 117 4 2 4 4 3 3 2 2" xfId="55750"/>
    <cellStyle name="표준 117 4 2 4 4 3 3 3" xfId="19745"/>
    <cellStyle name="표준 117 4 2 4 4 3 3 3 2" xfId="46879"/>
    <cellStyle name="표준 117 4 2 4 4 3 3 4" xfId="34852"/>
    <cellStyle name="표준 117 4 2 4 4 3 4" xfId="17384"/>
    <cellStyle name="표준 117 4 2 4 4 3 4 2" xfId="26255"/>
    <cellStyle name="표준 117 4 2 4 4 3 4 2 2" xfId="53389"/>
    <cellStyle name="표준 117 4 2 4 4 3 4 3" xfId="31363"/>
    <cellStyle name="표준 117 4 2 4 4 3 4 3 2" xfId="58497"/>
    <cellStyle name="표준 117 4 2 4 4 3 4 4" xfId="44518"/>
    <cellStyle name="표준 117 4 2 4 4 3 5" xfId="23489"/>
    <cellStyle name="표준 117 4 2 4 4 3 5 2" xfId="50623"/>
    <cellStyle name="표준 117 4 2 4 4 3 6" xfId="14618"/>
    <cellStyle name="표준 117 4 2 4 4 3 6 2" xfId="41752"/>
    <cellStyle name="표준 117 4 2 4 4 3 7" xfId="32491"/>
    <cellStyle name="표준 117 4 2 4 4 4" xfId="7075"/>
    <cellStyle name="표준 117 4 2 4 4 4 2" xfId="19172"/>
    <cellStyle name="표준 117 4 2 4 4 4 2 2" xfId="28043"/>
    <cellStyle name="표준 117 4 2 4 4 4 2 2 2" xfId="55177"/>
    <cellStyle name="표준 117 4 2 4 4 4 2 3" xfId="10628"/>
    <cellStyle name="표준 117 4 2 4 4 4 2 3 2" xfId="37800"/>
    <cellStyle name="표준 117 4 2 4 4 4 2 4" xfId="46306"/>
    <cellStyle name="표준 117 4 2 4 4 4 3" xfId="22916"/>
    <cellStyle name="표준 117 4 2 4 4 4 3 2" xfId="50050"/>
    <cellStyle name="표준 117 4 2 4 4 4 4" xfId="14045"/>
    <cellStyle name="표준 117 4 2 4 4 4 4 2" xfId="41179"/>
    <cellStyle name="표준 117 4 2 4 4 4 5" xfId="34279"/>
    <cellStyle name="표준 117 4 2 4 4 5" xfId="8458"/>
    <cellStyle name="표준 117 4 2 4 4 5 2" xfId="20555"/>
    <cellStyle name="표준 117 4 2 4 4 5 2 2" xfId="29426"/>
    <cellStyle name="표준 117 4 2 4 4 5 2 2 2" xfId="56560"/>
    <cellStyle name="표준 117 4 2 4 4 5 2 3" xfId="11153"/>
    <cellStyle name="표준 117 4 2 4 4 5 2 3 2" xfId="38316"/>
    <cellStyle name="표준 117 4 2 4 4 5 2 4" xfId="47689"/>
    <cellStyle name="표준 117 4 2 4 4 5 3" xfId="24299"/>
    <cellStyle name="표준 117 4 2 4 4 5 3 2" xfId="51433"/>
    <cellStyle name="표준 117 4 2 4 4 5 4" xfId="15428"/>
    <cellStyle name="표준 117 4 2 4 4 5 4 2" xfId="42562"/>
    <cellStyle name="표준 117 4 2 4 4 5 5" xfId="35662"/>
    <cellStyle name="표준 117 4 2 4 4 6" xfId="6265"/>
    <cellStyle name="표준 117 4 2 4 4 6 2" xfId="27233"/>
    <cellStyle name="표준 117 4 2 4 4 6 2 2" xfId="54367"/>
    <cellStyle name="표준 117 4 2 4 4 6 3" xfId="18362"/>
    <cellStyle name="표준 117 4 2 4 4 6 3 2" xfId="45496"/>
    <cellStyle name="표준 117 4 2 4 4 6 4" xfId="33469"/>
    <cellStyle name="표준 117 4 2 4 4 7" xfId="16811"/>
    <cellStyle name="표준 117 4 2 4 4 7 2" xfId="25682"/>
    <cellStyle name="표준 117 4 2 4 4 7 2 2" xfId="52816"/>
    <cellStyle name="표준 117 4 2 4 4 7 3" xfId="31072"/>
    <cellStyle name="표준 117 4 2 4 4 7 3 2" xfId="58206"/>
    <cellStyle name="표준 117 4 2 4 4 7 4" xfId="43945"/>
    <cellStyle name="표준 117 4 2 4 4 8" xfId="13235"/>
    <cellStyle name="표준 117 4 2 4 4 8 2" xfId="40369"/>
    <cellStyle name="표준 117 4 2 4 4 9" xfId="22106"/>
    <cellStyle name="표준 117 4 2 4 4 9 2" xfId="49240"/>
    <cellStyle name="표준 117 4 2 4 5" xfId="4882"/>
    <cellStyle name="표준 117 4 2 4 5 10" xfId="12830"/>
    <cellStyle name="표준 117 4 2 4 5 10 2" xfId="39964"/>
    <cellStyle name="표준 117 4 2 4 5 11" xfId="32086"/>
    <cellStyle name="표준 117 4 2 4 5 2" xfId="5860"/>
    <cellStyle name="표준 117 4 2 4 5 2 2" xfId="8221"/>
    <cellStyle name="표준 117 4 2 4 5 2 2 2" xfId="20318"/>
    <cellStyle name="표준 117 4 2 4 5 2 2 2 2" xfId="29189"/>
    <cellStyle name="표준 117 4 2 4 5 2 2 2 2 2" xfId="56323"/>
    <cellStyle name="표준 117 4 2 4 5 2 2 2 3" xfId="11017"/>
    <cellStyle name="표준 117 4 2 4 5 2 2 2 3 2" xfId="38183"/>
    <cellStyle name="표준 117 4 2 4 5 2 2 2 4" xfId="47452"/>
    <cellStyle name="표준 117 4 2 4 5 2 2 3" xfId="24062"/>
    <cellStyle name="표준 117 4 2 4 5 2 2 3 2" xfId="51196"/>
    <cellStyle name="표준 117 4 2 4 5 2 2 4" xfId="15191"/>
    <cellStyle name="표준 117 4 2 4 5 2 2 4 2" xfId="42325"/>
    <cellStyle name="표준 117 4 2 4 5 2 2 5" xfId="35425"/>
    <cellStyle name="표준 117 4 2 4 5 2 3" xfId="9604"/>
    <cellStyle name="표준 117 4 2 4 5 2 3 2" xfId="21701"/>
    <cellStyle name="표준 117 4 2 4 5 2 3 2 2" xfId="30572"/>
    <cellStyle name="표준 117 4 2 4 5 2 3 2 2 2" xfId="57706"/>
    <cellStyle name="표준 117 4 2 4 5 2 3 2 3" xfId="11742"/>
    <cellStyle name="표준 117 4 2 4 5 2 3 2 3 2" xfId="38890"/>
    <cellStyle name="표준 117 4 2 4 5 2 3 2 4" xfId="48835"/>
    <cellStyle name="표준 117 4 2 4 5 2 3 3" xfId="25445"/>
    <cellStyle name="표준 117 4 2 4 5 2 3 3 2" xfId="52579"/>
    <cellStyle name="표준 117 4 2 4 5 2 3 4" xfId="16574"/>
    <cellStyle name="표준 117 4 2 4 5 2 3 4 2" xfId="43708"/>
    <cellStyle name="표준 117 4 2 4 5 2 3 5" xfId="36808"/>
    <cellStyle name="표준 117 4 2 4 5 2 4" xfId="6838"/>
    <cellStyle name="표준 117 4 2 4 5 2 4 2" xfId="27806"/>
    <cellStyle name="표준 117 4 2 4 5 2 4 2 2" xfId="54940"/>
    <cellStyle name="표준 117 4 2 4 5 2 4 3" xfId="18935"/>
    <cellStyle name="표준 117 4 2 4 5 2 4 3 2" xfId="46069"/>
    <cellStyle name="표준 117 4 2 4 5 2 4 4" xfId="34042"/>
    <cellStyle name="표준 117 4 2 4 5 2 5" xfId="17957"/>
    <cellStyle name="표준 117 4 2 4 5 2 5 2" xfId="26828"/>
    <cellStyle name="표준 117 4 2 4 5 2 5 2 2" xfId="53962"/>
    <cellStyle name="표준 117 4 2 4 5 2 5 3" xfId="11894"/>
    <cellStyle name="표준 117 4 2 4 5 2 5 3 2" xfId="39032"/>
    <cellStyle name="표준 117 4 2 4 5 2 5 4" xfId="45091"/>
    <cellStyle name="표준 117 4 2 4 5 2 6" xfId="22679"/>
    <cellStyle name="표준 117 4 2 4 5 2 6 2" xfId="49813"/>
    <cellStyle name="표준 117 4 2 4 5 2 7" xfId="13808"/>
    <cellStyle name="표준 117 4 2 4 5 2 7 2" xfId="40942"/>
    <cellStyle name="표준 117 4 2 4 5 2 8" xfId="33064"/>
    <cellStyle name="표준 117 4 2 4 5 3" xfId="5455"/>
    <cellStyle name="표준 117 4 2 4 5 3 2" xfId="9199"/>
    <cellStyle name="표준 117 4 2 4 5 3 2 2" xfId="21296"/>
    <cellStyle name="표준 117 4 2 4 5 3 2 2 2" xfId="30167"/>
    <cellStyle name="표준 117 4 2 4 5 3 2 2 2 2" xfId="57301"/>
    <cellStyle name="표준 117 4 2 4 5 3 2 2 3" xfId="12013"/>
    <cellStyle name="표준 117 4 2 4 5 3 2 2 3 2" xfId="39151"/>
    <cellStyle name="표준 117 4 2 4 5 3 2 2 4" xfId="48430"/>
    <cellStyle name="표준 117 4 2 4 5 3 2 3" xfId="25040"/>
    <cellStyle name="표준 117 4 2 4 5 3 2 3 2" xfId="52174"/>
    <cellStyle name="표준 117 4 2 4 5 3 2 4" xfId="16169"/>
    <cellStyle name="표준 117 4 2 4 5 3 2 4 2" xfId="43303"/>
    <cellStyle name="표준 117 4 2 4 5 3 2 5" xfId="36403"/>
    <cellStyle name="표준 117 4 2 4 5 3 3" xfId="7816"/>
    <cellStyle name="표준 117 4 2 4 5 3 3 2" xfId="28784"/>
    <cellStyle name="표준 117 4 2 4 5 3 3 2 2" xfId="55918"/>
    <cellStyle name="표준 117 4 2 4 5 3 3 3" xfId="19913"/>
    <cellStyle name="표준 117 4 2 4 5 3 3 3 2" xfId="47047"/>
    <cellStyle name="표준 117 4 2 4 5 3 3 4" xfId="35020"/>
    <cellStyle name="표준 117 4 2 4 5 3 4" xfId="17552"/>
    <cellStyle name="표준 117 4 2 4 5 3 4 2" xfId="26423"/>
    <cellStyle name="표준 117 4 2 4 5 3 4 2 2" xfId="53557"/>
    <cellStyle name="표준 117 4 2 4 5 3 4 3" xfId="30799"/>
    <cellStyle name="표준 117 4 2 4 5 3 4 3 2" xfId="57933"/>
    <cellStyle name="표준 117 4 2 4 5 3 4 4" xfId="44686"/>
    <cellStyle name="표준 117 4 2 4 5 3 5" xfId="23657"/>
    <cellStyle name="표준 117 4 2 4 5 3 5 2" xfId="50791"/>
    <cellStyle name="표준 117 4 2 4 5 3 6" xfId="14786"/>
    <cellStyle name="표준 117 4 2 4 5 3 6 2" xfId="41920"/>
    <cellStyle name="표준 117 4 2 4 5 3 7" xfId="32659"/>
    <cellStyle name="표준 117 4 2 4 5 4" xfId="7243"/>
    <cellStyle name="표준 117 4 2 4 5 4 2" xfId="19340"/>
    <cellStyle name="표준 117 4 2 4 5 4 2 2" xfId="28211"/>
    <cellStyle name="표준 117 4 2 4 5 4 2 2 2" xfId="55345"/>
    <cellStyle name="표준 117 4 2 4 5 4 2 3" xfId="11814"/>
    <cellStyle name="표준 117 4 2 4 5 4 2 3 2" xfId="38955"/>
    <cellStyle name="표준 117 4 2 4 5 4 2 4" xfId="46474"/>
    <cellStyle name="표준 117 4 2 4 5 4 3" xfId="23084"/>
    <cellStyle name="표준 117 4 2 4 5 4 3 2" xfId="50218"/>
    <cellStyle name="표준 117 4 2 4 5 4 4" xfId="14213"/>
    <cellStyle name="표준 117 4 2 4 5 4 4 2" xfId="41347"/>
    <cellStyle name="표준 117 4 2 4 5 4 5" xfId="34447"/>
    <cellStyle name="표준 117 4 2 4 5 5" xfId="8626"/>
    <cellStyle name="표준 117 4 2 4 5 5 2" xfId="20723"/>
    <cellStyle name="표준 117 4 2 4 5 5 2 2" xfId="29594"/>
    <cellStyle name="표준 117 4 2 4 5 5 2 2 2" xfId="56728"/>
    <cellStyle name="표준 117 4 2 4 5 5 2 3" xfId="11248"/>
    <cellStyle name="표준 117 4 2 4 5 5 2 3 2" xfId="38407"/>
    <cellStyle name="표준 117 4 2 4 5 5 2 4" xfId="47857"/>
    <cellStyle name="표준 117 4 2 4 5 5 3" xfId="24467"/>
    <cellStyle name="표준 117 4 2 4 5 5 3 2" xfId="51601"/>
    <cellStyle name="표준 117 4 2 4 5 5 4" xfId="15596"/>
    <cellStyle name="표준 117 4 2 4 5 5 4 2" xfId="42730"/>
    <cellStyle name="표준 117 4 2 4 5 5 5" xfId="35830"/>
    <cellStyle name="표준 117 4 2 4 5 6" xfId="6433"/>
    <cellStyle name="표준 117 4 2 4 5 6 2" xfId="27401"/>
    <cellStyle name="표준 117 4 2 4 5 6 2 2" xfId="54535"/>
    <cellStyle name="표준 117 4 2 4 5 6 3" xfId="18530"/>
    <cellStyle name="표준 117 4 2 4 5 6 3 2" xfId="45664"/>
    <cellStyle name="표준 117 4 2 4 5 6 4" xfId="33637"/>
    <cellStyle name="표준 117 4 2 4 5 7" xfId="16979"/>
    <cellStyle name="표준 117 4 2 4 5 7 2" xfId="25850"/>
    <cellStyle name="표준 117 4 2 4 5 7 2 2" xfId="52984"/>
    <cellStyle name="표준 117 4 2 4 5 7 3" xfId="31387"/>
    <cellStyle name="표준 117 4 2 4 5 7 3 2" xfId="58521"/>
    <cellStyle name="표준 117 4 2 4 5 7 4" xfId="44113"/>
    <cellStyle name="표준 117 4 2 4 5 8" xfId="13403"/>
    <cellStyle name="표준 117 4 2 4 5 8 2" xfId="40537"/>
    <cellStyle name="표준 117 4 2 4 5 9" xfId="22274"/>
    <cellStyle name="표준 117 4 2 4 5 9 2" xfId="49408"/>
    <cellStyle name="표준 117 4 2 4 6" xfId="5235"/>
    <cellStyle name="표준 117 4 2 4 6 2" xfId="7596"/>
    <cellStyle name="표준 117 4 2 4 6 2 2" xfId="19693"/>
    <cellStyle name="표준 117 4 2 4 6 2 2 2" xfId="28564"/>
    <cellStyle name="표준 117 4 2 4 6 2 2 2 2" xfId="55698"/>
    <cellStyle name="표준 117 4 2 4 6 2 2 3" xfId="10795"/>
    <cellStyle name="표준 117 4 2 4 6 2 2 3 2" xfId="37966"/>
    <cellStyle name="표준 117 4 2 4 6 2 2 4" xfId="46827"/>
    <cellStyle name="표준 117 4 2 4 6 2 3" xfId="23437"/>
    <cellStyle name="표준 117 4 2 4 6 2 3 2" xfId="50571"/>
    <cellStyle name="표준 117 4 2 4 6 2 4" xfId="14566"/>
    <cellStyle name="표준 117 4 2 4 6 2 4 2" xfId="41700"/>
    <cellStyle name="표준 117 4 2 4 6 2 5" xfId="34800"/>
    <cellStyle name="표준 117 4 2 4 6 3" xfId="8979"/>
    <cellStyle name="표준 117 4 2 4 6 3 2" xfId="21076"/>
    <cellStyle name="표준 117 4 2 4 6 3 2 2" xfId="29947"/>
    <cellStyle name="표준 117 4 2 4 6 3 2 2 2" xfId="57081"/>
    <cellStyle name="표준 117 4 2 4 6 3 2 3" xfId="11435"/>
    <cellStyle name="표준 117 4 2 4 6 3 2 3 2" xfId="38589"/>
    <cellStyle name="표준 117 4 2 4 6 3 2 4" xfId="48210"/>
    <cellStyle name="표준 117 4 2 4 6 3 3" xfId="24820"/>
    <cellStyle name="표준 117 4 2 4 6 3 3 2" xfId="51954"/>
    <cellStyle name="표준 117 4 2 4 6 3 4" xfId="15949"/>
    <cellStyle name="표준 117 4 2 4 6 3 4 2" xfId="43083"/>
    <cellStyle name="표준 117 4 2 4 6 3 5" xfId="36183"/>
    <cellStyle name="표준 117 4 2 4 6 4" xfId="6213"/>
    <cellStyle name="표준 117 4 2 4 6 4 2" xfId="27181"/>
    <cellStyle name="표준 117 4 2 4 6 4 2 2" xfId="54315"/>
    <cellStyle name="표준 117 4 2 4 6 4 3" xfId="18310"/>
    <cellStyle name="표준 117 4 2 4 6 4 3 2" xfId="45444"/>
    <cellStyle name="표준 117 4 2 4 6 4 4" xfId="33417"/>
    <cellStyle name="표준 117 4 2 4 6 5" xfId="17332"/>
    <cellStyle name="표준 117 4 2 4 6 5 2" xfId="26203"/>
    <cellStyle name="표준 117 4 2 4 6 5 2 2" xfId="53337"/>
    <cellStyle name="표준 117 4 2 4 6 5 3" xfId="31636"/>
    <cellStyle name="표준 117 4 2 4 6 5 3 2" xfId="58770"/>
    <cellStyle name="표준 117 4 2 4 6 5 4" xfId="44466"/>
    <cellStyle name="표준 117 4 2 4 6 6" xfId="13183"/>
    <cellStyle name="표준 117 4 2 4 6 6 2" xfId="40317"/>
    <cellStyle name="표준 117 4 2 4 6 7" xfId="22054"/>
    <cellStyle name="표준 117 4 2 4 6 7 2" xfId="49188"/>
    <cellStyle name="표준 117 4 2 4 6 8" xfId="12608"/>
    <cellStyle name="표준 117 4 2 4 6 8 2" xfId="39743"/>
    <cellStyle name="표준 117 4 2 4 6 9" xfId="32439"/>
    <cellStyle name="표준 117 4 2 4 7" xfId="5640"/>
    <cellStyle name="표준 117 4 2 4 7 2" xfId="8001"/>
    <cellStyle name="표준 117 4 2 4 7 2 2" xfId="20098"/>
    <cellStyle name="표준 117 4 2 4 7 2 2 2" xfId="28969"/>
    <cellStyle name="표준 117 4 2 4 7 2 2 2 2" xfId="56103"/>
    <cellStyle name="표준 117 4 2 4 7 2 2 3" xfId="12055"/>
    <cellStyle name="표준 117 4 2 4 7 2 2 3 2" xfId="39193"/>
    <cellStyle name="표준 117 4 2 4 7 2 2 4" xfId="47232"/>
    <cellStyle name="표준 117 4 2 4 7 2 3" xfId="23842"/>
    <cellStyle name="표준 117 4 2 4 7 2 3 2" xfId="50976"/>
    <cellStyle name="표준 117 4 2 4 7 2 4" xfId="14971"/>
    <cellStyle name="표준 117 4 2 4 7 2 4 2" xfId="42105"/>
    <cellStyle name="표준 117 4 2 4 7 2 5" xfId="35205"/>
    <cellStyle name="표준 117 4 2 4 7 3" xfId="9384"/>
    <cellStyle name="표준 117 4 2 4 7 3 2" xfId="21481"/>
    <cellStyle name="표준 117 4 2 4 7 3 2 2" xfId="30352"/>
    <cellStyle name="표준 117 4 2 4 7 3 2 2 2" xfId="57486"/>
    <cellStyle name="표준 117 4 2 4 7 3 2 3" xfId="10291"/>
    <cellStyle name="표준 117 4 2 4 7 3 2 3 2" xfId="37485"/>
    <cellStyle name="표준 117 4 2 4 7 3 2 4" xfId="48615"/>
    <cellStyle name="표준 117 4 2 4 7 3 3" xfId="25225"/>
    <cellStyle name="표준 117 4 2 4 7 3 3 2" xfId="52359"/>
    <cellStyle name="표준 117 4 2 4 7 3 4" xfId="16354"/>
    <cellStyle name="표준 117 4 2 4 7 3 4 2" xfId="43488"/>
    <cellStyle name="표준 117 4 2 4 7 3 5" xfId="36588"/>
    <cellStyle name="표준 117 4 2 4 7 4" xfId="6618"/>
    <cellStyle name="표준 117 4 2 4 7 4 2" xfId="27586"/>
    <cellStyle name="표준 117 4 2 4 7 4 2 2" xfId="54720"/>
    <cellStyle name="표준 117 4 2 4 7 4 3" xfId="18715"/>
    <cellStyle name="표준 117 4 2 4 7 4 3 2" xfId="45849"/>
    <cellStyle name="표준 117 4 2 4 7 4 4" xfId="33822"/>
    <cellStyle name="표준 117 4 2 4 7 5" xfId="17737"/>
    <cellStyle name="표준 117 4 2 4 7 5 2" xfId="26608"/>
    <cellStyle name="표준 117 4 2 4 7 5 2 2" xfId="53742"/>
    <cellStyle name="표준 117 4 2 4 7 5 3" xfId="31769"/>
    <cellStyle name="표준 117 4 2 4 7 5 3 2" xfId="58903"/>
    <cellStyle name="표준 117 4 2 4 7 5 4" xfId="44871"/>
    <cellStyle name="표준 117 4 2 4 7 6" xfId="22459"/>
    <cellStyle name="표준 117 4 2 4 7 6 2" xfId="49593"/>
    <cellStyle name="표준 117 4 2 4 7 7" xfId="13588"/>
    <cellStyle name="표준 117 4 2 4 7 7 2" xfId="40722"/>
    <cellStyle name="표준 117 4 2 4 7 8" xfId="32844"/>
    <cellStyle name="표준 117 4 2 4 8" xfId="5050"/>
    <cellStyle name="표준 117 4 2 4 8 2" xfId="8794"/>
    <cellStyle name="표준 117 4 2 4 8 2 2" xfId="20891"/>
    <cellStyle name="표준 117 4 2 4 8 2 2 2" xfId="29762"/>
    <cellStyle name="표준 117 4 2 4 8 2 2 2 2" xfId="56896"/>
    <cellStyle name="표준 117 4 2 4 8 2 2 3" xfId="11333"/>
    <cellStyle name="표준 117 4 2 4 8 2 2 3 2" xfId="38489"/>
    <cellStyle name="표준 117 4 2 4 8 2 2 4" xfId="48025"/>
    <cellStyle name="표준 117 4 2 4 8 2 3" xfId="24635"/>
    <cellStyle name="표준 117 4 2 4 8 2 3 2" xfId="51769"/>
    <cellStyle name="표준 117 4 2 4 8 2 4" xfId="15764"/>
    <cellStyle name="표준 117 4 2 4 8 2 4 2" xfId="42898"/>
    <cellStyle name="표준 117 4 2 4 8 2 5" xfId="35998"/>
    <cellStyle name="표준 117 4 2 4 8 3" xfId="7411"/>
    <cellStyle name="표준 117 4 2 4 8 3 2" xfId="28379"/>
    <cellStyle name="표준 117 4 2 4 8 3 2 2" xfId="55513"/>
    <cellStyle name="표준 117 4 2 4 8 3 3" xfId="19508"/>
    <cellStyle name="표준 117 4 2 4 8 3 3 2" xfId="46642"/>
    <cellStyle name="표준 117 4 2 4 8 3 4" xfId="34615"/>
    <cellStyle name="표준 117 4 2 4 8 4" xfId="17147"/>
    <cellStyle name="표준 117 4 2 4 8 4 2" xfId="26018"/>
    <cellStyle name="표준 117 4 2 4 8 4 2 2" xfId="53152"/>
    <cellStyle name="표준 117 4 2 4 8 4 3" xfId="31096"/>
    <cellStyle name="표준 117 4 2 4 8 4 3 2" xfId="58230"/>
    <cellStyle name="표준 117 4 2 4 8 4 4" xfId="44281"/>
    <cellStyle name="표준 117 4 2 4 8 5" xfId="23252"/>
    <cellStyle name="표준 117 4 2 4 8 5 2" xfId="50386"/>
    <cellStyle name="표준 117 4 2 4 8 6" xfId="14381"/>
    <cellStyle name="표준 117 4 2 4 8 6 2" xfId="41515"/>
    <cellStyle name="표준 117 4 2 4 8 7" xfId="32254"/>
    <cellStyle name="표준 117 4 2 4 9" xfId="7023"/>
    <cellStyle name="표준 117 4 2 4 9 2" xfId="19120"/>
    <cellStyle name="표준 117 4 2 4 9 2 2" xfId="27991"/>
    <cellStyle name="표준 117 4 2 4 9 2 2 2" xfId="55125"/>
    <cellStyle name="표준 117 4 2 4 9 2 3" xfId="10590"/>
    <cellStyle name="표준 117 4 2 4 9 2 3 2" xfId="37763"/>
    <cellStyle name="표준 117 4 2 4 9 2 4" xfId="46254"/>
    <cellStyle name="표준 117 4 2 4 9 3" xfId="22864"/>
    <cellStyle name="표준 117 4 2 4 9 3 2" xfId="49998"/>
    <cellStyle name="표준 117 4 2 4 9 4" xfId="13993"/>
    <cellStyle name="표준 117 4 2 4 9 4 2" xfId="41127"/>
    <cellStyle name="표준 117 4 2 4 9 5" xfId="34227"/>
    <cellStyle name="표준 117 4 2 5" xfId="4690"/>
    <cellStyle name="표준 117 4 2 5 10" xfId="8436"/>
    <cellStyle name="표준 117 4 2 5 10 2" xfId="20533"/>
    <cellStyle name="표준 117 4 2 5 10 2 2" xfId="29404"/>
    <cellStyle name="표준 117 4 2 5 10 2 2 2" xfId="56538"/>
    <cellStyle name="표준 117 4 2 5 10 2 3" xfId="11139"/>
    <cellStyle name="표준 117 4 2 5 10 2 3 2" xfId="38302"/>
    <cellStyle name="표준 117 4 2 5 10 2 4" xfId="47667"/>
    <cellStyle name="표준 117 4 2 5 10 3" xfId="24277"/>
    <cellStyle name="표준 117 4 2 5 10 3 2" xfId="51411"/>
    <cellStyle name="표준 117 4 2 5 10 4" xfId="15406"/>
    <cellStyle name="표준 117 4 2 5 10 4 2" xfId="42540"/>
    <cellStyle name="표준 117 4 2 5 10 5" xfId="35640"/>
    <cellStyle name="표준 117 4 2 5 11" xfId="6058"/>
    <cellStyle name="표준 117 4 2 5 11 2" xfId="27026"/>
    <cellStyle name="표준 117 4 2 5 11 2 2" xfId="54160"/>
    <cellStyle name="표준 117 4 2 5 11 3" xfId="18155"/>
    <cellStyle name="표준 117 4 2 5 11 3 2" xfId="45289"/>
    <cellStyle name="표준 117 4 2 5 11 4" xfId="33262"/>
    <cellStyle name="표준 117 4 2 5 12" xfId="16789"/>
    <cellStyle name="표준 117 4 2 5 12 2" xfId="25660"/>
    <cellStyle name="표준 117 4 2 5 12 2 2" xfId="52794"/>
    <cellStyle name="표준 117 4 2 5 12 3" xfId="31585"/>
    <cellStyle name="표준 117 4 2 5 12 3 2" xfId="58719"/>
    <cellStyle name="표준 117 4 2 5 12 4" xfId="43923"/>
    <cellStyle name="표준 117 4 2 5 13" xfId="13028"/>
    <cellStyle name="표준 117 4 2 5 13 2" xfId="40162"/>
    <cellStyle name="표준 117 4 2 5 14" xfId="21899"/>
    <cellStyle name="표준 117 4 2 5 14 2" xfId="49033"/>
    <cellStyle name="표준 117 4 2 5 15" xfId="12568"/>
    <cellStyle name="표준 117 4 2 5 15 2" xfId="39704"/>
    <cellStyle name="표준 117 4 2 5 16" xfId="31896"/>
    <cellStyle name="표준 117 4 2 5 17" xfId="58934"/>
    <cellStyle name="표준 117 4 2 5 2" xfId="4791"/>
    <cellStyle name="표준 117 4 2 5 2 10" xfId="13077"/>
    <cellStyle name="표준 117 4 2 5 2 10 2" xfId="40211"/>
    <cellStyle name="표준 117 4 2 5 2 11" xfId="21948"/>
    <cellStyle name="표준 117 4 2 5 2 11 2" xfId="49082"/>
    <cellStyle name="표준 117 4 2 5 2 12" xfId="12739"/>
    <cellStyle name="표준 117 4 2 5 2 12 2" xfId="39874"/>
    <cellStyle name="표준 117 4 2 5 2 13" xfId="31997"/>
    <cellStyle name="표준 117 4 2 5 2 2" xfId="4961"/>
    <cellStyle name="표준 117 4 2 5 2 2 10" xfId="12909"/>
    <cellStyle name="표준 117 4 2 5 2 2 10 2" xfId="40043"/>
    <cellStyle name="표준 117 4 2 5 2 2 11" xfId="32165"/>
    <cellStyle name="표준 117 4 2 5 2 2 2" xfId="5939"/>
    <cellStyle name="표준 117 4 2 5 2 2 2 2" xfId="8300"/>
    <cellStyle name="표준 117 4 2 5 2 2 2 2 2" xfId="20397"/>
    <cellStyle name="표준 117 4 2 5 2 2 2 2 2 2" xfId="29268"/>
    <cellStyle name="표준 117 4 2 5 2 2 2 2 2 2 2" xfId="56402"/>
    <cellStyle name="표준 117 4 2 5 2 2 2 2 2 3" xfId="11063"/>
    <cellStyle name="표준 117 4 2 5 2 2 2 2 2 3 2" xfId="38228"/>
    <cellStyle name="표준 117 4 2 5 2 2 2 2 2 4" xfId="47531"/>
    <cellStyle name="표준 117 4 2 5 2 2 2 2 3" xfId="24141"/>
    <cellStyle name="표준 117 4 2 5 2 2 2 2 3 2" xfId="51275"/>
    <cellStyle name="표준 117 4 2 5 2 2 2 2 4" xfId="15270"/>
    <cellStyle name="표준 117 4 2 5 2 2 2 2 4 2" xfId="42404"/>
    <cellStyle name="표준 117 4 2 5 2 2 2 2 5" xfId="35504"/>
    <cellStyle name="표준 117 4 2 5 2 2 2 3" xfId="9683"/>
    <cellStyle name="표준 117 4 2 5 2 2 2 3 2" xfId="21780"/>
    <cellStyle name="표준 117 4 2 5 2 2 2 3 2 2" xfId="30651"/>
    <cellStyle name="표준 117 4 2 5 2 2 2 3 2 2 2" xfId="57785"/>
    <cellStyle name="표준 117 4 2 5 2 2 2 3 2 3" xfId="9809"/>
    <cellStyle name="표준 117 4 2 5 2 2 2 3 2 3 2" xfId="37013"/>
    <cellStyle name="표준 117 4 2 5 2 2 2 3 2 4" xfId="48914"/>
    <cellStyle name="표준 117 4 2 5 2 2 2 3 3" xfId="25524"/>
    <cellStyle name="표준 117 4 2 5 2 2 2 3 3 2" xfId="52658"/>
    <cellStyle name="표준 117 4 2 5 2 2 2 3 4" xfId="16653"/>
    <cellStyle name="표준 117 4 2 5 2 2 2 3 4 2" xfId="43787"/>
    <cellStyle name="표준 117 4 2 5 2 2 2 3 5" xfId="36887"/>
    <cellStyle name="표준 117 4 2 5 2 2 2 4" xfId="6917"/>
    <cellStyle name="표준 117 4 2 5 2 2 2 4 2" xfId="27885"/>
    <cellStyle name="표준 117 4 2 5 2 2 2 4 2 2" xfId="55019"/>
    <cellStyle name="표준 117 4 2 5 2 2 2 4 3" xfId="19014"/>
    <cellStyle name="표준 117 4 2 5 2 2 2 4 3 2" xfId="46148"/>
    <cellStyle name="표준 117 4 2 5 2 2 2 4 4" xfId="34121"/>
    <cellStyle name="표준 117 4 2 5 2 2 2 5" xfId="18036"/>
    <cellStyle name="표준 117 4 2 5 2 2 2 5 2" xfId="26907"/>
    <cellStyle name="표준 117 4 2 5 2 2 2 5 2 2" xfId="54041"/>
    <cellStyle name="표준 117 4 2 5 2 2 2 5 3" xfId="10571"/>
    <cellStyle name="표준 117 4 2 5 2 2 2 5 3 2" xfId="37753"/>
    <cellStyle name="표준 117 4 2 5 2 2 2 5 4" xfId="45170"/>
    <cellStyle name="표준 117 4 2 5 2 2 2 6" xfId="22758"/>
    <cellStyle name="표준 117 4 2 5 2 2 2 6 2" xfId="49892"/>
    <cellStyle name="표준 117 4 2 5 2 2 2 7" xfId="13887"/>
    <cellStyle name="표준 117 4 2 5 2 2 2 7 2" xfId="41021"/>
    <cellStyle name="표준 117 4 2 5 2 2 2 8" xfId="33143"/>
    <cellStyle name="표준 117 4 2 5 2 2 3" xfId="5534"/>
    <cellStyle name="표준 117 4 2 5 2 2 3 2" xfId="9278"/>
    <cellStyle name="표준 117 4 2 5 2 2 3 2 2" xfId="21375"/>
    <cellStyle name="표준 117 4 2 5 2 2 3 2 2 2" xfId="30246"/>
    <cellStyle name="표준 117 4 2 5 2 2 3 2 2 2 2" xfId="57380"/>
    <cellStyle name="표준 117 4 2 5 2 2 3 2 2 3" xfId="10193"/>
    <cellStyle name="표준 117 4 2 5 2 2 3 2 2 3 2" xfId="37388"/>
    <cellStyle name="표준 117 4 2 5 2 2 3 2 2 4" xfId="48509"/>
    <cellStyle name="표준 117 4 2 5 2 2 3 2 3" xfId="25119"/>
    <cellStyle name="표준 117 4 2 5 2 2 3 2 3 2" xfId="52253"/>
    <cellStyle name="표준 117 4 2 5 2 2 3 2 4" xfId="16248"/>
    <cellStyle name="표준 117 4 2 5 2 2 3 2 4 2" xfId="43382"/>
    <cellStyle name="표준 117 4 2 5 2 2 3 2 5" xfId="36482"/>
    <cellStyle name="표준 117 4 2 5 2 2 3 3" xfId="7895"/>
    <cellStyle name="표준 117 4 2 5 2 2 3 3 2" xfId="28863"/>
    <cellStyle name="표준 117 4 2 5 2 2 3 3 2 2" xfId="55997"/>
    <cellStyle name="표준 117 4 2 5 2 2 3 3 3" xfId="19992"/>
    <cellStyle name="표준 117 4 2 5 2 2 3 3 3 2" xfId="47126"/>
    <cellStyle name="표준 117 4 2 5 2 2 3 3 4" xfId="35099"/>
    <cellStyle name="표준 117 4 2 5 2 2 3 4" xfId="17631"/>
    <cellStyle name="표준 117 4 2 5 2 2 3 4 2" xfId="26502"/>
    <cellStyle name="표준 117 4 2 5 2 2 3 4 2 2" xfId="53636"/>
    <cellStyle name="표준 117 4 2 5 2 2 3 4 3" xfId="31030"/>
    <cellStyle name="표준 117 4 2 5 2 2 3 4 3 2" xfId="58164"/>
    <cellStyle name="표준 117 4 2 5 2 2 3 4 4" xfId="44765"/>
    <cellStyle name="표준 117 4 2 5 2 2 3 5" xfId="23736"/>
    <cellStyle name="표준 117 4 2 5 2 2 3 5 2" xfId="50870"/>
    <cellStyle name="표준 117 4 2 5 2 2 3 6" xfId="14865"/>
    <cellStyle name="표준 117 4 2 5 2 2 3 6 2" xfId="41999"/>
    <cellStyle name="표준 117 4 2 5 2 2 3 7" xfId="32738"/>
    <cellStyle name="표준 117 4 2 5 2 2 4" xfId="7322"/>
    <cellStyle name="표준 117 4 2 5 2 2 4 2" xfId="19419"/>
    <cellStyle name="표준 117 4 2 5 2 2 4 2 2" xfId="28290"/>
    <cellStyle name="표준 117 4 2 5 2 2 4 2 2 2" xfId="55424"/>
    <cellStyle name="표준 117 4 2 5 2 2 4 2 3" xfId="9976"/>
    <cellStyle name="표준 117 4 2 5 2 2 4 2 3 2" xfId="37175"/>
    <cellStyle name="표준 117 4 2 5 2 2 4 2 4" xfId="46553"/>
    <cellStyle name="표준 117 4 2 5 2 2 4 3" xfId="23163"/>
    <cellStyle name="표준 117 4 2 5 2 2 4 3 2" xfId="50297"/>
    <cellStyle name="표준 117 4 2 5 2 2 4 4" xfId="14292"/>
    <cellStyle name="표준 117 4 2 5 2 2 4 4 2" xfId="41426"/>
    <cellStyle name="표준 117 4 2 5 2 2 4 5" xfId="34526"/>
    <cellStyle name="표준 117 4 2 5 2 2 5" xfId="8705"/>
    <cellStyle name="표준 117 4 2 5 2 2 5 2" xfId="20802"/>
    <cellStyle name="표준 117 4 2 5 2 2 5 2 2" xfId="29673"/>
    <cellStyle name="표준 117 4 2 5 2 2 5 2 2 2" xfId="56807"/>
    <cellStyle name="표준 117 4 2 5 2 2 5 2 3" xfId="10085"/>
    <cellStyle name="표준 117 4 2 5 2 2 5 2 3 2" xfId="37282"/>
    <cellStyle name="표준 117 4 2 5 2 2 5 2 4" xfId="47936"/>
    <cellStyle name="표준 117 4 2 5 2 2 5 3" xfId="24546"/>
    <cellStyle name="표준 117 4 2 5 2 2 5 3 2" xfId="51680"/>
    <cellStyle name="표준 117 4 2 5 2 2 5 4" xfId="15675"/>
    <cellStyle name="표준 117 4 2 5 2 2 5 4 2" xfId="42809"/>
    <cellStyle name="표준 117 4 2 5 2 2 5 5" xfId="35909"/>
    <cellStyle name="표준 117 4 2 5 2 2 6" xfId="6512"/>
    <cellStyle name="표준 117 4 2 5 2 2 6 2" xfId="27480"/>
    <cellStyle name="표준 117 4 2 5 2 2 6 2 2" xfId="54614"/>
    <cellStyle name="표준 117 4 2 5 2 2 6 3" xfId="18609"/>
    <cellStyle name="표준 117 4 2 5 2 2 6 3 2" xfId="45743"/>
    <cellStyle name="표준 117 4 2 5 2 2 6 4" xfId="33716"/>
    <cellStyle name="표준 117 4 2 5 2 2 7" xfId="17058"/>
    <cellStyle name="표준 117 4 2 5 2 2 7 2" xfId="25929"/>
    <cellStyle name="표준 117 4 2 5 2 2 7 2 2" xfId="53063"/>
    <cellStyle name="표준 117 4 2 5 2 2 7 3" xfId="31609"/>
    <cellStyle name="표준 117 4 2 5 2 2 7 3 2" xfId="58743"/>
    <cellStyle name="표준 117 4 2 5 2 2 7 4" xfId="44192"/>
    <cellStyle name="표준 117 4 2 5 2 2 8" xfId="13482"/>
    <cellStyle name="표준 117 4 2 5 2 2 8 2" xfId="40616"/>
    <cellStyle name="표준 117 4 2 5 2 2 9" xfId="22353"/>
    <cellStyle name="표준 117 4 2 5 2 2 9 2" xfId="49487"/>
    <cellStyle name="표준 117 4 2 5 2 3" xfId="5366"/>
    <cellStyle name="표준 117 4 2 5 2 3 2" xfId="7727"/>
    <cellStyle name="표준 117 4 2 5 2 3 2 2" xfId="19824"/>
    <cellStyle name="표준 117 4 2 5 2 3 2 2 2" xfId="28695"/>
    <cellStyle name="표준 117 4 2 5 2 3 2 2 2 2" xfId="55829"/>
    <cellStyle name="표준 117 4 2 5 2 3 2 2 3" xfId="11817"/>
    <cellStyle name="표준 117 4 2 5 2 3 2 2 3 2" xfId="38958"/>
    <cellStyle name="표준 117 4 2 5 2 3 2 2 4" xfId="46958"/>
    <cellStyle name="표준 117 4 2 5 2 3 2 3" xfId="23568"/>
    <cellStyle name="표준 117 4 2 5 2 3 2 3 2" xfId="50702"/>
    <cellStyle name="표준 117 4 2 5 2 3 2 4" xfId="14697"/>
    <cellStyle name="표준 117 4 2 5 2 3 2 4 2" xfId="41831"/>
    <cellStyle name="표준 117 4 2 5 2 3 2 5" xfId="34931"/>
    <cellStyle name="표준 117 4 2 5 2 3 3" xfId="9110"/>
    <cellStyle name="표준 117 4 2 5 2 3 3 2" xfId="21207"/>
    <cellStyle name="표준 117 4 2 5 2 3 3 2 2" xfId="30078"/>
    <cellStyle name="표준 117 4 2 5 2 3 3 2 2 2" xfId="57212"/>
    <cellStyle name="표준 117 4 2 5 2 3 3 2 3" xfId="11517"/>
    <cellStyle name="표준 117 4 2 5 2 3 3 2 3 2" xfId="38670"/>
    <cellStyle name="표준 117 4 2 5 2 3 3 2 4" xfId="48341"/>
    <cellStyle name="표준 117 4 2 5 2 3 3 3" xfId="24951"/>
    <cellStyle name="표준 117 4 2 5 2 3 3 3 2" xfId="52085"/>
    <cellStyle name="표준 117 4 2 5 2 3 3 4" xfId="16080"/>
    <cellStyle name="표준 117 4 2 5 2 3 3 4 2" xfId="43214"/>
    <cellStyle name="표준 117 4 2 5 2 3 3 5" xfId="36314"/>
    <cellStyle name="표준 117 4 2 5 2 3 4" xfId="6344"/>
    <cellStyle name="표준 117 4 2 5 2 3 4 2" xfId="27312"/>
    <cellStyle name="표준 117 4 2 5 2 3 4 2 2" xfId="54446"/>
    <cellStyle name="표준 117 4 2 5 2 3 4 3" xfId="18441"/>
    <cellStyle name="표준 117 4 2 5 2 3 4 3 2" xfId="45575"/>
    <cellStyle name="표준 117 4 2 5 2 3 4 4" xfId="33548"/>
    <cellStyle name="표준 117 4 2 5 2 3 5" xfId="17463"/>
    <cellStyle name="표준 117 4 2 5 2 3 5 2" xfId="26334"/>
    <cellStyle name="표준 117 4 2 5 2 3 5 2 2" xfId="53468"/>
    <cellStyle name="표준 117 4 2 5 2 3 5 3" xfId="30864"/>
    <cellStyle name="표준 117 4 2 5 2 3 5 3 2" xfId="57998"/>
    <cellStyle name="표준 117 4 2 5 2 3 5 4" xfId="44597"/>
    <cellStyle name="표준 117 4 2 5 2 3 6" xfId="22185"/>
    <cellStyle name="표준 117 4 2 5 2 3 6 2" xfId="49319"/>
    <cellStyle name="표준 117 4 2 5 2 3 7" xfId="13314"/>
    <cellStyle name="표준 117 4 2 5 2 3 7 2" xfId="40448"/>
    <cellStyle name="표준 117 4 2 5 2 3 8" xfId="32570"/>
    <cellStyle name="표준 117 4 2 5 2 4" xfId="5771"/>
    <cellStyle name="표준 117 4 2 5 2 4 2" xfId="8132"/>
    <cellStyle name="표준 117 4 2 5 2 4 2 2" xfId="20229"/>
    <cellStyle name="표준 117 4 2 5 2 4 2 2 2" xfId="29100"/>
    <cellStyle name="표준 117 4 2 5 2 4 2 2 2 2" xfId="56234"/>
    <cellStyle name="표준 117 4 2 5 2 4 2 2 3" xfId="10958"/>
    <cellStyle name="표준 117 4 2 5 2 4 2 2 3 2" xfId="38127"/>
    <cellStyle name="표준 117 4 2 5 2 4 2 2 4" xfId="47363"/>
    <cellStyle name="표준 117 4 2 5 2 4 2 3" xfId="23973"/>
    <cellStyle name="표준 117 4 2 5 2 4 2 3 2" xfId="51107"/>
    <cellStyle name="표준 117 4 2 5 2 4 2 4" xfId="15102"/>
    <cellStyle name="표준 117 4 2 5 2 4 2 4 2" xfId="42236"/>
    <cellStyle name="표준 117 4 2 5 2 4 2 5" xfId="35336"/>
    <cellStyle name="표준 117 4 2 5 2 4 3" xfId="9515"/>
    <cellStyle name="표준 117 4 2 5 2 4 3 2" xfId="21612"/>
    <cellStyle name="표준 117 4 2 5 2 4 3 2 2" xfId="30483"/>
    <cellStyle name="표준 117 4 2 5 2 4 3 2 2 2" xfId="57617"/>
    <cellStyle name="표준 117 4 2 5 2 4 3 2 3" xfId="12033"/>
    <cellStyle name="표준 117 4 2 5 2 4 3 2 3 2" xfId="39171"/>
    <cellStyle name="표준 117 4 2 5 2 4 3 2 4" xfId="48746"/>
    <cellStyle name="표준 117 4 2 5 2 4 3 3" xfId="25356"/>
    <cellStyle name="표준 117 4 2 5 2 4 3 3 2" xfId="52490"/>
    <cellStyle name="표준 117 4 2 5 2 4 3 4" xfId="16485"/>
    <cellStyle name="표준 117 4 2 5 2 4 3 4 2" xfId="43619"/>
    <cellStyle name="표준 117 4 2 5 2 4 3 5" xfId="36719"/>
    <cellStyle name="표준 117 4 2 5 2 4 4" xfId="6749"/>
    <cellStyle name="표준 117 4 2 5 2 4 4 2" xfId="27717"/>
    <cellStyle name="표준 117 4 2 5 2 4 4 2 2" xfId="54851"/>
    <cellStyle name="표준 117 4 2 5 2 4 4 3" xfId="18846"/>
    <cellStyle name="표준 117 4 2 5 2 4 4 3 2" xfId="45980"/>
    <cellStyle name="표준 117 4 2 5 2 4 4 4" xfId="33953"/>
    <cellStyle name="표준 117 4 2 5 2 4 5" xfId="17868"/>
    <cellStyle name="표준 117 4 2 5 2 4 5 2" xfId="26739"/>
    <cellStyle name="표준 117 4 2 5 2 4 5 2 2" xfId="53873"/>
    <cellStyle name="표준 117 4 2 5 2 4 5 3" xfId="10388"/>
    <cellStyle name="표준 117 4 2 5 2 4 5 3 2" xfId="37574"/>
    <cellStyle name="표준 117 4 2 5 2 4 5 4" xfId="45002"/>
    <cellStyle name="표준 117 4 2 5 2 4 6" xfId="22590"/>
    <cellStyle name="표준 117 4 2 5 2 4 6 2" xfId="49724"/>
    <cellStyle name="표준 117 4 2 5 2 4 7" xfId="13719"/>
    <cellStyle name="표준 117 4 2 5 2 4 7 2" xfId="40853"/>
    <cellStyle name="표준 117 4 2 5 2 4 8" xfId="32975"/>
    <cellStyle name="표준 117 4 2 5 2 5" xfId="5129"/>
    <cellStyle name="표준 117 4 2 5 2 5 2" xfId="8873"/>
    <cellStyle name="표준 117 4 2 5 2 5 2 2" xfId="20970"/>
    <cellStyle name="표준 117 4 2 5 2 5 2 2 2" xfId="29841"/>
    <cellStyle name="표준 117 4 2 5 2 5 2 2 2 2" xfId="56975"/>
    <cellStyle name="표준 117 4 2 5 2 5 2 2 3" xfId="11382"/>
    <cellStyle name="표준 117 4 2 5 2 5 2 2 3 2" xfId="38538"/>
    <cellStyle name="표준 117 4 2 5 2 5 2 2 4" xfId="48104"/>
    <cellStyle name="표준 117 4 2 5 2 5 2 3" xfId="24714"/>
    <cellStyle name="표준 117 4 2 5 2 5 2 3 2" xfId="51848"/>
    <cellStyle name="표준 117 4 2 5 2 5 2 4" xfId="15843"/>
    <cellStyle name="표준 117 4 2 5 2 5 2 4 2" xfId="42977"/>
    <cellStyle name="표준 117 4 2 5 2 5 2 5" xfId="36077"/>
    <cellStyle name="표준 117 4 2 5 2 5 3" xfId="7490"/>
    <cellStyle name="표준 117 4 2 5 2 5 3 2" xfId="28458"/>
    <cellStyle name="표준 117 4 2 5 2 5 3 2 2" xfId="55592"/>
    <cellStyle name="표준 117 4 2 5 2 5 3 3" xfId="19587"/>
    <cellStyle name="표준 117 4 2 5 2 5 3 3 2" xfId="46721"/>
    <cellStyle name="표준 117 4 2 5 2 5 3 4" xfId="34694"/>
    <cellStyle name="표준 117 4 2 5 2 5 4" xfId="17226"/>
    <cellStyle name="표준 117 4 2 5 2 5 4 2" xfId="26097"/>
    <cellStyle name="표준 117 4 2 5 2 5 4 2 2" xfId="53231"/>
    <cellStyle name="표준 117 4 2 5 2 5 4 3" xfId="31770"/>
    <cellStyle name="표준 117 4 2 5 2 5 4 3 2" xfId="58904"/>
    <cellStyle name="표준 117 4 2 5 2 5 4 4" xfId="44360"/>
    <cellStyle name="표준 117 4 2 5 2 5 5" xfId="23331"/>
    <cellStyle name="표준 117 4 2 5 2 5 5 2" xfId="50465"/>
    <cellStyle name="표준 117 4 2 5 2 5 6" xfId="14460"/>
    <cellStyle name="표준 117 4 2 5 2 5 6 2" xfId="41594"/>
    <cellStyle name="표준 117 4 2 5 2 5 7" xfId="32333"/>
    <cellStyle name="표준 117 4 2 5 2 6" xfId="7154"/>
    <cellStyle name="표준 117 4 2 5 2 6 2" xfId="19251"/>
    <cellStyle name="표준 117 4 2 5 2 6 2 2" xfId="28122"/>
    <cellStyle name="표준 117 4 2 5 2 6 2 2 2" xfId="55256"/>
    <cellStyle name="표준 117 4 2 5 2 6 2 3" xfId="12074"/>
    <cellStyle name="표준 117 4 2 5 2 6 2 3 2" xfId="39212"/>
    <cellStyle name="표준 117 4 2 5 2 6 2 4" xfId="46385"/>
    <cellStyle name="표준 117 4 2 5 2 6 3" xfId="22995"/>
    <cellStyle name="표준 117 4 2 5 2 6 3 2" xfId="50129"/>
    <cellStyle name="표준 117 4 2 5 2 6 4" xfId="14124"/>
    <cellStyle name="표준 117 4 2 5 2 6 4 2" xfId="41258"/>
    <cellStyle name="표준 117 4 2 5 2 6 5" xfId="34358"/>
    <cellStyle name="표준 117 4 2 5 2 7" xfId="8537"/>
    <cellStyle name="표준 117 4 2 5 2 7 2" xfId="20634"/>
    <cellStyle name="표준 117 4 2 5 2 7 2 2" xfId="29505"/>
    <cellStyle name="표준 117 4 2 5 2 7 2 2 2" xfId="56639"/>
    <cellStyle name="표준 117 4 2 5 2 7 2 3" xfId="11201"/>
    <cellStyle name="표준 117 4 2 5 2 7 2 3 2" xfId="38362"/>
    <cellStyle name="표준 117 4 2 5 2 7 2 4" xfId="47768"/>
    <cellStyle name="표준 117 4 2 5 2 7 3" xfId="24378"/>
    <cellStyle name="표준 117 4 2 5 2 7 3 2" xfId="51512"/>
    <cellStyle name="표준 117 4 2 5 2 7 4" xfId="15507"/>
    <cellStyle name="표준 117 4 2 5 2 7 4 2" xfId="42641"/>
    <cellStyle name="표준 117 4 2 5 2 7 5" xfId="35741"/>
    <cellStyle name="표준 117 4 2 5 2 8" xfId="6107"/>
    <cellStyle name="표준 117 4 2 5 2 8 2" xfId="27075"/>
    <cellStyle name="표준 117 4 2 5 2 8 2 2" xfId="54209"/>
    <cellStyle name="표준 117 4 2 5 2 8 3" xfId="18204"/>
    <cellStyle name="표준 117 4 2 5 2 8 3 2" xfId="45338"/>
    <cellStyle name="표준 117 4 2 5 2 8 4" xfId="33311"/>
    <cellStyle name="표준 117 4 2 5 2 9" xfId="16890"/>
    <cellStyle name="표준 117 4 2 5 2 9 2" xfId="25761"/>
    <cellStyle name="표준 117 4 2 5 2 9 2 2" xfId="52895"/>
    <cellStyle name="표준 117 4 2 5 2 9 3" xfId="31659"/>
    <cellStyle name="표준 117 4 2 5 2 9 3 2" xfId="58793"/>
    <cellStyle name="표준 117 4 2 5 2 9 4" xfId="44024"/>
    <cellStyle name="표준 117 4 2 5 3" xfId="4860"/>
    <cellStyle name="표준 117 4 2 5 3 10" xfId="13144"/>
    <cellStyle name="표준 117 4 2 5 3 10 2" xfId="40278"/>
    <cellStyle name="표준 117 4 2 5 3 11" xfId="22015"/>
    <cellStyle name="표준 117 4 2 5 3 11 2" xfId="49149"/>
    <cellStyle name="표준 117 4 2 5 3 12" xfId="12808"/>
    <cellStyle name="표준 117 4 2 5 3 12 2" xfId="39942"/>
    <cellStyle name="표준 117 4 2 5 3 13" xfId="32064"/>
    <cellStyle name="표준 117 4 2 5 3 2" xfId="5028"/>
    <cellStyle name="표준 117 4 2 5 3 2 10" xfId="12976"/>
    <cellStyle name="표준 117 4 2 5 3 2 10 2" xfId="40110"/>
    <cellStyle name="표준 117 4 2 5 3 2 11" xfId="32232"/>
    <cellStyle name="표준 117 4 2 5 3 2 2" xfId="6006"/>
    <cellStyle name="표준 117 4 2 5 3 2 2 2" xfId="8367"/>
    <cellStyle name="표준 117 4 2 5 3 2 2 2 2" xfId="20464"/>
    <cellStyle name="표준 117 4 2 5 3 2 2 2 2 2" xfId="29335"/>
    <cellStyle name="표준 117 4 2 5 3 2 2 2 2 2 2" xfId="56469"/>
    <cellStyle name="표준 117 4 2 5 3 2 2 2 2 3" xfId="11099"/>
    <cellStyle name="표준 117 4 2 5 3 2 2 2 2 3 2" xfId="38263"/>
    <cellStyle name="표준 117 4 2 5 3 2 2 2 2 4" xfId="47598"/>
    <cellStyle name="표준 117 4 2 5 3 2 2 2 3" xfId="24208"/>
    <cellStyle name="표준 117 4 2 5 3 2 2 2 3 2" xfId="51342"/>
    <cellStyle name="표준 117 4 2 5 3 2 2 2 4" xfId="15337"/>
    <cellStyle name="표준 117 4 2 5 3 2 2 2 4 2" xfId="42471"/>
    <cellStyle name="표준 117 4 2 5 3 2 2 2 5" xfId="35571"/>
    <cellStyle name="표준 117 4 2 5 3 2 2 3" xfId="9750"/>
    <cellStyle name="표준 117 4 2 5 3 2 2 3 2" xfId="21847"/>
    <cellStyle name="표준 117 4 2 5 3 2 2 3 2 2" xfId="30718"/>
    <cellStyle name="표준 117 4 2 5 3 2 2 3 2 2 2" xfId="57852"/>
    <cellStyle name="표준 117 4 2 5 3 2 2 3 2 3" xfId="9887"/>
    <cellStyle name="표준 117 4 2 5 3 2 2 3 2 3 2" xfId="37089"/>
    <cellStyle name="표준 117 4 2 5 3 2 2 3 2 4" xfId="48981"/>
    <cellStyle name="표준 117 4 2 5 3 2 2 3 3" xfId="25591"/>
    <cellStyle name="표준 117 4 2 5 3 2 2 3 3 2" xfId="52725"/>
    <cellStyle name="표준 117 4 2 5 3 2 2 3 4" xfId="16720"/>
    <cellStyle name="표준 117 4 2 5 3 2 2 3 4 2" xfId="43854"/>
    <cellStyle name="표준 117 4 2 5 3 2 2 3 5" xfId="36954"/>
    <cellStyle name="표준 117 4 2 5 3 2 2 4" xfId="6984"/>
    <cellStyle name="표준 117 4 2 5 3 2 2 4 2" xfId="27952"/>
    <cellStyle name="표준 117 4 2 5 3 2 2 4 2 2" xfId="55086"/>
    <cellStyle name="표준 117 4 2 5 3 2 2 4 3" xfId="19081"/>
    <cellStyle name="표준 117 4 2 5 3 2 2 4 3 2" xfId="46215"/>
    <cellStyle name="표준 117 4 2 5 3 2 2 4 4" xfId="34188"/>
    <cellStyle name="표준 117 4 2 5 3 2 2 5" xfId="18103"/>
    <cellStyle name="표준 117 4 2 5 3 2 2 5 2" xfId="26974"/>
    <cellStyle name="표준 117 4 2 5 3 2 2 5 2 2" xfId="54108"/>
    <cellStyle name="표준 117 4 2 5 3 2 2 5 3" xfId="10565"/>
    <cellStyle name="표준 117 4 2 5 3 2 2 5 3 2" xfId="37747"/>
    <cellStyle name="표준 117 4 2 5 3 2 2 5 4" xfId="45237"/>
    <cellStyle name="표준 117 4 2 5 3 2 2 6" xfId="22825"/>
    <cellStyle name="표준 117 4 2 5 3 2 2 6 2" xfId="49959"/>
    <cellStyle name="표준 117 4 2 5 3 2 2 7" xfId="13954"/>
    <cellStyle name="표준 117 4 2 5 3 2 2 7 2" xfId="41088"/>
    <cellStyle name="표준 117 4 2 5 3 2 2 8" xfId="33210"/>
    <cellStyle name="표준 117 4 2 5 3 2 3" xfId="5601"/>
    <cellStyle name="표준 117 4 2 5 3 2 3 2" xfId="9345"/>
    <cellStyle name="표준 117 4 2 5 3 2 3 2 2" xfId="21442"/>
    <cellStyle name="표준 117 4 2 5 3 2 3 2 2 2" xfId="30313"/>
    <cellStyle name="표준 117 4 2 5 3 2 3 2 2 2 2" xfId="57447"/>
    <cellStyle name="표준 117 4 2 5 3 2 3 2 2 3" xfId="10201"/>
    <cellStyle name="표준 117 4 2 5 3 2 3 2 2 3 2" xfId="37396"/>
    <cellStyle name="표준 117 4 2 5 3 2 3 2 2 4" xfId="48576"/>
    <cellStyle name="표준 117 4 2 5 3 2 3 2 3" xfId="25186"/>
    <cellStyle name="표준 117 4 2 5 3 2 3 2 3 2" xfId="52320"/>
    <cellStyle name="표준 117 4 2 5 3 2 3 2 4" xfId="16315"/>
    <cellStyle name="표준 117 4 2 5 3 2 3 2 4 2" xfId="43449"/>
    <cellStyle name="표준 117 4 2 5 3 2 3 2 5" xfId="36549"/>
    <cellStyle name="표준 117 4 2 5 3 2 3 3" xfId="7962"/>
    <cellStyle name="표준 117 4 2 5 3 2 3 3 2" xfId="28930"/>
    <cellStyle name="표준 117 4 2 5 3 2 3 3 2 2" xfId="56064"/>
    <cellStyle name="표준 117 4 2 5 3 2 3 3 3" xfId="20059"/>
    <cellStyle name="표준 117 4 2 5 3 2 3 3 3 2" xfId="47193"/>
    <cellStyle name="표준 117 4 2 5 3 2 3 3 4" xfId="35166"/>
    <cellStyle name="표준 117 4 2 5 3 2 3 4" xfId="17698"/>
    <cellStyle name="표준 117 4 2 5 3 2 3 4 2" xfId="26569"/>
    <cellStyle name="표준 117 4 2 5 3 2 3 4 2 2" xfId="53703"/>
    <cellStyle name="표준 117 4 2 5 3 2 3 4 3" xfId="31778"/>
    <cellStyle name="표준 117 4 2 5 3 2 3 4 3 2" xfId="58912"/>
    <cellStyle name="표준 117 4 2 5 3 2 3 4 4" xfId="44832"/>
    <cellStyle name="표준 117 4 2 5 3 2 3 5" xfId="23803"/>
    <cellStyle name="표준 117 4 2 5 3 2 3 5 2" xfId="50937"/>
    <cellStyle name="표준 117 4 2 5 3 2 3 6" xfId="14932"/>
    <cellStyle name="표준 117 4 2 5 3 2 3 6 2" xfId="42066"/>
    <cellStyle name="표준 117 4 2 5 3 2 3 7" xfId="32805"/>
    <cellStyle name="표준 117 4 2 5 3 2 4" xfId="7389"/>
    <cellStyle name="표준 117 4 2 5 3 2 4 2" xfId="19486"/>
    <cellStyle name="표준 117 4 2 5 3 2 4 2 2" xfId="28357"/>
    <cellStyle name="표준 117 4 2 5 3 2 4 2 2 2" xfId="55491"/>
    <cellStyle name="표준 117 4 2 5 3 2 4 2 3" xfId="10773"/>
    <cellStyle name="표준 117 4 2 5 3 2 4 2 3 2" xfId="37944"/>
    <cellStyle name="표준 117 4 2 5 3 2 4 2 4" xfId="46620"/>
    <cellStyle name="표준 117 4 2 5 3 2 4 3" xfId="23230"/>
    <cellStyle name="표준 117 4 2 5 3 2 4 3 2" xfId="50364"/>
    <cellStyle name="표준 117 4 2 5 3 2 4 4" xfId="14359"/>
    <cellStyle name="표준 117 4 2 5 3 2 4 4 2" xfId="41493"/>
    <cellStyle name="표준 117 4 2 5 3 2 4 5" xfId="34593"/>
    <cellStyle name="표준 117 4 2 5 3 2 5" xfId="8772"/>
    <cellStyle name="표준 117 4 2 5 3 2 5 2" xfId="20869"/>
    <cellStyle name="표준 117 4 2 5 3 2 5 2 2" xfId="29740"/>
    <cellStyle name="표준 117 4 2 5 3 2 5 2 2 2" xfId="56874"/>
    <cellStyle name="표준 117 4 2 5 3 2 5 2 3" xfId="11324"/>
    <cellStyle name="표준 117 4 2 5 3 2 5 2 3 2" xfId="38481"/>
    <cellStyle name="표준 117 4 2 5 3 2 5 2 4" xfId="48003"/>
    <cellStyle name="표준 117 4 2 5 3 2 5 3" xfId="24613"/>
    <cellStyle name="표준 117 4 2 5 3 2 5 3 2" xfId="51747"/>
    <cellStyle name="표준 117 4 2 5 3 2 5 4" xfId="15742"/>
    <cellStyle name="표준 117 4 2 5 3 2 5 4 2" xfId="42876"/>
    <cellStyle name="표준 117 4 2 5 3 2 5 5" xfId="35976"/>
    <cellStyle name="표준 117 4 2 5 3 2 6" xfId="6579"/>
    <cellStyle name="표준 117 4 2 5 3 2 6 2" xfId="27547"/>
    <cellStyle name="표준 117 4 2 5 3 2 6 2 2" xfId="54681"/>
    <cellStyle name="표준 117 4 2 5 3 2 6 3" xfId="18676"/>
    <cellStyle name="표준 117 4 2 5 3 2 6 3 2" xfId="45810"/>
    <cellStyle name="표준 117 4 2 5 3 2 6 4" xfId="33783"/>
    <cellStyle name="표준 117 4 2 5 3 2 7" xfId="17125"/>
    <cellStyle name="표준 117 4 2 5 3 2 7 2" xfId="25996"/>
    <cellStyle name="표준 117 4 2 5 3 2 7 2 2" xfId="53130"/>
    <cellStyle name="표준 117 4 2 5 3 2 7 3" xfId="31240"/>
    <cellStyle name="표준 117 4 2 5 3 2 7 3 2" xfId="58374"/>
    <cellStyle name="표준 117 4 2 5 3 2 7 4" xfId="44259"/>
    <cellStyle name="표준 117 4 2 5 3 2 8" xfId="13549"/>
    <cellStyle name="표준 117 4 2 5 3 2 8 2" xfId="40683"/>
    <cellStyle name="표준 117 4 2 5 3 2 9" xfId="22420"/>
    <cellStyle name="표준 117 4 2 5 3 2 9 2" xfId="49554"/>
    <cellStyle name="표준 117 4 2 5 3 3" xfId="5433"/>
    <cellStyle name="표준 117 4 2 5 3 3 2" xfId="7794"/>
    <cellStyle name="표준 117 4 2 5 3 3 2 2" xfId="19891"/>
    <cellStyle name="표준 117 4 2 5 3 3 2 2 2" xfId="28762"/>
    <cellStyle name="표준 117 4 2 5 3 3 2 2 2 2" xfId="55896"/>
    <cellStyle name="표준 117 4 2 5 3 3 2 2 3" xfId="9926"/>
    <cellStyle name="표준 117 4 2 5 3 3 2 2 3 2" xfId="37127"/>
    <cellStyle name="표준 117 4 2 5 3 3 2 2 4" xfId="47025"/>
    <cellStyle name="표준 117 4 2 5 3 3 2 3" xfId="23635"/>
    <cellStyle name="표준 117 4 2 5 3 3 2 3 2" xfId="50769"/>
    <cellStyle name="표준 117 4 2 5 3 3 2 4" xfId="14764"/>
    <cellStyle name="표준 117 4 2 5 3 3 2 4 2" xfId="41898"/>
    <cellStyle name="표준 117 4 2 5 3 3 2 5" xfId="34998"/>
    <cellStyle name="표준 117 4 2 5 3 3 3" xfId="9177"/>
    <cellStyle name="표준 117 4 2 5 3 3 3 2" xfId="21274"/>
    <cellStyle name="표준 117 4 2 5 3 3 3 2 2" xfId="30145"/>
    <cellStyle name="표준 117 4 2 5 3 3 3 2 2 2" xfId="57279"/>
    <cellStyle name="표준 117 4 2 5 3 3 3 2 3" xfId="30730"/>
    <cellStyle name="표준 117 4 2 5 3 3 3 2 3 2" xfId="57864"/>
    <cellStyle name="표준 117 4 2 5 3 3 3 2 4" xfId="48408"/>
    <cellStyle name="표준 117 4 2 5 3 3 3 3" xfId="25018"/>
    <cellStyle name="표준 117 4 2 5 3 3 3 3 2" xfId="52152"/>
    <cellStyle name="표준 117 4 2 5 3 3 3 4" xfId="16147"/>
    <cellStyle name="표준 117 4 2 5 3 3 3 4 2" xfId="43281"/>
    <cellStyle name="표준 117 4 2 5 3 3 3 5" xfId="36381"/>
    <cellStyle name="표준 117 4 2 5 3 3 4" xfId="6411"/>
    <cellStyle name="표준 117 4 2 5 3 3 4 2" xfId="27379"/>
    <cellStyle name="표준 117 4 2 5 3 3 4 2 2" xfId="54513"/>
    <cellStyle name="표준 117 4 2 5 3 3 4 3" xfId="18508"/>
    <cellStyle name="표준 117 4 2 5 3 3 4 3 2" xfId="45642"/>
    <cellStyle name="표준 117 4 2 5 3 3 4 4" xfId="33615"/>
    <cellStyle name="표준 117 4 2 5 3 3 5" xfId="17530"/>
    <cellStyle name="표준 117 4 2 5 3 3 5 2" xfId="26401"/>
    <cellStyle name="표준 117 4 2 5 3 3 5 2 2" xfId="53535"/>
    <cellStyle name="표준 117 4 2 5 3 3 5 3" xfId="31137"/>
    <cellStyle name="표준 117 4 2 5 3 3 5 3 2" xfId="58271"/>
    <cellStyle name="표준 117 4 2 5 3 3 5 4" xfId="44664"/>
    <cellStyle name="표준 117 4 2 5 3 3 6" xfId="22252"/>
    <cellStyle name="표준 117 4 2 5 3 3 6 2" xfId="49386"/>
    <cellStyle name="표준 117 4 2 5 3 3 7" xfId="13381"/>
    <cellStyle name="표준 117 4 2 5 3 3 7 2" xfId="40515"/>
    <cellStyle name="표준 117 4 2 5 3 3 8" xfId="32637"/>
    <cellStyle name="표준 117 4 2 5 3 4" xfId="5838"/>
    <cellStyle name="표준 117 4 2 5 3 4 2" xfId="8199"/>
    <cellStyle name="표준 117 4 2 5 3 4 2 2" xfId="20296"/>
    <cellStyle name="표준 117 4 2 5 3 4 2 2 2" xfId="29167"/>
    <cellStyle name="표준 117 4 2 5 3 4 2 2 2 2" xfId="56301"/>
    <cellStyle name="표준 117 4 2 5 3 4 2 2 3" xfId="10993"/>
    <cellStyle name="표준 117 4 2 5 3 4 2 2 3 2" xfId="38161"/>
    <cellStyle name="표준 117 4 2 5 3 4 2 2 4" xfId="47430"/>
    <cellStyle name="표준 117 4 2 5 3 4 2 3" xfId="24040"/>
    <cellStyle name="표준 117 4 2 5 3 4 2 3 2" xfId="51174"/>
    <cellStyle name="표준 117 4 2 5 3 4 2 4" xfId="15169"/>
    <cellStyle name="표준 117 4 2 5 3 4 2 4 2" xfId="42303"/>
    <cellStyle name="표준 117 4 2 5 3 4 2 5" xfId="35403"/>
    <cellStyle name="표준 117 4 2 5 3 4 3" xfId="9582"/>
    <cellStyle name="표준 117 4 2 5 3 4 3 2" xfId="21679"/>
    <cellStyle name="표준 117 4 2 5 3 4 3 2 2" xfId="30550"/>
    <cellStyle name="표준 117 4 2 5 3 4 3 2 2 2" xfId="57684"/>
    <cellStyle name="표준 117 4 2 5 3 4 3 2 3" xfId="11735"/>
    <cellStyle name="표준 117 4 2 5 3 4 3 2 3 2" xfId="38884"/>
    <cellStyle name="표준 117 4 2 5 3 4 3 2 4" xfId="48813"/>
    <cellStyle name="표준 117 4 2 5 3 4 3 3" xfId="25423"/>
    <cellStyle name="표준 117 4 2 5 3 4 3 3 2" xfId="52557"/>
    <cellStyle name="표준 117 4 2 5 3 4 3 4" xfId="16552"/>
    <cellStyle name="표준 117 4 2 5 3 4 3 4 2" xfId="43686"/>
    <cellStyle name="표준 117 4 2 5 3 4 3 5" xfId="36786"/>
    <cellStyle name="표준 117 4 2 5 3 4 4" xfId="6816"/>
    <cellStyle name="표준 117 4 2 5 3 4 4 2" xfId="27784"/>
    <cellStyle name="표준 117 4 2 5 3 4 4 2 2" xfId="54918"/>
    <cellStyle name="표준 117 4 2 5 3 4 4 3" xfId="18913"/>
    <cellStyle name="표준 117 4 2 5 3 4 4 3 2" xfId="46047"/>
    <cellStyle name="표준 117 4 2 5 3 4 4 4" xfId="34020"/>
    <cellStyle name="표준 117 4 2 5 3 4 5" xfId="17935"/>
    <cellStyle name="표준 117 4 2 5 3 4 5 2" xfId="26806"/>
    <cellStyle name="표준 117 4 2 5 3 4 5 2 2" xfId="53940"/>
    <cellStyle name="표준 117 4 2 5 3 4 5 3" xfId="10442"/>
    <cellStyle name="표준 117 4 2 5 3 4 5 3 2" xfId="37628"/>
    <cellStyle name="표준 117 4 2 5 3 4 5 4" xfId="45069"/>
    <cellStyle name="표준 117 4 2 5 3 4 6" xfId="22657"/>
    <cellStyle name="표준 117 4 2 5 3 4 6 2" xfId="49791"/>
    <cellStyle name="표준 117 4 2 5 3 4 7" xfId="13786"/>
    <cellStyle name="표준 117 4 2 5 3 4 7 2" xfId="40920"/>
    <cellStyle name="표준 117 4 2 5 3 4 8" xfId="33042"/>
    <cellStyle name="표준 117 4 2 5 3 5" xfId="5196"/>
    <cellStyle name="표준 117 4 2 5 3 5 2" xfId="8940"/>
    <cellStyle name="표준 117 4 2 5 3 5 2 2" xfId="21037"/>
    <cellStyle name="표준 117 4 2 5 3 5 2 2 2" xfId="29908"/>
    <cellStyle name="표준 117 4 2 5 3 5 2 2 2 2" xfId="57042"/>
    <cellStyle name="표준 117 4 2 5 3 5 2 2 3" xfId="10131"/>
    <cellStyle name="표준 117 4 2 5 3 5 2 2 3 2" xfId="37327"/>
    <cellStyle name="표준 117 4 2 5 3 5 2 2 4" xfId="48171"/>
    <cellStyle name="표준 117 4 2 5 3 5 2 3" xfId="24781"/>
    <cellStyle name="표준 117 4 2 5 3 5 2 3 2" xfId="51915"/>
    <cellStyle name="표준 117 4 2 5 3 5 2 4" xfId="15910"/>
    <cellStyle name="표준 117 4 2 5 3 5 2 4 2" xfId="43044"/>
    <cellStyle name="표준 117 4 2 5 3 5 2 5" xfId="36144"/>
    <cellStyle name="표준 117 4 2 5 3 5 3" xfId="7557"/>
    <cellStyle name="표준 117 4 2 5 3 5 3 2" xfId="28525"/>
    <cellStyle name="표준 117 4 2 5 3 5 3 2 2" xfId="55659"/>
    <cellStyle name="표준 117 4 2 5 3 5 3 3" xfId="19654"/>
    <cellStyle name="표준 117 4 2 5 3 5 3 3 2" xfId="46788"/>
    <cellStyle name="표준 117 4 2 5 3 5 3 4" xfId="34761"/>
    <cellStyle name="표준 117 4 2 5 3 5 4" xfId="17293"/>
    <cellStyle name="표준 117 4 2 5 3 5 4 2" xfId="26164"/>
    <cellStyle name="표준 117 4 2 5 3 5 4 2 2" xfId="53298"/>
    <cellStyle name="표준 117 4 2 5 3 5 4 3" xfId="31234"/>
    <cellStyle name="표준 117 4 2 5 3 5 4 3 2" xfId="58368"/>
    <cellStyle name="표준 117 4 2 5 3 5 4 4" xfId="44427"/>
    <cellStyle name="표준 117 4 2 5 3 5 5" xfId="23398"/>
    <cellStyle name="표준 117 4 2 5 3 5 5 2" xfId="50532"/>
    <cellStyle name="표준 117 4 2 5 3 5 6" xfId="14527"/>
    <cellStyle name="표준 117 4 2 5 3 5 6 2" xfId="41661"/>
    <cellStyle name="표준 117 4 2 5 3 5 7" xfId="32400"/>
    <cellStyle name="표준 117 4 2 5 3 6" xfId="7221"/>
    <cellStyle name="표준 117 4 2 5 3 6 2" xfId="19318"/>
    <cellStyle name="표준 117 4 2 5 3 6 2 2" xfId="28189"/>
    <cellStyle name="표준 117 4 2 5 3 6 2 2 2" xfId="55323"/>
    <cellStyle name="표준 117 4 2 5 3 6 2 3" xfId="9962"/>
    <cellStyle name="표준 117 4 2 5 3 6 2 3 2" xfId="37161"/>
    <cellStyle name="표준 117 4 2 5 3 6 2 4" xfId="46452"/>
    <cellStyle name="표준 117 4 2 5 3 6 3" xfId="23062"/>
    <cellStyle name="표준 117 4 2 5 3 6 3 2" xfId="50196"/>
    <cellStyle name="표준 117 4 2 5 3 6 4" xfId="14191"/>
    <cellStyle name="표준 117 4 2 5 3 6 4 2" xfId="41325"/>
    <cellStyle name="표준 117 4 2 5 3 6 5" xfId="34425"/>
    <cellStyle name="표준 117 4 2 5 3 7" xfId="8604"/>
    <cellStyle name="표준 117 4 2 5 3 7 2" xfId="20701"/>
    <cellStyle name="표준 117 4 2 5 3 7 2 2" xfId="29572"/>
    <cellStyle name="표준 117 4 2 5 3 7 2 2 2" xfId="56706"/>
    <cellStyle name="표준 117 4 2 5 3 7 2 3" xfId="9788"/>
    <cellStyle name="표준 117 4 2 5 3 7 2 3 2" xfId="36992"/>
    <cellStyle name="표준 117 4 2 5 3 7 2 4" xfId="47835"/>
    <cellStyle name="표준 117 4 2 5 3 7 3" xfId="24445"/>
    <cellStyle name="표준 117 4 2 5 3 7 3 2" xfId="51579"/>
    <cellStyle name="표준 117 4 2 5 3 7 4" xfId="15574"/>
    <cellStyle name="표준 117 4 2 5 3 7 4 2" xfId="42708"/>
    <cellStyle name="표준 117 4 2 5 3 7 5" xfId="35808"/>
    <cellStyle name="표준 117 4 2 5 3 8" xfId="6174"/>
    <cellStyle name="표준 117 4 2 5 3 8 2" xfId="27142"/>
    <cellStyle name="표준 117 4 2 5 3 8 2 2" xfId="54276"/>
    <cellStyle name="표준 117 4 2 5 3 8 3" xfId="18271"/>
    <cellStyle name="표준 117 4 2 5 3 8 3 2" xfId="45405"/>
    <cellStyle name="표준 117 4 2 5 3 8 4" xfId="33378"/>
    <cellStyle name="표준 117 4 2 5 3 9" xfId="16957"/>
    <cellStyle name="표준 117 4 2 5 3 9 2" xfId="25828"/>
    <cellStyle name="표준 117 4 2 5 3 9 2 2" xfId="52962"/>
    <cellStyle name="표준 117 4 2 5 3 9 3" xfId="31288"/>
    <cellStyle name="표준 117 4 2 5 3 9 3 2" xfId="58422"/>
    <cellStyle name="표준 117 4 2 5 3 9 4" xfId="44091"/>
    <cellStyle name="표준 117 4 2 5 4" xfId="4742"/>
    <cellStyle name="표준 117 4 2 5 4 10" xfId="12690"/>
    <cellStyle name="표준 117 4 2 5 4 10 2" xfId="39825"/>
    <cellStyle name="표준 117 4 2 5 4 11" xfId="31948"/>
    <cellStyle name="표준 117 4 2 5 4 2" xfId="5722"/>
    <cellStyle name="표준 117 4 2 5 4 2 2" xfId="8083"/>
    <cellStyle name="표준 117 4 2 5 4 2 2 2" xfId="20180"/>
    <cellStyle name="표준 117 4 2 5 4 2 2 2 2" xfId="29051"/>
    <cellStyle name="표준 117 4 2 5 4 2 2 2 2 2" xfId="56185"/>
    <cellStyle name="표준 117 4 2 5 4 2 2 2 3" xfId="12290"/>
    <cellStyle name="표준 117 4 2 5 4 2 2 2 3 2" xfId="39427"/>
    <cellStyle name="표준 117 4 2 5 4 2 2 2 4" xfId="47314"/>
    <cellStyle name="표준 117 4 2 5 4 2 2 3" xfId="23924"/>
    <cellStyle name="표준 117 4 2 5 4 2 2 3 2" xfId="51058"/>
    <cellStyle name="표준 117 4 2 5 4 2 2 4" xfId="15053"/>
    <cellStyle name="표준 117 4 2 5 4 2 2 4 2" xfId="42187"/>
    <cellStyle name="표준 117 4 2 5 4 2 2 5" xfId="35287"/>
    <cellStyle name="표준 117 4 2 5 4 2 3" xfId="9466"/>
    <cellStyle name="표준 117 4 2 5 4 2 3 2" xfId="21563"/>
    <cellStyle name="표준 117 4 2 5 4 2 3 2 2" xfId="30434"/>
    <cellStyle name="표준 117 4 2 5 4 2 3 2 2 2" xfId="57568"/>
    <cellStyle name="표준 117 4 2 5 4 2 3 2 3" xfId="11690"/>
    <cellStyle name="표준 117 4 2 5 4 2 3 2 3 2" xfId="38841"/>
    <cellStyle name="표준 117 4 2 5 4 2 3 2 4" xfId="48697"/>
    <cellStyle name="표준 117 4 2 5 4 2 3 3" xfId="25307"/>
    <cellStyle name="표준 117 4 2 5 4 2 3 3 2" xfId="52441"/>
    <cellStyle name="표준 117 4 2 5 4 2 3 4" xfId="16436"/>
    <cellStyle name="표준 117 4 2 5 4 2 3 4 2" xfId="43570"/>
    <cellStyle name="표준 117 4 2 5 4 2 3 5" xfId="36670"/>
    <cellStyle name="표준 117 4 2 5 4 2 4" xfId="6700"/>
    <cellStyle name="표준 117 4 2 5 4 2 4 2" xfId="27668"/>
    <cellStyle name="표준 117 4 2 5 4 2 4 2 2" xfId="54802"/>
    <cellStyle name="표준 117 4 2 5 4 2 4 3" xfId="18797"/>
    <cellStyle name="표준 117 4 2 5 4 2 4 3 2" xfId="45931"/>
    <cellStyle name="표준 117 4 2 5 4 2 4 4" xfId="33904"/>
    <cellStyle name="표준 117 4 2 5 4 2 5" xfId="17819"/>
    <cellStyle name="표준 117 4 2 5 4 2 5 2" xfId="26690"/>
    <cellStyle name="표준 117 4 2 5 4 2 5 2 2" xfId="53824"/>
    <cellStyle name="표준 117 4 2 5 4 2 5 3" xfId="11802"/>
    <cellStyle name="표준 117 4 2 5 4 2 5 3 2" xfId="38943"/>
    <cellStyle name="표준 117 4 2 5 4 2 5 4" xfId="44953"/>
    <cellStyle name="표준 117 4 2 5 4 2 6" xfId="22541"/>
    <cellStyle name="표준 117 4 2 5 4 2 6 2" xfId="49675"/>
    <cellStyle name="표준 117 4 2 5 4 2 7" xfId="13670"/>
    <cellStyle name="표준 117 4 2 5 4 2 7 2" xfId="40804"/>
    <cellStyle name="표준 117 4 2 5 4 2 8" xfId="32926"/>
    <cellStyle name="표준 117 4 2 5 4 3" xfId="5317"/>
    <cellStyle name="표준 117 4 2 5 4 3 2" xfId="9061"/>
    <cellStyle name="표준 117 4 2 5 4 3 2 2" xfId="21158"/>
    <cellStyle name="표준 117 4 2 5 4 3 2 2 2" xfId="30029"/>
    <cellStyle name="표준 117 4 2 5 4 3 2 2 2 2" xfId="57163"/>
    <cellStyle name="표준 117 4 2 5 4 3 2 2 3" xfId="11484"/>
    <cellStyle name="표준 117 4 2 5 4 3 2 2 3 2" xfId="38637"/>
    <cellStyle name="표준 117 4 2 5 4 3 2 2 4" xfId="48292"/>
    <cellStyle name="표준 117 4 2 5 4 3 2 3" xfId="24902"/>
    <cellStyle name="표준 117 4 2 5 4 3 2 3 2" xfId="52036"/>
    <cellStyle name="표준 117 4 2 5 4 3 2 4" xfId="16031"/>
    <cellStyle name="표준 117 4 2 5 4 3 2 4 2" xfId="43165"/>
    <cellStyle name="표준 117 4 2 5 4 3 2 5" xfId="36265"/>
    <cellStyle name="표준 117 4 2 5 4 3 3" xfId="7678"/>
    <cellStyle name="표준 117 4 2 5 4 3 3 2" xfId="28646"/>
    <cellStyle name="표준 117 4 2 5 4 3 3 2 2" xfId="55780"/>
    <cellStyle name="표준 117 4 2 5 4 3 3 3" xfId="19775"/>
    <cellStyle name="표준 117 4 2 5 4 3 3 3 2" xfId="46909"/>
    <cellStyle name="표준 117 4 2 5 4 3 3 4" xfId="34882"/>
    <cellStyle name="표준 117 4 2 5 4 3 4" xfId="17414"/>
    <cellStyle name="표준 117 4 2 5 4 3 4 2" xfId="26285"/>
    <cellStyle name="표준 117 4 2 5 4 3 4 2 2" xfId="53419"/>
    <cellStyle name="표준 117 4 2 5 4 3 4 3" xfId="30815"/>
    <cellStyle name="표준 117 4 2 5 4 3 4 3 2" xfId="57949"/>
    <cellStyle name="표준 117 4 2 5 4 3 4 4" xfId="44548"/>
    <cellStyle name="표준 117 4 2 5 4 3 5" xfId="23519"/>
    <cellStyle name="표준 117 4 2 5 4 3 5 2" xfId="50653"/>
    <cellStyle name="표준 117 4 2 5 4 3 6" xfId="14648"/>
    <cellStyle name="표준 117 4 2 5 4 3 6 2" xfId="41782"/>
    <cellStyle name="표준 117 4 2 5 4 3 7" xfId="32521"/>
    <cellStyle name="표준 117 4 2 5 4 4" xfId="7105"/>
    <cellStyle name="표준 117 4 2 5 4 4 2" xfId="19202"/>
    <cellStyle name="표준 117 4 2 5 4 4 2 2" xfId="28073"/>
    <cellStyle name="표준 117 4 2 5 4 4 2 2 2" xfId="55207"/>
    <cellStyle name="표준 117 4 2 5 4 4 2 3" xfId="10649"/>
    <cellStyle name="표준 117 4 2 5 4 4 2 3 2" xfId="37821"/>
    <cellStyle name="표준 117 4 2 5 4 4 2 4" xfId="46336"/>
    <cellStyle name="표준 117 4 2 5 4 4 3" xfId="22946"/>
    <cellStyle name="표준 117 4 2 5 4 4 3 2" xfId="50080"/>
    <cellStyle name="표준 117 4 2 5 4 4 4" xfId="14075"/>
    <cellStyle name="표준 117 4 2 5 4 4 4 2" xfId="41209"/>
    <cellStyle name="표준 117 4 2 5 4 4 5" xfId="34309"/>
    <cellStyle name="표준 117 4 2 5 4 5" xfId="8488"/>
    <cellStyle name="표준 117 4 2 5 4 5 2" xfId="20585"/>
    <cellStyle name="표준 117 4 2 5 4 5 2 2" xfId="29456"/>
    <cellStyle name="표준 117 4 2 5 4 5 2 2 2" xfId="56590"/>
    <cellStyle name="표준 117 4 2 5 4 5 2 3" xfId="11167"/>
    <cellStyle name="표준 117 4 2 5 4 5 2 3 2" xfId="38329"/>
    <cellStyle name="표준 117 4 2 5 4 5 2 4" xfId="47719"/>
    <cellStyle name="표준 117 4 2 5 4 5 3" xfId="24329"/>
    <cellStyle name="표준 117 4 2 5 4 5 3 2" xfId="51463"/>
    <cellStyle name="표준 117 4 2 5 4 5 4" xfId="15458"/>
    <cellStyle name="표준 117 4 2 5 4 5 4 2" xfId="42592"/>
    <cellStyle name="표준 117 4 2 5 4 5 5" xfId="35692"/>
    <cellStyle name="표준 117 4 2 5 4 6" xfId="6295"/>
    <cellStyle name="표준 117 4 2 5 4 6 2" xfId="27263"/>
    <cellStyle name="표준 117 4 2 5 4 6 2 2" xfId="54397"/>
    <cellStyle name="표준 117 4 2 5 4 6 3" xfId="18392"/>
    <cellStyle name="표준 117 4 2 5 4 6 3 2" xfId="45526"/>
    <cellStyle name="표준 117 4 2 5 4 6 4" xfId="33499"/>
    <cellStyle name="표준 117 4 2 5 4 7" xfId="16841"/>
    <cellStyle name="표준 117 4 2 5 4 7 2" xfId="25712"/>
    <cellStyle name="표준 117 4 2 5 4 7 2 2" xfId="52846"/>
    <cellStyle name="표준 117 4 2 5 4 7 3" xfId="31607"/>
    <cellStyle name="표준 117 4 2 5 4 7 3 2" xfId="58741"/>
    <cellStyle name="표준 117 4 2 5 4 7 4" xfId="43975"/>
    <cellStyle name="표준 117 4 2 5 4 8" xfId="13265"/>
    <cellStyle name="표준 117 4 2 5 4 8 2" xfId="40399"/>
    <cellStyle name="표준 117 4 2 5 4 9" xfId="22136"/>
    <cellStyle name="표준 117 4 2 5 4 9 2" xfId="49270"/>
    <cellStyle name="표준 117 4 2 5 5" xfId="4912"/>
    <cellStyle name="표준 117 4 2 5 5 10" xfId="12860"/>
    <cellStyle name="표준 117 4 2 5 5 10 2" xfId="39994"/>
    <cellStyle name="표준 117 4 2 5 5 11" xfId="32116"/>
    <cellStyle name="표준 117 4 2 5 5 2" xfId="5890"/>
    <cellStyle name="표준 117 4 2 5 5 2 2" xfId="8251"/>
    <cellStyle name="표준 117 4 2 5 5 2 2 2" xfId="20348"/>
    <cellStyle name="표준 117 4 2 5 5 2 2 2 2" xfId="29219"/>
    <cellStyle name="표준 117 4 2 5 5 2 2 2 2 2" xfId="56353"/>
    <cellStyle name="표준 117 4 2 5 5 2 2 2 3" xfId="11034"/>
    <cellStyle name="표준 117 4 2 5 5 2 2 2 3 2" xfId="38200"/>
    <cellStyle name="표준 117 4 2 5 5 2 2 2 4" xfId="47482"/>
    <cellStyle name="표준 117 4 2 5 5 2 2 3" xfId="24092"/>
    <cellStyle name="표준 117 4 2 5 5 2 2 3 2" xfId="51226"/>
    <cellStyle name="표준 117 4 2 5 5 2 2 4" xfId="15221"/>
    <cellStyle name="표준 117 4 2 5 5 2 2 4 2" xfId="42355"/>
    <cellStyle name="표준 117 4 2 5 5 2 2 5" xfId="35455"/>
    <cellStyle name="표준 117 4 2 5 5 2 3" xfId="9634"/>
    <cellStyle name="표준 117 4 2 5 5 2 3 2" xfId="21731"/>
    <cellStyle name="표준 117 4 2 5 5 2 3 2 2" xfId="30602"/>
    <cellStyle name="표준 117 4 2 5 5 2 3 2 2 2" xfId="57736"/>
    <cellStyle name="표준 117 4 2 5 5 2 3 2 3" xfId="10243"/>
    <cellStyle name="표준 117 4 2 5 5 2 3 2 3 2" xfId="37438"/>
    <cellStyle name="표준 117 4 2 5 5 2 3 2 4" xfId="48865"/>
    <cellStyle name="표준 117 4 2 5 5 2 3 3" xfId="25475"/>
    <cellStyle name="표준 117 4 2 5 5 2 3 3 2" xfId="52609"/>
    <cellStyle name="표준 117 4 2 5 5 2 3 4" xfId="16604"/>
    <cellStyle name="표준 117 4 2 5 5 2 3 4 2" xfId="43738"/>
    <cellStyle name="표준 117 4 2 5 5 2 3 5" xfId="36838"/>
    <cellStyle name="표준 117 4 2 5 5 2 4" xfId="6868"/>
    <cellStyle name="표준 117 4 2 5 5 2 4 2" xfId="27836"/>
    <cellStyle name="표준 117 4 2 5 5 2 4 2 2" xfId="54970"/>
    <cellStyle name="표준 117 4 2 5 5 2 4 3" xfId="18965"/>
    <cellStyle name="표준 117 4 2 5 5 2 4 3 2" xfId="46099"/>
    <cellStyle name="표준 117 4 2 5 5 2 4 4" xfId="34072"/>
    <cellStyle name="표준 117 4 2 5 5 2 5" xfId="17987"/>
    <cellStyle name="표준 117 4 2 5 5 2 5 2" xfId="26858"/>
    <cellStyle name="표준 117 4 2 5 5 2 5 2 2" xfId="53992"/>
    <cellStyle name="표준 117 4 2 5 5 2 5 3" xfId="30767"/>
    <cellStyle name="표준 117 4 2 5 5 2 5 3 2" xfId="57901"/>
    <cellStyle name="표준 117 4 2 5 5 2 5 4" xfId="45121"/>
    <cellStyle name="표준 117 4 2 5 5 2 6" xfId="22709"/>
    <cellStyle name="표준 117 4 2 5 5 2 6 2" xfId="49843"/>
    <cellStyle name="표준 117 4 2 5 5 2 7" xfId="13838"/>
    <cellStyle name="표준 117 4 2 5 5 2 7 2" xfId="40972"/>
    <cellStyle name="표준 117 4 2 5 5 2 8" xfId="33094"/>
    <cellStyle name="표준 117 4 2 5 5 3" xfId="5485"/>
    <cellStyle name="표준 117 4 2 5 5 3 2" xfId="9229"/>
    <cellStyle name="표준 117 4 2 5 5 3 2 2" xfId="21326"/>
    <cellStyle name="표준 117 4 2 5 5 3 2 2 2" xfId="30197"/>
    <cellStyle name="표준 117 4 2 5 5 3 2 2 2 2" xfId="57331"/>
    <cellStyle name="표준 117 4 2 5 5 3 2 2 3" xfId="11583"/>
    <cellStyle name="표준 117 4 2 5 5 3 2 2 3 2" xfId="38735"/>
    <cellStyle name="표준 117 4 2 5 5 3 2 2 4" xfId="48460"/>
    <cellStyle name="표준 117 4 2 5 5 3 2 3" xfId="25070"/>
    <cellStyle name="표준 117 4 2 5 5 3 2 3 2" xfId="52204"/>
    <cellStyle name="표준 117 4 2 5 5 3 2 4" xfId="16199"/>
    <cellStyle name="표준 117 4 2 5 5 3 2 4 2" xfId="43333"/>
    <cellStyle name="표준 117 4 2 5 5 3 2 5" xfId="36433"/>
    <cellStyle name="표준 117 4 2 5 5 3 3" xfId="7846"/>
    <cellStyle name="표준 117 4 2 5 5 3 3 2" xfId="28814"/>
    <cellStyle name="표준 117 4 2 5 5 3 3 2 2" xfId="55948"/>
    <cellStyle name="표준 117 4 2 5 5 3 3 3" xfId="19943"/>
    <cellStyle name="표준 117 4 2 5 5 3 3 3 2" xfId="47077"/>
    <cellStyle name="표준 117 4 2 5 5 3 3 4" xfId="35050"/>
    <cellStyle name="표준 117 4 2 5 5 3 4" xfId="17582"/>
    <cellStyle name="표준 117 4 2 5 5 3 4 2" xfId="26453"/>
    <cellStyle name="표준 117 4 2 5 5 3 4 2 2" xfId="53587"/>
    <cellStyle name="표준 117 4 2 5 5 3 4 3" xfId="31733"/>
    <cellStyle name="표준 117 4 2 5 5 3 4 3 2" xfId="58867"/>
    <cellStyle name="표준 117 4 2 5 5 3 4 4" xfId="44716"/>
    <cellStyle name="표준 117 4 2 5 5 3 5" xfId="23687"/>
    <cellStyle name="표준 117 4 2 5 5 3 5 2" xfId="50821"/>
    <cellStyle name="표준 117 4 2 5 5 3 6" xfId="14816"/>
    <cellStyle name="표준 117 4 2 5 5 3 6 2" xfId="41950"/>
    <cellStyle name="표준 117 4 2 5 5 3 7" xfId="32689"/>
    <cellStyle name="표준 117 4 2 5 5 4" xfId="7273"/>
    <cellStyle name="표준 117 4 2 5 5 4 2" xfId="19370"/>
    <cellStyle name="표준 117 4 2 5 5 4 2 2" xfId="28241"/>
    <cellStyle name="표준 117 4 2 5 5 4 2 2 2" xfId="55375"/>
    <cellStyle name="표준 117 4 2 5 5 4 2 3" xfId="9838"/>
    <cellStyle name="표준 117 4 2 5 5 4 2 3 2" xfId="37041"/>
    <cellStyle name="표준 117 4 2 5 5 4 2 4" xfId="46504"/>
    <cellStyle name="표준 117 4 2 5 5 4 3" xfId="23114"/>
    <cellStyle name="표준 117 4 2 5 5 4 3 2" xfId="50248"/>
    <cellStyle name="표준 117 4 2 5 5 4 4" xfId="14243"/>
    <cellStyle name="표준 117 4 2 5 5 4 4 2" xfId="41377"/>
    <cellStyle name="표준 117 4 2 5 5 4 5" xfId="34477"/>
    <cellStyle name="표준 117 4 2 5 5 5" xfId="8656"/>
    <cellStyle name="표준 117 4 2 5 5 5 2" xfId="20753"/>
    <cellStyle name="표준 117 4 2 5 5 5 2 2" xfId="29624"/>
    <cellStyle name="표준 117 4 2 5 5 5 2 2 2" xfId="56758"/>
    <cellStyle name="표준 117 4 2 5 5 5 2 3" xfId="10283"/>
    <cellStyle name="표준 117 4 2 5 5 5 2 3 2" xfId="37477"/>
    <cellStyle name="표준 117 4 2 5 5 5 2 4" xfId="47887"/>
    <cellStyle name="표준 117 4 2 5 5 5 3" xfId="24497"/>
    <cellStyle name="표준 117 4 2 5 5 5 3 2" xfId="51631"/>
    <cellStyle name="표준 117 4 2 5 5 5 4" xfId="15626"/>
    <cellStyle name="표준 117 4 2 5 5 5 4 2" xfId="42760"/>
    <cellStyle name="표준 117 4 2 5 5 5 5" xfId="35860"/>
    <cellStyle name="표준 117 4 2 5 5 6" xfId="6463"/>
    <cellStyle name="표준 117 4 2 5 5 6 2" xfId="27431"/>
    <cellStyle name="표준 117 4 2 5 5 6 2 2" xfId="54565"/>
    <cellStyle name="표준 117 4 2 5 5 6 3" xfId="18560"/>
    <cellStyle name="표준 117 4 2 5 5 6 3 2" xfId="45694"/>
    <cellStyle name="표준 117 4 2 5 5 6 4" xfId="33667"/>
    <cellStyle name="표준 117 4 2 5 5 7" xfId="17009"/>
    <cellStyle name="표준 117 4 2 5 5 7 2" xfId="25880"/>
    <cellStyle name="표준 117 4 2 5 5 7 2 2" xfId="53014"/>
    <cellStyle name="표준 117 4 2 5 5 7 3" xfId="31723"/>
    <cellStyle name="표준 117 4 2 5 5 7 3 2" xfId="58857"/>
    <cellStyle name="표준 117 4 2 5 5 7 4" xfId="44143"/>
    <cellStyle name="표준 117 4 2 5 5 8" xfId="13433"/>
    <cellStyle name="표준 117 4 2 5 5 8 2" xfId="40567"/>
    <cellStyle name="표준 117 4 2 5 5 9" xfId="22304"/>
    <cellStyle name="표준 117 4 2 5 5 9 2" xfId="49438"/>
    <cellStyle name="표준 117 4 2 5 6" xfId="5265"/>
    <cellStyle name="표준 117 4 2 5 6 2" xfId="7626"/>
    <cellStyle name="표준 117 4 2 5 6 2 2" xfId="19723"/>
    <cellStyle name="표준 117 4 2 5 6 2 2 2" xfId="28594"/>
    <cellStyle name="표준 117 4 2 5 6 2 2 2 2" xfId="55728"/>
    <cellStyle name="표준 117 4 2 5 6 2 2 3" xfId="10815"/>
    <cellStyle name="표준 117 4 2 5 6 2 2 3 2" xfId="37986"/>
    <cellStyle name="표준 117 4 2 5 6 2 2 4" xfId="46857"/>
    <cellStyle name="표준 117 4 2 5 6 2 3" xfId="23467"/>
    <cellStyle name="표준 117 4 2 5 6 2 3 2" xfId="50601"/>
    <cellStyle name="표준 117 4 2 5 6 2 4" xfId="14596"/>
    <cellStyle name="표준 117 4 2 5 6 2 4 2" xfId="41730"/>
    <cellStyle name="표준 117 4 2 5 6 2 5" xfId="34830"/>
    <cellStyle name="표준 117 4 2 5 6 3" xfId="9009"/>
    <cellStyle name="표준 117 4 2 5 6 3 2" xfId="21106"/>
    <cellStyle name="표준 117 4 2 5 6 3 2 2" xfId="29977"/>
    <cellStyle name="표준 117 4 2 5 6 3 2 2 2" xfId="57111"/>
    <cellStyle name="표준 117 4 2 5 6 3 2 3" xfId="12320"/>
    <cellStyle name="표준 117 4 2 5 6 3 2 3 2" xfId="39457"/>
    <cellStyle name="표준 117 4 2 5 6 3 2 4" xfId="48240"/>
    <cellStyle name="표준 117 4 2 5 6 3 3" xfId="24850"/>
    <cellStyle name="표준 117 4 2 5 6 3 3 2" xfId="51984"/>
    <cellStyle name="표준 117 4 2 5 6 3 4" xfId="15979"/>
    <cellStyle name="표준 117 4 2 5 6 3 4 2" xfId="43113"/>
    <cellStyle name="표준 117 4 2 5 6 3 5" xfId="36213"/>
    <cellStyle name="표준 117 4 2 5 6 4" xfId="6243"/>
    <cellStyle name="표준 117 4 2 5 6 4 2" xfId="27211"/>
    <cellStyle name="표준 117 4 2 5 6 4 2 2" xfId="54345"/>
    <cellStyle name="표준 117 4 2 5 6 4 3" xfId="18340"/>
    <cellStyle name="표준 117 4 2 5 6 4 3 2" xfId="45474"/>
    <cellStyle name="표준 117 4 2 5 6 4 4" xfId="33447"/>
    <cellStyle name="표준 117 4 2 5 6 5" xfId="17362"/>
    <cellStyle name="표준 117 4 2 5 6 5 2" xfId="26233"/>
    <cellStyle name="표준 117 4 2 5 6 5 2 2" xfId="53367"/>
    <cellStyle name="표준 117 4 2 5 6 5 3" xfId="31042"/>
    <cellStyle name="표준 117 4 2 5 6 5 3 2" xfId="58176"/>
    <cellStyle name="표준 117 4 2 5 6 5 4" xfId="44496"/>
    <cellStyle name="표준 117 4 2 5 6 6" xfId="13213"/>
    <cellStyle name="표준 117 4 2 5 6 6 2" xfId="40347"/>
    <cellStyle name="표준 117 4 2 5 6 7" xfId="22084"/>
    <cellStyle name="표준 117 4 2 5 6 7 2" xfId="49218"/>
    <cellStyle name="표준 117 4 2 5 6 8" xfId="12638"/>
    <cellStyle name="표준 117 4 2 5 6 8 2" xfId="39773"/>
    <cellStyle name="표준 117 4 2 5 6 9" xfId="32469"/>
    <cellStyle name="표준 117 4 2 5 7" xfId="5670"/>
    <cellStyle name="표준 117 4 2 5 7 2" xfId="8031"/>
    <cellStyle name="표준 117 4 2 5 7 2 2" xfId="20128"/>
    <cellStyle name="표준 117 4 2 5 7 2 2 2" xfId="28999"/>
    <cellStyle name="표준 117 4 2 5 7 2 2 2 2" xfId="56133"/>
    <cellStyle name="표준 117 4 2 5 7 2 2 3" xfId="12413"/>
    <cellStyle name="표준 117 4 2 5 7 2 2 3 2" xfId="39549"/>
    <cellStyle name="표준 117 4 2 5 7 2 2 4" xfId="47262"/>
    <cellStyle name="표준 117 4 2 5 7 2 3" xfId="23872"/>
    <cellStyle name="표준 117 4 2 5 7 2 3 2" xfId="51006"/>
    <cellStyle name="표준 117 4 2 5 7 2 4" xfId="15001"/>
    <cellStyle name="표준 117 4 2 5 7 2 4 2" xfId="42135"/>
    <cellStyle name="표준 117 4 2 5 7 2 5" xfId="35235"/>
    <cellStyle name="표준 117 4 2 5 7 3" xfId="9414"/>
    <cellStyle name="표준 117 4 2 5 7 3 2" xfId="21511"/>
    <cellStyle name="표준 117 4 2 5 7 3 2 2" xfId="30382"/>
    <cellStyle name="표준 117 4 2 5 7 3 2 2 2" xfId="57516"/>
    <cellStyle name="표준 117 4 2 5 7 3 2 3" xfId="11675"/>
    <cellStyle name="표준 117 4 2 5 7 3 2 3 2" xfId="38827"/>
    <cellStyle name="표준 117 4 2 5 7 3 2 4" xfId="48645"/>
    <cellStyle name="표준 117 4 2 5 7 3 3" xfId="25255"/>
    <cellStyle name="표준 117 4 2 5 7 3 3 2" xfId="52389"/>
    <cellStyle name="표준 117 4 2 5 7 3 4" xfId="16384"/>
    <cellStyle name="표준 117 4 2 5 7 3 4 2" xfId="43518"/>
    <cellStyle name="표준 117 4 2 5 7 3 5" xfId="36618"/>
    <cellStyle name="표준 117 4 2 5 7 4" xfId="6648"/>
    <cellStyle name="표준 117 4 2 5 7 4 2" xfId="27616"/>
    <cellStyle name="표준 117 4 2 5 7 4 2 2" xfId="54750"/>
    <cellStyle name="표준 117 4 2 5 7 4 3" xfId="18745"/>
    <cellStyle name="표준 117 4 2 5 7 4 3 2" xfId="45879"/>
    <cellStyle name="표준 117 4 2 5 7 4 4" xfId="33852"/>
    <cellStyle name="표준 117 4 2 5 7 5" xfId="17767"/>
    <cellStyle name="표준 117 4 2 5 7 5 2" xfId="26638"/>
    <cellStyle name="표준 117 4 2 5 7 5 2 2" xfId="53772"/>
    <cellStyle name="표준 117 4 2 5 7 5 3" xfId="10314"/>
    <cellStyle name="표준 117 4 2 5 7 5 3 2" xfId="37500"/>
    <cellStyle name="표준 117 4 2 5 7 5 4" xfId="44901"/>
    <cellStyle name="표준 117 4 2 5 7 6" xfId="22489"/>
    <cellStyle name="표준 117 4 2 5 7 6 2" xfId="49623"/>
    <cellStyle name="표준 117 4 2 5 7 7" xfId="13618"/>
    <cellStyle name="표준 117 4 2 5 7 7 2" xfId="40752"/>
    <cellStyle name="표준 117 4 2 5 7 8" xfId="32874"/>
    <cellStyle name="표준 117 4 2 5 8" xfId="5080"/>
    <cellStyle name="표준 117 4 2 5 8 2" xfId="8824"/>
    <cellStyle name="표준 117 4 2 5 8 2 2" xfId="20921"/>
    <cellStyle name="표준 117 4 2 5 8 2 2 2" xfId="29792"/>
    <cellStyle name="표준 117 4 2 5 8 2 2 2 2" xfId="56926"/>
    <cellStyle name="표준 117 4 2 5 8 2 2 3" xfId="12232"/>
    <cellStyle name="표준 117 4 2 5 8 2 2 3 2" xfId="39369"/>
    <cellStyle name="표준 117 4 2 5 8 2 2 4" xfId="48055"/>
    <cellStyle name="표준 117 4 2 5 8 2 3" xfId="24665"/>
    <cellStyle name="표준 117 4 2 5 8 2 3 2" xfId="51799"/>
    <cellStyle name="표준 117 4 2 5 8 2 4" xfId="15794"/>
    <cellStyle name="표준 117 4 2 5 8 2 4 2" xfId="42928"/>
    <cellStyle name="표준 117 4 2 5 8 2 5" xfId="36028"/>
    <cellStyle name="표준 117 4 2 5 8 3" xfId="7441"/>
    <cellStyle name="표준 117 4 2 5 8 3 2" xfId="28409"/>
    <cellStyle name="표준 117 4 2 5 8 3 2 2" xfId="55543"/>
    <cellStyle name="표준 117 4 2 5 8 3 3" xfId="19538"/>
    <cellStyle name="표준 117 4 2 5 8 3 3 2" xfId="46672"/>
    <cellStyle name="표준 117 4 2 5 8 3 4" xfId="34645"/>
    <cellStyle name="표준 117 4 2 5 8 4" xfId="17177"/>
    <cellStyle name="표준 117 4 2 5 8 4 2" xfId="26048"/>
    <cellStyle name="표준 117 4 2 5 8 4 2 2" xfId="53182"/>
    <cellStyle name="표준 117 4 2 5 8 4 3" xfId="31756"/>
    <cellStyle name="표준 117 4 2 5 8 4 3 2" xfId="58890"/>
    <cellStyle name="표준 117 4 2 5 8 4 4" xfId="44311"/>
    <cellStyle name="표준 117 4 2 5 8 5" xfId="23282"/>
    <cellStyle name="표준 117 4 2 5 8 5 2" xfId="50416"/>
    <cellStyle name="표준 117 4 2 5 8 6" xfId="14411"/>
    <cellStyle name="표준 117 4 2 5 8 6 2" xfId="41545"/>
    <cellStyle name="표준 117 4 2 5 8 7" xfId="32284"/>
    <cellStyle name="표준 117 4 2 5 9" xfId="7053"/>
    <cellStyle name="표준 117 4 2 5 9 2" xfId="19150"/>
    <cellStyle name="표준 117 4 2 5 9 2 2" xfId="28021"/>
    <cellStyle name="표준 117 4 2 5 9 2 2 2" xfId="55155"/>
    <cellStyle name="표준 117 4 2 5 9 2 3" xfId="10620"/>
    <cellStyle name="표준 117 4 2 5 9 2 3 2" xfId="37792"/>
    <cellStyle name="표준 117 4 2 5 9 2 4" xfId="46284"/>
    <cellStyle name="표준 117 4 2 5 9 3" xfId="22894"/>
    <cellStyle name="표준 117 4 2 5 9 3 2" xfId="50028"/>
    <cellStyle name="표준 117 4 2 5 9 4" xfId="14023"/>
    <cellStyle name="표준 117 4 2 5 9 4 2" xfId="41157"/>
    <cellStyle name="표준 117 4 2 5 9 5" xfId="34257"/>
    <cellStyle name="표준 117 4 2 6" xfId="4754"/>
    <cellStyle name="표준 117 4 2 6 10" xfId="13040"/>
    <cellStyle name="표준 117 4 2 6 10 2" xfId="40174"/>
    <cellStyle name="표준 117 4 2 6 11" xfId="21911"/>
    <cellStyle name="표준 117 4 2 6 11 2" xfId="49045"/>
    <cellStyle name="표준 117 4 2 6 12" xfId="12702"/>
    <cellStyle name="표준 117 4 2 6 12 2" xfId="39837"/>
    <cellStyle name="표준 117 4 2 6 13" xfId="31960"/>
    <cellStyle name="표준 117 4 2 6 2" xfId="4924"/>
    <cellStyle name="표준 117 4 2 6 2 10" xfId="12872"/>
    <cellStyle name="표준 117 4 2 6 2 10 2" xfId="40006"/>
    <cellStyle name="표준 117 4 2 6 2 11" xfId="32128"/>
    <cellStyle name="표준 117 4 2 6 2 2" xfId="5902"/>
    <cellStyle name="표준 117 4 2 6 2 2 2" xfId="8263"/>
    <cellStyle name="표준 117 4 2 6 2 2 2 2" xfId="20360"/>
    <cellStyle name="표준 117 4 2 6 2 2 2 2 2" xfId="29231"/>
    <cellStyle name="표준 117 4 2 6 2 2 2 2 2 2" xfId="56365"/>
    <cellStyle name="표준 117 4 2 6 2 2 2 2 3" xfId="30751"/>
    <cellStyle name="표준 117 4 2 6 2 2 2 2 3 2" xfId="57885"/>
    <cellStyle name="표준 117 4 2 6 2 2 2 2 4" xfId="47494"/>
    <cellStyle name="표준 117 4 2 6 2 2 2 3" xfId="24104"/>
    <cellStyle name="표준 117 4 2 6 2 2 2 3 2" xfId="51238"/>
    <cellStyle name="표준 117 4 2 6 2 2 2 4" xfId="15233"/>
    <cellStyle name="표준 117 4 2 6 2 2 2 4 2" xfId="42367"/>
    <cellStyle name="표준 117 4 2 6 2 2 2 5" xfId="35467"/>
    <cellStyle name="표준 117 4 2 6 2 2 3" xfId="9646"/>
    <cellStyle name="표준 117 4 2 6 2 2 3 2" xfId="21743"/>
    <cellStyle name="표준 117 4 2 6 2 2 3 2 2" xfId="30614"/>
    <cellStyle name="표준 117 4 2 6 2 2 3 2 2 2" xfId="57748"/>
    <cellStyle name="표준 117 4 2 6 2 2 3 2 3" xfId="12245"/>
    <cellStyle name="표준 117 4 2 6 2 2 3 2 3 2" xfId="39382"/>
    <cellStyle name="표준 117 4 2 6 2 2 3 2 4" xfId="48877"/>
    <cellStyle name="표준 117 4 2 6 2 2 3 3" xfId="25487"/>
    <cellStyle name="표준 117 4 2 6 2 2 3 3 2" xfId="52621"/>
    <cellStyle name="표준 117 4 2 6 2 2 3 4" xfId="16616"/>
    <cellStyle name="표준 117 4 2 6 2 2 3 4 2" xfId="43750"/>
    <cellStyle name="표준 117 4 2 6 2 2 3 5" xfId="36850"/>
    <cellStyle name="표준 117 4 2 6 2 2 4" xfId="6880"/>
    <cellStyle name="표준 117 4 2 6 2 2 4 2" xfId="27848"/>
    <cellStyle name="표준 117 4 2 6 2 2 4 2 2" xfId="54982"/>
    <cellStyle name="표준 117 4 2 6 2 2 4 3" xfId="18977"/>
    <cellStyle name="표준 117 4 2 6 2 2 4 3 2" xfId="46111"/>
    <cellStyle name="표준 117 4 2 6 2 2 4 4" xfId="34084"/>
    <cellStyle name="표준 117 4 2 6 2 2 5" xfId="17999"/>
    <cellStyle name="표준 117 4 2 6 2 2 5 2" xfId="26870"/>
    <cellStyle name="표준 117 4 2 6 2 2 5 2 2" xfId="54004"/>
    <cellStyle name="표준 117 4 2 6 2 2 5 3" xfId="10490"/>
    <cellStyle name="표준 117 4 2 6 2 2 5 3 2" xfId="37674"/>
    <cellStyle name="표준 117 4 2 6 2 2 5 4" xfId="45133"/>
    <cellStyle name="표준 117 4 2 6 2 2 6" xfId="22721"/>
    <cellStyle name="표준 117 4 2 6 2 2 6 2" xfId="49855"/>
    <cellStyle name="표준 117 4 2 6 2 2 7" xfId="13850"/>
    <cellStyle name="표준 117 4 2 6 2 2 7 2" xfId="40984"/>
    <cellStyle name="표준 117 4 2 6 2 2 8" xfId="33106"/>
    <cellStyle name="표준 117 4 2 6 2 3" xfId="5497"/>
    <cellStyle name="표준 117 4 2 6 2 3 2" xfId="9241"/>
    <cellStyle name="표준 117 4 2 6 2 3 2 2" xfId="21338"/>
    <cellStyle name="표준 117 4 2 6 2 3 2 2 2" xfId="30209"/>
    <cellStyle name="표준 117 4 2 6 2 3 2 2 2 2" xfId="57343"/>
    <cellStyle name="표준 117 4 2 6 2 3 2 2 3" xfId="11591"/>
    <cellStyle name="표준 117 4 2 6 2 3 2 2 3 2" xfId="38743"/>
    <cellStyle name="표준 117 4 2 6 2 3 2 2 4" xfId="48472"/>
    <cellStyle name="표준 117 4 2 6 2 3 2 3" xfId="25082"/>
    <cellStyle name="표준 117 4 2 6 2 3 2 3 2" xfId="52216"/>
    <cellStyle name="표준 117 4 2 6 2 3 2 4" xfId="16211"/>
    <cellStyle name="표준 117 4 2 6 2 3 2 4 2" xfId="43345"/>
    <cellStyle name="표준 117 4 2 6 2 3 2 5" xfId="36445"/>
    <cellStyle name="표준 117 4 2 6 2 3 3" xfId="7858"/>
    <cellStyle name="표준 117 4 2 6 2 3 3 2" xfId="28826"/>
    <cellStyle name="표준 117 4 2 6 2 3 3 2 2" xfId="55960"/>
    <cellStyle name="표준 117 4 2 6 2 3 3 3" xfId="19955"/>
    <cellStyle name="표준 117 4 2 6 2 3 3 3 2" xfId="47089"/>
    <cellStyle name="표준 117 4 2 6 2 3 3 4" xfId="35062"/>
    <cellStyle name="표준 117 4 2 6 2 3 4" xfId="17594"/>
    <cellStyle name="표준 117 4 2 6 2 3 4 2" xfId="26465"/>
    <cellStyle name="표준 117 4 2 6 2 3 4 2 2" xfId="53599"/>
    <cellStyle name="표준 117 4 2 6 2 3 4 3" xfId="30985"/>
    <cellStyle name="표준 117 4 2 6 2 3 4 3 2" xfId="58119"/>
    <cellStyle name="표준 117 4 2 6 2 3 4 4" xfId="44728"/>
    <cellStyle name="표준 117 4 2 6 2 3 5" xfId="23699"/>
    <cellStyle name="표준 117 4 2 6 2 3 5 2" xfId="50833"/>
    <cellStyle name="표준 117 4 2 6 2 3 6" xfId="14828"/>
    <cellStyle name="표준 117 4 2 6 2 3 6 2" xfId="41962"/>
    <cellStyle name="표준 117 4 2 6 2 3 7" xfId="32701"/>
    <cellStyle name="표준 117 4 2 6 2 4" xfId="7285"/>
    <cellStyle name="표준 117 4 2 6 2 4 2" xfId="19382"/>
    <cellStyle name="표준 117 4 2 6 2 4 2 2" xfId="28253"/>
    <cellStyle name="표준 117 4 2 6 2 4 2 2 2" xfId="55387"/>
    <cellStyle name="표준 117 4 2 6 2 4 2 3" xfId="10723"/>
    <cellStyle name="표준 117 4 2 6 2 4 2 3 2" xfId="37894"/>
    <cellStyle name="표준 117 4 2 6 2 4 2 4" xfId="46516"/>
    <cellStyle name="표준 117 4 2 6 2 4 3" xfId="23126"/>
    <cellStyle name="표준 117 4 2 6 2 4 3 2" xfId="50260"/>
    <cellStyle name="표준 117 4 2 6 2 4 4" xfId="14255"/>
    <cellStyle name="표준 117 4 2 6 2 4 4 2" xfId="41389"/>
    <cellStyle name="표준 117 4 2 6 2 4 5" xfId="34489"/>
    <cellStyle name="표준 117 4 2 6 2 5" xfId="8668"/>
    <cellStyle name="표준 117 4 2 6 2 5 2" xfId="20765"/>
    <cellStyle name="표준 117 4 2 6 2 5 2 2" xfId="29636"/>
    <cellStyle name="표준 117 4 2 6 2 5 2 2 2" xfId="56770"/>
    <cellStyle name="표준 117 4 2 6 2 5 2 3" xfId="11269"/>
    <cellStyle name="표준 117 4 2 6 2 5 2 3 2" xfId="38426"/>
    <cellStyle name="표준 117 4 2 6 2 5 2 4" xfId="47899"/>
    <cellStyle name="표준 117 4 2 6 2 5 3" xfId="24509"/>
    <cellStyle name="표준 117 4 2 6 2 5 3 2" xfId="51643"/>
    <cellStyle name="표준 117 4 2 6 2 5 4" xfId="15638"/>
    <cellStyle name="표준 117 4 2 6 2 5 4 2" xfId="42772"/>
    <cellStyle name="표준 117 4 2 6 2 5 5" xfId="35872"/>
    <cellStyle name="표준 117 4 2 6 2 6" xfId="6475"/>
    <cellStyle name="표준 117 4 2 6 2 6 2" xfId="27443"/>
    <cellStyle name="표준 117 4 2 6 2 6 2 2" xfId="54577"/>
    <cellStyle name="표준 117 4 2 6 2 6 3" xfId="18572"/>
    <cellStyle name="표준 117 4 2 6 2 6 3 2" xfId="45706"/>
    <cellStyle name="표준 117 4 2 6 2 6 4" xfId="33679"/>
    <cellStyle name="표준 117 4 2 6 2 7" xfId="17021"/>
    <cellStyle name="표준 117 4 2 6 2 7 2" xfId="25892"/>
    <cellStyle name="표준 117 4 2 6 2 7 2 2" xfId="53026"/>
    <cellStyle name="표준 117 4 2 6 2 7 3" xfId="31454"/>
    <cellStyle name="표준 117 4 2 6 2 7 3 2" xfId="58588"/>
    <cellStyle name="표준 117 4 2 6 2 7 4" xfId="44155"/>
    <cellStyle name="표준 117 4 2 6 2 8" xfId="13445"/>
    <cellStyle name="표준 117 4 2 6 2 8 2" xfId="40579"/>
    <cellStyle name="표준 117 4 2 6 2 9" xfId="22316"/>
    <cellStyle name="표준 117 4 2 6 2 9 2" xfId="49450"/>
    <cellStyle name="표준 117 4 2 6 3" xfId="5329"/>
    <cellStyle name="표준 117 4 2 6 3 2" xfId="7690"/>
    <cellStyle name="표준 117 4 2 6 3 2 2" xfId="19787"/>
    <cellStyle name="표준 117 4 2 6 3 2 2 2" xfId="28658"/>
    <cellStyle name="표준 117 4 2 6 3 2 2 2 2" xfId="55792"/>
    <cellStyle name="표준 117 4 2 6 3 2 2 3" xfId="10823"/>
    <cellStyle name="표준 117 4 2 6 3 2 2 3 2" xfId="37994"/>
    <cellStyle name="표준 117 4 2 6 3 2 2 4" xfId="46921"/>
    <cellStyle name="표준 117 4 2 6 3 2 3" xfId="23531"/>
    <cellStyle name="표준 117 4 2 6 3 2 3 2" xfId="50665"/>
    <cellStyle name="표준 117 4 2 6 3 2 4" xfId="14660"/>
    <cellStyle name="표준 117 4 2 6 3 2 4 2" xfId="41794"/>
    <cellStyle name="표준 117 4 2 6 3 2 5" xfId="34894"/>
    <cellStyle name="표준 117 4 2 6 3 3" xfId="9073"/>
    <cellStyle name="표준 117 4 2 6 3 3 2" xfId="21170"/>
    <cellStyle name="표준 117 4 2 6 3 3 2 2" xfId="30041"/>
    <cellStyle name="표준 117 4 2 6 3 3 2 2 2" xfId="57175"/>
    <cellStyle name="표준 117 4 2 6 3 3 2 3" xfId="11490"/>
    <cellStyle name="표준 117 4 2 6 3 3 2 3 2" xfId="38643"/>
    <cellStyle name="표준 117 4 2 6 3 3 2 4" xfId="48304"/>
    <cellStyle name="표준 117 4 2 6 3 3 3" xfId="24914"/>
    <cellStyle name="표준 117 4 2 6 3 3 3 2" xfId="52048"/>
    <cellStyle name="표준 117 4 2 6 3 3 4" xfId="16043"/>
    <cellStyle name="표준 117 4 2 6 3 3 4 2" xfId="43177"/>
    <cellStyle name="표준 117 4 2 6 3 3 5" xfId="36277"/>
    <cellStyle name="표준 117 4 2 6 3 4" xfId="6307"/>
    <cellStyle name="표준 117 4 2 6 3 4 2" xfId="27275"/>
    <cellStyle name="표준 117 4 2 6 3 4 2 2" xfId="54409"/>
    <cellStyle name="표준 117 4 2 6 3 4 3" xfId="18404"/>
    <cellStyle name="표준 117 4 2 6 3 4 3 2" xfId="45538"/>
    <cellStyle name="표준 117 4 2 6 3 4 4" xfId="33511"/>
    <cellStyle name="표준 117 4 2 6 3 5" xfId="17426"/>
    <cellStyle name="표준 117 4 2 6 3 5 2" xfId="26297"/>
    <cellStyle name="표준 117 4 2 6 3 5 2 2" xfId="53431"/>
    <cellStyle name="표준 117 4 2 6 3 5 3" xfId="30860"/>
    <cellStyle name="표준 117 4 2 6 3 5 3 2" xfId="57994"/>
    <cellStyle name="표준 117 4 2 6 3 5 4" xfId="44560"/>
    <cellStyle name="표준 117 4 2 6 3 6" xfId="22148"/>
    <cellStyle name="표준 117 4 2 6 3 6 2" xfId="49282"/>
    <cellStyle name="표준 117 4 2 6 3 7" xfId="13277"/>
    <cellStyle name="표준 117 4 2 6 3 7 2" xfId="40411"/>
    <cellStyle name="표준 117 4 2 6 3 8" xfId="32533"/>
    <cellStyle name="표준 117 4 2 6 4" xfId="5734"/>
    <cellStyle name="표준 117 4 2 6 4 2" xfId="8095"/>
    <cellStyle name="표준 117 4 2 6 4 2 2" xfId="20192"/>
    <cellStyle name="표준 117 4 2 6 4 2 2 2" xfId="29063"/>
    <cellStyle name="표준 117 4 2 6 4 2 2 2 2" xfId="56197"/>
    <cellStyle name="표준 117 4 2 6 4 2 2 3" xfId="9855"/>
    <cellStyle name="표준 117 4 2 6 4 2 2 3 2" xfId="37058"/>
    <cellStyle name="표준 117 4 2 6 4 2 2 4" xfId="47326"/>
    <cellStyle name="표준 117 4 2 6 4 2 3" xfId="23936"/>
    <cellStyle name="표준 117 4 2 6 4 2 3 2" xfId="51070"/>
    <cellStyle name="표준 117 4 2 6 4 2 4" xfId="15065"/>
    <cellStyle name="표준 117 4 2 6 4 2 4 2" xfId="42199"/>
    <cellStyle name="표준 117 4 2 6 4 2 5" xfId="35299"/>
    <cellStyle name="표준 117 4 2 6 4 3" xfId="9478"/>
    <cellStyle name="표준 117 4 2 6 4 3 2" xfId="21575"/>
    <cellStyle name="표준 117 4 2 6 4 3 2 2" xfId="30446"/>
    <cellStyle name="표준 117 4 2 6 4 3 2 2 2" xfId="57580"/>
    <cellStyle name="표준 117 4 2 6 4 3 2 3" xfId="12211"/>
    <cellStyle name="표준 117 4 2 6 4 3 2 3 2" xfId="39349"/>
    <cellStyle name="표준 117 4 2 6 4 3 2 4" xfId="48709"/>
    <cellStyle name="표준 117 4 2 6 4 3 3" xfId="25319"/>
    <cellStyle name="표준 117 4 2 6 4 3 3 2" xfId="52453"/>
    <cellStyle name="표준 117 4 2 6 4 3 4" xfId="16448"/>
    <cellStyle name="표준 117 4 2 6 4 3 4 2" xfId="43582"/>
    <cellStyle name="표준 117 4 2 6 4 3 5" xfId="36682"/>
    <cellStyle name="표준 117 4 2 6 4 4" xfId="6712"/>
    <cellStyle name="표준 117 4 2 6 4 4 2" xfId="27680"/>
    <cellStyle name="표준 117 4 2 6 4 4 2 2" xfId="54814"/>
    <cellStyle name="표준 117 4 2 6 4 4 3" xfId="18809"/>
    <cellStyle name="표준 117 4 2 6 4 4 3 2" xfId="45943"/>
    <cellStyle name="표준 117 4 2 6 4 4 4" xfId="33916"/>
    <cellStyle name="표준 117 4 2 6 4 5" xfId="17831"/>
    <cellStyle name="표준 117 4 2 6 4 5 2" xfId="26702"/>
    <cellStyle name="표준 117 4 2 6 4 5 2 2" xfId="53836"/>
    <cellStyle name="표준 117 4 2 6 4 5 3" xfId="10360"/>
    <cellStyle name="표준 117 4 2 6 4 5 3 2" xfId="37546"/>
    <cellStyle name="표준 117 4 2 6 4 5 4" xfId="44965"/>
    <cellStyle name="표준 117 4 2 6 4 6" xfId="22553"/>
    <cellStyle name="표준 117 4 2 6 4 6 2" xfId="49687"/>
    <cellStyle name="표준 117 4 2 6 4 7" xfId="13682"/>
    <cellStyle name="표준 117 4 2 6 4 7 2" xfId="40816"/>
    <cellStyle name="표준 117 4 2 6 4 8" xfId="32938"/>
    <cellStyle name="표준 117 4 2 6 5" xfId="5092"/>
    <cellStyle name="표준 117 4 2 6 5 2" xfId="8836"/>
    <cellStyle name="표준 117 4 2 6 5 2 2" xfId="20933"/>
    <cellStyle name="표준 117 4 2 6 5 2 2 2" xfId="29804"/>
    <cellStyle name="표준 117 4 2 6 5 2 2 2 2" xfId="56938"/>
    <cellStyle name="표준 117 4 2 6 5 2 2 3" xfId="11360"/>
    <cellStyle name="표준 117 4 2 6 5 2 2 3 2" xfId="38516"/>
    <cellStyle name="표준 117 4 2 6 5 2 2 4" xfId="48067"/>
    <cellStyle name="표준 117 4 2 6 5 2 3" xfId="24677"/>
    <cellStyle name="표준 117 4 2 6 5 2 3 2" xfId="51811"/>
    <cellStyle name="표준 117 4 2 6 5 2 4" xfId="15806"/>
    <cellStyle name="표준 117 4 2 6 5 2 4 2" xfId="42940"/>
    <cellStyle name="표준 117 4 2 6 5 2 5" xfId="36040"/>
    <cellStyle name="표준 117 4 2 6 5 3" xfId="7453"/>
    <cellStyle name="표준 117 4 2 6 5 3 2" xfId="28421"/>
    <cellStyle name="표준 117 4 2 6 5 3 2 2" xfId="55555"/>
    <cellStyle name="표준 117 4 2 6 5 3 3" xfId="19550"/>
    <cellStyle name="표준 117 4 2 6 5 3 3 2" xfId="46684"/>
    <cellStyle name="표준 117 4 2 6 5 3 4" xfId="34657"/>
    <cellStyle name="표준 117 4 2 6 5 4" xfId="17189"/>
    <cellStyle name="표준 117 4 2 6 5 4 2" xfId="26060"/>
    <cellStyle name="표준 117 4 2 6 5 4 2 2" xfId="53194"/>
    <cellStyle name="표준 117 4 2 6 5 4 3" xfId="30999"/>
    <cellStyle name="표준 117 4 2 6 5 4 3 2" xfId="58133"/>
    <cellStyle name="표준 117 4 2 6 5 4 4" xfId="44323"/>
    <cellStyle name="표준 117 4 2 6 5 5" xfId="23294"/>
    <cellStyle name="표준 117 4 2 6 5 5 2" xfId="50428"/>
    <cellStyle name="표준 117 4 2 6 5 6" xfId="14423"/>
    <cellStyle name="표준 117 4 2 6 5 6 2" xfId="41557"/>
    <cellStyle name="표준 117 4 2 6 5 7" xfId="32296"/>
    <cellStyle name="표준 117 4 2 6 6" xfId="7117"/>
    <cellStyle name="표준 117 4 2 6 6 2" xfId="19214"/>
    <cellStyle name="표준 117 4 2 6 6 2 2" xfId="28085"/>
    <cellStyle name="표준 117 4 2 6 6 2 2 2" xfId="55219"/>
    <cellStyle name="표준 117 4 2 6 6 2 3" xfId="12406"/>
    <cellStyle name="표준 117 4 2 6 6 2 3 2" xfId="39542"/>
    <cellStyle name="표준 117 4 2 6 6 2 4" xfId="46348"/>
    <cellStyle name="표준 117 4 2 6 6 3" xfId="22958"/>
    <cellStyle name="표준 117 4 2 6 6 3 2" xfId="50092"/>
    <cellStyle name="표준 117 4 2 6 6 4" xfId="14087"/>
    <cellStyle name="표준 117 4 2 6 6 4 2" xfId="41221"/>
    <cellStyle name="표준 117 4 2 6 6 5" xfId="34321"/>
    <cellStyle name="표준 117 4 2 6 7" xfId="8500"/>
    <cellStyle name="표준 117 4 2 6 7 2" xfId="20597"/>
    <cellStyle name="표준 117 4 2 6 7 2 2" xfId="29468"/>
    <cellStyle name="표준 117 4 2 6 7 2 2 2" xfId="56602"/>
    <cellStyle name="표준 117 4 2 6 7 2 3" xfId="12487"/>
    <cellStyle name="표준 117 4 2 6 7 2 3 2" xfId="39623"/>
    <cellStyle name="표준 117 4 2 6 7 2 4" xfId="47731"/>
    <cellStyle name="표준 117 4 2 6 7 3" xfId="24341"/>
    <cellStyle name="표준 117 4 2 6 7 3 2" xfId="51475"/>
    <cellStyle name="표준 117 4 2 6 7 4" xfId="15470"/>
    <cellStyle name="표준 117 4 2 6 7 4 2" xfId="42604"/>
    <cellStyle name="표준 117 4 2 6 7 5" xfId="35704"/>
    <cellStyle name="표준 117 4 2 6 8" xfId="6070"/>
    <cellStyle name="표준 117 4 2 6 8 2" xfId="27038"/>
    <cellStyle name="표준 117 4 2 6 8 2 2" xfId="54172"/>
    <cellStyle name="표준 117 4 2 6 8 3" xfId="18167"/>
    <cellStyle name="표준 117 4 2 6 8 3 2" xfId="45301"/>
    <cellStyle name="표준 117 4 2 6 8 4" xfId="33274"/>
    <cellStyle name="표준 117 4 2 6 9" xfId="16853"/>
    <cellStyle name="표준 117 4 2 6 9 2" xfId="25724"/>
    <cellStyle name="표준 117 4 2 6 9 2 2" xfId="52858"/>
    <cellStyle name="표준 117 4 2 6 9 3" xfId="31058"/>
    <cellStyle name="표준 117 4 2 6 9 3 2" xfId="58192"/>
    <cellStyle name="표준 117 4 2 6 9 4" xfId="43987"/>
    <cellStyle name="표준 117 4 2 7" xfId="4800"/>
    <cellStyle name="표준 117 4 2 7 10" xfId="13085"/>
    <cellStyle name="표준 117 4 2 7 10 2" xfId="40219"/>
    <cellStyle name="표준 117 4 2 7 11" xfId="21956"/>
    <cellStyle name="표준 117 4 2 7 11 2" xfId="49090"/>
    <cellStyle name="표준 117 4 2 7 12" xfId="12748"/>
    <cellStyle name="표준 117 4 2 7 12 2" xfId="39882"/>
    <cellStyle name="표준 117 4 2 7 13" xfId="32005"/>
    <cellStyle name="표준 117 4 2 7 2" xfId="4969"/>
    <cellStyle name="표준 117 4 2 7 2 10" xfId="12917"/>
    <cellStyle name="표준 117 4 2 7 2 10 2" xfId="40051"/>
    <cellStyle name="표준 117 4 2 7 2 11" xfId="32173"/>
    <cellStyle name="표준 117 4 2 7 2 2" xfId="5947"/>
    <cellStyle name="표준 117 4 2 7 2 2 2" xfId="8308"/>
    <cellStyle name="표준 117 4 2 7 2 2 2 2" xfId="20405"/>
    <cellStyle name="표준 117 4 2 7 2 2 2 2 2" xfId="29276"/>
    <cellStyle name="표준 117 4 2 7 2 2 2 2 2 2" xfId="56410"/>
    <cellStyle name="표준 117 4 2 7 2 2 2 2 3" xfId="12514"/>
    <cellStyle name="표준 117 4 2 7 2 2 2 2 3 2" xfId="39650"/>
    <cellStyle name="표준 117 4 2 7 2 2 2 2 4" xfId="47539"/>
    <cellStyle name="표준 117 4 2 7 2 2 2 3" xfId="24149"/>
    <cellStyle name="표준 117 4 2 7 2 2 2 3 2" xfId="51283"/>
    <cellStyle name="표준 117 4 2 7 2 2 2 4" xfId="15278"/>
    <cellStyle name="표준 117 4 2 7 2 2 2 4 2" xfId="42412"/>
    <cellStyle name="표준 117 4 2 7 2 2 2 5" xfId="35512"/>
    <cellStyle name="표준 117 4 2 7 2 2 3" xfId="9691"/>
    <cellStyle name="표준 117 4 2 7 2 2 3 2" xfId="21788"/>
    <cellStyle name="표준 117 4 2 7 2 2 3 2 2" xfId="30659"/>
    <cellStyle name="표준 117 4 2 7 2 2 3 2 2 2" xfId="57793"/>
    <cellStyle name="표준 117 4 2 7 2 2 3 2 3" xfId="12361"/>
    <cellStyle name="표준 117 4 2 7 2 2 3 2 3 2" xfId="39498"/>
    <cellStyle name="표준 117 4 2 7 2 2 3 2 4" xfId="48922"/>
    <cellStyle name="표준 117 4 2 7 2 2 3 3" xfId="25532"/>
    <cellStyle name="표준 117 4 2 7 2 2 3 3 2" xfId="52666"/>
    <cellStyle name="표준 117 4 2 7 2 2 3 4" xfId="16661"/>
    <cellStyle name="표준 117 4 2 7 2 2 3 4 2" xfId="43795"/>
    <cellStyle name="표준 117 4 2 7 2 2 3 5" xfId="36895"/>
    <cellStyle name="표준 117 4 2 7 2 2 4" xfId="6925"/>
    <cellStyle name="표준 117 4 2 7 2 2 4 2" xfId="27893"/>
    <cellStyle name="표준 117 4 2 7 2 2 4 2 2" xfId="55027"/>
    <cellStyle name="표준 117 4 2 7 2 2 4 3" xfId="19022"/>
    <cellStyle name="표준 117 4 2 7 2 2 4 3 2" xfId="46156"/>
    <cellStyle name="표준 117 4 2 7 2 2 4 4" xfId="34129"/>
    <cellStyle name="표준 117 4 2 7 2 2 5" xfId="18044"/>
    <cellStyle name="표준 117 4 2 7 2 2 5 2" xfId="26915"/>
    <cellStyle name="표준 117 4 2 7 2 2 5 2 2" xfId="54049"/>
    <cellStyle name="표준 117 4 2 7 2 2 5 3" xfId="12402"/>
    <cellStyle name="표준 117 4 2 7 2 2 5 3 2" xfId="39538"/>
    <cellStyle name="표준 117 4 2 7 2 2 5 4" xfId="45178"/>
    <cellStyle name="표준 117 4 2 7 2 2 6" xfId="22766"/>
    <cellStyle name="표준 117 4 2 7 2 2 6 2" xfId="49900"/>
    <cellStyle name="표준 117 4 2 7 2 2 7" xfId="13895"/>
    <cellStyle name="표준 117 4 2 7 2 2 7 2" xfId="41029"/>
    <cellStyle name="표준 117 4 2 7 2 2 8" xfId="33151"/>
    <cellStyle name="표준 117 4 2 7 2 3" xfId="5542"/>
    <cellStyle name="표준 117 4 2 7 2 3 2" xfId="9286"/>
    <cellStyle name="표준 117 4 2 7 2 3 2 2" xfId="21383"/>
    <cellStyle name="표준 117 4 2 7 2 3 2 2 2" xfId="30254"/>
    <cellStyle name="표준 117 4 2 7 2 3 2 2 2 2" xfId="57388"/>
    <cellStyle name="표준 117 4 2 7 2 3 2 2 3" xfId="12020"/>
    <cellStyle name="표준 117 4 2 7 2 3 2 2 3 2" xfId="39158"/>
    <cellStyle name="표준 117 4 2 7 2 3 2 2 4" xfId="48517"/>
    <cellStyle name="표준 117 4 2 7 2 3 2 3" xfId="25127"/>
    <cellStyle name="표준 117 4 2 7 2 3 2 3 2" xfId="52261"/>
    <cellStyle name="표준 117 4 2 7 2 3 2 4" xfId="16256"/>
    <cellStyle name="표준 117 4 2 7 2 3 2 4 2" xfId="43390"/>
    <cellStyle name="표준 117 4 2 7 2 3 2 5" xfId="36490"/>
    <cellStyle name="표준 117 4 2 7 2 3 3" xfId="7903"/>
    <cellStyle name="표준 117 4 2 7 2 3 3 2" xfId="28871"/>
    <cellStyle name="표준 117 4 2 7 2 3 3 2 2" xfId="56005"/>
    <cellStyle name="표준 117 4 2 7 2 3 3 3" xfId="20000"/>
    <cellStyle name="표준 117 4 2 7 2 3 3 3 2" xfId="47134"/>
    <cellStyle name="표준 117 4 2 7 2 3 3 4" xfId="35107"/>
    <cellStyle name="표준 117 4 2 7 2 3 4" xfId="17639"/>
    <cellStyle name="표준 117 4 2 7 2 3 4 2" xfId="26510"/>
    <cellStyle name="표준 117 4 2 7 2 3 4 2 2" xfId="53644"/>
    <cellStyle name="표준 117 4 2 7 2 3 4 3" xfId="31324"/>
    <cellStyle name="표준 117 4 2 7 2 3 4 3 2" xfId="58458"/>
    <cellStyle name="표준 117 4 2 7 2 3 4 4" xfId="44773"/>
    <cellStyle name="표준 117 4 2 7 2 3 5" xfId="23744"/>
    <cellStyle name="표준 117 4 2 7 2 3 5 2" xfId="50878"/>
    <cellStyle name="표준 117 4 2 7 2 3 6" xfId="14873"/>
    <cellStyle name="표준 117 4 2 7 2 3 6 2" xfId="42007"/>
    <cellStyle name="표준 117 4 2 7 2 3 7" xfId="32746"/>
    <cellStyle name="표준 117 4 2 7 2 4" xfId="7330"/>
    <cellStyle name="표준 117 4 2 7 2 4 2" xfId="19427"/>
    <cellStyle name="표준 117 4 2 7 2 4 2 2" xfId="28298"/>
    <cellStyle name="표준 117 4 2 7 2 4 2 2 2" xfId="55432"/>
    <cellStyle name="표준 117 4 2 7 2 4 2 3" xfId="10747"/>
    <cellStyle name="표준 117 4 2 7 2 4 2 3 2" xfId="37918"/>
    <cellStyle name="표준 117 4 2 7 2 4 2 4" xfId="46561"/>
    <cellStyle name="표준 117 4 2 7 2 4 3" xfId="23171"/>
    <cellStyle name="표준 117 4 2 7 2 4 3 2" xfId="50305"/>
    <cellStyle name="표준 117 4 2 7 2 4 4" xfId="14300"/>
    <cellStyle name="표준 117 4 2 7 2 4 4 2" xfId="41434"/>
    <cellStyle name="표준 117 4 2 7 2 4 5" xfId="34534"/>
    <cellStyle name="표준 117 4 2 7 2 5" xfId="8713"/>
    <cellStyle name="표준 117 4 2 7 2 5 2" xfId="20810"/>
    <cellStyle name="표준 117 4 2 7 2 5 2 2" xfId="29681"/>
    <cellStyle name="표준 117 4 2 7 2 5 2 2 2" xfId="56815"/>
    <cellStyle name="표준 117 4 2 7 2 5 2 3" xfId="11877"/>
    <cellStyle name="표준 117 4 2 7 2 5 2 3 2" xfId="39015"/>
    <cellStyle name="표준 117 4 2 7 2 5 2 4" xfId="47944"/>
    <cellStyle name="표준 117 4 2 7 2 5 3" xfId="24554"/>
    <cellStyle name="표준 117 4 2 7 2 5 3 2" xfId="51688"/>
    <cellStyle name="표준 117 4 2 7 2 5 4" xfId="15683"/>
    <cellStyle name="표준 117 4 2 7 2 5 4 2" xfId="42817"/>
    <cellStyle name="표준 117 4 2 7 2 5 5" xfId="35917"/>
    <cellStyle name="표준 117 4 2 7 2 6" xfId="6520"/>
    <cellStyle name="표준 117 4 2 7 2 6 2" xfId="27488"/>
    <cellStyle name="표준 117 4 2 7 2 6 2 2" xfId="54622"/>
    <cellStyle name="표준 117 4 2 7 2 6 3" xfId="18617"/>
    <cellStyle name="표준 117 4 2 7 2 6 3 2" xfId="45751"/>
    <cellStyle name="표준 117 4 2 7 2 6 4" xfId="33724"/>
    <cellStyle name="표준 117 4 2 7 2 7" xfId="17066"/>
    <cellStyle name="표준 117 4 2 7 2 7 2" xfId="25937"/>
    <cellStyle name="표준 117 4 2 7 2 7 2 2" xfId="53071"/>
    <cellStyle name="표준 117 4 2 7 2 7 3" xfId="31160"/>
    <cellStyle name="표준 117 4 2 7 2 7 3 2" xfId="58294"/>
    <cellStyle name="표준 117 4 2 7 2 7 4" xfId="44200"/>
    <cellStyle name="표준 117 4 2 7 2 8" xfId="13490"/>
    <cellStyle name="표준 117 4 2 7 2 8 2" xfId="40624"/>
    <cellStyle name="표준 117 4 2 7 2 9" xfId="22361"/>
    <cellStyle name="표준 117 4 2 7 2 9 2" xfId="49495"/>
    <cellStyle name="표준 117 4 2 7 3" xfId="5374"/>
    <cellStyle name="표준 117 4 2 7 3 2" xfId="7735"/>
    <cellStyle name="표준 117 4 2 7 3 2 2" xfId="19832"/>
    <cellStyle name="표준 117 4 2 7 3 2 2 2" xfId="28703"/>
    <cellStyle name="표준 117 4 2 7 3 2 2 2 2" xfId="55837"/>
    <cellStyle name="표준 117 4 2 7 3 2 2 3" xfId="10841"/>
    <cellStyle name="표준 117 4 2 7 3 2 2 3 2" xfId="38012"/>
    <cellStyle name="표준 117 4 2 7 3 2 2 4" xfId="46966"/>
    <cellStyle name="표준 117 4 2 7 3 2 3" xfId="23576"/>
    <cellStyle name="표준 117 4 2 7 3 2 3 2" xfId="50710"/>
    <cellStyle name="표준 117 4 2 7 3 2 4" xfId="14705"/>
    <cellStyle name="표준 117 4 2 7 3 2 4 2" xfId="41839"/>
    <cellStyle name="표준 117 4 2 7 3 2 5" xfId="34939"/>
    <cellStyle name="표준 117 4 2 7 3 3" xfId="9118"/>
    <cellStyle name="표준 117 4 2 7 3 3 2" xfId="21215"/>
    <cellStyle name="표준 117 4 2 7 3 3 2 2" xfId="30086"/>
    <cellStyle name="표준 117 4 2 7 3 3 2 2 2" xfId="57220"/>
    <cellStyle name="표준 117 4 2 7 3 3 2 3" xfId="10163"/>
    <cellStyle name="표준 117 4 2 7 3 3 2 3 2" xfId="37359"/>
    <cellStyle name="표준 117 4 2 7 3 3 2 4" xfId="48349"/>
    <cellStyle name="표준 117 4 2 7 3 3 3" xfId="24959"/>
    <cellStyle name="표준 117 4 2 7 3 3 3 2" xfId="52093"/>
    <cellStyle name="표준 117 4 2 7 3 3 4" xfId="16088"/>
    <cellStyle name="표준 117 4 2 7 3 3 4 2" xfId="43222"/>
    <cellStyle name="표준 117 4 2 7 3 3 5" xfId="36322"/>
    <cellStyle name="표준 117 4 2 7 3 4" xfId="6352"/>
    <cellStyle name="표준 117 4 2 7 3 4 2" xfId="27320"/>
    <cellStyle name="표준 117 4 2 7 3 4 2 2" xfId="54454"/>
    <cellStyle name="표준 117 4 2 7 3 4 3" xfId="18449"/>
    <cellStyle name="표준 117 4 2 7 3 4 3 2" xfId="45583"/>
    <cellStyle name="표준 117 4 2 7 3 4 4" xfId="33556"/>
    <cellStyle name="표준 117 4 2 7 3 5" xfId="17471"/>
    <cellStyle name="표준 117 4 2 7 3 5 2" xfId="26342"/>
    <cellStyle name="표준 117 4 2 7 3 5 2 2" xfId="53476"/>
    <cellStyle name="표준 117 4 2 7 3 5 3" xfId="31245"/>
    <cellStyle name="표준 117 4 2 7 3 5 3 2" xfId="58379"/>
    <cellStyle name="표준 117 4 2 7 3 5 4" xfId="44605"/>
    <cellStyle name="표준 117 4 2 7 3 6" xfId="22193"/>
    <cellStyle name="표준 117 4 2 7 3 6 2" xfId="49327"/>
    <cellStyle name="표준 117 4 2 7 3 7" xfId="13322"/>
    <cellStyle name="표준 117 4 2 7 3 7 2" xfId="40456"/>
    <cellStyle name="표준 117 4 2 7 3 8" xfId="32578"/>
    <cellStyle name="표준 117 4 2 7 4" xfId="5779"/>
    <cellStyle name="표준 117 4 2 7 4 2" xfId="8140"/>
    <cellStyle name="표준 117 4 2 7 4 2 2" xfId="20237"/>
    <cellStyle name="표준 117 4 2 7 4 2 2 2" xfId="29108"/>
    <cellStyle name="표준 117 4 2 7 4 2 2 2 2" xfId="56242"/>
    <cellStyle name="표준 117 4 2 7 4 2 2 3" xfId="10966"/>
    <cellStyle name="표준 117 4 2 7 4 2 2 3 2" xfId="38134"/>
    <cellStyle name="표준 117 4 2 7 4 2 2 4" xfId="47371"/>
    <cellStyle name="표준 117 4 2 7 4 2 3" xfId="23981"/>
    <cellStyle name="표준 117 4 2 7 4 2 3 2" xfId="51115"/>
    <cellStyle name="표준 117 4 2 7 4 2 4" xfId="15110"/>
    <cellStyle name="표준 117 4 2 7 4 2 4 2" xfId="42244"/>
    <cellStyle name="표준 117 4 2 7 4 2 5" xfId="35344"/>
    <cellStyle name="표준 117 4 2 7 4 3" xfId="9523"/>
    <cellStyle name="표준 117 4 2 7 4 3 2" xfId="21620"/>
    <cellStyle name="표준 117 4 2 7 4 3 2 2" xfId="30491"/>
    <cellStyle name="표준 117 4 2 7 4 3 2 2 2" xfId="57625"/>
    <cellStyle name="표준 117 4 2 7 4 3 2 3" xfId="9800"/>
    <cellStyle name="표준 117 4 2 7 4 3 2 3 2" xfId="37004"/>
    <cellStyle name="표준 117 4 2 7 4 3 2 4" xfId="48754"/>
    <cellStyle name="표준 117 4 2 7 4 3 3" xfId="25364"/>
    <cellStyle name="표준 117 4 2 7 4 3 3 2" xfId="52498"/>
    <cellStyle name="표준 117 4 2 7 4 3 4" xfId="16493"/>
    <cellStyle name="표준 117 4 2 7 4 3 4 2" xfId="43627"/>
    <cellStyle name="표준 117 4 2 7 4 3 5" xfId="36727"/>
    <cellStyle name="표준 117 4 2 7 4 4" xfId="6757"/>
    <cellStyle name="표준 117 4 2 7 4 4 2" xfId="27725"/>
    <cellStyle name="표준 117 4 2 7 4 4 2 2" xfId="54859"/>
    <cellStyle name="표준 117 4 2 7 4 4 3" xfId="18854"/>
    <cellStyle name="표준 117 4 2 7 4 4 3 2" xfId="45988"/>
    <cellStyle name="표준 117 4 2 7 4 4 4" xfId="33961"/>
    <cellStyle name="표준 117 4 2 7 4 5" xfId="17876"/>
    <cellStyle name="표준 117 4 2 7 4 5 2" xfId="26747"/>
    <cellStyle name="표준 117 4 2 7 4 5 2 2" xfId="53881"/>
    <cellStyle name="표준 117 4 2 7 4 5 3" xfId="11893"/>
    <cellStyle name="표준 117 4 2 7 4 5 3 2" xfId="39031"/>
    <cellStyle name="표준 117 4 2 7 4 5 4" xfId="45010"/>
    <cellStyle name="표준 117 4 2 7 4 6" xfId="22598"/>
    <cellStyle name="표준 117 4 2 7 4 6 2" xfId="49732"/>
    <cellStyle name="표준 117 4 2 7 4 7" xfId="13727"/>
    <cellStyle name="표준 117 4 2 7 4 7 2" xfId="40861"/>
    <cellStyle name="표준 117 4 2 7 4 8" xfId="32983"/>
    <cellStyle name="표준 117 4 2 7 5" xfId="5137"/>
    <cellStyle name="표준 117 4 2 7 5 2" xfId="8881"/>
    <cellStyle name="표준 117 4 2 7 5 2 2" xfId="20978"/>
    <cellStyle name="표준 117 4 2 7 5 2 2 2" xfId="29849"/>
    <cellStyle name="표준 117 4 2 7 5 2 2 2 2" xfId="56983"/>
    <cellStyle name="표준 117 4 2 7 5 2 2 3" xfId="10118"/>
    <cellStyle name="표준 117 4 2 7 5 2 2 3 2" xfId="37314"/>
    <cellStyle name="표준 117 4 2 7 5 2 2 4" xfId="48112"/>
    <cellStyle name="표준 117 4 2 7 5 2 3" xfId="24722"/>
    <cellStyle name="표준 117 4 2 7 5 2 3 2" xfId="51856"/>
    <cellStyle name="표준 117 4 2 7 5 2 4" xfId="15851"/>
    <cellStyle name="표준 117 4 2 7 5 2 4 2" xfId="42985"/>
    <cellStyle name="표준 117 4 2 7 5 2 5" xfId="36085"/>
    <cellStyle name="표준 117 4 2 7 5 3" xfId="7498"/>
    <cellStyle name="표준 117 4 2 7 5 3 2" xfId="28466"/>
    <cellStyle name="표준 117 4 2 7 5 3 2 2" xfId="55600"/>
    <cellStyle name="표준 117 4 2 7 5 3 3" xfId="19595"/>
    <cellStyle name="표준 117 4 2 7 5 3 3 2" xfId="46729"/>
    <cellStyle name="표준 117 4 2 7 5 3 4" xfId="34702"/>
    <cellStyle name="표준 117 4 2 7 5 4" xfId="17234"/>
    <cellStyle name="표준 117 4 2 7 5 4 2" xfId="26105"/>
    <cellStyle name="표준 117 4 2 7 5 4 2 2" xfId="53239"/>
    <cellStyle name="표준 117 4 2 7 5 4 3" xfId="30780"/>
    <cellStyle name="표준 117 4 2 7 5 4 3 2" xfId="57914"/>
    <cellStyle name="표준 117 4 2 7 5 4 4" xfId="44368"/>
    <cellStyle name="표준 117 4 2 7 5 5" xfId="23339"/>
    <cellStyle name="표준 117 4 2 7 5 5 2" xfId="50473"/>
    <cellStyle name="표준 117 4 2 7 5 6" xfId="14468"/>
    <cellStyle name="표준 117 4 2 7 5 6 2" xfId="41602"/>
    <cellStyle name="표준 117 4 2 7 5 7" xfId="32341"/>
    <cellStyle name="표준 117 4 2 7 6" xfId="7162"/>
    <cellStyle name="표준 117 4 2 7 6 2" xfId="19259"/>
    <cellStyle name="표준 117 4 2 7 6 2 2" xfId="28130"/>
    <cellStyle name="표준 117 4 2 7 6 2 2 2" xfId="55264"/>
    <cellStyle name="표준 117 4 2 7 6 2 3" xfId="10672"/>
    <cellStyle name="표준 117 4 2 7 6 2 3 2" xfId="37844"/>
    <cellStyle name="표준 117 4 2 7 6 2 4" xfId="46393"/>
    <cellStyle name="표준 117 4 2 7 6 3" xfId="23003"/>
    <cellStyle name="표준 117 4 2 7 6 3 2" xfId="50137"/>
    <cellStyle name="표준 117 4 2 7 6 4" xfId="14132"/>
    <cellStyle name="표준 117 4 2 7 6 4 2" xfId="41266"/>
    <cellStyle name="표준 117 4 2 7 6 5" xfId="34366"/>
    <cellStyle name="표준 117 4 2 7 7" xfId="8545"/>
    <cellStyle name="표준 117 4 2 7 7 2" xfId="20642"/>
    <cellStyle name="표준 117 4 2 7 7 2 2" xfId="29513"/>
    <cellStyle name="표준 117 4 2 7 7 2 2 2" xfId="56647"/>
    <cellStyle name="표준 117 4 2 7 7 2 3" xfId="12422"/>
    <cellStyle name="표준 117 4 2 7 7 2 3 2" xfId="39558"/>
    <cellStyle name="표준 117 4 2 7 7 2 4" xfId="47776"/>
    <cellStyle name="표준 117 4 2 7 7 3" xfId="24386"/>
    <cellStyle name="표준 117 4 2 7 7 3 2" xfId="51520"/>
    <cellStyle name="표준 117 4 2 7 7 4" xfId="15515"/>
    <cellStyle name="표준 117 4 2 7 7 4 2" xfId="42649"/>
    <cellStyle name="표준 117 4 2 7 7 5" xfId="35749"/>
    <cellStyle name="표준 117 4 2 7 8" xfId="6115"/>
    <cellStyle name="표준 117 4 2 7 8 2" xfId="27083"/>
    <cellStyle name="표준 117 4 2 7 8 2 2" xfId="54217"/>
    <cellStyle name="표준 117 4 2 7 8 3" xfId="18212"/>
    <cellStyle name="표준 117 4 2 7 8 3 2" xfId="45346"/>
    <cellStyle name="표준 117 4 2 7 8 4" xfId="33319"/>
    <cellStyle name="표준 117 4 2 7 9" xfId="16898"/>
    <cellStyle name="표준 117 4 2 7 9 2" xfId="25769"/>
    <cellStyle name="표준 117 4 2 7 9 2 2" xfId="52903"/>
    <cellStyle name="표준 117 4 2 7 9 3" xfId="31559"/>
    <cellStyle name="표준 117 4 2 7 9 3 2" xfId="58693"/>
    <cellStyle name="표준 117 4 2 7 9 4" xfId="44032"/>
    <cellStyle name="표준 117 4 2 8" xfId="4705"/>
    <cellStyle name="표준 117 4 2 8 10" xfId="12653"/>
    <cellStyle name="표준 117 4 2 8 10 2" xfId="39788"/>
    <cellStyle name="표준 117 4 2 8 11" xfId="31911"/>
    <cellStyle name="표준 117 4 2 8 2" xfId="5685"/>
    <cellStyle name="표준 117 4 2 8 2 2" xfId="8046"/>
    <cellStyle name="표준 117 4 2 8 2 2 2" xfId="20143"/>
    <cellStyle name="표준 117 4 2 8 2 2 2 2" xfId="29014"/>
    <cellStyle name="표준 117 4 2 8 2 2 2 2 2" xfId="56148"/>
    <cellStyle name="표준 117 4 2 8 2 2 2 3" xfId="11908"/>
    <cellStyle name="표준 117 4 2 8 2 2 2 3 2" xfId="39046"/>
    <cellStyle name="표준 117 4 2 8 2 2 2 4" xfId="47277"/>
    <cellStyle name="표준 117 4 2 8 2 2 3" xfId="23887"/>
    <cellStyle name="표준 117 4 2 8 2 2 3 2" xfId="51021"/>
    <cellStyle name="표준 117 4 2 8 2 2 4" xfId="15016"/>
    <cellStyle name="표준 117 4 2 8 2 2 4 2" xfId="42150"/>
    <cellStyle name="표준 117 4 2 8 2 2 5" xfId="35250"/>
    <cellStyle name="표준 117 4 2 8 2 3" xfId="9429"/>
    <cellStyle name="표준 117 4 2 8 2 3 2" xfId="21526"/>
    <cellStyle name="표준 117 4 2 8 2 3 2 2" xfId="30397"/>
    <cellStyle name="표준 117 4 2 8 2 3 2 2 2" xfId="57531"/>
    <cellStyle name="표준 117 4 2 8 2 3 2 3" xfId="30728"/>
    <cellStyle name="표준 117 4 2 8 2 3 2 3 2" xfId="57862"/>
    <cellStyle name="표준 117 4 2 8 2 3 2 4" xfId="48660"/>
    <cellStyle name="표준 117 4 2 8 2 3 3" xfId="25270"/>
    <cellStyle name="표준 117 4 2 8 2 3 3 2" xfId="52404"/>
    <cellStyle name="표준 117 4 2 8 2 3 4" xfId="16399"/>
    <cellStyle name="표준 117 4 2 8 2 3 4 2" xfId="43533"/>
    <cellStyle name="표준 117 4 2 8 2 3 5" xfId="36633"/>
    <cellStyle name="표준 117 4 2 8 2 4" xfId="6663"/>
    <cellStyle name="표준 117 4 2 8 2 4 2" xfId="27631"/>
    <cellStyle name="표준 117 4 2 8 2 4 2 2" xfId="54765"/>
    <cellStyle name="표준 117 4 2 8 2 4 3" xfId="18760"/>
    <cellStyle name="표준 117 4 2 8 2 4 3 2" xfId="45894"/>
    <cellStyle name="표준 117 4 2 8 2 4 4" xfId="33867"/>
    <cellStyle name="표준 117 4 2 8 2 5" xfId="17782"/>
    <cellStyle name="표준 117 4 2 8 2 5 2" xfId="26653"/>
    <cellStyle name="표준 117 4 2 8 2 5 2 2" xfId="53787"/>
    <cellStyle name="표준 117 4 2 8 2 5 3" xfId="10319"/>
    <cellStyle name="표준 117 4 2 8 2 5 3 2" xfId="37505"/>
    <cellStyle name="표준 117 4 2 8 2 5 4" xfId="44916"/>
    <cellStyle name="표준 117 4 2 8 2 6" xfId="22504"/>
    <cellStyle name="표준 117 4 2 8 2 6 2" xfId="49638"/>
    <cellStyle name="표준 117 4 2 8 2 7" xfId="13633"/>
    <cellStyle name="표준 117 4 2 8 2 7 2" xfId="40767"/>
    <cellStyle name="표준 117 4 2 8 2 8" xfId="32889"/>
    <cellStyle name="표준 117 4 2 8 3" xfId="5280"/>
    <cellStyle name="표준 117 4 2 8 3 2" xfId="9024"/>
    <cellStyle name="표준 117 4 2 8 3 2 2" xfId="21121"/>
    <cellStyle name="표준 117 4 2 8 3 2 2 2" xfId="29992"/>
    <cellStyle name="표준 117 4 2 8 3 2 2 2 2" xfId="57126"/>
    <cellStyle name="표준 117 4 2 8 3 2 2 3" xfId="11460"/>
    <cellStyle name="표준 117 4 2 8 3 2 2 3 2" xfId="38613"/>
    <cellStyle name="표준 117 4 2 8 3 2 2 4" xfId="48255"/>
    <cellStyle name="표준 117 4 2 8 3 2 3" xfId="24865"/>
    <cellStyle name="표준 117 4 2 8 3 2 3 2" xfId="51999"/>
    <cellStyle name="표준 117 4 2 8 3 2 4" xfId="15994"/>
    <cellStyle name="표준 117 4 2 8 3 2 4 2" xfId="43128"/>
    <cellStyle name="표준 117 4 2 8 3 2 5" xfId="36228"/>
    <cellStyle name="표준 117 4 2 8 3 3" xfId="7641"/>
    <cellStyle name="표준 117 4 2 8 3 3 2" xfId="28609"/>
    <cellStyle name="표준 117 4 2 8 3 3 2 2" xfId="55743"/>
    <cellStyle name="표준 117 4 2 8 3 3 3" xfId="19738"/>
    <cellStyle name="표준 117 4 2 8 3 3 3 2" xfId="46872"/>
    <cellStyle name="표준 117 4 2 8 3 3 4" xfId="34845"/>
    <cellStyle name="표준 117 4 2 8 3 4" xfId="17377"/>
    <cellStyle name="표준 117 4 2 8 3 4 2" xfId="26248"/>
    <cellStyle name="표준 117 4 2 8 3 4 2 2" xfId="53382"/>
    <cellStyle name="표준 117 4 2 8 3 4 3" xfId="31024"/>
    <cellStyle name="표준 117 4 2 8 3 4 3 2" xfId="58158"/>
    <cellStyle name="표준 117 4 2 8 3 4 4" xfId="44511"/>
    <cellStyle name="표준 117 4 2 8 3 5" xfId="23482"/>
    <cellStyle name="표준 117 4 2 8 3 5 2" xfId="50616"/>
    <cellStyle name="표준 117 4 2 8 3 6" xfId="14611"/>
    <cellStyle name="표준 117 4 2 8 3 6 2" xfId="41745"/>
    <cellStyle name="표준 117 4 2 8 3 7" xfId="32484"/>
    <cellStyle name="표준 117 4 2 8 4" xfId="7068"/>
    <cellStyle name="표준 117 4 2 8 4 2" xfId="19165"/>
    <cellStyle name="표준 117 4 2 8 4 2 2" xfId="28036"/>
    <cellStyle name="표준 117 4 2 8 4 2 2 2" xfId="55170"/>
    <cellStyle name="표준 117 4 2 8 4 2 3" xfId="10623"/>
    <cellStyle name="표준 117 4 2 8 4 2 3 2" xfId="37795"/>
    <cellStyle name="표준 117 4 2 8 4 2 4" xfId="46299"/>
    <cellStyle name="표준 117 4 2 8 4 3" xfId="22909"/>
    <cellStyle name="표준 117 4 2 8 4 3 2" xfId="50043"/>
    <cellStyle name="표준 117 4 2 8 4 4" xfId="14038"/>
    <cellStyle name="표준 117 4 2 8 4 4 2" xfId="41172"/>
    <cellStyle name="표준 117 4 2 8 4 5" xfId="34272"/>
    <cellStyle name="표준 117 4 2 8 5" xfId="8451"/>
    <cellStyle name="표준 117 4 2 8 5 2" xfId="20548"/>
    <cellStyle name="표준 117 4 2 8 5 2 2" xfId="29419"/>
    <cellStyle name="표준 117 4 2 8 5 2 2 2" xfId="56553"/>
    <cellStyle name="표준 117 4 2 8 5 2 3" xfId="10038"/>
    <cellStyle name="표준 117 4 2 8 5 2 3 2" xfId="37236"/>
    <cellStyle name="표준 117 4 2 8 5 2 4" xfId="47682"/>
    <cellStyle name="표준 117 4 2 8 5 3" xfId="24292"/>
    <cellStyle name="표준 117 4 2 8 5 3 2" xfId="51426"/>
    <cellStyle name="표준 117 4 2 8 5 4" xfId="15421"/>
    <cellStyle name="표준 117 4 2 8 5 4 2" xfId="42555"/>
    <cellStyle name="표준 117 4 2 8 5 5" xfId="35655"/>
    <cellStyle name="표준 117 4 2 8 6" xfId="6258"/>
    <cellStyle name="표준 117 4 2 8 6 2" xfId="27226"/>
    <cellStyle name="표준 117 4 2 8 6 2 2" xfId="54360"/>
    <cellStyle name="표준 117 4 2 8 6 3" xfId="18355"/>
    <cellStyle name="표준 117 4 2 8 6 3 2" xfId="45489"/>
    <cellStyle name="표준 117 4 2 8 6 4" xfId="33462"/>
    <cellStyle name="표준 117 4 2 8 7" xfId="16804"/>
    <cellStyle name="표준 117 4 2 8 7 2" xfId="25675"/>
    <cellStyle name="표준 117 4 2 8 7 2 2" xfId="52809"/>
    <cellStyle name="표준 117 4 2 8 7 3" xfId="31452"/>
    <cellStyle name="표준 117 4 2 8 7 3 2" xfId="58586"/>
    <cellStyle name="표준 117 4 2 8 7 4" xfId="43938"/>
    <cellStyle name="표준 117 4 2 8 8" xfId="13228"/>
    <cellStyle name="표준 117 4 2 8 8 2" xfId="40362"/>
    <cellStyle name="표준 117 4 2 8 9" xfId="22099"/>
    <cellStyle name="표준 117 4 2 8 9 2" xfId="49233"/>
    <cellStyle name="표준 117 4 2 9" xfId="4875"/>
    <cellStyle name="표준 117 4 2 9 10" xfId="12823"/>
    <cellStyle name="표준 117 4 2 9 10 2" xfId="39957"/>
    <cellStyle name="표준 117 4 2 9 11" xfId="32079"/>
    <cellStyle name="표준 117 4 2 9 2" xfId="5853"/>
    <cellStyle name="표준 117 4 2 9 2 2" xfId="8214"/>
    <cellStyle name="표준 117 4 2 9 2 2 2" xfId="20311"/>
    <cellStyle name="표준 117 4 2 9 2 2 2 2" xfId="29182"/>
    <cellStyle name="표준 117 4 2 9 2 2 2 2 2" xfId="56316"/>
    <cellStyle name="표준 117 4 2 9 2 2 2 3" xfId="11008"/>
    <cellStyle name="표준 117 4 2 9 2 2 2 3 2" xfId="38174"/>
    <cellStyle name="표준 117 4 2 9 2 2 2 4" xfId="47445"/>
    <cellStyle name="표준 117 4 2 9 2 2 3" xfId="24055"/>
    <cellStyle name="표준 117 4 2 9 2 2 3 2" xfId="51189"/>
    <cellStyle name="표준 117 4 2 9 2 2 4" xfId="15184"/>
    <cellStyle name="표준 117 4 2 9 2 2 4 2" xfId="42318"/>
    <cellStyle name="표준 117 4 2 9 2 2 5" xfId="35418"/>
    <cellStyle name="표준 117 4 2 9 2 3" xfId="9597"/>
    <cellStyle name="표준 117 4 2 9 2 3 2" xfId="21694"/>
    <cellStyle name="표준 117 4 2 9 2 3 2 2" xfId="30565"/>
    <cellStyle name="표준 117 4 2 9 2 3 2 2 2" xfId="57699"/>
    <cellStyle name="표준 117 4 2 9 2 3 2 3" xfId="11886"/>
    <cellStyle name="표준 117 4 2 9 2 3 2 3 2" xfId="39024"/>
    <cellStyle name="표준 117 4 2 9 2 3 2 4" xfId="48828"/>
    <cellStyle name="표준 117 4 2 9 2 3 3" xfId="25438"/>
    <cellStyle name="표준 117 4 2 9 2 3 3 2" xfId="52572"/>
    <cellStyle name="표준 117 4 2 9 2 3 4" xfId="16567"/>
    <cellStyle name="표준 117 4 2 9 2 3 4 2" xfId="43701"/>
    <cellStyle name="표준 117 4 2 9 2 3 5" xfId="36801"/>
    <cellStyle name="표준 117 4 2 9 2 4" xfId="6831"/>
    <cellStyle name="표준 117 4 2 9 2 4 2" xfId="27799"/>
    <cellStyle name="표준 117 4 2 9 2 4 2 2" xfId="54933"/>
    <cellStyle name="표준 117 4 2 9 2 4 3" xfId="18928"/>
    <cellStyle name="표준 117 4 2 9 2 4 3 2" xfId="46062"/>
    <cellStyle name="표준 117 4 2 9 2 4 4" xfId="34035"/>
    <cellStyle name="표준 117 4 2 9 2 5" xfId="17950"/>
    <cellStyle name="표준 117 4 2 9 2 5 2" xfId="26821"/>
    <cellStyle name="표준 117 4 2 9 2 5 2 2" xfId="53955"/>
    <cellStyle name="표준 117 4 2 9 2 5 3" xfId="10455"/>
    <cellStyle name="표준 117 4 2 9 2 5 3 2" xfId="37640"/>
    <cellStyle name="표준 117 4 2 9 2 5 4" xfId="45084"/>
    <cellStyle name="표준 117 4 2 9 2 6" xfId="22672"/>
    <cellStyle name="표준 117 4 2 9 2 6 2" xfId="49806"/>
    <cellStyle name="표준 117 4 2 9 2 7" xfId="13801"/>
    <cellStyle name="표준 117 4 2 9 2 7 2" xfId="40935"/>
    <cellStyle name="표준 117 4 2 9 2 8" xfId="33057"/>
    <cellStyle name="표준 117 4 2 9 3" xfId="5448"/>
    <cellStyle name="표준 117 4 2 9 3 2" xfId="9192"/>
    <cellStyle name="표준 117 4 2 9 3 2 2" xfId="21289"/>
    <cellStyle name="표준 117 4 2 9 3 2 2 2" xfId="30160"/>
    <cellStyle name="표준 117 4 2 9 3 2 2 2 2" xfId="57294"/>
    <cellStyle name="표준 117 4 2 9 3 2 2 3" xfId="12345"/>
    <cellStyle name="표준 117 4 2 9 3 2 2 3 2" xfId="39482"/>
    <cellStyle name="표준 117 4 2 9 3 2 2 4" xfId="48423"/>
    <cellStyle name="표준 117 4 2 9 3 2 3" xfId="25033"/>
    <cellStyle name="표준 117 4 2 9 3 2 3 2" xfId="52167"/>
    <cellStyle name="표준 117 4 2 9 3 2 4" xfId="16162"/>
    <cellStyle name="표준 117 4 2 9 3 2 4 2" xfId="43296"/>
    <cellStyle name="표준 117 4 2 9 3 2 5" xfId="36396"/>
    <cellStyle name="표준 117 4 2 9 3 3" xfId="7809"/>
    <cellStyle name="표준 117 4 2 9 3 3 2" xfId="28777"/>
    <cellStyle name="표준 117 4 2 9 3 3 2 2" xfId="55911"/>
    <cellStyle name="표준 117 4 2 9 3 3 3" xfId="19906"/>
    <cellStyle name="표준 117 4 2 9 3 3 3 2" xfId="47040"/>
    <cellStyle name="표준 117 4 2 9 3 3 4" xfId="35013"/>
    <cellStyle name="표준 117 4 2 9 3 4" xfId="17545"/>
    <cellStyle name="표준 117 4 2 9 3 4 2" xfId="26416"/>
    <cellStyle name="표준 117 4 2 9 3 4 2 2" xfId="53550"/>
    <cellStyle name="표준 117 4 2 9 3 4 3" xfId="30801"/>
    <cellStyle name="표준 117 4 2 9 3 4 3 2" xfId="57935"/>
    <cellStyle name="표준 117 4 2 9 3 4 4" xfId="44679"/>
    <cellStyle name="표준 117 4 2 9 3 5" xfId="23650"/>
    <cellStyle name="표준 117 4 2 9 3 5 2" xfId="50784"/>
    <cellStyle name="표준 117 4 2 9 3 6" xfId="14779"/>
    <cellStyle name="표준 117 4 2 9 3 6 2" xfId="41913"/>
    <cellStyle name="표준 117 4 2 9 3 7" xfId="32652"/>
    <cellStyle name="표준 117 4 2 9 4" xfId="7236"/>
    <cellStyle name="표준 117 4 2 9 4 2" xfId="19333"/>
    <cellStyle name="표준 117 4 2 9 4 2 2" xfId="28204"/>
    <cellStyle name="표준 117 4 2 9 4 2 2 2" xfId="55338"/>
    <cellStyle name="표준 117 4 2 9 4 2 3" xfId="9965"/>
    <cellStyle name="표준 117 4 2 9 4 2 3 2" xfId="37164"/>
    <cellStyle name="표준 117 4 2 9 4 2 4" xfId="46467"/>
    <cellStyle name="표준 117 4 2 9 4 3" xfId="23077"/>
    <cellStyle name="표준 117 4 2 9 4 3 2" xfId="50211"/>
    <cellStyle name="표준 117 4 2 9 4 4" xfId="14206"/>
    <cellStyle name="표준 117 4 2 9 4 4 2" xfId="41340"/>
    <cellStyle name="표준 117 4 2 9 4 5" xfId="34440"/>
    <cellStyle name="표준 117 4 2 9 5" xfId="8619"/>
    <cellStyle name="표준 117 4 2 9 5 2" xfId="20716"/>
    <cellStyle name="표준 117 4 2 9 5 2 2" xfId="29587"/>
    <cellStyle name="표준 117 4 2 9 5 2 2 2" xfId="56721"/>
    <cellStyle name="표준 117 4 2 9 5 2 3" xfId="11243"/>
    <cellStyle name="표준 117 4 2 9 5 2 3 2" xfId="38402"/>
    <cellStyle name="표준 117 4 2 9 5 2 4" xfId="47850"/>
    <cellStyle name="표준 117 4 2 9 5 3" xfId="24460"/>
    <cellStyle name="표준 117 4 2 9 5 3 2" xfId="51594"/>
    <cellStyle name="표준 117 4 2 9 5 4" xfId="15589"/>
    <cellStyle name="표준 117 4 2 9 5 4 2" xfId="42723"/>
    <cellStyle name="표준 117 4 2 9 5 5" xfId="35823"/>
    <cellStyle name="표준 117 4 2 9 6" xfId="6426"/>
    <cellStyle name="표준 117 4 2 9 6 2" xfId="27394"/>
    <cellStyle name="표준 117 4 2 9 6 2 2" xfId="54528"/>
    <cellStyle name="표준 117 4 2 9 6 3" xfId="18523"/>
    <cellStyle name="표준 117 4 2 9 6 3 2" xfId="45657"/>
    <cellStyle name="표준 117 4 2 9 6 4" xfId="33630"/>
    <cellStyle name="표준 117 4 2 9 7" xfId="16972"/>
    <cellStyle name="표준 117 4 2 9 7 2" xfId="25843"/>
    <cellStyle name="표준 117 4 2 9 7 2 2" xfId="52977"/>
    <cellStyle name="표준 117 4 2 9 7 3" xfId="31719"/>
    <cellStyle name="표준 117 4 2 9 7 3 2" xfId="58853"/>
    <cellStyle name="표준 117 4 2 9 7 4" xfId="44106"/>
    <cellStyle name="표준 117 4 2 9 8" xfId="13396"/>
    <cellStyle name="표준 117 4 2 9 8 2" xfId="40530"/>
    <cellStyle name="표준 117 4 2 9 9" xfId="22267"/>
    <cellStyle name="표준 117 4 2 9 9 2" xfId="49401"/>
    <cellStyle name="표준 117 4 20" xfId="21855"/>
    <cellStyle name="표준 117 4 20 2" xfId="48989"/>
    <cellStyle name="표준 117 4 21" xfId="12363"/>
    <cellStyle name="표준 117 4 21 2" xfId="39500"/>
    <cellStyle name="표준 117 4 22" xfId="31835"/>
    <cellStyle name="표준 117 4 23" xfId="58935"/>
    <cellStyle name="표준 117 4 3" xfId="4517"/>
    <cellStyle name="표준 117 4 3 10" xfId="7004"/>
    <cellStyle name="표준 117 4 3 10 2" xfId="19101"/>
    <cellStyle name="표준 117 4 3 10 2 2" xfId="27972"/>
    <cellStyle name="표준 117 4 3 10 2 2 2" xfId="55106"/>
    <cellStyle name="표준 117 4 3 10 2 3" xfId="9955"/>
    <cellStyle name="표준 117 4 3 10 2 3 2" xfId="37154"/>
    <cellStyle name="표준 117 4 3 10 2 4" xfId="46235"/>
    <cellStyle name="표준 117 4 3 10 3" xfId="22845"/>
    <cellStyle name="표준 117 4 3 10 3 2" xfId="49979"/>
    <cellStyle name="표준 117 4 3 10 4" xfId="13974"/>
    <cellStyle name="표준 117 4 3 10 4 2" xfId="41108"/>
    <cellStyle name="표준 117 4 3 10 5" xfId="34208"/>
    <cellStyle name="표준 117 4 3 11" xfId="8387"/>
    <cellStyle name="표준 117 4 3 11 2" xfId="20484"/>
    <cellStyle name="표준 117 4 3 11 2 2" xfId="29355"/>
    <cellStyle name="표준 117 4 3 11 2 2 2" xfId="56489"/>
    <cellStyle name="표준 117 4 3 11 2 3" xfId="12250"/>
    <cellStyle name="표준 117 4 3 11 2 3 2" xfId="39387"/>
    <cellStyle name="표준 117 4 3 11 2 4" xfId="47618"/>
    <cellStyle name="표준 117 4 3 11 3" xfId="24228"/>
    <cellStyle name="표준 117 4 3 11 3 2" xfId="51362"/>
    <cellStyle name="표준 117 4 3 11 4" xfId="15357"/>
    <cellStyle name="표준 117 4 3 11 4 2" xfId="42491"/>
    <cellStyle name="표준 117 4 3 11 5" xfId="35591"/>
    <cellStyle name="표준 117 4 3 12" xfId="6019"/>
    <cellStyle name="표준 117 4 3 12 2" xfId="26987"/>
    <cellStyle name="표준 117 4 3 12 2 2" xfId="54121"/>
    <cellStyle name="표준 117 4 3 12 3" xfId="18116"/>
    <cellStyle name="표준 117 4 3 12 3 2" xfId="45250"/>
    <cellStyle name="표준 117 4 3 12 4" xfId="33223"/>
    <cellStyle name="표준 117 4 3 13" xfId="16740"/>
    <cellStyle name="표준 117 4 3 13 2" xfId="25611"/>
    <cellStyle name="표준 117 4 3 13 2 2" xfId="52745"/>
    <cellStyle name="표준 117 4 3 13 3" xfId="31286"/>
    <cellStyle name="표준 117 4 3 13 3 2" xfId="58420"/>
    <cellStyle name="표준 117 4 3 13 4" xfId="43874"/>
    <cellStyle name="표준 117 4 3 14" xfId="12989"/>
    <cellStyle name="표준 117 4 3 14 2" xfId="40123"/>
    <cellStyle name="표준 117 4 3 15" xfId="21860"/>
    <cellStyle name="표준 117 4 3 15 2" xfId="48994"/>
    <cellStyle name="표준 117 4 3 16" xfId="12442"/>
    <cellStyle name="표준 117 4 3 16 2" xfId="39578"/>
    <cellStyle name="표준 117 4 3 17" xfId="31847"/>
    <cellStyle name="표준 117 4 3 18" xfId="58936"/>
    <cellStyle name="표준 117 4 3 2" xfId="4670"/>
    <cellStyle name="표준 117 4 3 2 10" xfId="8416"/>
    <cellStyle name="표준 117 4 3 2 10 2" xfId="20513"/>
    <cellStyle name="표준 117 4 3 2 10 2 2" xfId="29384"/>
    <cellStyle name="표준 117 4 3 2 10 2 2 2" xfId="56518"/>
    <cellStyle name="표준 117 4 3 2 10 2 3" xfId="11129"/>
    <cellStyle name="표준 117 4 3 2 10 2 3 2" xfId="38292"/>
    <cellStyle name="표준 117 4 3 2 10 2 4" xfId="47647"/>
    <cellStyle name="표준 117 4 3 2 10 3" xfId="24257"/>
    <cellStyle name="표준 117 4 3 2 10 3 2" xfId="51391"/>
    <cellStyle name="표준 117 4 3 2 10 4" xfId="15386"/>
    <cellStyle name="표준 117 4 3 2 10 4 2" xfId="42520"/>
    <cellStyle name="표준 117 4 3 2 10 5" xfId="35620"/>
    <cellStyle name="표준 117 4 3 2 11" xfId="6038"/>
    <cellStyle name="표준 117 4 3 2 11 2" xfId="27006"/>
    <cellStyle name="표준 117 4 3 2 11 2 2" xfId="54140"/>
    <cellStyle name="표준 117 4 3 2 11 3" xfId="18135"/>
    <cellStyle name="표준 117 4 3 2 11 3 2" xfId="45269"/>
    <cellStyle name="표준 117 4 3 2 11 4" xfId="33242"/>
    <cellStyle name="표준 117 4 3 2 12" xfId="16769"/>
    <cellStyle name="표준 117 4 3 2 12 2" xfId="25640"/>
    <cellStyle name="표준 117 4 3 2 12 2 2" xfId="52774"/>
    <cellStyle name="표준 117 4 3 2 12 3" xfId="31254"/>
    <cellStyle name="표준 117 4 3 2 12 3 2" xfId="58388"/>
    <cellStyle name="표준 117 4 3 2 12 4" xfId="43903"/>
    <cellStyle name="표준 117 4 3 2 13" xfId="13008"/>
    <cellStyle name="표준 117 4 3 2 13 2" xfId="40142"/>
    <cellStyle name="표준 117 4 3 2 14" xfId="21879"/>
    <cellStyle name="표준 117 4 3 2 14 2" xfId="49013"/>
    <cellStyle name="표준 117 4 3 2 15" xfId="12548"/>
    <cellStyle name="표준 117 4 3 2 15 2" xfId="39684"/>
    <cellStyle name="표준 117 4 3 2 16" xfId="31876"/>
    <cellStyle name="표준 117 4 3 2 17" xfId="58937"/>
    <cellStyle name="표준 117 4 3 2 2" xfId="4771"/>
    <cellStyle name="표준 117 4 3 2 2 10" xfId="13057"/>
    <cellStyle name="표준 117 4 3 2 2 10 2" xfId="40191"/>
    <cellStyle name="표준 117 4 3 2 2 11" xfId="21928"/>
    <cellStyle name="표준 117 4 3 2 2 11 2" xfId="49062"/>
    <cellStyle name="표준 117 4 3 2 2 12" xfId="12719"/>
    <cellStyle name="표준 117 4 3 2 2 12 2" xfId="39854"/>
    <cellStyle name="표준 117 4 3 2 2 13" xfId="31977"/>
    <cellStyle name="표준 117 4 3 2 2 2" xfId="4941"/>
    <cellStyle name="표준 117 4 3 2 2 2 10" xfId="12889"/>
    <cellStyle name="표준 117 4 3 2 2 2 10 2" xfId="40023"/>
    <cellStyle name="표준 117 4 3 2 2 2 11" xfId="32145"/>
    <cellStyle name="표준 117 4 3 2 2 2 2" xfId="5919"/>
    <cellStyle name="표준 117 4 3 2 2 2 2 2" xfId="8280"/>
    <cellStyle name="표준 117 4 3 2 2 2 2 2 2" xfId="20377"/>
    <cellStyle name="표준 117 4 3 2 2 2 2 2 2 2" xfId="29248"/>
    <cellStyle name="표준 117 4 3 2 2 2 2 2 2 2 2" xfId="56382"/>
    <cellStyle name="표준 117 4 3 2 2 2 2 2 2 3" xfId="11053"/>
    <cellStyle name="표준 117 4 3 2 2 2 2 2 2 3 2" xfId="38218"/>
    <cellStyle name="표준 117 4 3 2 2 2 2 2 2 4" xfId="47511"/>
    <cellStyle name="표준 117 4 3 2 2 2 2 2 3" xfId="24121"/>
    <cellStyle name="표준 117 4 3 2 2 2 2 2 3 2" xfId="51255"/>
    <cellStyle name="표준 117 4 3 2 2 2 2 2 4" xfId="15250"/>
    <cellStyle name="표준 117 4 3 2 2 2 2 2 4 2" xfId="42384"/>
    <cellStyle name="표준 117 4 3 2 2 2 2 2 5" xfId="35484"/>
    <cellStyle name="표준 117 4 3 2 2 2 2 3" xfId="9663"/>
    <cellStyle name="표준 117 4 3 2 2 2 2 3 2" xfId="21760"/>
    <cellStyle name="표준 117 4 3 2 2 2 2 3 2 2" xfId="30631"/>
    <cellStyle name="표준 117 4 3 2 2 2 2 3 2 2 2" xfId="57765"/>
    <cellStyle name="표준 117 4 3 2 2 2 2 3 2 3" xfId="11765"/>
    <cellStyle name="표준 117 4 3 2 2 2 2 3 2 3 2" xfId="38911"/>
    <cellStyle name="표준 117 4 3 2 2 2 2 3 2 4" xfId="48894"/>
    <cellStyle name="표준 117 4 3 2 2 2 2 3 3" xfId="25504"/>
    <cellStyle name="표준 117 4 3 2 2 2 2 3 3 2" xfId="52638"/>
    <cellStyle name="표준 117 4 3 2 2 2 2 3 4" xfId="16633"/>
    <cellStyle name="표준 117 4 3 2 2 2 2 3 4 2" xfId="43767"/>
    <cellStyle name="표준 117 4 3 2 2 2 2 3 5" xfId="36867"/>
    <cellStyle name="표준 117 4 3 2 2 2 2 4" xfId="6897"/>
    <cellStyle name="표준 117 4 3 2 2 2 2 4 2" xfId="27865"/>
    <cellStyle name="표준 117 4 3 2 2 2 2 4 2 2" xfId="54999"/>
    <cellStyle name="표준 117 4 3 2 2 2 2 4 3" xfId="18994"/>
    <cellStyle name="표준 117 4 3 2 2 2 2 4 3 2" xfId="46128"/>
    <cellStyle name="표준 117 4 3 2 2 2 2 4 4" xfId="34101"/>
    <cellStyle name="표준 117 4 3 2 2 2 2 5" xfId="18016"/>
    <cellStyle name="표준 117 4 3 2 2 2 2 5 2" xfId="26887"/>
    <cellStyle name="표준 117 4 3 2 2 2 2 5 2 2" xfId="54021"/>
    <cellStyle name="표준 117 4 3 2 2 2 2 5 3" xfId="10503"/>
    <cellStyle name="표준 117 4 3 2 2 2 2 5 3 2" xfId="37687"/>
    <cellStyle name="표준 117 4 3 2 2 2 2 5 4" xfId="45150"/>
    <cellStyle name="표준 117 4 3 2 2 2 2 6" xfId="22738"/>
    <cellStyle name="표준 117 4 3 2 2 2 2 6 2" xfId="49872"/>
    <cellStyle name="표준 117 4 3 2 2 2 2 7" xfId="13867"/>
    <cellStyle name="표준 117 4 3 2 2 2 2 7 2" xfId="41001"/>
    <cellStyle name="표준 117 4 3 2 2 2 2 8" xfId="33123"/>
    <cellStyle name="표준 117 4 3 2 2 2 3" xfId="5514"/>
    <cellStyle name="표준 117 4 3 2 2 2 3 2" xfId="9258"/>
    <cellStyle name="표준 117 4 3 2 2 2 3 2 2" xfId="21355"/>
    <cellStyle name="표준 117 4 3 2 2 2 3 2 2 2" xfId="30226"/>
    <cellStyle name="표준 117 4 3 2 2 2 3 2 2 2 2" xfId="57360"/>
    <cellStyle name="표준 117 4 3 2 2 2 3 2 2 3" xfId="11599"/>
    <cellStyle name="표준 117 4 3 2 2 2 3 2 2 3 2" xfId="38751"/>
    <cellStyle name="표준 117 4 3 2 2 2 3 2 2 4" xfId="48489"/>
    <cellStyle name="표준 117 4 3 2 2 2 3 2 3" xfId="25099"/>
    <cellStyle name="표준 117 4 3 2 2 2 3 2 3 2" xfId="52233"/>
    <cellStyle name="표준 117 4 3 2 2 2 3 2 4" xfId="16228"/>
    <cellStyle name="표준 117 4 3 2 2 2 3 2 4 2" xfId="43362"/>
    <cellStyle name="표준 117 4 3 2 2 2 3 2 5" xfId="36462"/>
    <cellStyle name="표준 117 4 3 2 2 2 3 3" xfId="7875"/>
    <cellStyle name="표준 117 4 3 2 2 2 3 3 2" xfId="28843"/>
    <cellStyle name="표준 117 4 3 2 2 2 3 3 2 2" xfId="55977"/>
    <cellStyle name="표준 117 4 3 2 2 2 3 3 3" xfId="19972"/>
    <cellStyle name="표준 117 4 3 2 2 2 3 3 3 2" xfId="47106"/>
    <cellStyle name="표준 117 4 3 2 2 2 3 3 4" xfId="35079"/>
    <cellStyle name="표준 117 4 3 2 2 2 3 4" xfId="17611"/>
    <cellStyle name="표준 117 4 3 2 2 2 3 4 2" xfId="26482"/>
    <cellStyle name="표준 117 4 3 2 2 2 3 4 2 2" xfId="53616"/>
    <cellStyle name="표준 117 4 3 2 2 2 3 4 3" xfId="31665"/>
    <cellStyle name="표준 117 4 3 2 2 2 3 4 3 2" xfId="58799"/>
    <cellStyle name="표준 117 4 3 2 2 2 3 4 4" xfId="44745"/>
    <cellStyle name="표준 117 4 3 2 2 2 3 5" xfId="23716"/>
    <cellStyle name="표준 117 4 3 2 2 2 3 5 2" xfId="50850"/>
    <cellStyle name="표준 117 4 3 2 2 2 3 6" xfId="14845"/>
    <cellStyle name="표준 117 4 3 2 2 2 3 6 2" xfId="41979"/>
    <cellStyle name="표준 117 4 3 2 2 2 3 7" xfId="32718"/>
    <cellStyle name="표준 117 4 3 2 2 2 4" xfId="7302"/>
    <cellStyle name="표준 117 4 3 2 2 2 4 2" xfId="19399"/>
    <cellStyle name="표준 117 4 3 2 2 2 4 2 2" xfId="28270"/>
    <cellStyle name="표준 117 4 3 2 2 2 4 2 2 2" xfId="55404"/>
    <cellStyle name="표준 117 4 3 2 2 2 4 2 3" xfId="10731"/>
    <cellStyle name="표준 117 4 3 2 2 2 4 2 3 2" xfId="37902"/>
    <cellStyle name="표준 117 4 3 2 2 2 4 2 4" xfId="46533"/>
    <cellStyle name="표준 117 4 3 2 2 2 4 3" xfId="23143"/>
    <cellStyle name="표준 117 4 3 2 2 2 4 3 2" xfId="50277"/>
    <cellStyle name="표준 117 4 3 2 2 2 4 4" xfId="14272"/>
    <cellStyle name="표준 117 4 3 2 2 2 4 4 2" xfId="41406"/>
    <cellStyle name="표준 117 4 3 2 2 2 4 5" xfId="34506"/>
    <cellStyle name="표준 117 4 3 2 2 2 5" xfId="8685"/>
    <cellStyle name="표준 117 4 3 2 2 2 5 2" xfId="20782"/>
    <cellStyle name="표준 117 4 3 2 2 2 5 2 2" xfId="29653"/>
    <cellStyle name="표준 117 4 3 2 2 2 5 2 2 2" xfId="56787"/>
    <cellStyle name="표준 117 4 3 2 2 2 5 2 3" xfId="11280"/>
    <cellStyle name="표준 117 4 3 2 2 2 5 2 3 2" xfId="38437"/>
    <cellStyle name="표준 117 4 3 2 2 2 5 2 4" xfId="47916"/>
    <cellStyle name="표준 117 4 3 2 2 2 5 3" xfId="24526"/>
    <cellStyle name="표준 117 4 3 2 2 2 5 3 2" xfId="51660"/>
    <cellStyle name="표준 117 4 3 2 2 2 5 4" xfId="15655"/>
    <cellStyle name="표준 117 4 3 2 2 2 5 4 2" xfId="42789"/>
    <cellStyle name="표준 117 4 3 2 2 2 5 5" xfId="35889"/>
    <cellStyle name="표준 117 4 3 2 2 2 6" xfId="6492"/>
    <cellStyle name="표준 117 4 3 2 2 2 6 2" xfId="27460"/>
    <cellStyle name="표준 117 4 3 2 2 2 6 2 2" xfId="54594"/>
    <cellStyle name="표준 117 4 3 2 2 2 6 3" xfId="18589"/>
    <cellStyle name="표준 117 4 3 2 2 2 6 3 2" xfId="45723"/>
    <cellStyle name="표준 117 4 3 2 2 2 6 4" xfId="33696"/>
    <cellStyle name="표준 117 4 3 2 2 2 7" xfId="17038"/>
    <cellStyle name="표준 117 4 3 2 2 2 7 2" xfId="25909"/>
    <cellStyle name="표준 117 4 3 2 2 2 7 2 2" xfId="53043"/>
    <cellStyle name="표준 117 4 3 2 2 2 7 3" xfId="30919"/>
    <cellStyle name="표준 117 4 3 2 2 2 7 3 2" xfId="58053"/>
    <cellStyle name="표준 117 4 3 2 2 2 7 4" xfId="44172"/>
    <cellStyle name="표준 117 4 3 2 2 2 8" xfId="13462"/>
    <cellStyle name="표준 117 4 3 2 2 2 8 2" xfId="40596"/>
    <cellStyle name="표준 117 4 3 2 2 2 9" xfId="22333"/>
    <cellStyle name="표준 117 4 3 2 2 2 9 2" xfId="49467"/>
    <cellStyle name="표준 117 4 3 2 2 3" xfId="5346"/>
    <cellStyle name="표준 117 4 3 2 2 3 2" xfId="7707"/>
    <cellStyle name="표준 117 4 3 2 2 3 2 2" xfId="19804"/>
    <cellStyle name="표준 117 4 3 2 2 3 2 2 2" xfId="28675"/>
    <cellStyle name="표준 117 4 3 2 2 3 2 2 2 2" xfId="55809"/>
    <cellStyle name="표준 117 4 3 2 2 3 2 2 3" xfId="10832"/>
    <cellStyle name="표준 117 4 3 2 2 3 2 2 3 2" xfId="38003"/>
    <cellStyle name="표준 117 4 3 2 2 3 2 2 4" xfId="46938"/>
    <cellStyle name="표준 117 4 3 2 2 3 2 3" xfId="23548"/>
    <cellStyle name="표준 117 4 3 2 2 3 2 3 2" xfId="50682"/>
    <cellStyle name="표준 117 4 3 2 2 3 2 4" xfId="14677"/>
    <cellStyle name="표준 117 4 3 2 2 3 2 4 2" xfId="41811"/>
    <cellStyle name="표준 117 4 3 2 2 3 2 5" xfId="34911"/>
    <cellStyle name="표준 117 4 3 2 2 3 3" xfId="9090"/>
    <cellStyle name="표준 117 4 3 2 2 3 3 2" xfId="21187"/>
    <cellStyle name="표준 117 4 3 2 2 3 3 2 2" xfId="30058"/>
    <cellStyle name="표준 117 4 3 2 2 3 3 2 2 2" xfId="57192"/>
    <cellStyle name="표준 117 4 3 2 2 3 3 2 3" xfId="9819"/>
    <cellStyle name="표준 117 4 3 2 2 3 3 2 3 2" xfId="37023"/>
    <cellStyle name="표준 117 4 3 2 2 3 3 2 4" xfId="48321"/>
    <cellStyle name="표준 117 4 3 2 2 3 3 3" xfId="24931"/>
    <cellStyle name="표준 117 4 3 2 2 3 3 3 2" xfId="52065"/>
    <cellStyle name="표준 117 4 3 2 2 3 3 4" xfId="16060"/>
    <cellStyle name="표준 117 4 3 2 2 3 3 4 2" xfId="43194"/>
    <cellStyle name="표준 117 4 3 2 2 3 3 5" xfId="36294"/>
    <cellStyle name="표준 117 4 3 2 2 3 4" xfId="6324"/>
    <cellStyle name="표준 117 4 3 2 2 3 4 2" xfId="27292"/>
    <cellStyle name="표준 117 4 3 2 2 3 4 2 2" xfId="54426"/>
    <cellStyle name="표준 117 4 3 2 2 3 4 3" xfId="18421"/>
    <cellStyle name="표준 117 4 3 2 2 3 4 3 2" xfId="45555"/>
    <cellStyle name="표준 117 4 3 2 2 3 4 4" xfId="33528"/>
    <cellStyle name="표준 117 4 3 2 2 3 5" xfId="17443"/>
    <cellStyle name="표준 117 4 3 2 2 3 5 2" xfId="26314"/>
    <cellStyle name="표준 117 4 3 2 2 3 5 2 2" xfId="53448"/>
    <cellStyle name="표준 117 4 3 2 2 3 5 3" xfId="31772"/>
    <cellStyle name="표준 117 4 3 2 2 3 5 3 2" xfId="58906"/>
    <cellStyle name="표준 117 4 3 2 2 3 5 4" xfId="44577"/>
    <cellStyle name="표준 117 4 3 2 2 3 6" xfId="22165"/>
    <cellStyle name="표준 117 4 3 2 2 3 6 2" xfId="49299"/>
    <cellStyle name="표준 117 4 3 2 2 3 7" xfId="13294"/>
    <cellStyle name="표준 117 4 3 2 2 3 7 2" xfId="40428"/>
    <cellStyle name="표준 117 4 3 2 2 3 8" xfId="32550"/>
    <cellStyle name="표준 117 4 3 2 2 4" xfId="5751"/>
    <cellStyle name="표준 117 4 3 2 2 4 2" xfId="8112"/>
    <cellStyle name="표준 117 4 3 2 2 4 2 2" xfId="20209"/>
    <cellStyle name="표준 117 4 3 2 2 4 2 2 2" xfId="29080"/>
    <cellStyle name="표준 117 4 3 2 2 4 2 2 2 2" xfId="56214"/>
    <cellStyle name="표준 117 4 3 2 2 4 2 2 3" xfId="12374"/>
    <cellStyle name="표준 117 4 3 2 2 4 2 2 3 2" xfId="39510"/>
    <cellStyle name="표준 117 4 3 2 2 4 2 2 4" xfId="47343"/>
    <cellStyle name="표준 117 4 3 2 2 4 2 3" xfId="23953"/>
    <cellStyle name="표준 117 4 3 2 2 4 2 3 2" xfId="51087"/>
    <cellStyle name="표준 117 4 3 2 2 4 2 4" xfId="15082"/>
    <cellStyle name="표준 117 4 3 2 2 4 2 4 2" xfId="42216"/>
    <cellStyle name="표준 117 4 3 2 2 4 2 5" xfId="35316"/>
    <cellStyle name="표준 117 4 3 2 2 4 3" xfId="9495"/>
    <cellStyle name="표준 117 4 3 2 2 4 3 2" xfId="21592"/>
    <cellStyle name="표준 117 4 3 2 2 4 3 2 2" xfId="30463"/>
    <cellStyle name="표준 117 4 3 2 2 4 3 2 2 2" xfId="57597"/>
    <cellStyle name="표준 117 4 3 2 2 4 3 2 3" xfId="11703"/>
    <cellStyle name="표준 117 4 3 2 2 4 3 2 3 2" xfId="38854"/>
    <cellStyle name="표준 117 4 3 2 2 4 3 2 4" xfId="48726"/>
    <cellStyle name="표준 117 4 3 2 2 4 3 3" xfId="25336"/>
    <cellStyle name="표준 117 4 3 2 2 4 3 3 2" xfId="52470"/>
    <cellStyle name="표준 117 4 3 2 2 4 3 4" xfId="16465"/>
    <cellStyle name="표준 117 4 3 2 2 4 3 4 2" xfId="43599"/>
    <cellStyle name="표준 117 4 3 2 2 4 3 5" xfId="36699"/>
    <cellStyle name="표준 117 4 3 2 2 4 4" xfId="6729"/>
    <cellStyle name="표준 117 4 3 2 2 4 4 2" xfId="27697"/>
    <cellStyle name="표준 117 4 3 2 2 4 4 2 2" xfId="54831"/>
    <cellStyle name="표준 117 4 3 2 2 4 4 3" xfId="18826"/>
    <cellStyle name="표준 117 4 3 2 2 4 4 3 2" xfId="45960"/>
    <cellStyle name="표준 117 4 3 2 2 4 4 4" xfId="33933"/>
    <cellStyle name="표준 117 4 3 2 2 4 5" xfId="17848"/>
    <cellStyle name="표준 117 4 3 2 2 4 5 2" xfId="26719"/>
    <cellStyle name="표준 117 4 3 2 2 4 5 2 2" xfId="53853"/>
    <cellStyle name="표준 117 4 3 2 2 4 5 3" xfId="10368"/>
    <cellStyle name="표준 117 4 3 2 2 4 5 3 2" xfId="37554"/>
    <cellStyle name="표준 117 4 3 2 2 4 5 4" xfId="44982"/>
    <cellStyle name="표준 117 4 3 2 2 4 6" xfId="22570"/>
    <cellStyle name="표준 117 4 3 2 2 4 6 2" xfId="49704"/>
    <cellStyle name="표준 117 4 3 2 2 4 7" xfId="13699"/>
    <cellStyle name="표준 117 4 3 2 2 4 7 2" xfId="40833"/>
    <cellStyle name="표준 117 4 3 2 2 4 8" xfId="32955"/>
    <cellStyle name="표준 117 4 3 2 2 5" xfId="5109"/>
    <cellStyle name="표준 117 4 3 2 2 5 2" xfId="8853"/>
    <cellStyle name="표준 117 4 3 2 2 5 2 2" xfId="20950"/>
    <cellStyle name="표준 117 4 3 2 2 5 2 2 2" xfId="29821"/>
    <cellStyle name="표준 117 4 3 2 2 5 2 2 2 2" xfId="56955"/>
    <cellStyle name="표준 117 4 3 2 2 5 2 2 3" xfId="11370"/>
    <cellStyle name="표준 117 4 3 2 2 5 2 2 3 2" xfId="38526"/>
    <cellStyle name="표준 117 4 3 2 2 5 2 2 4" xfId="48084"/>
    <cellStyle name="표준 117 4 3 2 2 5 2 3" xfId="24694"/>
    <cellStyle name="표준 117 4 3 2 2 5 2 3 2" xfId="51828"/>
    <cellStyle name="표준 117 4 3 2 2 5 2 4" xfId="15823"/>
    <cellStyle name="표준 117 4 3 2 2 5 2 4 2" xfId="42957"/>
    <cellStyle name="표준 117 4 3 2 2 5 2 5" xfId="36057"/>
    <cellStyle name="표준 117 4 3 2 2 5 3" xfId="7470"/>
    <cellStyle name="표준 117 4 3 2 2 5 3 2" xfId="28438"/>
    <cellStyle name="표준 117 4 3 2 2 5 3 2 2" xfId="55572"/>
    <cellStyle name="표준 117 4 3 2 2 5 3 3" xfId="19567"/>
    <cellStyle name="표준 117 4 3 2 2 5 3 3 2" xfId="46701"/>
    <cellStyle name="표준 117 4 3 2 2 5 3 4" xfId="34674"/>
    <cellStyle name="표준 117 4 3 2 2 5 4" xfId="17206"/>
    <cellStyle name="표준 117 4 3 2 2 5 4 2" xfId="26077"/>
    <cellStyle name="표준 117 4 3 2 2 5 4 2 2" xfId="53211"/>
    <cellStyle name="표준 117 4 3 2 2 5 4 3" xfId="31353"/>
    <cellStyle name="표준 117 4 3 2 2 5 4 3 2" xfId="58487"/>
    <cellStyle name="표준 117 4 3 2 2 5 4 4" xfId="44340"/>
    <cellStyle name="표준 117 4 3 2 2 5 5" xfId="23311"/>
    <cellStyle name="표준 117 4 3 2 2 5 5 2" xfId="50445"/>
    <cellStyle name="표준 117 4 3 2 2 5 6" xfId="14440"/>
    <cellStyle name="표준 117 4 3 2 2 5 6 2" xfId="41574"/>
    <cellStyle name="표준 117 4 3 2 2 5 7" xfId="32313"/>
    <cellStyle name="표준 117 4 3 2 2 6" xfId="7134"/>
    <cellStyle name="표준 117 4 3 2 2 6 2" xfId="19231"/>
    <cellStyle name="표준 117 4 3 2 2 6 2 2" xfId="28102"/>
    <cellStyle name="표준 117 4 3 2 2 6 2 2 2" xfId="55236"/>
    <cellStyle name="표준 117 4 3 2 2 6 2 3" xfId="9916"/>
    <cellStyle name="표준 117 4 3 2 2 6 2 3 2" xfId="37118"/>
    <cellStyle name="표준 117 4 3 2 2 6 2 4" xfId="46365"/>
    <cellStyle name="표준 117 4 3 2 2 6 3" xfId="22975"/>
    <cellStyle name="표준 117 4 3 2 2 6 3 2" xfId="50109"/>
    <cellStyle name="표준 117 4 3 2 2 6 4" xfId="14104"/>
    <cellStyle name="표준 117 4 3 2 2 6 4 2" xfId="41238"/>
    <cellStyle name="표준 117 4 3 2 2 6 5" xfId="34338"/>
    <cellStyle name="표준 117 4 3 2 2 7" xfId="8517"/>
    <cellStyle name="표준 117 4 3 2 2 7 2" xfId="20614"/>
    <cellStyle name="표준 117 4 3 2 2 7 2 2" xfId="29485"/>
    <cellStyle name="표준 117 4 3 2 2 7 2 2 2" xfId="56619"/>
    <cellStyle name="표준 117 4 3 2 2 7 2 3" xfId="12386"/>
    <cellStyle name="표준 117 4 3 2 2 7 2 3 2" xfId="39522"/>
    <cellStyle name="표준 117 4 3 2 2 7 2 4" xfId="47748"/>
    <cellStyle name="표준 117 4 3 2 2 7 3" xfId="24358"/>
    <cellStyle name="표준 117 4 3 2 2 7 3 2" xfId="51492"/>
    <cellStyle name="표준 117 4 3 2 2 7 4" xfId="15487"/>
    <cellStyle name="표준 117 4 3 2 2 7 4 2" xfId="42621"/>
    <cellStyle name="표준 117 4 3 2 2 7 5" xfId="35721"/>
    <cellStyle name="표준 117 4 3 2 2 8" xfId="6087"/>
    <cellStyle name="표준 117 4 3 2 2 8 2" xfId="27055"/>
    <cellStyle name="표준 117 4 3 2 2 8 2 2" xfId="54189"/>
    <cellStyle name="표준 117 4 3 2 2 8 3" xfId="18184"/>
    <cellStyle name="표준 117 4 3 2 2 8 3 2" xfId="45318"/>
    <cellStyle name="표준 117 4 3 2 2 8 4" xfId="33291"/>
    <cellStyle name="표준 117 4 3 2 2 9" xfId="16870"/>
    <cellStyle name="표준 117 4 3 2 2 9 2" xfId="25741"/>
    <cellStyle name="표준 117 4 3 2 2 9 2 2" xfId="52875"/>
    <cellStyle name="표준 117 4 3 2 2 9 3" xfId="31420"/>
    <cellStyle name="표준 117 4 3 2 2 9 3 2" xfId="58554"/>
    <cellStyle name="표준 117 4 3 2 2 9 4" xfId="44004"/>
    <cellStyle name="표준 117 4 3 2 3" xfId="4840"/>
    <cellStyle name="표준 117 4 3 2 3 10" xfId="13124"/>
    <cellStyle name="표준 117 4 3 2 3 10 2" xfId="40258"/>
    <cellStyle name="표준 117 4 3 2 3 11" xfId="21995"/>
    <cellStyle name="표준 117 4 3 2 3 11 2" xfId="49129"/>
    <cellStyle name="표준 117 4 3 2 3 12" xfId="12788"/>
    <cellStyle name="표준 117 4 3 2 3 12 2" xfId="39922"/>
    <cellStyle name="표준 117 4 3 2 3 13" xfId="32044"/>
    <cellStyle name="표준 117 4 3 2 3 2" xfId="5008"/>
    <cellStyle name="표준 117 4 3 2 3 2 10" xfId="12956"/>
    <cellStyle name="표준 117 4 3 2 3 2 10 2" xfId="40090"/>
    <cellStyle name="표준 117 4 3 2 3 2 11" xfId="32212"/>
    <cellStyle name="표준 117 4 3 2 3 2 2" xfId="5986"/>
    <cellStyle name="표준 117 4 3 2 3 2 2 2" xfId="8347"/>
    <cellStyle name="표준 117 4 3 2 3 2 2 2 2" xfId="20444"/>
    <cellStyle name="표준 117 4 3 2 3 2 2 2 2 2" xfId="29315"/>
    <cellStyle name="표준 117 4 3 2 3 2 2 2 2 2 2" xfId="56449"/>
    <cellStyle name="표준 117 4 3 2 3 2 2 2 2 3" xfId="11089"/>
    <cellStyle name="표준 117 4 3 2 3 2 2 2 2 3 2" xfId="38253"/>
    <cellStyle name="표준 117 4 3 2 3 2 2 2 2 4" xfId="47578"/>
    <cellStyle name="표준 117 4 3 2 3 2 2 2 3" xfId="24188"/>
    <cellStyle name="표준 117 4 3 2 3 2 2 2 3 2" xfId="51322"/>
    <cellStyle name="표준 117 4 3 2 3 2 2 2 4" xfId="15317"/>
    <cellStyle name="표준 117 4 3 2 3 2 2 2 4 2" xfId="42451"/>
    <cellStyle name="표준 117 4 3 2 3 2 2 2 5" xfId="35551"/>
    <cellStyle name="표준 117 4 3 2 3 2 2 3" xfId="9730"/>
    <cellStyle name="표준 117 4 3 2 3 2 2 3 2" xfId="21827"/>
    <cellStyle name="표준 117 4 3 2 3 2 2 3 2 2" xfId="30698"/>
    <cellStyle name="표준 117 4 3 2 3 2 2 3 2 2 2" xfId="57832"/>
    <cellStyle name="표준 117 4 3 2 3 2 2 3 2 3" xfId="12066"/>
    <cellStyle name="표준 117 4 3 2 3 2 2 3 2 3 2" xfId="39204"/>
    <cellStyle name="표준 117 4 3 2 3 2 2 3 2 4" xfId="48961"/>
    <cellStyle name="표준 117 4 3 2 3 2 2 3 3" xfId="25571"/>
    <cellStyle name="표준 117 4 3 2 3 2 2 3 3 2" xfId="52705"/>
    <cellStyle name="표준 117 4 3 2 3 2 2 3 4" xfId="16700"/>
    <cellStyle name="표준 117 4 3 2 3 2 2 3 4 2" xfId="43834"/>
    <cellStyle name="표준 117 4 3 2 3 2 2 3 5" xfId="36934"/>
    <cellStyle name="표준 117 4 3 2 3 2 2 4" xfId="6964"/>
    <cellStyle name="표준 117 4 3 2 3 2 2 4 2" xfId="27932"/>
    <cellStyle name="표준 117 4 3 2 3 2 2 4 2 2" xfId="55066"/>
    <cellStyle name="표준 117 4 3 2 3 2 2 4 3" xfId="19061"/>
    <cellStyle name="표준 117 4 3 2 3 2 2 4 3 2" xfId="46195"/>
    <cellStyle name="표준 117 4 3 2 3 2 2 4 4" xfId="34168"/>
    <cellStyle name="표준 117 4 3 2 3 2 2 5" xfId="18083"/>
    <cellStyle name="표준 117 4 3 2 3 2 2 5 2" xfId="26954"/>
    <cellStyle name="표준 117 4 3 2 3 2 2 5 2 2" xfId="54088"/>
    <cellStyle name="표준 117 4 3 2 3 2 2 5 3" xfId="10551"/>
    <cellStyle name="표준 117 4 3 2 3 2 2 5 3 2" xfId="37733"/>
    <cellStyle name="표준 117 4 3 2 3 2 2 5 4" xfId="45217"/>
    <cellStyle name="표준 117 4 3 2 3 2 2 6" xfId="22805"/>
    <cellStyle name="표준 117 4 3 2 3 2 2 6 2" xfId="49939"/>
    <cellStyle name="표준 117 4 3 2 3 2 2 7" xfId="13934"/>
    <cellStyle name="표준 117 4 3 2 3 2 2 7 2" xfId="41068"/>
    <cellStyle name="표준 117 4 3 2 3 2 2 8" xfId="33190"/>
    <cellStyle name="표준 117 4 3 2 3 2 3" xfId="5581"/>
    <cellStyle name="표준 117 4 3 2 3 2 3 2" xfId="9325"/>
    <cellStyle name="표준 117 4 3 2 3 2 3 2 2" xfId="21422"/>
    <cellStyle name="표준 117 4 3 2 3 2 3 2 2 2" xfId="30293"/>
    <cellStyle name="표준 117 4 3 2 3 2 3 2 2 2 2" xfId="57427"/>
    <cellStyle name="표준 117 4 3 2 3 2 3 2 2 3" xfId="12200"/>
    <cellStyle name="표준 117 4 3 2 3 2 3 2 2 3 2" xfId="39338"/>
    <cellStyle name="표준 117 4 3 2 3 2 3 2 2 4" xfId="48556"/>
    <cellStyle name="표준 117 4 3 2 3 2 3 2 3" xfId="25166"/>
    <cellStyle name="표준 117 4 3 2 3 2 3 2 3 2" xfId="52300"/>
    <cellStyle name="표준 117 4 3 2 3 2 3 2 4" xfId="16295"/>
    <cellStyle name="표준 117 4 3 2 3 2 3 2 4 2" xfId="43429"/>
    <cellStyle name="표준 117 4 3 2 3 2 3 2 5" xfId="36529"/>
    <cellStyle name="표준 117 4 3 2 3 2 3 3" xfId="7942"/>
    <cellStyle name="표준 117 4 3 2 3 2 3 3 2" xfId="28910"/>
    <cellStyle name="표준 117 4 3 2 3 2 3 3 2 2" xfId="56044"/>
    <cellStyle name="표준 117 4 3 2 3 2 3 3 3" xfId="20039"/>
    <cellStyle name="표준 117 4 3 2 3 2 3 3 3 2" xfId="47173"/>
    <cellStyle name="표준 117 4 3 2 3 2 3 3 4" xfId="35146"/>
    <cellStyle name="표준 117 4 3 2 3 2 3 4" xfId="17678"/>
    <cellStyle name="표준 117 4 3 2 3 2 3 4 2" xfId="26549"/>
    <cellStyle name="표준 117 4 3 2 3 2 3 4 2 2" xfId="53683"/>
    <cellStyle name="표준 117 4 3 2 3 2 3 4 3" xfId="31361"/>
    <cellStyle name="표준 117 4 3 2 3 2 3 4 3 2" xfId="58495"/>
    <cellStyle name="표준 117 4 3 2 3 2 3 4 4" xfId="44812"/>
    <cellStyle name="표준 117 4 3 2 3 2 3 5" xfId="23783"/>
    <cellStyle name="표준 117 4 3 2 3 2 3 5 2" xfId="50917"/>
    <cellStyle name="표준 117 4 3 2 3 2 3 6" xfId="14912"/>
    <cellStyle name="표준 117 4 3 2 3 2 3 6 2" xfId="42046"/>
    <cellStyle name="표준 117 4 3 2 3 2 3 7" xfId="32785"/>
    <cellStyle name="표준 117 4 3 2 3 2 4" xfId="7369"/>
    <cellStyle name="표준 117 4 3 2 3 2 4 2" xfId="19466"/>
    <cellStyle name="표준 117 4 3 2 3 2 4 2 2" xfId="28337"/>
    <cellStyle name="표준 117 4 3 2 3 2 4 2 2 2" xfId="55471"/>
    <cellStyle name="표준 117 4 3 2 3 2 4 2 3" xfId="12121"/>
    <cellStyle name="표준 117 4 3 2 3 2 4 2 3 2" xfId="39259"/>
    <cellStyle name="표준 117 4 3 2 3 2 4 2 4" xfId="46600"/>
    <cellStyle name="표준 117 4 3 2 3 2 4 3" xfId="23210"/>
    <cellStyle name="표준 117 4 3 2 3 2 4 3 2" xfId="50344"/>
    <cellStyle name="표준 117 4 3 2 3 2 4 4" xfId="14339"/>
    <cellStyle name="표준 117 4 3 2 3 2 4 4 2" xfId="41473"/>
    <cellStyle name="표준 117 4 3 2 3 2 4 5" xfId="34573"/>
    <cellStyle name="표준 117 4 3 2 3 2 5" xfId="8752"/>
    <cellStyle name="표준 117 4 3 2 3 2 5 2" xfId="20849"/>
    <cellStyle name="표준 117 4 3 2 3 2 5 2 2" xfId="29720"/>
    <cellStyle name="표준 117 4 3 2 3 2 5 2 2 2" xfId="56854"/>
    <cellStyle name="표준 117 4 3 2 3 2 5 2 3" xfId="10093"/>
    <cellStyle name="표준 117 4 3 2 3 2 5 2 3 2" xfId="37290"/>
    <cellStyle name="표준 117 4 3 2 3 2 5 2 4" xfId="47983"/>
    <cellStyle name="표준 117 4 3 2 3 2 5 3" xfId="24593"/>
    <cellStyle name="표준 117 4 3 2 3 2 5 3 2" xfId="51727"/>
    <cellStyle name="표준 117 4 3 2 3 2 5 4" xfId="15722"/>
    <cellStyle name="표준 117 4 3 2 3 2 5 4 2" xfId="42856"/>
    <cellStyle name="표준 117 4 3 2 3 2 5 5" xfId="35956"/>
    <cellStyle name="표준 117 4 3 2 3 2 6" xfId="6559"/>
    <cellStyle name="표준 117 4 3 2 3 2 6 2" xfId="27527"/>
    <cellStyle name="표준 117 4 3 2 3 2 6 2 2" xfId="54661"/>
    <cellStyle name="표준 117 4 3 2 3 2 6 3" xfId="18656"/>
    <cellStyle name="표준 117 4 3 2 3 2 6 3 2" xfId="45790"/>
    <cellStyle name="표준 117 4 3 2 3 2 6 4" xfId="33763"/>
    <cellStyle name="표준 117 4 3 2 3 2 7" xfId="17105"/>
    <cellStyle name="표준 117 4 3 2 3 2 7 2" xfId="25976"/>
    <cellStyle name="표준 117 4 3 2 3 2 7 2 2" xfId="53110"/>
    <cellStyle name="표준 117 4 3 2 3 2 7 3" xfId="31504"/>
    <cellStyle name="표준 117 4 3 2 3 2 7 3 2" xfId="58638"/>
    <cellStyle name="표준 117 4 3 2 3 2 7 4" xfId="44239"/>
    <cellStyle name="표준 117 4 3 2 3 2 8" xfId="13529"/>
    <cellStyle name="표준 117 4 3 2 3 2 8 2" xfId="40663"/>
    <cellStyle name="표준 117 4 3 2 3 2 9" xfId="22400"/>
    <cellStyle name="표준 117 4 3 2 3 2 9 2" xfId="49534"/>
    <cellStyle name="표준 117 4 3 2 3 3" xfId="5413"/>
    <cellStyle name="표준 117 4 3 2 3 3 2" xfId="7774"/>
    <cellStyle name="표준 117 4 3 2 3 3 2 2" xfId="19871"/>
    <cellStyle name="표준 117 4 3 2 3 3 2 2 2" xfId="28742"/>
    <cellStyle name="표준 117 4 3 2 3 3 2 2 2 2" xfId="55876"/>
    <cellStyle name="표준 117 4 3 2 3 3 2 2 3" xfId="12476"/>
    <cellStyle name="표준 117 4 3 2 3 3 2 2 3 2" xfId="39612"/>
    <cellStyle name="표준 117 4 3 2 3 3 2 2 4" xfId="47005"/>
    <cellStyle name="표준 117 4 3 2 3 3 2 3" xfId="23615"/>
    <cellStyle name="표준 117 4 3 2 3 3 2 3 2" xfId="50749"/>
    <cellStyle name="표준 117 4 3 2 3 3 2 4" xfId="14744"/>
    <cellStyle name="표준 117 4 3 2 3 3 2 4 2" xfId="41878"/>
    <cellStyle name="표준 117 4 3 2 3 3 2 5" xfId="34978"/>
    <cellStyle name="표준 117 4 3 2 3 3 3" xfId="9157"/>
    <cellStyle name="표준 117 4 3 2 3 3 3 2" xfId="21254"/>
    <cellStyle name="표준 117 4 3 2 3 3 3 2 2" xfId="30125"/>
    <cellStyle name="표준 117 4 3 2 3 3 3 2 2 2" xfId="57259"/>
    <cellStyle name="표준 117 4 3 2 3 3 3 2 3" xfId="11545"/>
    <cellStyle name="표준 117 4 3 2 3 3 3 2 3 2" xfId="38697"/>
    <cellStyle name="표준 117 4 3 2 3 3 3 2 4" xfId="48388"/>
    <cellStyle name="표준 117 4 3 2 3 3 3 3" xfId="24998"/>
    <cellStyle name="표준 117 4 3 2 3 3 3 3 2" xfId="52132"/>
    <cellStyle name="표준 117 4 3 2 3 3 3 4" xfId="16127"/>
    <cellStyle name="표준 117 4 3 2 3 3 3 4 2" xfId="43261"/>
    <cellStyle name="표준 117 4 3 2 3 3 3 5" xfId="36361"/>
    <cellStyle name="표준 117 4 3 2 3 3 4" xfId="6391"/>
    <cellStyle name="표준 117 4 3 2 3 3 4 2" xfId="27359"/>
    <cellStyle name="표준 117 4 3 2 3 3 4 2 2" xfId="54493"/>
    <cellStyle name="표준 117 4 3 2 3 3 4 3" xfId="18488"/>
    <cellStyle name="표준 117 4 3 2 3 3 4 3 2" xfId="45622"/>
    <cellStyle name="표준 117 4 3 2 3 3 4 4" xfId="33595"/>
    <cellStyle name="표준 117 4 3 2 3 3 5" xfId="17510"/>
    <cellStyle name="표준 117 4 3 2 3 3 5 2" xfId="26381"/>
    <cellStyle name="표준 117 4 3 2 3 3 5 2 2" xfId="53515"/>
    <cellStyle name="표준 117 4 3 2 3 3 5 3" xfId="31236"/>
    <cellStyle name="표준 117 4 3 2 3 3 5 3 2" xfId="58370"/>
    <cellStyle name="표준 117 4 3 2 3 3 5 4" xfId="44644"/>
    <cellStyle name="표준 117 4 3 2 3 3 6" xfId="22232"/>
    <cellStyle name="표준 117 4 3 2 3 3 6 2" xfId="49366"/>
    <cellStyle name="표준 117 4 3 2 3 3 7" xfId="13361"/>
    <cellStyle name="표준 117 4 3 2 3 3 7 2" xfId="40495"/>
    <cellStyle name="표준 117 4 3 2 3 3 8" xfId="32617"/>
    <cellStyle name="표준 117 4 3 2 3 4" xfId="5818"/>
    <cellStyle name="표준 117 4 3 2 3 4 2" xfId="8179"/>
    <cellStyle name="표준 117 4 3 2 3 4 2 2" xfId="20276"/>
    <cellStyle name="표준 117 4 3 2 3 4 2 2 2" xfId="29147"/>
    <cellStyle name="표준 117 4 3 2 3 4 2 2 2 2" xfId="56281"/>
    <cellStyle name="표준 117 4 3 2 3 4 2 2 3" xfId="11876"/>
    <cellStyle name="표준 117 4 3 2 3 4 2 2 3 2" xfId="39014"/>
    <cellStyle name="표준 117 4 3 2 3 4 2 2 4" xfId="47410"/>
    <cellStyle name="표준 117 4 3 2 3 4 2 3" xfId="24020"/>
    <cellStyle name="표준 117 4 3 2 3 4 2 3 2" xfId="51154"/>
    <cellStyle name="표준 117 4 3 2 3 4 2 4" xfId="15149"/>
    <cellStyle name="표준 117 4 3 2 3 4 2 4 2" xfId="42283"/>
    <cellStyle name="표준 117 4 3 2 3 4 2 5" xfId="35383"/>
    <cellStyle name="표준 117 4 3 2 3 4 3" xfId="9562"/>
    <cellStyle name="표준 117 4 3 2 3 4 3 2" xfId="21659"/>
    <cellStyle name="표준 117 4 3 2 3 4 3 2 2" xfId="30530"/>
    <cellStyle name="표준 117 4 3 2 3 4 3 2 2 2" xfId="57664"/>
    <cellStyle name="표준 117 4 3 2 3 4 3 2 3" xfId="10232"/>
    <cellStyle name="표준 117 4 3 2 3 4 3 2 3 2" xfId="37427"/>
    <cellStyle name="표준 117 4 3 2 3 4 3 2 4" xfId="48793"/>
    <cellStyle name="표준 117 4 3 2 3 4 3 3" xfId="25403"/>
    <cellStyle name="표준 117 4 3 2 3 4 3 3 2" xfId="52537"/>
    <cellStyle name="표준 117 4 3 2 3 4 3 4" xfId="16532"/>
    <cellStyle name="표준 117 4 3 2 3 4 3 4 2" xfId="43666"/>
    <cellStyle name="표준 117 4 3 2 3 4 3 5" xfId="36766"/>
    <cellStyle name="표준 117 4 3 2 3 4 4" xfId="6796"/>
    <cellStyle name="표준 117 4 3 2 3 4 4 2" xfId="27764"/>
    <cellStyle name="표준 117 4 3 2 3 4 4 2 2" xfId="54898"/>
    <cellStyle name="표준 117 4 3 2 3 4 4 3" xfId="18893"/>
    <cellStyle name="표준 117 4 3 2 3 4 4 3 2" xfId="46027"/>
    <cellStyle name="표준 117 4 3 2 3 4 4 4" xfId="34000"/>
    <cellStyle name="표준 117 4 3 2 3 4 5" xfId="17915"/>
    <cellStyle name="표준 117 4 3 2 3 4 5 2" xfId="26786"/>
    <cellStyle name="표준 117 4 3 2 3 4 5 2 2" xfId="53920"/>
    <cellStyle name="표준 117 4 3 2 3 4 5 3" xfId="30773"/>
    <cellStyle name="표준 117 4 3 2 3 4 5 3 2" xfId="57907"/>
    <cellStyle name="표준 117 4 3 2 3 4 5 4" xfId="45049"/>
    <cellStyle name="표준 117 4 3 2 3 4 6" xfId="22637"/>
    <cellStyle name="표준 117 4 3 2 3 4 6 2" xfId="49771"/>
    <cellStyle name="표준 117 4 3 2 3 4 7" xfId="13766"/>
    <cellStyle name="표준 117 4 3 2 3 4 7 2" xfId="40900"/>
    <cellStyle name="표준 117 4 3 2 3 4 8" xfId="33022"/>
    <cellStyle name="표준 117 4 3 2 3 5" xfId="5176"/>
    <cellStyle name="표준 117 4 3 2 3 5 2" xfId="8920"/>
    <cellStyle name="표준 117 4 3 2 3 5 2 2" xfId="21017"/>
    <cellStyle name="표준 117 4 3 2 3 5 2 2 2" xfId="29888"/>
    <cellStyle name="표준 117 4 3 2 3 5 2 2 2 2" xfId="57022"/>
    <cellStyle name="표준 117 4 3 2 3 5 2 2 3" xfId="11986"/>
    <cellStyle name="표준 117 4 3 2 3 5 2 2 3 2" xfId="39124"/>
    <cellStyle name="표준 117 4 3 2 3 5 2 2 4" xfId="48151"/>
    <cellStyle name="표준 117 4 3 2 3 5 2 3" xfId="24761"/>
    <cellStyle name="표준 117 4 3 2 3 5 2 3 2" xfId="51895"/>
    <cellStyle name="표준 117 4 3 2 3 5 2 4" xfId="15890"/>
    <cellStyle name="표준 117 4 3 2 3 5 2 4 2" xfId="43024"/>
    <cellStyle name="표준 117 4 3 2 3 5 2 5" xfId="36124"/>
    <cellStyle name="표준 117 4 3 2 3 5 3" xfId="7537"/>
    <cellStyle name="표준 117 4 3 2 3 5 3 2" xfId="28505"/>
    <cellStyle name="표준 117 4 3 2 3 5 3 2 2" xfId="55639"/>
    <cellStyle name="표준 117 4 3 2 3 5 3 3" xfId="19634"/>
    <cellStyle name="표준 117 4 3 2 3 5 3 3 2" xfId="46768"/>
    <cellStyle name="표준 117 4 3 2 3 5 3 4" xfId="34741"/>
    <cellStyle name="표준 117 4 3 2 3 5 4" xfId="17273"/>
    <cellStyle name="표준 117 4 3 2 3 5 4 2" xfId="26144"/>
    <cellStyle name="표준 117 4 3 2 3 5 4 2 2" xfId="53278"/>
    <cellStyle name="표준 117 4 3 2 3 5 4 3" xfId="31049"/>
    <cellStyle name="표준 117 4 3 2 3 5 4 3 2" xfId="58183"/>
    <cellStyle name="표준 117 4 3 2 3 5 4 4" xfId="44407"/>
    <cellStyle name="표준 117 4 3 2 3 5 5" xfId="23378"/>
    <cellStyle name="표준 117 4 3 2 3 5 5 2" xfId="50512"/>
    <cellStyle name="표준 117 4 3 2 3 5 6" xfId="14507"/>
    <cellStyle name="표준 117 4 3 2 3 5 6 2" xfId="41641"/>
    <cellStyle name="표준 117 4 3 2 3 5 7" xfId="32380"/>
    <cellStyle name="표준 117 4 3 2 3 6" xfId="7201"/>
    <cellStyle name="표준 117 4 3 2 3 6 2" xfId="19298"/>
    <cellStyle name="표준 117 4 3 2 3 6 2 2" xfId="28169"/>
    <cellStyle name="표준 117 4 3 2 3 6 2 2 2" xfId="55303"/>
    <cellStyle name="표준 117 4 3 2 3 6 2 3" xfId="12471"/>
    <cellStyle name="표준 117 4 3 2 3 6 2 3 2" xfId="39607"/>
    <cellStyle name="표준 117 4 3 2 3 6 2 4" xfId="46432"/>
    <cellStyle name="표준 117 4 3 2 3 6 3" xfId="23042"/>
    <cellStyle name="표준 117 4 3 2 3 6 3 2" xfId="50176"/>
    <cellStyle name="표준 117 4 3 2 3 6 4" xfId="14171"/>
    <cellStyle name="표준 117 4 3 2 3 6 4 2" xfId="41305"/>
    <cellStyle name="표준 117 4 3 2 3 6 5" xfId="34405"/>
    <cellStyle name="표준 117 4 3 2 3 7" xfId="8584"/>
    <cellStyle name="표준 117 4 3 2 3 7 2" xfId="20681"/>
    <cellStyle name="표준 117 4 3 2 3 7 2 2" xfId="29552"/>
    <cellStyle name="표준 117 4 3 2 3 7 2 2 2" xfId="56686"/>
    <cellStyle name="표준 117 4 3 2 3 7 2 3" xfId="11227"/>
    <cellStyle name="표준 117 4 3 2 3 7 2 3 2" xfId="38388"/>
    <cellStyle name="표준 117 4 3 2 3 7 2 4" xfId="47815"/>
    <cellStyle name="표준 117 4 3 2 3 7 3" xfId="24425"/>
    <cellStyle name="표준 117 4 3 2 3 7 3 2" xfId="51559"/>
    <cellStyle name="표준 117 4 3 2 3 7 4" xfId="15554"/>
    <cellStyle name="표준 117 4 3 2 3 7 4 2" xfId="42688"/>
    <cellStyle name="표준 117 4 3 2 3 7 5" xfId="35788"/>
    <cellStyle name="표준 117 4 3 2 3 8" xfId="6154"/>
    <cellStyle name="표준 117 4 3 2 3 8 2" xfId="27122"/>
    <cellStyle name="표준 117 4 3 2 3 8 2 2" xfId="54256"/>
    <cellStyle name="표준 117 4 3 2 3 8 3" xfId="18251"/>
    <cellStyle name="표준 117 4 3 2 3 8 3 2" xfId="45385"/>
    <cellStyle name="표준 117 4 3 2 3 8 4" xfId="33358"/>
    <cellStyle name="표준 117 4 3 2 3 9" xfId="16937"/>
    <cellStyle name="표준 117 4 3 2 3 9 2" xfId="25808"/>
    <cellStyle name="표준 117 4 3 2 3 9 2 2" xfId="52942"/>
    <cellStyle name="표준 117 4 3 2 3 9 3" xfId="31650"/>
    <cellStyle name="표준 117 4 3 2 3 9 3 2" xfId="58784"/>
    <cellStyle name="표준 117 4 3 2 3 9 4" xfId="44071"/>
    <cellStyle name="표준 117 4 3 2 4" xfId="4722"/>
    <cellStyle name="표준 117 4 3 2 4 10" xfId="12670"/>
    <cellStyle name="표준 117 4 3 2 4 10 2" xfId="39805"/>
    <cellStyle name="표준 117 4 3 2 4 11" xfId="31928"/>
    <cellStyle name="표준 117 4 3 2 4 2" xfId="5702"/>
    <cellStyle name="표준 117 4 3 2 4 2 2" xfId="8063"/>
    <cellStyle name="표준 117 4 3 2 4 2 2 2" xfId="20160"/>
    <cellStyle name="표준 117 4 3 2 4 2 2 2 2" xfId="29031"/>
    <cellStyle name="표준 117 4 3 2 4 2 2 2 2 2" xfId="56165"/>
    <cellStyle name="표준 117 4 3 2 4 2 2 2 3" xfId="10921"/>
    <cellStyle name="표준 117 4 3 2 4 2 2 2 3 2" xfId="38091"/>
    <cellStyle name="표준 117 4 3 2 4 2 2 2 4" xfId="47294"/>
    <cellStyle name="표준 117 4 3 2 4 2 2 3" xfId="23904"/>
    <cellStyle name="표준 117 4 3 2 4 2 2 3 2" xfId="51038"/>
    <cellStyle name="표준 117 4 3 2 4 2 2 4" xfId="15033"/>
    <cellStyle name="표준 117 4 3 2 4 2 2 4 2" xfId="42167"/>
    <cellStyle name="표준 117 4 3 2 4 2 2 5" xfId="35267"/>
    <cellStyle name="표준 117 4 3 2 4 2 3" xfId="9446"/>
    <cellStyle name="표준 117 4 3 2 4 2 3 2" xfId="21543"/>
    <cellStyle name="표준 117 4 3 2 4 2 3 2 2" xfId="30414"/>
    <cellStyle name="표준 117 4 3 2 4 2 3 2 2 2" xfId="57548"/>
    <cellStyle name="표준 117 4 3 2 4 2 3 2 3" xfId="11830"/>
    <cellStyle name="표준 117 4 3 2 4 2 3 2 3 2" xfId="38968"/>
    <cellStyle name="표준 117 4 3 2 4 2 3 2 4" xfId="48677"/>
    <cellStyle name="표준 117 4 3 2 4 2 3 3" xfId="25287"/>
    <cellStyle name="표준 117 4 3 2 4 2 3 3 2" xfId="52421"/>
    <cellStyle name="표준 117 4 3 2 4 2 3 4" xfId="16416"/>
    <cellStyle name="표준 117 4 3 2 4 2 3 4 2" xfId="43550"/>
    <cellStyle name="표준 117 4 3 2 4 2 3 5" xfId="36650"/>
    <cellStyle name="표준 117 4 3 2 4 2 4" xfId="6680"/>
    <cellStyle name="표준 117 4 3 2 4 2 4 2" xfId="27648"/>
    <cellStyle name="표준 117 4 3 2 4 2 4 2 2" xfId="54782"/>
    <cellStyle name="표준 117 4 3 2 4 2 4 3" xfId="18777"/>
    <cellStyle name="표준 117 4 3 2 4 2 4 3 2" xfId="45911"/>
    <cellStyle name="표준 117 4 3 2 4 2 4 4" xfId="33884"/>
    <cellStyle name="표준 117 4 3 2 4 2 5" xfId="17799"/>
    <cellStyle name="표준 117 4 3 2 4 2 5 2" xfId="26670"/>
    <cellStyle name="표준 117 4 3 2 4 2 5 2 2" xfId="53804"/>
    <cellStyle name="표준 117 4 3 2 4 2 5 3" xfId="10336"/>
    <cellStyle name="표준 117 4 3 2 4 2 5 3 2" xfId="37522"/>
    <cellStyle name="표준 117 4 3 2 4 2 5 4" xfId="44933"/>
    <cellStyle name="표준 117 4 3 2 4 2 6" xfId="22521"/>
    <cellStyle name="표준 117 4 3 2 4 2 6 2" xfId="49655"/>
    <cellStyle name="표준 117 4 3 2 4 2 7" xfId="13650"/>
    <cellStyle name="표준 117 4 3 2 4 2 7 2" xfId="40784"/>
    <cellStyle name="표준 117 4 3 2 4 2 8" xfId="32906"/>
    <cellStyle name="표준 117 4 3 2 4 3" xfId="5297"/>
    <cellStyle name="표준 117 4 3 2 4 3 2" xfId="9041"/>
    <cellStyle name="표준 117 4 3 2 4 3 2 2" xfId="21138"/>
    <cellStyle name="표준 117 4 3 2 4 3 2 2 2" xfId="30009"/>
    <cellStyle name="표준 117 4 3 2 4 3 2 2 2 2" xfId="57143"/>
    <cellStyle name="표준 117 4 3 2 4 3 2 2 3" xfId="11998"/>
    <cellStyle name="표준 117 4 3 2 4 3 2 2 3 2" xfId="39136"/>
    <cellStyle name="표준 117 4 3 2 4 3 2 2 4" xfId="48272"/>
    <cellStyle name="표준 117 4 3 2 4 3 2 3" xfId="24882"/>
    <cellStyle name="표준 117 4 3 2 4 3 2 3 2" xfId="52016"/>
    <cellStyle name="표준 117 4 3 2 4 3 2 4" xfId="16011"/>
    <cellStyle name="표준 117 4 3 2 4 3 2 4 2" xfId="43145"/>
    <cellStyle name="표준 117 4 3 2 4 3 2 5" xfId="36245"/>
    <cellStyle name="표준 117 4 3 2 4 3 3" xfId="7658"/>
    <cellStyle name="표준 117 4 3 2 4 3 3 2" xfId="28626"/>
    <cellStyle name="표준 117 4 3 2 4 3 3 2 2" xfId="55760"/>
    <cellStyle name="표준 117 4 3 2 4 3 3 3" xfId="19755"/>
    <cellStyle name="표준 117 4 3 2 4 3 3 3 2" xfId="46889"/>
    <cellStyle name="표준 117 4 3 2 4 3 3 4" xfId="34862"/>
    <cellStyle name="표준 117 4 3 2 4 3 4" xfId="17394"/>
    <cellStyle name="표준 117 4 3 2 4 3 4 2" xfId="26265"/>
    <cellStyle name="표준 117 4 3 2 4 3 4 2 2" xfId="53399"/>
    <cellStyle name="표준 117 4 3 2 4 3 4 3" xfId="31758"/>
    <cellStyle name="표준 117 4 3 2 4 3 4 3 2" xfId="58892"/>
    <cellStyle name="표준 117 4 3 2 4 3 4 4" xfId="44528"/>
    <cellStyle name="표준 117 4 3 2 4 3 5" xfId="23499"/>
    <cellStyle name="표준 117 4 3 2 4 3 5 2" xfId="50633"/>
    <cellStyle name="표준 117 4 3 2 4 3 6" xfId="14628"/>
    <cellStyle name="표준 117 4 3 2 4 3 6 2" xfId="41762"/>
    <cellStyle name="표준 117 4 3 2 4 3 7" xfId="32501"/>
    <cellStyle name="표준 117 4 3 2 4 4" xfId="7085"/>
    <cellStyle name="표준 117 4 3 2 4 4 2" xfId="19182"/>
    <cellStyle name="표준 117 4 3 2 4 4 2 2" xfId="28053"/>
    <cellStyle name="표준 117 4 3 2 4 4 2 2 2" xfId="55187"/>
    <cellStyle name="표준 117 4 3 2 4 4 2 3" xfId="10635"/>
    <cellStyle name="표준 117 4 3 2 4 4 2 3 2" xfId="37807"/>
    <cellStyle name="표준 117 4 3 2 4 4 2 4" xfId="46316"/>
    <cellStyle name="표준 117 4 3 2 4 4 3" xfId="22926"/>
    <cellStyle name="표준 117 4 3 2 4 4 3 2" xfId="50060"/>
    <cellStyle name="표준 117 4 3 2 4 4 4" xfId="14055"/>
    <cellStyle name="표준 117 4 3 2 4 4 4 2" xfId="41189"/>
    <cellStyle name="표준 117 4 3 2 4 4 5" xfId="34289"/>
    <cellStyle name="표준 117 4 3 2 4 5" xfId="8468"/>
    <cellStyle name="표준 117 4 3 2 4 5 2" xfId="20565"/>
    <cellStyle name="표준 117 4 3 2 4 5 2 2" xfId="29436"/>
    <cellStyle name="표준 117 4 3 2 4 5 2 2 2" xfId="56570"/>
    <cellStyle name="표준 117 4 3 2 4 5 2 3" xfId="11160"/>
    <cellStyle name="표준 117 4 3 2 4 5 2 3 2" xfId="38322"/>
    <cellStyle name="표준 117 4 3 2 4 5 2 4" xfId="47699"/>
    <cellStyle name="표준 117 4 3 2 4 5 3" xfId="24309"/>
    <cellStyle name="표준 117 4 3 2 4 5 3 2" xfId="51443"/>
    <cellStyle name="표준 117 4 3 2 4 5 4" xfId="15438"/>
    <cellStyle name="표준 117 4 3 2 4 5 4 2" xfId="42572"/>
    <cellStyle name="표준 117 4 3 2 4 5 5" xfId="35672"/>
    <cellStyle name="표준 117 4 3 2 4 6" xfId="6275"/>
    <cellStyle name="표준 117 4 3 2 4 6 2" xfId="27243"/>
    <cellStyle name="표준 117 4 3 2 4 6 2 2" xfId="54377"/>
    <cellStyle name="표준 117 4 3 2 4 6 3" xfId="18372"/>
    <cellStyle name="표준 117 4 3 2 4 6 3 2" xfId="45506"/>
    <cellStyle name="표준 117 4 3 2 4 6 4" xfId="33479"/>
    <cellStyle name="표준 117 4 3 2 4 7" xfId="16821"/>
    <cellStyle name="표준 117 4 3 2 4 7 2" xfId="25692"/>
    <cellStyle name="표준 117 4 3 2 4 7 2 2" xfId="52826"/>
    <cellStyle name="표준 117 4 3 2 4 7 3" xfId="30917"/>
    <cellStyle name="표준 117 4 3 2 4 7 3 2" xfId="58051"/>
    <cellStyle name="표준 117 4 3 2 4 7 4" xfId="43955"/>
    <cellStyle name="표준 117 4 3 2 4 8" xfId="13245"/>
    <cellStyle name="표준 117 4 3 2 4 8 2" xfId="40379"/>
    <cellStyle name="표준 117 4 3 2 4 9" xfId="22116"/>
    <cellStyle name="표준 117 4 3 2 4 9 2" xfId="49250"/>
    <cellStyle name="표준 117 4 3 2 5" xfId="4892"/>
    <cellStyle name="표준 117 4 3 2 5 10" xfId="12840"/>
    <cellStyle name="표준 117 4 3 2 5 10 2" xfId="39974"/>
    <cellStyle name="표준 117 4 3 2 5 11" xfId="32096"/>
    <cellStyle name="표준 117 4 3 2 5 2" xfId="5870"/>
    <cellStyle name="표준 117 4 3 2 5 2 2" xfId="8231"/>
    <cellStyle name="표준 117 4 3 2 5 2 2 2" xfId="20328"/>
    <cellStyle name="표준 117 4 3 2 5 2 2 2 2" xfId="29199"/>
    <cellStyle name="표준 117 4 3 2 5 2 2 2 2 2" xfId="56333"/>
    <cellStyle name="표준 117 4 3 2 5 2 2 2 3" xfId="11015"/>
    <cellStyle name="표준 117 4 3 2 5 2 2 2 3 2" xfId="38181"/>
    <cellStyle name="표준 117 4 3 2 5 2 2 2 4" xfId="47462"/>
    <cellStyle name="표준 117 4 3 2 5 2 2 3" xfId="24072"/>
    <cellStyle name="표준 117 4 3 2 5 2 2 3 2" xfId="51206"/>
    <cellStyle name="표준 117 4 3 2 5 2 2 4" xfId="15201"/>
    <cellStyle name="표준 117 4 3 2 5 2 2 4 2" xfId="42335"/>
    <cellStyle name="표준 117 4 3 2 5 2 2 5" xfId="35435"/>
    <cellStyle name="표준 117 4 3 2 5 2 3" xfId="9614"/>
    <cellStyle name="표준 117 4 3 2 5 2 3 2" xfId="21711"/>
    <cellStyle name="표준 117 4 3 2 5 2 3 2 2" xfId="30582"/>
    <cellStyle name="표준 117 4 3 2 5 2 3 2 2 2" xfId="57716"/>
    <cellStyle name="표준 117 4 3 2 5 2 3 2 3" xfId="10239"/>
    <cellStyle name="표준 117 4 3 2 5 2 3 2 3 2" xfId="37434"/>
    <cellStyle name="표준 117 4 3 2 5 2 3 2 4" xfId="48845"/>
    <cellStyle name="표준 117 4 3 2 5 2 3 3" xfId="25455"/>
    <cellStyle name="표준 117 4 3 2 5 2 3 3 2" xfId="52589"/>
    <cellStyle name="표준 117 4 3 2 5 2 3 4" xfId="16584"/>
    <cellStyle name="표준 117 4 3 2 5 2 3 4 2" xfId="43718"/>
    <cellStyle name="표준 117 4 3 2 5 2 3 5" xfId="36818"/>
    <cellStyle name="표준 117 4 3 2 5 2 4" xfId="6848"/>
    <cellStyle name="표준 117 4 3 2 5 2 4 2" xfId="27816"/>
    <cellStyle name="표준 117 4 3 2 5 2 4 2 2" xfId="54950"/>
    <cellStyle name="표준 117 4 3 2 5 2 4 3" xfId="18945"/>
    <cellStyle name="표준 117 4 3 2 5 2 4 3 2" xfId="46079"/>
    <cellStyle name="표준 117 4 3 2 5 2 4 4" xfId="34052"/>
    <cellStyle name="표준 117 4 3 2 5 2 5" xfId="17967"/>
    <cellStyle name="표준 117 4 3 2 5 2 5 2" xfId="26838"/>
    <cellStyle name="표준 117 4 3 2 5 2 5 2 2" xfId="53972"/>
    <cellStyle name="표준 117 4 3 2 5 2 5 3" xfId="10466"/>
    <cellStyle name="표준 117 4 3 2 5 2 5 3 2" xfId="37651"/>
    <cellStyle name="표준 117 4 3 2 5 2 5 4" xfId="45101"/>
    <cellStyle name="표준 117 4 3 2 5 2 6" xfId="22689"/>
    <cellStyle name="표준 117 4 3 2 5 2 6 2" xfId="49823"/>
    <cellStyle name="표준 117 4 3 2 5 2 7" xfId="13818"/>
    <cellStyle name="표준 117 4 3 2 5 2 7 2" xfId="40952"/>
    <cellStyle name="표준 117 4 3 2 5 2 8" xfId="33074"/>
    <cellStyle name="표준 117 4 3 2 5 3" xfId="5465"/>
    <cellStyle name="표준 117 4 3 2 5 3 2" xfId="9209"/>
    <cellStyle name="표준 117 4 3 2 5 3 2 2" xfId="21306"/>
    <cellStyle name="표준 117 4 3 2 5 3 2 2 2" xfId="30177"/>
    <cellStyle name="표준 117 4 3 2 5 3 2 2 2 2" xfId="57311"/>
    <cellStyle name="표준 117 4 3 2 5 3 2 2 3" xfId="11573"/>
    <cellStyle name="표준 117 4 3 2 5 3 2 2 3 2" xfId="38725"/>
    <cellStyle name="표준 117 4 3 2 5 3 2 2 4" xfId="48440"/>
    <cellStyle name="표준 117 4 3 2 5 3 2 3" xfId="25050"/>
    <cellStyle name="표준 117 4 3 2 5 3 2 3 2" xfId="52184"/>
    <cellStyle name="표준 117 4 3 2 5 3 2 4" xfId="16179"/>
    <cellStyle name="표준 117 4 3 2 5 3 2 4 2" xfId="43313"/>
    <cellStyle name="표준 117 4 3 2 5 3 2 5" xfId="36413"/>
    <cellStyle name="표준 117 4 3 2 5 3 3" xfId="7826"/>
    <cellStyle name="표준 117 4 3 2 5 3 3 2" xfId="28794"/>
    <cellStyle name="표준 117 4 3 2 5 3 3 2 2" xfId="55928"/>
    <cellStyle name="표준 117 4 3 2 5 3 3 3" xfId="19923"/>
    <cellStyle name="표준 117 4 3 2 5 3 3 3 2" xfId="47057"/>
    <cellStyle name="표준 117 4 3 2 5 3 3 4" xfId="35030"/>
    <cellStyle name="표준 117 4 3 2 5 3 4" xfId="17562"/>
    <cellStyle name="표준 117 4 3 2 5 3 4 2" xfId="26433"/>
    <cellStyle name="표준 117 4 3 2 5 3 4 2 2" xfId="53567"/>
    <cellStyle name="표준 117 4 3 2 5 3 4 3" xfId="31293"/>
    <cellStyle name="표준 117 4 3 2 5 3 4 3 2" xfId="58427"/>
    <cellStyle name="표준 117 4 3 2 5 3 4 4" xfId="44696"/>
    <cellStyle name="표준 117 4 3 2 5 3 5" xfId="23667"/>
    <cellStyle name="표준 117 4 3 2 5 3 5 2" xfId="50801"/>
    <cellStyle name="표준 117 4 3 2 5 3 6" xfId="14796"/>
    <cellStyle name="표준 117 4 3 2 5 3 6 2" xfId="41930"/>
    <cellStyle name="표준 117 4 3 2 5 3 7" xfId="32669"/>
    <cellStyle name="표준 117 4 3 2 5 4" xfId="7253"/>
    <cellStyle name="표준 117 4 3 2 5 4 2" xfId="19350"/>
    <cellStyle name="표준 117 4 3 2 5 4 2 2" xfId="28221"/>
    <cellStyle name="표준 117 4 3 2 5 4 2 2 2" xfId="55355"/>
    <cellStyle name="표준 117 4 3 2 5 4 2 3" xfId="12410"/>
    <cellStyle name="표준 117 4 3 2 5 4 2 3 2" xfId="39546"/>
    <cellStyle name="표준 117 4 3 2 5 4 2 4" xfId="46484"/>
    <cellStyle name="표준 117 4 3 2 5 4 3" xfId="23094"/>
    <cellStyle name="표준 117 4 3 2 5 4 3 2" xfId="50228"/>
    <cellStyle name="표준 117 4 3 2 5 4 4" xfId="14223"/>
    <cellStyle name="표준 117 4 3 2 5 4 4 2" xfId="41357"/>
    <cellStyle name="표준 117 4 3 2 5 4 5" xfId="34457"/>
    <cellStyle name="표준 117 4 3 2 5 5" xfId="8636"/>
    <cellStyle name="표준 117 4 3 2 5 5 2" xfId="20733"/>
    <cellStyle name="표준 117 4 3 2 5 5 2 2" xfId="29604"/>
    <cellStyle name="표준 117 4 3 2 5 5 2 2 2" xfId="56738"/>
    <cellStyle name="표준 117 4 3 2 5 5 2 3" xfId="9790"/>
    <cellStyle name="표준 117 4 3 2 5 5 2 3 2" xfId="36994"/>
    <cellStyle name="표준 117 4 3 2 5 5 2 4" xfId="47867"/>
    <cellStyle name="표준 117 4 3 2 5 5 3" xfId="24477"/>
    <cellStyle name="표준 117 4 3 2 5 5 3 2" xfId="51611"/>
    <cellStyle name="표준 117 4 3 2 5 5 4" xfId="15606"/>
    <cellStyle name="표준 117 4 3 2 5 5 4 2" xfId="42740"/>
    <cellStyle name="표준 117 4 3 2 5 5 5" xfId="35840"/>
    <cellStyle name="표준 117 4 3 2 5 6" xfId="6443"/>
    <cellStyle name="표준 117 4 3 2 5 6 2" xfId="27411"/>
    <cellStyle name="표준 117 4 3 2 5 6 2 2" xfId="54545"/>
    <cellStyle name="표준 117 4 3 2 5 6 3" xfId="18540"/>
    <cellStyle name="표준 117 4 3 2 5 6 3 2" xfId="45674"/>
    <cellStyle name="표준 117 4 3 2 5 6 4" xfId="33647"/>
    <cellStyle name="표준 117 4 3 2 5 7" xfId="16989"/>
    <cellStyle name="표준 117 4 3 2 5 7 2" xfId="25860"/>
    <cellStyle name="표준 117 4 3 2 5 7 2 2" xfId="52994"/>
    <cellStyle name="표준 117 4 3 2 5 7 3" xfId="31333"/>
    <cellStyle name="표준 117 4 3 2 5 7 3 2" xfId="58467"/>
    <cellStyle name="표준 117 4 3 2 5 7 4" xfId="44123"/>
    <cellStyle name="표준 117 4 3 2 5 8" xfId="13413"/>
    <cellStyle name="표준 117 4 3 2 5 8 2" xfId="40547"/>
    <cellStyle name="표준 117 4 3 2 5 9" xfId="22284"/>
    <cellStyle name="표준 117 4 3 2 5 9 2" xfId="49418"/>
    <cellStyle name="표준 117 4 3 2 6" xfId="5245"/>
    <cellStyle name="표준 117 4 3 2 6 2" xfId="7606"/>
    <cellStyle name="표준 117 4 3 2 6 2 2" xfId="19703"/>
    <cellStyle name="표준 117 4 3 2 6 2 2 2" xfId="28574"/>
    <cellStyle name="표준 117 4 3 2 6 2 2 2 2" xfId="55708"/>
    <cellStyle name="표준 117 4 3 2 6 2 2 3" xfId="10802"/>
    <cellStyle name="표준 117 4 3 2 6 2 2 3 2" xfId="37973"/>
    <cellStyle name="표준 117 4 3 2 6 2 2 4" xfId="46837"/>
    <cellStyle name="표준 117 4 3 2 6 2 3" xfId="23447"/>
    <cellStyle name="표준 117 4 3 2 6 2 3 2" xfId="50581"/>
    <cellStyle name="표준 117 4 3 2 6 2 4" xfId="14576"/>
    <cellStyle name="표준 117 4 3 2 6 2 4 2" xfId="41710"/>
    <cellStyle name="표준 117 4 3 2 6 2 5" xfId="34810"/>
    <cellStyle name="표준 117 4 3 2 6 3" xfId="8989"/>
    <cellStyle name="표준 117 4 3 2 6 3 2" xfId="21086"/>
    <cellStyle name="표준 117 4 3 2 6 3 2 2" xfId="29957"/>
    <cellStyle name="표준 117 4 3 2 6 3 2 2 2" xfId="57091"/>
    <cellStyle name="표준 117 4 3 2 6 3 2 3" xfId="11442"/>
    <cellStyle name="표준 117 4 3 2 6 3 2 3 2" xfId="38596"/>
    <cellStyle name="표준 117 4 3 2 6 3 2 4" xfId="48220"/>
    <cellStyle name="표준 117 4 3 2 6 3 3" xfId="24830"/>
    <cellStyle name="표준 117 4 3 2 6 3 3 2" xfId="51964"/>
    <cellStyle name="표준 117 4 3 2 6 3 4" xfId="15959"/>
    <cellStyle name="표준 117 4 3 2 6 3 4 2" xfId="43093"/>
    <cellStyle name="표준 117 4 3 2 6 3 5" xfId="36193"/>
    <cellStyle name="표준 117 4 3 2 6 4" xfId="6223"/>
    <cellStyle name="표준 117 4 3 2 6 4 2" xfId="27191"/>
    <cellStyle name="표준 117 4 3 2 6 4 2 2" xfId="54325"/>
    <cellStyle name="표준 117 4 3 2 6 4 3" xfId="18320"/>
    <cellStyle name="표준 117 4 3 2 6 4 3 2" xfId="45454"/>
    <cellStyle name="표준 117 4 3 2 6 4 4" xfId="33427"/>
    <cellStyle name="표준 117 4 3 2 6 5" xfId="17342"/>
    <cellStyle name="표준 117 4 3 2 6 5 2" xfId="26213"/>
    <cellStyle name="표준 117 4 3 2 6 5 2 2" xfId="53347"/>
    <cellStyle name="표준 117 4 3 2 6 5 3" xfId="31241"/>
    <cellStyle name="표준 117 4 3 2 6 5 3 2" xfId="58375"/>
    <cellStyle name="표준 117 4 3 2 6 5 4" xfId="44476"/>
    <cellStyle name="표준 117 4 3 2 6 6" xfId="13193"/>
    <cellStyle name="표준 117 4 3 2 6 6 2" xfId="40327"/>
    <cellStyle name="표준 117 4 3 2 6 7" xfId="22064"/>
    <cellStyle name="표준 117 4 3 2 6 7 2" xfId="49198"/>
    <cellStyle name="표준 117 4 3 2 6 8" xfId="12618"/>
    <cellStyle name="표준 117 4 3 2 6 8 2" xfId="39753"/>
    <cellStyle name="표준 117 4 3 2 6 9" xfId="32449"/>
    <cellStyle name="표준 117 4 3 2 7" xfId="5650"/>
    <cellStyle name="표준 117 4 3 2 7 2" xfId="8011"/>
    <cellStyle name="표준 117 4 3 2 7 2 2" xfId="20108"/>
    <cellStyle name="표준 117 4 3 2 7 2 2 2" xfId="28979"/>
    <cellStyle name="표준 117 4 3 2 7 2 2 2 2" xfId="56113"/>
    <cellStyle name="표준 117 4 3 2 7 2 2 3" xfId="10884"/>
    <cellStyle name="표준 117 4 3 2 7 2 2 3 2" xfId="38055"/>
    <cellStyle name="표준 117 4 3 2 7 2 2 4" xfId="47242"/>
    <cellStyle name="표준 117 4 3 2 7 2 3" xfId="23852"/>
    <cellStyle name="표준 117 4 3 2 7 2 3 2" xfId="50986"/>
    <cellStyle name="표준 117 4 3 2 7 2 4" xfId="14981"/>
    <cellStyle name="표준 117 4 3 2 7 2 4 2" xfId="42115"/>
    <cellStyle name="표준 117 4 3 2 7 2 5" xfId="35215"/>
    <cellStyle name="표준 117 4 3 2 7 3" xfId="9394"/>
    <cellStyle name="표준 117 4 3 2 7 3 2" xfId="21491"/>
    <cellStyle name="표준 117 4 3 2 7 3 2 2" xfId="30362"/>
    <cellStyle name="표준 117 4 3 2 7 3 2 2 2" xfId="57496"/>
    <cellStyle name="표준 117 4 3 2 7 3 2 3" xfId="12026"/>
    <cellStyle name="표준 117 4 3 2 7 3 2 3 2" xfId="39164"/>
    <cellStyle name="표준 117 4 3 2 7 3 2 4" xfId="48625"/>
    <cellStyle name="표준 117 4 3 2 7 3 3" xfId="25235"/>
    <cellStyle name="표준 117 4 3 2 7 3 3 2" xfId="52369"/>
    <cellStyle name="표준 117 4 3 2 7 3 4" xfId="16364"/>
    <cellStyle name="표준 117 4 3 2 7 3 4 2" xfId="43498"/>
    <cellStyle name="표준 117 4 3 2 7 3 5" xfId="36598"/>
    <cellStyle name="표준 117 4 3 2 7 4" xfId="6628"/>
    <cellStyle name="표준 117 4 3 2 7 4 2" xfId="27596"/>
    <cellStyle name="표준 117 4 3 2 7 4 2 2" xfId="54730"/>
    <cellStyle name="표준 117 4 3 2 7 4 3" xfId="18725"/>
    <cellStyle name="표준 117 4 3 2 7 4 3 2" xfId="45859"/>
    <cellStyle name="표준 117 4 3 2 7 4 4" xfId="33832"/>
    <cellStyle name="표준 117 4 3 2 7 5" xfId="17747"/>
    <cellStyle name="표준 117 4 3 2 7 5 2" xfId="26618"/>
    <cellStyle name="표준 117 4 3 2 7 5 2 2" xfId="53752"/>
    <cellStyle name="표준 117 4 3 2 7 5 3" xfId="10308"/>
    <cellStyle name="표준 117 4 3 2 7 5 3 2" xfId="37494"/>
    <cellStyle name="표준 117 4 3 2 7 5 4" xfId="44881"/>
    <cellStyle name="표준 117 4 3 2 7 6" xfId="22469"/>
    <cellStyle name="표준 117 4 3 2 7 6 2" xfId="49603"/>
    <cellStyle name="표준 117 4 3 2 7 7" xfId="13598"/>
    <cellStyle name="표준 117 4 3 2 7 7 2" xfId="40732"/>
    <cellStyle name="표준 117 4 3 2 7 8" xfId="32854"/>
    <cellStyle name="표준 117 4 3 2 8" xfId="5060"/>
    <cellStyle name="표준 117 4 3 2 8 2" xfId="8804"/>
    <cellStyle name="표준 117 4 3 2 8 2 2" xfId="20901"/>
    <cellStyle name="표준 117 4 3 2 8 2 2 2" xfId="29772"/>
    <cellStyle name="표준 117 4 3 2 8 2 2 2 2" xfId="56906"/>
    <cellStyle name="표준 117 4 3 2 8 2 2 3" xfId="11339"/>
    <cellStyle name="표준 117 4 3 2 8 2 2 3 2" xfId="38495"/>
    <cellStyle name="표준 117 4 3 2 8 2 2 4" xfId="48035"/>
    <cellStyle name="표준 117 4 3 2 8 2 3" xfId="24645"/>
    <cellStyle name="표준 117 4 3 2 8 2 3 2" xfId="51779"/>
    <cellStyle name="표준 117 4 3 2 8 2 4" xfId="15774"/>
    <cellStyle name="표준 117 4 3 2 8 2 4 2" xfId="42908"/>
    <cellStyle name="표준 117 4 3 2 8 2 5" xfId="36008"/>
    <cellStyle name="표준 117 4 3 2 8 3" xfId="7421"/>
    <cellStyle name="표준 117 4 3 2 8 3 2" xfId="28389"/>
    <cellStyle name="표준 117 4 3 2 8 3 2 2" xfId="55523"/>
    <cellStyle name="표준 117 4 3 2 8 3 3" xfId="19518"/>
    <cellStyle name="표준 117 4 3 2 8 3 3 2" xfId="46652"/>
    <cellStyle name="표준 117 4 3 2 8 3 4" xfId="34625"/>
    <cellStyle name="표준 117 4 3 2 8 4" xfId="17157"/>
    <cellStyle name="표준 117 4 3 2 8 4 2" xfId="26028"/>
    <cellStyle name="표준 117 4 3 2 8 4 2 2" xfId="53162"/>
    <cellStyle name="표준 117 4 3 2 8 4 3" xfId="31317"/>
    <cellStyle name="표준 117 4 3 2 8 4 3 2" xfId="58451"/>
    <cellStyle name="표준 117 4 3 2 8 4 4" xfId="44291"/>
    <cellStyle name="표준 117 4 3 2 8 5" xfId="23262"/>
    <cellStyle name="표준 117 4 3 2 8 5 2" xfId="50396"/>
    <cellStyle name="표준 117 4 3 2 8 6" xfId="14391"/>
    <cellStyle name="표준 117 4 3 2 8 6 2" xfId="41525"/>
    <cellStyle name="표준 117 4 3 2 8 7" xfId="32264"/>
    <cellStyle name="표준 117 4 3 2 9" xfId="7033"/>
    <cellStyle name="표준 117 4 3 2 9 2" xfId="19130"/>
    <cellStyle name="표준 117 4 3 2 9 2 2" xfId="28001"/>
    <cellStyle name="표준 117 4 3 2 9 2 2 2" xfId="55135"/>
    <cellStyle name="표준 117 4 3 2 9 2 3" xfId="10594"/>
    <cellStyle name="표준 117 4 3 2 9 2 3 2" xfId="37767"/>
    <cellStyle name="표준 117 4 3 2 9 2 4" xfId="46264"/>
    <cellStyle name="표준 117 4 3 2 9 3" xfId="22874"/>
    <cellStyle name="표준 117 4 3 2 9 3 2" xfId="50008"/>
    <cellStyle name="표준 117 4 3 2 9 4" xfId="14003"/>
    <cellStyle name="표준 117 4 3 2 9 4 2" xfId="41137"/>
    <cellStyle name="표준 117 4 3 2 9 5" xfId="34237"/>
    <cellStyle name="표준 117 4 3 3" xfId="4752"/>
    <cellStyle name="표준 117 4 3 3 10" xfId="13038"/>
    <cellStyle name="표준 117 4 3 3 10 2" xfId="40172"/>
    <cellStyle name="표준 117 4 3 3 11" xfId="21909"/>
    <cellStyle name="표준 117 4 3 3 11 2" xfId="49043"/>
    <cellStyle name="표준 117 4 3 3 12" xfId="12700"/>
    <cellStyle name="표준 117 4 3 3 12 2" xfId="39835"/>
    <cellStyle name="표준 117 4 3 3 13" xfId="31958"/>
    <cellStyle name="표준 117 4 3 3 2" xfId="4922"/>
    <cellStyle name="표준 117 4 3 3 2 10" xfId="12870"/>
    <cellStyle name="표준 117 4 3 3 2 10 2" xfId="40004"/>
    <cellStyle name="표준 117 4 3 3 2 11" xfId="32126"/>
    <cellStyle name="표준 117 4 3 3 2 2" xfId="5900"/>
    <cellStyle name="표준 117 4 3 3 2 2 2" xfId="8261"/>
    <cellStyle name="표준 117 4 3 3 2 2 2 2" xfId="20358"/>
    <cellStyle name="표준 117 4 3 3 2 2 2 2 2" xfId="29229"/>
    <cellStyle name="표준 117 4 3 3 2 2 2 2 2 2" xfId="56363"/>
    <cellStyle name="표준 117 4 3 3 2 2 2 2 3" xfId="11041"/>
    <cellStyle name="표준 117 4 3 3 2 2 2 2 3 2" xfId="38207"/>
    <cellStyle name="표준 117 4 3 3 2 2 2 2 4" xfId="47492"/>
    <cellStyle name="표준 117 4 3 3 2 2 2 3" xfId="24102"/>
    <cellStyle name="표준 117 4 3 3 2 2 2 3 2" xfId="51236"/>
    <cellStyle name="표준 117 4 3 3 2 2 2 4" xfId="15231"/>
    <cellStyle name="표준 117 4 3 3 2 2 2 4 2" xfId="42365"/>
    <cellStyle name="표준 117 4 3 3 2 2 2 5" xfId="35465"/>
    <cellStyle name="표준 117 4 3 3 2 2 3" xfId="9644"/>
    <cellStyle name="표준 117 4 3 3 2 2 3 2" xfId="21741"/>
    <cellStyle name="표준 117 4 3 3 2 2 3 2 2" xfId="30612"/>
    <cellStyle name="표준 117 4 3 3 2 2 3 2 2 2" xfId="57746"/>
    <cellStyle name="표준 117 4 3 3 2 2 3 2 3" xfId="12329"/>
    <cellStyle name="표준 117 4 3 3 2 2 3 2 3 2" xfId="39466"/>
    <cellStyle name="표준 117 4 3 3 2 2 3 2 4" xfId="48875"/>
    <cellStyle name="표준 117 4 3 3 2 2 3 3" xfId="25485"/>
    <cellStyle name="표준 117 4 3 3 2 2 3 3 2" xfId="52619"/>
    <cellStyle name="표준 117 4 3 3 2 2 3 4" xfId="16614"/>
    <cellStyle name="표준 117 4 3 3 2 2 3 4 2" xfId="43748"/>
    <cellStyle name="표준 117 4 3 3 2 2 3 5" xfId="36848"/>
    <cellStyle name="표준 117 4 3 3 2 2 4" xfId="6878"/>
    <cellStyle name="표준 117 4 3 3 2 2 4 2" xfId="27846"/>
    <cellStyle name="표준 117 4 3 3 2 2 4 2 2" xfId="54980"/>
    <cellStyle name="표준 117 4 3 3 2 2 4 3" xfId="18975"/>
    <cellStyle name="표준 117 4 3 3 2 2 4 3 2" xfId="46109"/>
    <cellStyle name="표준 117 4 3 3 2 2 4 4" xfId="34082"/>
    <cellStyle name="표준 117 4 3 3 2 2 5" xfId="17997"/>
    <cellStyle name="표준 117 4 3 3 2 2 5 2" xfId="26868"/>
    <cellStyle name="표준 117 4 3 3 2 2 5 2 2" xfId="54002"/>
    <cellStyle name="표준 117 4 3 3 2 2 5 3" xfId="10489"/>
    <cellStyle name="표준 117 4 3 3 2 2 5 3 2" xfId="37673"/>
    <cellStyle name="표준 117 4 3 3 2 2 5 4" xfId="45131"/>
    <cellStyle name="표준 117 4 3 3 2 2 6" xfId="22719"/>
    <cellStyle name="표준 117 4 3 3 2 2 6 2" xfId="49853"/>
    <cellStyle name="표준 117 4 3 3 2 2 7" xfId="13848"/>
    <cellStyle name="표준 117 4 3 3 2 2 7 2" xfId="40982"/>
    <cellStyle name="표준 117 4 3 3 2 2 8" xfId="33104"/>
    <cellStyle name="표준 117 4 3 3 2 3" xfId="5495"/>
    <cellStyle name="표준 117 4 3 3 2 3 2" xfId="9239"/>
    <cellStyle name="표준 117 4 3 3 2 3 2 2" xfId="21336"/>
    <cellStyle name="표준 117 4 3 3 2 3 2 2 2" xfId="30207"/>
    <cellStyle name="표준 117 4 3 3 2 3 2 2 2 2" xfId="57341"/>
    <cellStyle name="표준 117 4 3 3 2 3 2 2 3" xfId="10186"/>
    <cellStyle name="표준 117 4 3 3 2 3 2 2 3 2" xfId="37382"/>
    <cellStyle name="표준 117 4 3 3 2 3 2 2 4" xfId="48470"/>
    <cellStyle name="표준 117 4 3 3 2 3 2 3" xfId="25080"/>
    <cellStyle name="표준 117 4 3 3 2 3 2 3 2" xfId="52214"/>
    <cellStyle name="표준 117 4 3 3 2 3 2 4" xfId="16209"/>
    <cellStyle name="표준 117 4 3 3 2 3 2 4 2" xfId="43343"/>
    <cellStyle name="표준 117 4 3 3 2 3 2 5" xfId="36443"/>
    <cellStyle name="표준 117 4 3 3 2 3 3" xfId="7856"/>
    <cellStyle name="표준 117 4 3 3 2 3 3 2" xfId="28824"/>
    <cellStyle name="표준 117 4 3 3 2 3 3 2 2" xfId="55958"/>
    <cellStyle name="표준 117 4 3 3 2 3 3 3" xfId="19953"/>
    <cellStyle name="표준 117 4 3 3 2 3 3 3 2" xfId="47087"/>
    <cellStyle name="표준 117 4 3 3 2 3 3 4" xfId="35060"/>
    <cellStyle name="표준 117 4 3 3 2 3 4" xfId="17592"/>
    <cellStyle name="표준 117 4 3 3 2 3 4 2" xfId="26463"/>
    <cellStyle name="표준 117 4 3 3 2 3 4 2 2" xfId="53597"/>
    <cellStyle name="표준 117 4 3 3 2 3 4 3" xfId="31765"/>
    <cellStyle name="표준 117 4 3 3 2 3 4 3 2" xfId="58899"/>
    <cellStyle name="표준 117 4 3 3 2 3 4 4" xfId="44726"/>
    <cellStyle name="표준 117 4 3 3 2 3 5" xfId="23697"/>
    <cellStyle name="표준 117 4 3 3 2 3 5 2" xfId="50831"/>
    <cellStyle name="표준 117 4 3 3 2 3 6" xfId="14826"/>
    <cellStyle name="표준 117 4 3 3 2 3 6 2" xfId="41960"/>
    <cellStyle name="표준 117 4 3 3 2 3 7" xfId="32699"/>
    <cellStyle name="표준 117 4 3 3 2 4" xfId="7283"/>
    <cellStyle name="표준 117 4 3 3 2 4 2" xfId="19380"/>
    <cellStyle name="표준 117 4 3 3 2 4 2 2" xfId="28251"/>
    <cellStyle name="표준 117 4 3 3 2 4 2 2 2" xfId="55385"/>
    <cellStyle name="표준 117 4 3 3 2 4 2 3" xfId="12104"/>
    <cellStyle name="표준 117 4 3 3 2 4 2 3 2" xfId="39242"/>
    <cellStyle name="표준 117 4 3 3 2 4 2 4" xfId="46514"/>
    <cellStyle name="표준 117 4 3 3 2 4 3" xfId="23124"/>
    <cellStyle name="표준 117 4 3 3 2 4 3 2" xfId="50258"/>
    <cellStyle name="표준 117 4 3 3 2 4 4" xfId="14253"/>
    <cellStyle name="표준 117 4 3 3 2 4 4 2" xfId="41387"/>
    <cellStyle name="표준 117 4 3 3 2 4 5" xfId="34487"/>
    <cellStyle name="표준 117 4 3 3 2 5" xfId="8666"/>
    <cellStyle name="표준 117 4 3 3 2 5 2" xfId="20763"/>
    <cellStyle name="표준 117 4 3 3 2 5 2 2" xfId="29634"/>
    <cellStyle name="표준 117 4 3 3 2 5 2 2 2" xfId="56768"/>
    <cellStyle name="표준 117 4 3 3 2 5 2 3" xfId="10077"/>
    <cellStyle name="표준 117 4 3 3 2 5 2 3 2" xfId="37274"/>
    <cellStyle name="표준 117 4 3 3 2 5 2 4" xfId="47897"/>
    <cellStyle name="표준 117 4 3 3 2 5 3" xfId="24507"/>
    <cellStyle name="표준 117 4 3 3 2 5 3 2" xfId="51641"/>
    <cellStyle name="표준 117 4 3 3 2 5 4" xfId="15636"/>
    <cellStyle name="표준 117 4 3 3 2 5 4 2" xfId="42770"/>
    <cellStyle name="표준 117 4 3 3 2 5 5" xfId="35870"/>
    <cellStyle name="표준 117 4 3 3 2 6" xfId="6473"/>
    <cellStyle name="표준 117 4 3 3 2 6 2" xfId="27441"/>
    <cellStyle name="표준 117 4 3 3 2 6 2 2" xfId="54575"/>
    <cellStyle name="표준 117 4 3 3 2 6 3" xfId="18570"/>
    <cellStyle name="표준 117 4 3 3 2 6 3 2" xfId="45704"/>
    <cellStyle name="표준 117 4 3 3 2 6 4" xfId="33677"/>
    <cellStyle name="표준 117 4 3 3 2 7" xfId="17019"/>
    <cellStyle name="표준 117 4 3 3 2 7 2" xfId="25890"/>
    <cellStyle name="표준 117 4 3 3 2 7 2 2" xfId="53024"/>
    <cellStyle name="표준 117 4 3 3 2 7 3" xfId="31663"/>
    <cellStyle name="표준 117 4 3 3 2 7 3 2" xfId="58797"/>
    <cellStyle name="표준 117 4 3 3 2 7 4" xfId="44153"/>
    <cellStyle name="표준 117 4 3 3 2 8" xfId="13443"/>
    <cellStyle name="표준 117 4 3 3 2 8 2" xfId="40577"/>
    <cellStyle name="표준 117 4 3 3 2 9" xfId="22314"/>
    <cellStyle name="표준 117 4 3 3 2 9 2" xfId="49448"/>
    <cellStyle name="표준 117 4 3 3 3" xfId="5327"/>
    <cellStyle name="표준 117 4 3 3 3 2" xfId="7688"/>
    <cellStyle name="표준 117 4 3 3 3 2 2" xfId="19785"/>
    <cellStyle name="표준 117 4 3 3 3 2 2 2" xfId="28656"/>
    <cellStyle name="표준 117 4 3 3 3 2 2 2 2" xfId="55790"/>
    <cellStyle name="표준 117 4 3 3 3 2 2 3" xfId="10822"/>
    <cellStyle name="표준 117 4 3 3 3 2 2 3 2" xfId="37993"/>
    <cellStyle name="표준 117 4 3 3 3 2 2 4" xfId="46919"/>
    <cellStyle name="표준 117 4 3 3 3 2 3" xfId="23529"/>
    <cellStyle name="표준 117 4 3 3 3 2 3 2" xfId="50663"/>
    <cellStyle name="표준 117 4 3 3 3 2 4" xfId="14658"/>
    <cellStyle name="표준 117 4 3 3 3 2 4 2" xfId="41792"/>
    <cellStyle name="표준 117 4 3 3 3 2 5" xfId="34892"/>
    <cellStyle name="표준 117 4 3 3 3 3" xfId="9071"/>
    <cellStyle name="표준 117 4 3 3 3 3 2" xfId="21168"/>
    <cellStyle name="표준 117 4 3 3 3 3 2 2" xfId="30039"/>
    <cellStyle name="표준 117 4 3 3 3 3 2 2 2" xfId="57173"/>
    <cellStyle name="표준 117 4 3 3 3 3 2 3" xfId="11489"/>
    <cellStyle name="표준 117 4 3 3 3 3 2 3 2" xfId="38642"/>
    <cellStyle name="표준 117 4 3 3 3 3 2 4" xfId="48302"/>
    <cellStyle name="표준 117 4 3 3 3 3 3" xfId="24912"/>
    <cellStyle name="표준 117 4 3 3 3 3 3 2" xfId="52046"/>
    <cellStyle name="표준 117 4 3 3 3 3 4" xfId="16041"/>
    <cellStyle name="표준 117 4 3 3 3 3 4 2" xfId="43175"/>
    <cellStyle name="표준 117 4 3 3 3 3 5" xfId="36275"/>
    <cellStyle name="표준 117 4 3 3 3 4" xfId="6305"/>
    <cellStyle name="표준 117 4 3 3 3 4 2" xfId="27273"/>
    <cellStyle name="표준 117 4 3 3 3 4 2 2" xfId="54407"/>
    <cellStyle name="표준 117 4 3 3 3 4 3" xfId="18402"/>
    <cellStyle name="표준 117 4 3 3 3 4 3 2" xfId="45536"/>
    <cellStyle name="표준 117 4 3 3 3 4 4" xfId="33509"/>
    <cellStyle name="표준 117 4 3 3 3 5" xfId="17424"/>
    <cellStyle name="표준 117 4 3 3 3 5 2" xfId="26295"/>
    <cellStyle name="표준 117 4 3 3 3 5 2 2" xfId="53429"/>
    <cellStyle name="표준 117 4 3 3 3 5 3" xfId="31641"/>
    <cellStyle name="표준 117 4 3 3 3 5 3 2" xfId="58775"/>
    <cellStyle name="표준 117 4 3 3 3 5 4" xfId="44558"/>
    <cellStyle name="표준 117 4 3 3 3 6" xfId="22146"/>
    <cellStyle name="표준 117 4 3 3 3 6 2" xfId="49280"/>
    <cellStyle name="표준 117 4 3 3 3 7" xfId="13275"/>
    <cellStyle name="표준 117 4 3 3 3 7 2" xfId="40409"/>
    <cellStyle name="표준 117 4 3 3 3 8" xfId="32531"/>
    <cellStyle name="표준 117 4 3 3 4" xfId="5732"/>
    <cellStyle name="표준 117 4 3 3 4 2" xfId="8093"/>
    <cellStyle name="표준 117 4 3 3 4 2 2" xfId="20190"/>
    <cellStyle name="표준 117 4 3 3 4 2 2 2" xfId="29061"/>
    <cellStyle name="표준 117 4 3 3 4 2 2 2 2" xfId="56195"/>
    <cellStyle name="표준 117 4 3 3 4 2 2 3" xfId="9854"/>
    <cellStyle name="표준 117 4 3 3 4 2 2 3 2" xfId="37057"/>
    <cellStyle name="표준 117 4 3 3 4 2 2 4" xfId="47324"/>
    <cellStyle name="표준 117 4 3 3 4 2 3" xfId="23934"/>
    <cellStyle name="표준 117 4 3 3 4 2 3 2" xfId="51068"/>
    <cellStyle name="표준 117 4 3 3 4 2 4" xfId="15063"/>
    <cellStyle name="표준 117 4 3 3 4 2 4 2" xfId="42197"/>
    <cellStyle name="표준 117 4 3 3 4 2 5" xfId="35297"/>
    <cellStyle name="표준 117 4 3 3 4 3" xfId="9476"/>
    <cellStyle name="표준 117 4 3 3 4 3 2" xfId="21573"/>
    <cellStyle name="표준 117 4 3 3 4 3 2 2" xfId="30444"/>
    <cellStyle name="표준 117 4 3 3 4 3 2 2 2" xfId="57578"/>
    <cellStyle name="표준 117 4 3 3 4 3 2 3" xfId="12029"/>
    <cellStyle name="표준 117 4 3 3 4 3 2 3 2" xfId="39167"/>
    <cellStyle name="표준 117 4 3 3 4 3 2 4" xfId="48707"/>
    <cellStyle name="표준 117 4 3 3 4 3 3" xfId="25317"/>
    <cellStyle name="표준 117 4 3 3 4 3 3 2" xfId="52451"/>
    <cellStyle name="표준 117 4 3 3 4 3 4" xfId="16446"/>
    <cellStyle name="표준 117 4 3 3 4 3 4 2" xfId="43580"/>
    <cellStyle name="표준 117 4 3 3 4 3 5" xfId="36680"/>
    <cellStyle name="표준 117 4 3 3 4 4" xfId="6710"/>
    <cellStyle name="표준 117 4 3 3 4 4 2" xfId="27678"/>
    <cellStyle name="표준 117 4 3 3 4 4 2 2" xfId="54812"/>
    <cellStyle name="표준 117 4 3 3 4 4 3" xfId="18807"/>
    <cellStyle name="표준 117 4 3 3 4 4 3 2" xfId="45941"/>
    <cellStyle name="표준 117 4 3 3 4 4 4" xfId="33914"/>
    <cellStyle name="표준 117 4 3 3 4 5" xfId="17829"/>
    <cellStyle name="표준 117 4 3 3 4 5 2" xfId="26700"/>
    <cellStyle name="표준 117 4 3 3 4 5 2 2" xfId="53834"/>
    <cellStyle name="표준 117 4 3 3 4 5 3" xfId="10358"/>
    <cellStyle name="표준 117 4 3 3 4 5 3 2" xfId="37544"/>
    <cellStyle name="표준 117 4 3 3 4 5 4" xfId="44963"/>
    <cellStyle name="표준 117 4 3 3 4 6" xfId="22551"/>
    <cellStyle name="표준 117 4 3 3 4 6 2" xfId="49685"/>
    <cellStyle name="표준 117 4 3 3 4 7" xfId="13680"/>
    <cellStyle name="표준 117 4 3 3 4 7 2" xfId="40814"/>
    <cellStyle name="표준 117 4 3 3 4 8" xfId="32936"/>
    <cellStyle name="표준 117 4 3 3 5" xfId="5090"/>
    <cellStyle name="표준 117 4 3 3 5 2" xfId="8834"/>
    <cellStyle name="표준 117 4 3 3 5 2 2" xfId="20931"/>
    <cellStyle name="표준 117 4 3 3 5 2 2 2" xfId="29802"/>
    <cellStyle name="표준 117 4 3 3 5 2 2 2 2" xfId="56936"/>
    <cellStyle name="표준 117 4 3 3 5 2 2 3" xfId="11358"/>
    <cellStyle name="표준 117 4 3 3 5 2 2 3 2" xfId="38514"/>
    <cellStyle name="표준 117 4 3 3 5 2 2 4" xfId="48065"/>
    <cellStyle name="표준 117 4 3 3 5 2 3" xfId="24675"/>
    <cellStyle name="표준 117 4 3 3 5 2 3 2" xfId="51809"/>
    <cellStyle name="표준 117 4 3 3 5 2 4" xfId="15804"/>
    <cellStyle name="표준 117 4 3 3 5 2 4 2" xfId="42938"/>
    <cellStyle name="표준 117 4 3 3 5 2 5" xfId="36038"/>
    <cellStyle name="표준 117 4 3 3 5 3" xfId="7451"/>
    <cellStyle name="표준 117 4 3 3 5 3 2" xfId="28419"/>
    <cellStyle name="표준 117 4 3 3 5 3 2 2" xfId="55553"/>
    <cellStyle name="표준 117 4 3 3 5 3 3" xfId="19548"/>
    <cellStyle name="표준 117 4 3 3 5 3 3 2" xfId="46682"/>
    <cellStyle name="표준 117 4 3 3 5 3 4" xfId="34655"/>
    <cellStyle name="표준 117 4 3 3 5 4" xfId="17187"/>
    <cellStyle name="표준 117 4 3 3 5 4 2" xfId="26058"/>
    <cellStyle name="표준 117 4 3 3 5 4 2 2" xfId="53192"/>
    <cellStyle name="표준 117 4 3 3 5 4 3" xfId="31779"/>
    <cellStyle name="표준 117 4 3 3 5 4 3 2" xfId="58913"/>
    <cellStyle name="표준 117 4 3 3 5 4 4" xfId="44321"/>
    <cellStyle name="표준 117 4 3 3 5 5" xfId="23292"/>
    <cellStyle name="표준 117 4 3 3 5 5 2" xfId="50426"/>
    <cellStyle name="표준 117 4 3 3 5 6" xfId="14421"/>
    <cellStyle name="표준 117 4 3 3 5 6 2" xfId="41555"/>
    <cellStyle name="표준 117 4 3 3 5 7" xfId="32294"/>
    <cellStyle name="표준 117 4 3 3 6" xfId="7115"/>
    <cellStyle name="표준 117 4 3 3 6 2" xfId="19212"/>
    <cellStyle name="표준 117 4 3 3 6 2 2" xfId="28083"/>
    <cellStyle name="표준 117 4 3 3 6 2 2 2" xfId="55217"/>
    <cellStyle name="표준 117 4 3 3 6 2 3" xfId="12333"/>
    <cellStyle name="표준 117 4 3 3 6 2 3 2" xfId="39470"/>
    <cellStyle name="표준 117 4 3 3 6 2 4" xfId="46346"/>
    <cellStyle name="표준 117 4 3 3 6 3" xfId="22956"/>
    <cellStyle name="표준 117 4 3 3 6 3 2" xfId="50090"/>
    <cellStyle name="표준 117 4 3 3 6 4" xfId="14085"/>
    <cellStyle name="표준 117 4 3 3 6 4 2" xfId="41219"/>
    <cellStyle name="표준 117 4 3 3 6 5" xfId="34319"/>
    <cellStyle name="표준 117 4 3 3 7" xfId="8498"/>
    <cellStyle name="표준 117 4 3 3 7 2" xfId="20595"/>
    <cellStyle name="표준 117 4 3 3 7 2 2" xfId="29466"/>
    <cellStyle name="표준 117 4 3 3 7 2 2 2" xfId="56600"/>
    <cellStyle name="표준 117 4 3 3 7 2 3" xfId="11174"/>
    <cellStyle name="표준 117 4 3 3 7 2 3 2" xfId="38336"/>
    <cellStyle name="표준 117 4 3 3 7 2 4" xfId="47729"/>
    <cellStyle name="표준 117 4 3 3 7 3" xfId="24339"/>
    <cellStyle name="표준 117 4 3 3 7 3 2" xfId="51473"/>
    <cellStyle name="표준 117 4 3 3 7 4" xfId="15468"/>
    <cellStyle name="표준 117 4 3 3 7 4 2" xfId="42602"/>
    <cellStyle name="표준 117 4 3 3 7 5" xfId="35702"/>
    <cellStyle name="표준 117 4 3 3 8" xfId="6068"/>
    <cellStyle name="표준 117 4 3 3 8 2" xfId="27036"/>
    <cellStyle name="표준 117 4 3 3 8 2 2" xfId="54170"/>
    <cellStyle name="표준 117 4 3 3 8 3" xfId="18165"/>
    <cellStyle name="표준 117 4 3 3 8 3 2" xfId="45299"/>
    <cellStyle name="표준 117 4 3 3 8 4" xfId="33272"/>
    <cellStyle name="표준 117 4 3 3 9" xfId="16851"/>
    <cellStyle name="표준 117 4 3 3 9 2" xfId="25722"/>
    <cellStyle name="표준 117 4 3 3 9 2 2" xfId="52856"/>
    <cellStyle name="표준 117 4 3 3 9 3" xfId="31397"/>
    <cellStyle name="표준 117 4 3 3 9 3 2" xfId="58531"/>
    <cellStyle name="표준 117 4 3 3 9 4" xfId="43985"/>
    <cellStyle name="표준 117 4 3 4" xfId="4810"/>
    <cellStyle name="표준 117 4 3 4 10" xfId="13095"/>
    <cellStyle name="표준 117 4 3 4 10 2" xfId="40229"/>
    <cellStyle name="표준 117 4 3 4 11" xfId="21966"/>
    <cellStyle name="표준 117 4 3 4 11 2" xfId="49100"/>
    <cellStyle name="표준 117 4 3 4 12" xfId="12758"/>
    <cellStyle name="표준 117 4 3 4 12 2" xfId="39892"/>
    <cellStyle name="표준 117 4 3 4 13" xfId="32015"/>
    <cellStyle name="표준 117 4 3 4 2" xfId="4979"/>
    <cellStyle name="표준 117 4 3 4 2 10" xfId="12927"/>
    <cellStyle name="표준 117 4 3 4 2 10 2" xfId="40061"/>
    <cellStyle name="표준 117 4 3 4 2 11" xfId="32183"/>
    <cellStyle name="표준 117 4 3 4 2 2" xfId="5957"/>
    <cellStyle name="표준 117 4 3 4 2 2 2" xfId="8318"/>
    <cellStyle name="표준 117 4 3 4 2 2 2 2" xfId="20415"/>
    <cellStyle name="표준 117 4 3 4 2 2 2 2 2" xfId="29286"/>
    <cellStyle name="표준 117 4 3 4 2 2 2 2 2 2" xfId="56420"/>
    <cellStyle name="표준 117 4 3 4 2 2 2 2 3" xfId="10012"/>
    <cellStyle name="표준 117 4 3 4 2 2 2 2 3 2" xfId="37210"/>
    <cellStyle name="표준 117 4 3 4 2 2 2 2 4" xfId="47549"/>
    <cellStyle name="표준 117 4 3 4 2 2 2 3" xfId="24159"/>
    <cellStyle name="표준 117 4 3 4 2 2 2 3 2" xfId="51293"/>
    <cellStyle name="표준 117 4 3 4 2 2 2 4" xfId="15288"/>
    <cellStyle name="표준 117 4 3 4 2 2 2 4 2" xfId="42422"/>
    <cellStyle name="표준 117 4 3 4 2 2 2 5" xfId="35522"/>
    <cellStyle name="표준 117 4 3 4 2 2 3" xfId="9701"/>
    <cellStyle name="표준 117 4 3 4 2 2 3 2" xfId="21798"/>
    <cellStyle name="표준 117 4 3 4 2 2 3 2 2" xfId="30669"/>
    <cellStyle name="표준 117 4 3 4 2 2 3 2 2 2" xfId="57803"/>
    <cellStyle name="표준 117 4 3 4 2 2 3 2 3" xfId="12330"/>
    <cellStyle name="표준 117 4 3 4 2 2 3 2 3 2" xfId="39467"/>
    <cellStyle name="표준 117 4 3 4 2 2 3 2 4" xfId="48932"/>
    <cellStyle name="표준 117 4 3 4 2 2 3 3" xfId="25542"/>
    <cellStyle name="표준 117 4 3 4 2 2 3 3 2" xfId="52676"/>
    <cellStyle name="표준 117 4 3 4 2 2 3 4" xfId="16671"/>
    <cellStyle name="표준 117 4 3 4 2 2 3 4 2" xfId="43805"/>
    <cellStyle name="표준 117 4 3 4 2 2 3 5" xfId="36905"/>
    <cellStyle name="표준 117 4 3 4 2 2 4" xfId="6935"/>
    <cellStyle name="표준 117 4 3 4 2 2 4 2" xfId="27903"/>
    <cellStyle name="표준 117 4 3 4 2 2 4 2 2" xfId="55037"/>
    <cellStyle name="표준 117 4 3 4 2 2 4 3" xfId="19032"/>
    <cellStyle name="표준 117 4 3 4 2 2 4 3 2" xfId="46166"/>
    <cellStyle name="표준 117 4 3 4 2 2 4 4" xfId="34139"/>
    <cellStyle name="표준 117 4 3 4 2 2 5" xfId="18054"/>
    <cellStyle name="표준 117 4 3 4 2 2 5 2" xfId="26925"/>
    <cellStyle name="표준 117 4 3 4 2 2 5 2 2" xfId="54059"/>
    <cellStyle name="표준 117 4 3 4 2 2 5 3" xfId="10528"/>
    <cellStyle name="표준 117 4 3 4 2 2 5 3 2" xfId="37711"/>
    <cellStyle name="표준 117 4 3 4 2 2 5 4" xfId="45188"/>
    <cellStyle name="표준 117 4 3 4 2 2 6" xfId="22776"/>
    <cellStyle name="표준 117 4 3 4 2 2 6 2" xfId="49910"/>
    <cellStyle name="표준 117 4 3 4 2 2 7" xfId="13905"/>
    <cellStyle name="표준 117 4 3 4 2 2 7 2" xfId="41039"/>
    <cellStyle name="표준 117 4 3 4 2 2 8" xfId="33161"/>
    <cellStyle name="표준 117 4 3 4 2 3" xfId="5552"/>
    <cellStyle name="표준 117 4 3 4 2 3 2" xfId="9296"/>
    <cellStyle name="표준 117 4 3 4 2 3 2 2" xfId="21393"/>
    <cellStyle name="표준 117 4 3 4 2 3 2 2 2" xfId="30264"/>
    <cellStyle name="표준 117 4 3 4 2 3 2 2 2 2" xfId="57398"/>
    <cellStyle name="표준 117 4 3 4 2 3 2 2 3" xfId="11619"/>
    <cellStyle name="표준 117 4 3 4 2 3 2 2 3 2" xfId="38771"/>
    <cellStyle name="표준 117 4 3 4 2 3 2 2 4" xfId="48527"/>
    <cellStyle name="표준 117 4 3 4 2 3 2 3" xfId="25137"/>
    <cellStyle name="표준 117 4 3 4 2 3 2 3 2" xfId="52271"/>
    <cellStyle name="표준 117 4 3 4 2 3 2 4" xfId="16266"/>
    <cellStyle name="표준 117 4 3 4 2 3 2 4 2" xfId="43400"/>
    <cellStyle name="표준 117 4 3 4 2 3 2 5" xfId="36500"/>
    <cellStyle name="표준 117 4 3 4 2 3 3" xfId="7913"/>
    <cellStyle name="표준 117 4 3 4 2 3 3 2" xfId="28881"/>
    <cellStyle name="표준 117 4 3 4 2 3 3 2 2" xfId="56015"/>
    <cellStyle name="표준 117 4 3 4 2 3 3 3" xfId="20010"/>
    <cellStyle name="표준 117 4 3 4 2 3 3 3 2" xfId="47144"/>
    <cellStyle name="표준 117 4 3 4 2 3 3 4" xfId="35117"/>
    <cellStyle name="표준 117 4 3 4 2 3 4" xfId="17649"/>
    <cellStyle name="표준 117 4 3 4 2 3 4 2" xfId="26520"/>
    <cellStyle name="표준 117 4 3 4 2 3 4 2 2" xfId="53654"/>
    <cellStyle name="표준 117 4 3 4 2 3 4 3" xfId="31686"/>
    <cellStyle name="표준 117 4 3 4 2 3 4 3 2" xfId="58820"/>
    <cellStyle name="표준 117 4 3 4 2 3 4 4" xfId="44783"/>
    <cellStyle name="표준 117 4 3 4 2 3 5" xfId="23754"/>
    <cellStyle name="표준 117 4 3 4 2 3 5 2" xfId="50888"/>
    <cellStyle name="표준 117 4 3 4 2 3 6" xfId="14883"/>
    <cellStyle name="표준 117 4 3 4 2 3 6 2" xfId="42017"/>
    <cellStyle name="표준 117 4 3 4 2 3 7" xfId="32756"/>
    <cellStyle name="표준 117 4 3 4 2 4" xfId="7340"/>
    <cellStyle name="표준 117 4 3 4 2 4 2" xfId="19437"/>
    <cellStyle name="표준 117 4 3 4 2 4 2 2" xfId="28308"/>
    <cellStyle name="표준 117 4 3 4 2 4 2 2 2" xfId="55442"/>
    <cellStyle name="표준 117 4 3 4 2 4 2 3" xfId="9980"/>
    <cellStyle name="표준 117 4 3 4 2 4 2 3 2" xfId="37178"/>
    <cellStyle name="표준 117 4 3 4 2 4 2 4" xfId="46571"/>
    <cellStyle name="표준 117 4 3 4 2 4 3" xfId="23181"/>
    <cellStyle name="표준 117 4 3 4 2 4 3 2" xfId="50315"/>
    <cellStyle name="표준 117 4 3 4 2 4 4" xfId="14310"/>
    <cellStyle name="표준 117 4 3 4 2 4 4 2" xfId="41444"/>
    <cellStyle name="표준 117 4 3 4 2 4 5" xfId="34544"/>
    <cellStyle name="표준 117 4 3 4 2 5" xfId="8723"/>
    <cellStyle name="표준 117 4 3 4 2 5 2" xfId="20820"/>
    <cellStyle name="표준 117 4 3 4 2 5 2 2" xfId="29691"/>
    <cellStyle name="표준 117 4 3 4 2 5 2 2 2" xfId="56825"/>
    <cellStyle name="표준 117 4 3 4 2 5 2 3" xfId="11299"/>
    <cellStyle name="표준 117 4 3 4 2 5 2 3 2" xfId="38456"/>
    <cellStyle name="표준 117 4 3 4 2 5 2 4" xfId="47954"/>
    <cellStyle name="표준 117 4 3 4 2 5 3" xfId="24564"/>
    <cellStyle name="표준 117 4 3 4 2 5 3 2" xfId="51698"/>
    <cellStyle name="표준 117 4 3 4 2 5 4" xfId="15693"/>
    <cellStyle name="표준 117 4 3 4 2 5 4 2" xfId="42827"/>
    <cellStyle name="표준 117 4 3 4 2 5 5" xfId="35927"/>
    <cellStyle name="표준 117 4 3 4 2 6" xfId="6530"/>
    <cellStyle name="표준 117 4 3 4 2 6 2" xfId="27498"/>
    <cellStyle name="표준 117 4 3 4 2 6 2 2" xfId="54632"/>
    <cellStyle name="표준 117 4 3 4 2 6 3" xfId="18627"/>
    <cellStyle name="표준 117 4 3 4 2 6 3 2" xfId="45761"/>
    <cellStyle name="표준 117 4 3 4 2 6 4" xfId="33734"/>
    <cellStyle name="표준 117 4 3 4 2 7" xfId="17076"/>
    <cellStyle name="표준 117 4 3 4 2 7 2" xfId="25947"/>
    <cellStyle name="표준 117 4 3 4 2 7 2 2" xfId="53081"/>
    <cellStyle name="표준 117 4 3 4 2 7 3" xfId="30983"/>
    <cellStyle name="표준 117 4 3 4 2 7 3 2" xfId="58117"/>
    <cellStyle name="표준 117 4 3 4 2 7 4" xfId="44210"/>
    <cellStyle name="표준 117 4 3 4 2 8" xfId="13500"/>
    <cellStyle name="표준 117 4 3 4 2 8 2" xfId="40634"/>
    <cellStyle name="표준 117 4 3 4 2 9" xfId="22371"/>
    <cellStyle name="표준 117 4 3 4 2 9 2" xfId="49505"/>
    <cellStyle name="표준 117 4 3 4 3" xfId="5384"/>
    <cellStyle name="표준 117 4 3 4 3 2" xfId="7745"/>
    <cellStyle name="표준 117 4 3 4 3 2 2" xfId="19842"/>
    <cellStyle name="표준 117 4 3 4 3 2 2 2" xfId="28713"/>
    <cellStyle name="표준 117 4 3 4 3 2 2 2 2" xfId="55847"/>
    <cellStyle name="표준 117 4 3 4 3 2 2 3" xfId="12158"/>
    <cellStyle name="표준 117 4 3 4 3 2 2 3 2" xfId="39296"/>
    <cellStyle name="표준 117 4 3 4 3 2 2 4" xfId="46976"/>
    <cellStyle name="표준 117 4 3 4 3 2 3" xfId="23586"/>
    <cellStyle name="표준 117 4 3 4 3 2 3 2" xfId="50720"/>
    <cellStyle name="표준 117 4 3 4 3 2 4" xfId="14715"/>
    <cellStyle name="표준 117 4 3 4 3 2 4 2" xfId="41849"/>
    <cellStyle name="표준 117 4 3 4 3 2 5" xfId="34949"/>
    <cellStyle name="표준 117 4 3 4 3 3" xfId="9128"/>
    <cellStyle name="표준 117 4 3 4 3 3 2" xfId="21225"/>
    <cellStyle name="표준 117 4 3 4 3 3 2 2" xfId="30096"/>
    <cellStyle name="표준 117 4 3 4 3 3 2 2 2" xfId="57230"/>
    <cellStyle name="표준 117 4 3 4 3 3 2 3" xfId="11527"/>
    <cellStyle name="표준 117 4 3 4 3 3 2 3 2" xfId="38680"/>
    <cellStyle name="표준 117 4 3 4 3 3 2 4" xfId="48359"/>
    <cellStyle name="표준 117 4 3 4 3 3 3" xfId="24969"/>
    <cellStyle name="표준 117 4 3 4 3 3 3 2" xfId="52103"/>
    <cellStyle name="표준 117 4 3 4 3 3 4" xfId="16098"/>
    <cellStyle name="표준 117 4 3 4 3 3 4 2" xfId="43232"/>
    <cellStyle name="표준 117 4 3 4 3 3 5" xfId="36332"/>
    <cellStyle name="표준 117 4 3 4 3 4" xfId="6362"/>
    <cellStyle name="표준 117 4 3 4 3 4 2" xfId="27330"/>
    <cellStyle name="표준 117 4 3 4 3 4 2 2" xfId="54464"/>
    <cellStyle name="표준 117 4 3 4 3 4 3" xfId="18459"/>
    <cellStyle name="표준 117 4 3 4 3 4 3 2" xfId="45593"/>
    <cellStyle name="표준 117 4 3 4 3 4 4" xfId="33566"/>
    <cellStyle name="표준 117 4 3 4 3 5" xfId="17481"/>
    <cellStyle name="표준 117 4 3 4 3 5 2" xfId="26352"/>
    <cellStyle name="표준 117 4 3 4 3 5 2 2" xfId="53486"/>
    <cellStyle name="표준 117 4 3 4 3 5 3" xfId="31282"/>
    <cellStyle name="표준 117 4 3 4 3 5 3 2" xfId="58416"/>
    <cellStyle name="표준 117 4 3 4 3 5 4" xfId="44615"/>
    <cellStyle name="표준 117 4 3 4 3 6" xfId="22203"/>
    <cellStyle name="표준 117 4 3 4 3 6 2" xfId="49337"/>
    <cellStyle name="표준 117 4 3 4 3 7" xfId="13332"/>
    <cellStyle name="표준 117 4 3 4 3 7 2" xfId="40466"/>
    <cellStyle name="표준 117 4 3 4 3 8" xfId="32588"/>
    <cellStyle name="표준 117 4 3 4 4" xfId="5789"/>
    <cellStyle name="표준 117 4 3 4 4 2" xfId="8150"/>
    <cellStyle name="표준 117 4 3 4 4 2 2" xfId="20247"/>
    <cellStyle name="표준 117 4 3 4 4 2 2 2" xfId="29118"/>
    <cellStyle name="표준 117 4 3 4 4 2 2 2 2" xfId="56252"/>
    <cellStyle name="표준 117 4 3 4 4 2 2 3" xfId="12292"/>
    <cellStyle name="표준 117 4 3 4 4 2 2 3 2" xfId="39429"/>
    <cellStyle name="표준 117 4 3 4 4 2 2 4" xfId="47381"/>
    <cellStyle name="표준 117 4 3 4 4 2 3" xfId="23991"/>
    <cellStyle name="표준 117 4 3 4 4 2 3 2" xfId="51125"/>
    <cellStyle name="표준 117 4 3 4 4 2 4" xfId="15120"/>
    <cellStyle name="표준 117 4 3 4 4 2 4 2" xfId="42254"/>
    <cellStyle name="표준 117 4 3 4 4 2 5" xfId="35354"/>
    <cellStyle name="표준 117 4 3 4 4 3" xfId="9533"/>
    <cellStyle name="표준 117 4 3 4 4 3 2" xfId="21630"/>
    <cellStyle name="표준 117 4 3 4 4 3 2 2" xfId="30501"/>
    <cellStyle name="표준 117 4 3 4 4 3 2 2 2" xfId="57635"/>
    <cellStyle name="표준 117 4 3 4 4 3 2 3" xfId="9802"/>
    <cellStyle name="표준 117 4 3 4 4 3 2 3 2" xfId="37006"/>
    <cellStyle name="표준 117 4 3 4 4 3 2 4" xfId="48764"/>
    <cellStyle name="표준 117 4 3 4 4 3 3" xfId="25374"/>
    <cellStyle name="표준 117 4 3 4 4 3 3 2" xfId="52508"/>
    <cellStyle name="표준 117 4 3 4 4 3 4" xfId="16503"/>
    <cellStyle name="표준 117 4 3 4 4 3 4 2" xfId="43637"/>
    <cellStyle name="표준 117 4 3 4 4 3 5" xfId="36737"/>
    <cellStyle name="표준 117 4 3 4 4 4" xfId="6767"/>
    <cellStyle name="표준 117 4 3 4 4 4 2" xfId="27735"/>
    <cellStyle name="표준 117 4 3 4 4 4 2 2" xfId="54869"/>
    <cellStyle name="표준 117 4 3 4 4 4 3" xfId="18864"/>
    <cellStyle name="표준 117 4 3 4 4 4 3 2" xfId="45998"/>
    <cellStyle name="표준 117 4 3 4 4 4 4" xfId="33971"/>
    <cellStyle name="표준 117 4 3 4 4 5" xfId="17886"/>
    <cellStyle name="표준 117 4 3 4 4 5 2" xfId="26757"/>
    <cellStyle name="표준 117 4 3 4 4 5 2 2" xfId="53891"/>
    <cellStyle name="표준 117 4 3 4 4 5 3" xfId="10400"/>
    <cellStyle name="표준 117 4 3 4 4 5 3 2" xfId="37586"/>
    <cellStyle name="표준 117 4 3 4 4 5 4" xfId="45020"/>
    <cellStyle name="표준 117 4 3 4 4 6" xfId="22608"/>
    <cellStyle name="표준 117 4 3 4 4 6 2" xfId="49742"/>
    <cellStyle name="표준 117 4 3 4 4 7" xfId="13737"/>
    <cellStyle name="표준 117 4 3 4 4 7 2" xfId="40871"/>
    <cellStyle name="표준 117 4 3 4 4 8" xfId="32993"/>
    <cellStyle name="표준 117 4 3 4 5" xfId="5147"/>
    <cellStyle name="표준 117 4 3 4 5 2" xfId="8891"/>
    <cellStyle name="표준 117 4 3 4 5 2 2" xfId="20988"/>
    <cellStyle name="표준 117 4 3 4 5 2 2 2" xfId="29859"/>
    <cellStyle name="표준 117 4 3 4 5 2 2 2 2" xfId="56993"/>
    <cellStyle name="표준 117 4 3 4 5 2 2 3" xfId="11395"/>
    <cellStyle name="표준 117 4 3 4 5 2 2 3 2" xfId="38551"/>
    <cellStyle name="표준 117 4 3 4 5 2 2 4" xfId="48122"/>
    <cellStyle name="표준 117 4 3 4 5 2 3" xfId="24732"/>
    <cellStyle name="표준 117 4 3 4 5 2 3 2" xfId="51866"/>
    <cellStyle name="표준 117 4 3 4 5 2 4" xfId="15861"/>
    <cellStyle name="표준 117 4 3 4 5 2 4 2" xfId="42995"/>
    <cellStyle name="표준 117 4 3 4 5 2 5" xfId="36095"/>
    <cellStyle name="표준 117 4 3 4 5 3" xfId="7508"/>
    <cellStyle name="표준 117 4 3 4 5 3 2" xfId="28476"/>
    <cellStyle name="표준 117 4 3 4 5 3 2 2" xfId="55610"/>
    <cellStyle name="표준 117 4 3 4 5 3 3" xfId="19605"/>
    <cellStyle name="표준 117 4 3 4 5 3 3 2" xfId="46739"/>
    <cellStyle name="표준 117 4 3 4 5 3 4" xfId="34712"/>
    <cellStyle name="표준 117 4 3 4 5 4" xfId="17244"/>
    <cellStyle name="표준 117 4 3 4 5 4 2" xfId="26115"/>
    <cellStyle name="표준 117 4 3 4 5 4 2 2" xfId="53249"/>
    <cellStyle name="표준 117 4 3 4 5 4 3" xfId="31643"/>
    <cellStyle name="표준 117 4 3 4 5 4 3 2" xfId="58777"/>
    <cellStyle name="표준 117 4 3 4 5 4 4" xfId="44378"/>
    <cellStyle name="표준 117 4 3 4 5 5" xfId="23349"/>
    <cellStyle name="표준 117 4 3 4 5 5 2" xfId="50483"/>
    <cellStyle name="표준 117 4 3 4 5 6" xfId="14478"/>
    <cellStyle name="표준 117 4 3 4 5 6 2" xfId="41612"/>
    <cellStyle name="표준 117 4 3 4 5 7" xfId="32351"/>
    <cellStyle name="표준 117 4 3 4 6" xfId="7172"/>
    <cellStyle name="표준 117 4 3 4 6 2" xfId="19269"/>
    <cellStyle name="표준 117 4 3 4 6 2 2" xfId="28140"/>
    <cellStyle name="표준 117 4 3 4 6 2 2 2" xfId="55274"/>
    <cellStyle name="표준 117 4 3 4 6 2 3" xfId="12083"/>
    <cellStyle name="표준 117 4 3 4 6 2 3 2" xfId="39221"/>
    <cellStyle name="표준 117 4 3 4 6 2 4" xfId="46403"/>
    <cellStyle name="표준 117 4 3 4 6 3" xfId="23013"/>
    <cellStyle name="표준 117 4 3 4 6 3 2" xfId="50147"/>
    <cellStyle name="표준 117 4 3 4 6 4" xfId="14142"/>
    <cellStyle name="표준 117 4 3 4 6 4 2" xfId="41276"/>
    <cellStyle name="표준 117 4 3 4 6 5" xfId="34376"/>
    <cellStyle name="표준 117 4 3 4 7" xfId="8555"/>
    <cellStyle name="표준 117 4 3 4 7 2" xfId="20652"/>
    <cellStyle name="표준 117 4 3 4 7 2 2" xfId="29523"/>
    <cellStyle name="표준 117 4 3 4 7 2 2 2" xfId="56657"/>
    <cellStyle name="표준 117 4 3 4 7 2 3" xfId="11208"/>
    <cellStyle name="표준 117 4 3 4 7 2 3 2" xfId="38369"/>
    <cellStyle name="표준 117 4 3 4 7 2 4" xfId="47786"/>
    <cellStyle name="표준 117 4 3 4 7 3" xfId="24396"/>
    <cellStyle name="표준 117 4 3 4 7 3 2" xfId="51530"/>
    <cellStyle name="표준 117 4 3 4 7 4" xfId="15525"/>
    <cellStyle name="표준 117 4 3 4 7 4 2" xfId="42659"/>
    <cellStyle name="표준 117 4 3 4 7 5" xfId="35759"/>
    <cellStyle name="표준 117 4 3 4 8" xfId="6125"/>
    <cellStyle name="표준 117 4 3 4 8 2" xfId="27093"/>
    <cellStyle name="표준 117 4 3 4 8 2 2" xfId="54227"/>
    <cellStyle name="표준 117 4 3 4 8 3" xfId="18222"/>
    <cellStyle name="표준 117 4 3 4 8 3 2" xfId="45356"/>
    <cellStyle name="표준 117 4 3 4 8 4" xfId="33329"/>
    <cellStyle name="표준 117 4 3 4 9" xfId="16908"/>
    <cellStyle name="표준 117 4 3 4 9 2" xfId="25779"/>
    <cellStyle name="표준 117 4 3 4 9 2 2" xfId="52913"/>
    <cellStyle name="표준 117 4 3 4 9 3" xfId="31196"/>
    <cellStyle name="표준 117 4 3 4 9 3 2" xfId="58330"/>
    <cellStyle name="표준 117 4 3 4 9 4" xfId="44042"/>
    <cellStyle name="표준 117 4 3 5" xfId="4703"/>
    <cellStyle name="표준 117 4 3 5 10" xfId="12651"/>
    <cellStyle name="표준 117 4 3 5 10 2" xfId="39786"/>
    <cellStyle name="표준 117 4 3 5 11" xfId="31909"/>
    <cellStyle name="표준 117 4 3 5 2" xfId="5683"/>
    <cellStyle name="표준 117 4 3 5 2 2" xfId="8044"/>
    <cellStyle name="표준 117 4 3 5 2 2 2" xfId="20141"/>
    <cellStyle name="표준 117 4 3 5 2 2 2 2" xfId="29012"/>
    <cellStyle name="표준 117 4 3 5 2 2 2 2 2" xfId="56146"/>
    <cellStyle name="표준 117 4 3 5 2 2 2 3" xfId="11838"/>
    <cellStyle name="표준 117 4 3 5 2 2 2 3 2" xfId="38976"/>
    <cellStyle name="표준 117 4 3 5 2 2 2 4" xfId="47275"/>
    <cellStyle name="표준 117 4 3 5 2 2 3" xfId="23885"/>
    <cellStyle name="표준 117 4 3 5 2 2 3 2" xfId="51019"/>
    <cellStyle name="표준 117 4 3 5 2 2 4" xfId="15014"/>
    <cellStyle name="표준 117 4 3 5 2 2 4 2" xfId="42148"/>
    <cellStyle name="표준 117 4 3 5 2 2 5" xfId="35248"/>
    <cellStyle name="표준 117 4 3 5 2 3" xfId="9427"/>
    <cellStyle name="표준 117 4 3 5 2 3 2" xfId="21524"/>
    <cellStyle name="표준 117 4 3 5 2 3 2 2" xfId="30395"/>
    <cellStyle name="표준 117 4 3 5 2 3 2 2 2" xfId="57529"/>
    <cellStyle name="표준 117 4 3 5 2 3 2 3" xfId="9798"/>
    <cellStyle name="표준 117 4 3 5 2 3 2 3 2" xfId="37002"/>
    <cellStyle name="표준 117 4 3 5 2 3 2 4" xfId="48658"/>
    <cellStyle name="표준 117 4 3 5 2 3 3" xfId="25268"/>
    <cellStyle name="표준 117 4 3 5 2 3 3 2" xfId="52402"/>
    <cellStyle name="표준 117 4 3 5 2 3 4" xfId="16397"/>
    <cellStyle name="표준 117 4 3 5 2 3 4 2" xfId="43531"/>
    <cellStyle name="표준 117 4 3 5 2 3 5" xfId="36631"/>
    <cellStyle name="표준 117 4 3 5 2 4" xfId="6661"/>
    <cellStyle name="표준 117 4 3 5 2 4 2" xfId="27629"/>
    <cellStyle name="표준 117 4 3 5 2 4 2 2" xfId="54763"/>
    <cellStyle name="표준 117 4 3 5 2 4 3" xfId="18758"/>
    <cellStyle name="표준 117 4 3 5 2 4 3 2" xfId="45892"/>
    <cellStyle name="표준 117 4 3 5 2 4 4" xfId="33865"/>
    <cellStyle name="표준 117 4 3 5 2 5" xfId="17780"/>
    <cellStyle name="표준 117 4 3 5 2 5 2" xfId="26651"/>
    <cellStyle name="표준 117 4 3 5 2 5 2 2" xfId="53785"/>
    <cellStyle name="표준 117 4 3 5 2 5 3" xfId="12262"/>
    <cellStyle name="표준 117 4 3 5 2 5 3 2" xfId="39399"/>
    <cellStyle name="표준 117 4 3 5 2 5 4" xfId="44914"/>
    <cellStyle name="표준 117 4 3 5 2 6" xfId="22502"/>
    <cellStyle name="표준 117 4 3 5 2 6 2" xfId="49636"/>
    <cellStyle name="표준 117 4 3 5 2 7" xfId="13631"/>
    <cellStyle name="표준 117 4 3 5 2 7 2" xfId="40765"/>
    <cellStyle name="표준 117 4 3 5 2 8" xfId="32887"/>
    <cellStyle name="표준 117 4 3 5 3" xfId="5278"/>
    <cellStyle name="표준 117 4 3 5 3 2" xfId="9022"/>
    <cellStyle name="표준 117 4 3 5 3 2 2" xfId="21119"/>
    <cellStyle name="표준 117 4 3 5 3 2 2 2" xfId="29990"/>
    <cellStyle name="표준 117 4 3 5 3 2 2 2 2" xfId="57124"/>
    <cellStyle name="표준 117 4 3 5 3 2 2 3" xfId="11459"/>
    <cellStyle name="표준 117 4 3 5 3 2 2 3 2" xfId="38612"/>
    <cellStyle name="표준 117 4 3 5 3 2 2 4" xfId="48253"/>
    <cellStyle name="표준 117 4 3 5 3 2 3" xfId="24863"/>
    <cellStyle name="표준 117 4 3 5 3 2 3 2" xfId="51997"/>
    <cellStyle name="표준 117 4 3 5 3 2 4" xfId="15992"/>
    <cellStyle name="표준 117 4 3 5 3 2 4 2" xfId="43126"/>
    <cellStyle name="표준 117 4 3 5 3 2 5" xfId="36226"/>
    <cellStyle name="표준 117 4 3 5 3 3" xfId="7639"/>
    <cellStyle name="표준 117 4 3 5 3 3 2" xfId="28607"/>
    <cellStyle name="표준 117 4 3 5 3 3 2 2" xfId="55741"/>
    <cellStyle name="표준 117 4 3 5 3 3 3" xfId="19736"/>
    <cellStyle name="표준 117 4 3 5 3 3 3 2" xfId="46870"/>
    <cellStyle name="표준 117 4 3 5 3 3 4" xfId="34843"/>
    <cellStyle name="표준 117 4 3 5 3 4" xfId="17375"/>
    <cellStyle name="표준 117 4 3 5 3 4 2" xfId="26246"/>
    <cellStyle name="표준 117 4 3 5 3 4 2 2" xfId="53380"/>
    <cellStyle name="표준 117 4 3 5 3 4 3" xfId="30823"/>
    <cellStyle name="표준 117 4 3 5 3 4 3 2" xfId="57957"/>
    <cellStyle name="표준 117 4 3 5 3 4 4" xfId="44509"/>
    <cellStyle name="표준 117 4 3 5 3 5" xfId="23480"/>
    <cellStyle name="표준 117 4 3 5 3 5 2" xfId="50614"/>
    <cellStyle name="표준 117 4 3 5 3 6" xfId="14609"/>
    <cellStyle name="표준 117 4 3 5 3 6 2" xfId="41743"/>
    <cellStyle name="표준 117 4 3 5 3 7" xfId="32482"/>
    <cellStyle name="표준 117 4 3 5 4" xfId="7066"/>
    <cellStyle name="표준 117 4 3 5 4 2" xfId="19163"/>
    <cellStyle name="표준 117 4 3 5 4 2 2" xfId="28034"/>
    <cellStyle name="표준 117 4 3 5 4 2 2 2" xfId="55168"/>
    <cellStyle name="표준 117 4 3 5 4 2 3" xfId="10621"/>
    <cellStyle name="표준 117 4 3 5 4 2 3 2" xfId="37793"/>
    <cellStyle name="표준 117 4 3 5 4 2 4" xfId="46297"/>
    <cellStyle name="표준 117 4 3 5 4 3" xfId="22907"/>
    <cellStyle name="표준 117 4 3 5 4 3 2" xfId="50041"/>
    <cellStyle name="표준 117 4 3 5 4 4" xfId="14036"/>
    <cellStyle name="표준 117 4 3 5 4 4 2" xfId="41170"/>
    <cellStyle name="표준 117 4 3 5 4 5" xfId="34270"/>
    <cellStyle name="표준 117 4 3 5 5" xfId="8449"/>
    <cellStyle name="표준 117 4 3 5 5 2" xfId="20546"/>
    <cellStyle name="표준 117 4 3 5 5 2 2" xfId="29417"/>
    <cellStyle name="표준 117 4 3 5 5 2 2 2" xfId="56551"/>
    <cellStyle name="표준 117 4 3 5 5 2 3" xfId="11953"/>
    <cellStyle name="표준 117 4 3 5 5 2 3 2" xfId="39091"/>
    <cellStyle name="표준 117 4 3 5 5 2 4" xfId="47680"/>
    <cellStyle name="표준 117 4 3 5 5 3" xfId="24290"/>
    <cellStyle name="표준 117 4 3 5 5 3 2" xfId="51424"/>
    <cellStyle name="표준 117 4 3 5 5 4" xfId="15419"/>
    <cellStyle name="표준 117 4 3 5 5 4 2" xfId="42553"/>
    <cellStyle name="표준 117 4 3 5 5 5" xfId="35653"/>
    <cellStyle name="표준 117 4 3 5 6" xfId="6256"/>
    <cellStyle name="표준 117 4 3 5 6 2" xfId="27224"/>
    <cellStyle name="표준 117 4 3 5 6 2 2" xfId="54358"/>
    <cellStyle name="표준 117 4 3 5 6 3" xfId="18353"/>
    <cellStyle name="표준 117 4 3 5 6 3 2" xfId="45487"/>
    <cellStyle name="표준 117 4 3 5 6 4" xfId="33460"/>
    <cellStyle name="표준 117 4 3 5 7" xfId="16802"/>
    <cellStyle name="표준 117 4 3 5 7 2" xfId="25673"/>
    <cellStyle name="표준 117 4 3 5 7 2 2" xfId="52807"/>
    <cellStyle name="표준 117 4 3 5 7 3" xfId="31661"/>
    <cellStyle name="표준 117 4 3 5 7 3 2" xfId="58795"/>
    <cellStyle name="표준 117 4 3 5 7 4" xfId="43936"/>
    <cellStyle name="표준 117 4 3 5 8" xfId="13226"/>
    <cellStyle name="표준 117 4 3 5 8 2" xfId="40360"/>
    <cellStyle name="표준 117 4 3 5 9" xfId="22097"/>
    <cellStyle name="표준 117 4 3 5 9 2" xfId="49231"/>
    <cellStyle name="표준 117 4 3 6" xfId="4873"/>
    <cellStyle name="표준 117 4 3 6 10" xfId="12821"/>
    <cellStyle name="표준 117 4 3 6 10 2" xfId="39955"/>
    <cellStyle name="표준 117 4 3 6 11" xfId="32077"/>
    <cellStyle name="표준 117 4 3 6 2" xfId="5851"/>
    <cellStyle name="표준 117 4 3 6 2 2" xfId="8212"/>
    <cellStyle name="표준 117 4 3 6 2 2 2" xfId="20309"/>
    <cellStyle name="표준 117 4 3 6 2 2 2 2" xfId="29180"/>
    <cellStyle name="표준 117 4 3 6 2 2 2 2 2" xfId="56314"/>
    <cellStyle name="표준 117 4 3 6 2 2 2 3" xfId="11006"/>
    <cellStyle name="표준 117 4 3 6 2 2 2 3 2" xfId="38172"/>
    <cellStyle name="표준 117 4 3 6 2 2 2 4" xfId="47443"/>
    <cellStyle name="표준 117 4 3 6 2 2 3" xfId="24053"/>
    <cellStyle name="표준 117 4 3 6 2 2 3 2" xfId="51187"/>
    <cellStyle name="표준 117 4 3 6 2 2 4" xfId="15182"/>
    <cellStyle name="표준 117 4 3 6 2 2 4 2" xfId="42316"/>
    <cellStyle name="표준 117 4 3 6 2 2 5" xfId="35416"/>
    <cellStyle name="표준 117 4 3 6 2 3" xfId="9595"/>
    <cellStyle name="표준 117 4 3 6 2 3 2" xfId="21692"/>
    <cellStyle name="표준 117 4 3 6 2 3 2 2" xfId="30563"/>
    <cellStyle name="표준 117 4 3 6 2 3 2 2 2" xfId="57697"/>
    <cellStyle name="표준 117 4 3 6 2 3 2 3" xfId="9804"/>
    <cellStyle name="표준 117 4 3 6 2 3 2 3 2" xfId="37008"/>
    <cellStyle name="표준 117 4 3 6 2 3 2 4" xfId="48826"/>
    <cellStyle name="표준 117 4 3 6 2 3 3" xfId="25436"/>
    <cellStyle name="표준 117 4 3 6 2 3 3 2" xfId="52570"/>
    <cellStyle name="표준 117 4 3 6 2 3 4" xfId="16565"/>
    <cellStyle name="표준 117 4 3 6 2 3 4 2" xfId="43699"/>
    <cellStyle name="표준 117 4 3 6 2 3 5" xfId="36799"/>
    <cellStyle name="표준 117 4 3 6 2 4" xfId="6829"/>
    <cellStyle name="표준 117 4 3 6 2 4 2" xfId="27797"/>
    <cellStyle name="표준 117 4 3 6 2 4 2 2" xfId="54931"/>
    <cellStyle name="표준 117 4 3 6 2 4 3" xfId="18926"/>
    <cellStyle name="표준 117 4 3 6 2 4 3 2" xfId="46060"/>
    <cellStyle name="표준 117 4 3 6 2 4 4" xfId="34033"/>
    <cellStyle name="표준 117 4 3 6 2 5" xfId="17948"/>
    <cellStyle name="표준 117 4 3 6 2 5 2" xfId="26819"/>
    <cellStyle name="표준 117 4 3 6 2 5 2 2" xfId="53953"/>
    <cellStyle name="표준 117 4 3 6 2 5 3" xfId="10454"/>
    <cellStyle name="표준 117 4 3 6 2 5 3 2" xfId="37639"/>
    <cellStyle name="표준 117 4 3 6 2 5 4" xfId="45082"/>
    <cellStyle name="표준 117 4 3 6 2 6" xfId="22670"/>
    <cellStyle name="표준 117 4 3 6 2 6 2" xfId="49804"/>
    <cellStyle name="표준 117 4 3 6 2 7" xfId="13799"/>
    <cellStyle name="표준 117 4 3 6 2 7 2" xfId="40933"/>
    <cellStyle name="표준 117 4 3 6 2 8" xfId="33055"/>
    <cellStyle name="표준 117 4 3 6 3" xfId="5446"/>
    <cellStyle name="표준 117 4 3 6 3 2" xfId="9190"/>
    <cellStyle name="표준 117 4 3 6 3 2 2" xfId="21287"/>
    <cellStyle name="표준 117 4 3 6 3 2 2 2" xfId="30158"/>
    <cellStyle name="표준 117 4 3 6 3 2 2 2 2" xfId="57292"/>
    <cellStyle name="표준 117 4 3 6 3 2 2 3" xfId="12189"/>
    <cellStyle name="표준 117 4 3 6 3 2 2 3 2" xfId="39327"/>
    <cellStyle name="표준 117 4 3 6 3 2 2 4" xfId="48421"/>
    <cellStyle name="표준 117 4 3 6 3 2 3" xfId="25031"/>
    <cellStyle name="표준 117 4 3 6 3 2 3 2" xfId="52165"/>
    <cellStyle name="표준 117 4 3 6 3 2 4" xfId="16160"/>
    <cellStyle name="표준 117 4 3 6 3 2 4 2" xfId="43294"/>
    <cellStyle name="표준 117 4 3 6 3 2 5" xfId="36394"/>
    <cellStyle name="표준 117 4 3 6 3 3" xfId="7807"/>
    <cellStyle name="표준 117 4 3 6 3 3 2" xfId="28775"/>
    <cellStyle name="표준 117 4 3 6 3 3 2 2" xfId="55909"/>
    <cellStyle name="표준 117 4 3 6 3 3 3" xfId="19904"/>
    <cellStyle name="표준 117 4 3 6 3 3 3 2" xfId="47038"/>
    <cellStyle name="표준 117 4 3 6 3 3 4" xfId="35011"/>
    <cellStyle name="표준 117 4 3 6 3 4" xfId="17543"/>
    <cellStyle name="표준 117 4 3 6 3 4 2" xfId="26414"/>
    <cellStyle name="표준 117 4 3 6 3 4 2 2" xfId="53548"/>
    <cellStyle name="표준 117 4 3 6 3 4 3" xfId="30786"/>
    <cellStyle name="표준 117 4 3 6 3 4 3 2" xfId="57920"/>
    <cellStyle name="표준 117 4 3 6 3 4 4" xfId="44677"/>
    <cellStyle name="표준 117 4 3 6 3 5" xfId="23648"/>
    <cellStyle name="표준 117 4 3 6 3 5 2" xfId="50782"/>
    <cellStyle name="표준 117 4 3 6 3 6" xfId="14777"/>
    <cellStyle name="표준 117 4 3 6 3 6 2" xfId="41911"/>
    <cellStyle name="표준 117 4 3 6 3 7" xfId="32650"/>
    <cellStyle name="표준 117 4 3 6 4" xfId="7234"/>
    <cellStyle name="표준 117 4 3 6 4 2" xfId="19331"/>
    <cellStyle name="표준 117 4 3 6 4 2 2" xfId="28202"/>
    <cellStyle name="표준 117 4 3 6 4 2 2 2" xfId="55336"/>
    <cellStyle name="표준 117 4 3 6 4 2 3" xfId="10703"/>
    <cellStyle name="표준 117 4 3 6 4 2 3 2" xfId="37875"/>
    <cellStyle name="표준 117 4 3 6 4 2 4" xfId="46465"/>
    <cellStyle name="표준 117 4 3 6 4 3" xfId="23075"/>
    <cellStyle name="표준 117 4 3 6 4 3 2" xfId="50209"/>
    <cellStyle name="표준 117 4 3 6 4 4" xfId="14204"/>
    <cellStyle name="표준 117 4 3 6 4 4 2" xfId="41338"/>
    <cellStyle name="표준 117 4 3 6 4 5" xfId="34438"/>
    <cellStyle name="표준 117 4 3 6 5" xfId="8617"/>
    <cellStyle name="표준 117 4 3 6 5 2" xfId="20714"/>
    <cellStyle name="표준 117 4 3 6 5 2 2" xfId="29585"/>
    <cellStyle name="표준 117 4 3 6 5 2 2 2" xfId="56719"/>
    <cellStyle name="표준 117 4 3 6 5 2 3" xfId="11964"/>
    <cellStyle name="표준 117 4 3 6 5 2 3 2" xfId="39102"/>
    <cellStyle name="표준 117 4 3 6 5 2 4" xfId="47848"/>
    <cellStyle name="표준 117 4 3 6 5 3" xfId="24458"/>
    <cellStyle name="표준 117 4 3 6 5 3 2" xfId="51592"/>
    <cellStyle name="표준 117 4 3 6 5 4" xfId="15587"/>
    <cellStyle name="표준 117 4 3 6 5 4 2" xfId="42721"/>
    <cellStyle name="표준 117 4 3 6 5 5" xfId="35821"/>
    <cellStyle name="표준 117 4 3 6 6" xfId="6424"/>
    <cellStyle name="표준 117 4 3 6 6 2" xfId="27392"/>
    <cellStyle name="표준 117 4 3 6 6 2 2" xfId="54526"/>
    <cellStyle name="표준 117 4 3 6 6 3" xfId="18521"/>
    <cellStyle name="표준 117 4 3 6 6 3 2" xfId="45655"/>
    <cellStyle name="표준 117 4 3 6 6 4" xfId="33628"/>
    <cellStyle name="표준 117 4 3 6 7" xfId="16970"/>
    <cellStyle name="표준 117 4 3 6 7 2" xfId="25841"/>
    <cellStyle name="표준 117 4 3 6 7 2 2" xfId="52975"/>
    <cellStyle name="표준 117 4 3 6 7 3" xfId="31103"/>
    <cellStyle name="표준 117 4 3 6 7 3 2" xfId="58237"/>
    <cellStyle name="표준 117 4 3 6 7 4" xfId="44104"/>
    <cellStyle name="표준 117 4 3 6 8" xfId="13394"/>
    <cellStyle name="표준 117 4 3 6 8 2" xfId="40528"/>
    <cellStyle name="표준 117 4 3 6 9" xfId="22265"/>
    <cellStyle name="표준 117 4 3 6 9 2" xfId="49399"/>
    <cellStyle name="표준 117 4 3 7" xfId="5216"/>
    <cellStyle name="표준 117 4 3 7 2" xfId="7577"/>
    <cellStyle name="표준 117 4 3 7 2 2" xfId="19674"/>
    <cellStyle name="표준 117 4 3 7 2 2 2" xfId="28545"/>
    <cellStyle name="표준 117 4 3 7 2 2 2 2" xfId="55679"/>
    <cellStyle name="표준 117 4 3 7 2 2 3" xfId="12131"/>
    <cellStyle name="표준 117 4 3 7 2 2 3 2" xfId="39269"/>
    <cellStyle name="표준 117 4 3 7 2 2 4" xfId="46808"/>
    <cellStyle name="표준 117 4 3 7 2 3" xfId="23418"/>
    <cellStyle name="표준 117 4 3 7 2 3 2" xfId="50552"/>
    <cellStyle name="표준 117 4 3 7 2 4" xfId="14547"/>
    <cellStyle name="표준 117 4 3 7 2 4 2" xfId="41681"/>
    <cellStyle name="표준 117 4 3 7 2 5" xfId="34781"/>
    <cellStyle name="표준 117 4 3 7 3" xfId="8960"/>
    <cellStyle name="표준 117 4 3 7 3 2" xfId="21057"/>
    <cellStyle name="표준 117 4 3 7 3 2 2" xfId="29928"/>
    <cellStyle name="표준 117 4 3 7 3 2 2 2" xfId="57062"/>
    <cellStyle name="표준 117 4 3 7 3 2 3" xfId="11427"/>
    <cellStyle name="표준 117 4 3 7 3 2 3 2" xfId="38582"/>
    <cellStyle name="표준 117 4 3 7 3 2 4" xfId="48191"/>
    <cellStyle name="표준 117 4 3 7 3 3" xfId="24801"/>
    <cellStyle name="표준 117 4 3 7 3 3 2" xfId="51935"/>
    <cellStyle name="표준 117 4 3 7 3 4" xfId="15930"/>
    <cellStyle name="표준 117 4 3 7 3 4 2" xfId="43064"/>
    <cellStyle name="표준 117 4 3 7 3 5" xfId="36164"/>
    <cellStyle name="표준 117 4 3 7 4" xfId="6194"/>
    <cellStyle name="표준 117 4 3 7 4 2" xfId="27162"/>
    <cellStyle name="표준 117 4 3 7 4 2 2" xfId="54296"/>
    <cellStyle name="표준 117 4 3 7 4 3" xfId="18291"/>
    <cellStyle name="표준 117 4 3 7 4 3 2" xfId="45425"/>
    <cellStyle name="표준 117 4 3 7 4 4" xfId="33398"/>
    <cellStyle name="표준 117 4 3 7 5" xfId="17313"/>
    <cellStyle name="표준 117 4 3 7 5 2" xfId="26184"/>
    <cellStyle name="표준 117 4 3 7 5 2 2" xfId="53318"/>
    <cellStyle name="표준 117 4 3 7 5 3" xfId="31135"/>
    <cellStyle name="표준 117 4 3 7 5 3 2" xfId="58269"/>
    <cellStyle name="표준 117 4 3 7 5 4" xfId="44447"/>
    <cellStyle name="표준 117 4 3 7 6" xfId="13164"/>
    <cellStyle name="표준 117 4 3 7 6 2" xfId="40298"/>
    <cellStyle name="표준 117 4 3 7 7" xfId="22035"/>
    <cellStyle name="표준 117 4 3 7 7 2" xfId="49169"/>
    <cellStyle name="표준 117 4 3 7 8" xfId="12589"/>
    <cellStyle name="표준 117 4 3 7 8 2" xfId="39724"/>
    <cellStyle name="표준 117 4 3 7 9" xfId="32420"/>
    <cellStyle name="표준 117 4 3 8" xfId="5621"/>
    <cellStyle name="표준 117 4 3 8 2" xfId="7982"/>
    <cellStyle name="표준 117 4 3 8 2 2" xfId="20079"/>
    <cellStyle name="표준 117 4 3 8 2 2 2" xfId="28950"/>
    <cellStyle name="표준 117 4 3 8 2 2 2 2" xfId="56084"/>
    <cellStyle name="표준 117 4 3 8 2 2 3" xfId="10876"/>
    <cellStyle name="표준 117 4 3 8 2 2 3 2" xfId="38047"/>
    <cellStyle name="표준 117 4 3 8 2 2 4" xfId="47213"/>
    <cellStyle name="표준 117 4 3 8 2 3" xfId="23823"/>
    <cellStyle name="표준 117 4 3 8 2 3 2" xfId="50957"/>
    <cellStyle name="표준 117 4 3 8 2 4" xfId="14952"/>
    <cellStyle name="표준 117 4 3 8 2 4 2" xfId="42086"/>
    <cellStyle name="표준 117 4 3 8 2 5" xfId="35186"/>
    <cellStyle name="표준 117 4 3 8 3" xfId="9365"/>
    <cellStyle name="표준 117 4 3 8 3 2" xfId="21462"/>
    <cellStyle name="표준 117 4 3 8 3 2 2" xfId="30333"/>
    <cellStyle name="표준 117 4 3 8 3 2 2 2" xfId="57467"/>
    <cellStyle name="표준 117 4 3 8 3 2 3" xfId="10202"/>
    <cellStyle name="표준 117 4 3 8 3 2 3 2" xfId="37397"/>
    <cellStyle name="표준 117 4 3 8 3 2 4" xfId="48596"/>
    <cellStyle name="표준 117 4 3 8 3 3" xfId="25206"/>
    <cellStyle name="표준 117 4 3 8 3 3 2" xfId="52340"/>
    <cellStyle name="표준 117 4 3 8 3 4" xfId="16335"/>
    <cellStyle name="표준 117 4 3 8 3 4 2" xfId="43469"/>
    <cellStyle name="표준 117 4 3 8 3 5" xfId="36569"/>
    <cellStyle name="표준 117 4 3 8 4" xfId="6599"/>
    <cellStyle name="표준 117 4 3 8 4 2" xfId="27567"/>
    <cellStyle name="표준 117 4 3 8 4 2 2" xfId="54701"/>
    <cellStyle name="표준 117 4 3 8 4 3" xfId="18696"/>
    <cellStyle name="표준 117 4 3 8 4 3 2" xfId="45830"/>
    <cellStyle name="표준 117 4 3 8 4 4" xfId="33803"/>
    <cellStyle name="표준 117 4 3 8 5" xfId="17718"/>
    <cellStyle name="표준 117 4 3 8 5 2" xfId="26589"/>
    <cellStyle name="표준 117 4 3 8 5 2 2" xfId="53723"/>
    <cellStyle name="표준 117 4 3 8 5 3" xfId="31638"/>
    <cellStyle name="표준 117 4 3 8 5 3 2" xfId="58772"/>
    <cellStyle name="표준 117 4 3 8 5 4" xfId="44852"/>
    <cellStyle name="표준 117 4 3 8 6" xfId="22440"/>
    <cellStyle name="표준 117 4 3 8 6 2" xfId="49574"/>
    <cellStyle name="표준 117 4 3 8 7" xfId="13569"/>
    <cellStyle name="표준 117 4 3 8 7 2" xfId="40703"/>
    <cellStyle name="표준 117 4 3 8 8" xfId="32825"/>
    <cellStyle name="표준 117 4 3 9" xfId="5041"/>
    <cellStyle name="표준 117 4 3 9 2" xfId="8785"/>
    <cellStyle name="표준 117 4 3 9 2 2" xfId="20882"/>
    <cellStyle name="표준 117 4 3 9 2 2 2" xfId="29753"/>
    <cellStyle name="표준 117 4 3 9 2 2 2 2" xfId="56887"/>
    <cellStyle name="표준 117 4 3 9 2 2 3" xfId="10100"/>
    <cellStyle name="표준 117 4 3 9 2 2 3 2" xfId="37297"/>
    <cellStyle name="표준 117 4 3 9 2 2 4" xfId="48016"/>
    <cellStyle name="표준 117 4 3 9 2 3" xfId="24626"/>
    <cellStyle name="표준 117 4 3 9 2 3 2" xfId="51760"/>
    <cellStyle name="표준 117 4 3 9 2 4" xfId="15755"/>
    <cellStyle name="표준 117 4 3 9 2 4 2" xfId="42889"/>
    <cellStyle name="표준 117 4 3 9 2 5" xfId="35989"/>
    <cellStyle name="표준 117 4 3 9 3" xfId="7402"/>
    <cellStyle name="표준 117 4 3 9 3 2" xfId="28370"/>
    <cellStyle name="표준 117 4 3 9 3 2 2" xfId="55504"/>
    <cellStyle name="표준 117 4 3 9 3 3" xfId="19499"/>
    <cellStyle name="표준 117 4 3 9 3 3 2" xfId="46633"/>
    <cellStyle name="표준 117 4 3 9 3 4" xfId="34606"/>
    <cellStyle name="표준 117 4 3 9 4" xfId="17138"/>
    <cellStyle name="표준 117 4 3 9 4 2" xfId="26009"/>
    <cellStyle name="표준 117 4 3 9 4 2 2" xfId="53143"/>
    <cellStyle name="표준 117 4 3 9 4 3" xfId="31688"/>
    <cellStyle name="표준 117 4 3 9 4 3 2" xfId="58822"/>
    <cellStyle name="표준 117 4 3 9 4 4" xfId="44272"/>
    <cellStyle name="표준 117 4 3 9 5" xfId="23243"/>
    <cellStyle name="표준 117 4 3 9 5 2" xfId="50377"/>
    <cellStyle name="표준 117 4 3 9 6" xfId="14372"/>
    <cellStyle name="표준 117 4 3 9 6 2" xfId="41506"/>
    <cellStyle name="표준 117 4 3 9 7" xfId="32245"/>
    <cellStyle name="표준 117 4 4" xfId="4512"/>
    <cellStyle name="표준 117 4 4 10" xfId="8382"/>
    <cellStyle name="표준 117 4 4 10 2" xfId="20479"/>
    <cellStyle name="표준 117 4 4 10 2 2" xfId="29350"/>
    <cellStyle name="표준 117 4 4 10 2 2 2" xfId="56484"/>
    <cellStyle name="표준 117 4 4 10 2 3" xfId="11110"/>
    <cellStyle name="표준 117 4 4 10 2 3 2" xfId="38273"/>
    <cellStyle name="표준 117 4 4 10 2 4" xfId="47613"/>
    <cellStyle name="표준 117 4 4 10 3" xfId="24223"/>
    <cellStyle name="표준 117 4 4 10 3 2" xfId="51357"/>
    <cellStyle name="표준 117 4 4 10 4" xfId="15352"/>
    <cellStyle name="표준 117 4 4 10 4 2" xfId="42486"/>
    <cellStyle name="표준 117 4 4 10 5" xfId="35586"/>
    <cellStyle name="표준 117 4 4 11" xfId="6033"/>
    <cellStyle name="표준 117 4 4 11 2" xfId="27001"/>
    <cellStyle name="표준 117 4 4 11 2 2" xfId="54135"/>
    <cellStyle name="표준 117 4 4 11 3" xfId="18130"/>
    <cellStyle name="표준 117 4 4 11 3 2" xfId="45264"/>
    <cellStyle name="표준 117 4 4 11 4" xfId="33237"/>
    <cellStyle name="표준 117 4 4 12" xfId="16735"/>
    <cellStyle name="표준 117 4 4 12 2" xfId="25606"/>
    <cellStyle name="표준 117 4 4 12 2 2" xfId="52740"/>
    <cellStyle name="표준 117 4 4 12 3" xfId="31077"/>
    <cellStyle name="표준 117 4 4 12 3 2" xfId="58211"/>
    <cellStyle name="표준 117 4 4 12 4" xfId="43869"/>
    <cellStyle name="표준 117 4 4 13" xfId="13003"/>
    <cellStyle name="표준 117 4 4 13 2" xfId="40137"/>
    <cellStyle name="표준 117 4 4 14" xfId="21874"/>
    <cellStyle name="표준 117 4 4 14 2" xfId="49008"/>
    <cellStyle name="표준 117 4 4 15" xfId="12437"/>
    <cellStyle name="표준 117 4 4 15 2" xfId="39573"/>
    <cellStyle name="표준 117 4 4 16" xfId="31842"/>
    <cellStyle name="표준 117 4 4 17" xfId="58938"/>
    <cellStyle name="표준 117 4 4 2" xfId="4665"/>
    <cellStyle name="표준 117 4 4 2 10" xfId="6082"/>
    <cellStyle name="표준 117 4 4 2 10 2" xfId="27050"/>
    <cellStyle name="표준 117 4 4 2 10 2 2" xfId="54184"/>
    <cellStyle name="표준 117 4 4 2 10 3" xfId="18179"/>
    <cellStyle name="표준 117 4 4 2 10 3 2" xfId="45313"/>
    <cellStyle name="표준 117 4 4 2 10 4" xfId="33286"/>
    <cellStyle name="표준 117 4 4 2 11" xfId="16764"/>
    <cellStyle name="표준 117 4 4 2 11 2" xfId="25635"/>
    <cellStyle name="표준 117 4 4 2 11 2 2" xfId="52769"/>
    <cellStyle name="표준 117 4 4 2 11 3" xfId="31046"/>
    <cellStyle name="표준 117 4 4 2 11 3 2" xfId="58180"/>
    <cellStyle name="표준 117 4 4 2 11 4" xfId="43898"/>
    <cellStyle name="표준 117 4 4 2 12" xfId="13052"/>
    <cellStyle name="표준 117 4 4 2 12 2" xfId="40186"/>
    <cellStyle name="표준 117 4 4 2 13" xfId="21923"/>
    <cellStyle name="표준 117 4 4 2 13 2" xfId="49057"/>
    <cellStyle name="표준 117 4 4 2 14" xfId="12543"/>
    <cellStyle name="표준 117 4 4 2 14 2" xfId="39679"/>
    <cellStyle name="표준 117 4 4 2 15" xfId="31871"/>
    <cellStyle name="표준 117 4 4 2 16" xfId="58939"/>
    <cellStyle name="표준 117 4 4 2 2" xfId="4835"/>
    <cellStyle name="표준 117 4 4 2 2 10" xfId="13119"/>
    <cellStyle name="표준 117 4 4 2 2 10 2" xfId="40253"/>
    <cellStyle name="표준 117 4 4 2 2 11" xfId="21990"/>
    <cellStyle name="표준 117 4 4 2 2 11 2" xfId="49124"/>
    <cellStyle name="표준 117 4 4 2 2 12" xfId="12783"/>
    <cellStyle name="표준 117 4 4 2 2 12 2" xfId="39917"/>
    <cellStyle name="표준 117 4 4 2 2 13" xfId="32039"/>
    <cellStyle name="표준 117 4 4 2 2 2" xfId="5003"/>
    <cellStyle name="표준 117 4 4 2 2 2 10" xfId="12951"/>
    <cellStyle name="표준 117 4 4 2 2 2 10 2" xfId="40085"/>
    <cellStyle name="표준 117 4 4 2 2 2 11" xfId="32207"/>
    <cellStyle name="표준 117 4 4 2 2 2 2" xfId="5981"/>
    <cellStyle name="표준 117 4 4 2 2 2 2 2" xfId="8342"/>
    <cellStyle name="표준 117 4 4 2 2 2 2 2 2" xfId="20439"/>
    <cellStyle name="표준 117 4 4 2 2 2 2 2 2 2" xfId="29310"/>
    <cellStyle name="표준 117 4 4 2 2 2 2 2 2 2 2" xfId="56444"/>
    <cellStyle name="표준 117 4 4 2 2 2 2 2 2 3" xfId="10018"/>
    <cellStyle name="표준 117 4 4 2 2 2 2 2 2 3 2" xfId="37216"/>
    <cellStyle name="표준 117 4 4 2 2 2 2 2 2 4" xfId="47573"/>
    <cellStyle name="표준 117 4 4 2 2 2 2 2 3" xfId="24183"/>
    <cellStyle name="표준 117 4 4 2 2 2 2 2 3 2" xfId="51317"/>
    <cellStyle name="표준 117 4 4 2 2 2 2 2 4" xfId="15312"/>
    <cellStyle name="표준 117 4 4 2 2 2 2 2 4 2" xfId="42446"/>
    <cellStyle name="표준 117 4 4 2 2 2 2 2 5" xfId="35546"/>
    <cellStyle name="표준 117 4 4 2 2 2 2 3" xfId="9725"/>
    <cellStyle name="표준 117 4 4 2 2 2 2 3 2" xfId="21822"/>
    <cellStyle name="표준 117 4 4 2 2 2 2 3 2 2" xfId="30693"/>
    <cellStyle name="표준 117 4 4 2 2 2 2 3 2 2 2" xfId="57827"/>
    <cellStyle name="표준 117 4 4 2 2 2 2 3 2 3" xfId="10260"/>
    <cellStyle name="표준 117 4 4 2 2 2 2 3 2 3 2" xfId="37455"/>
    <cellStyle name="표준 117 4 4 2 2 2 2 3 2 4" xfId="48956"/>
    <cellStyle name="표준 117 4 4 2 2 2 2 3 3" xfId="25566"/>
    <cellStyle name="표준 117 4 4 2 2 2 2 3 3 2" xfId="52700"/>
    <cellStyle name="표준 117 4 4 2 2 2 2 3 4" xfId="16695"/>
    <cellStyle name="표준 117 4 4 2 2 2 2 3 4 2" xfId="43829"/>
    <cellStyle name="표준 117 4 4 2 2 2 2 3 5" xfId="36929"/>
    <cellStyle name="표준 117 4 4 2 2 2 2 4" xfId="6959"/>
    <cellStyle name="표준 117 4 4 2 2 2 2 4 2" xfId="27927"/>
    <cellStyle name="표준 117 4 4 2 2 2 2 4 2 2" xfId="55061"/>
    <cellStyle name="표준 117 4 4 2 2 2 2 4 3" xfId="19056"/>
    <cellStyle name="표준 117 4 4 2 2 2 2 4 3 2" xfId="46190"/>
    <cellStyle name="표준 117 4 4 2 2 2 2 4 4" xfId="34163"/>
    <cellStyle name="표준 117 4 4 2 2 2 2 5" xfId="18078"/>
    <cellStyle name="표준 117 4 4 2 2 2 2 5 2" xfId="26949"/>
    <cellStyle name="표준 117 4 4 2 2 2 2 5 2 2" xfId="54083"/>
    <cellStyle name="표준 117 4 4 2 2 2 2 5 3" xfId="10546"/>
    <cellStyle name="표준 117 4 4 2 2 2 2 5 3 2" xfId="37729"/>
    <cellStyle name="표준 117 4 4 2 2 2 2 5 4" xfId="45212"/>
    <cellStyle name="표준 117 4 4 2 2 2 2 6" xfId="22800"/>
    <cellStyle name="표준 117 4 4 2 2 2 2 6 2" xfId="49934"/>
    <cellStyle name="표준 117 4 4 2 2 2 2 7" xfId="13929"/>
    <cellStyle name="표준 117 4 4 2 2 2 2 7 2" xfId="41063"/>
    <cellStyle name="표준 117 4 4 2 2 2 2 8" xfId="33185"/>
    <cellStyle name="표준 117 4 4 2 2 2 3" xfId="5576"/>
    <cellStyle name="표준 117 4 4 2 2 2 3 2" xfId="9320"/>
    <cellStyle name="표준 117 4 4 2 2 2 3 2 2" xfId="21417"/>
    <cellStyle name="표준 117 4 4 2 2 2 3 2 2 2" xfId="30288"/>
    <cellStyle name="표준 117 4 4 2 2 2 3 2 2 2 2" xfId="57422"/>
    <cellStyle name="표준 117 4 4 2 2 2 3 2 2 3" xfId="9833"/>
    <cellStyle name="표준 117 4 4 2 2 2 3 2 2 3 2" xfId="37036"/>
    <cellStyle name="표준 117 4 4 2 2 2 3 2 2 4" xfId="48551"/>
    <cellStyle name="표준 117 4 4 2 2 2 3 2 3" xfId="25161"/>
    <cellStyle name="표준 117 4 4 2 2 2 3 2 3 2" xfId="52295"/>
    <cellStyle name="표준 117 4 4 2 2 2 3 2 4" xfId="16290"/>
    <cellStyle name="표준 117 4 4 2 2 2 3 2 4 2" xfId="43424"/>
    <cellStyle name="표준 117 4 4 2 2 2 3 2 5" xfId="36524"/>
    <cellStyle name="표준 117 4 4 2 2 2 3 3" xfId="7937"/>
    <cellStyle name="표준 117 4 4 2 2 2 3 3 2" xfId="28905"/>
    <cellStyle name="표준 117 4 4 2 2 2 3 3 2 2" xfId="56039"/>
    <cellStyle name="표준 117 4 4 2 2 2 3 3 3" xfId="20034"/>
    <cellStyle name="표준 117 4 4 2 2 2 3 3 3 2" xfId="47168"/>
    <cellStyle name="표준 117 4 4 2 2 2 3 3 4" xfId="35141"/>
    <cellStyle name="표준 117 4 4 2 2 2 3 4" xfId="17673"/>
    <cellStyle name="표준 117 4 4 2 2 2 3 4 2" xfId="26544"/>
    <cellStyle name="표준 117 4 4 2 2 2 3 4 2 2" xfId="53678"/>
    <cellStyle name="표준 117 4 4 2 2 2 3 4 3" xfId="31108"/>
    <cellStyle name="표준 117 4 4 2 2 2 3 4 3 2" xfId="58242"/>
    <cellStyle name="표준 117 4 4 2 2 2 3 4 4" xfId="44807"/>
    <cellStyle name="표준 117 4 4 2 2 2 3 5" xfId="23778"/>
    <cellStyle name="표준 117 4 4 2 2 2 3 5 2" xfId="50912"/>
    <cellStyle name="표준 117 4 4 2 2 2 3 6" xfId="14907"/>
    <cellStyle name="표준 117 4 4 2 2 2 3 6 2" xfId="42041"/>
    <cellStyle name="표준 117 4 4 2 2 2 3 7" xfId="32780"/>
    <cellStyle name="표준 117 4 4 2 2 2 4" xfId="7364"/>
    <cellStyle name="표준 117 4 4 2 2 2 4 2" xfId="19461"/>
    <cellStyle name="표준 117 4 4 2 2 2 4 2 2" xfId="28332"/>
    <cellStyle name="표준 117 4 4 2 2 2 4 2 2 2" xfId="55466"/>
    <cellStyle name="표준 117 4 4 2 2 2 4 2 3" xfId="9986"/>
    <cellStyle name="표준 117 4 4 2 2 2 4 2 3 2" xfId="37184"/>
    <cellStyle name="표준 117 4 4 2 2 2 4 2 4" xfId="46595"/>
    <cellStyle name="표준 117 4 4 2 2 2 4 3" xfId="23205"/>
    <cellStyle name="표준 117 4 4 2 2 2 4 3 2" xfId="50339"/>
    <cellStyle name="표준 117 4 4 2 2 2 4 4" xfId="14334"/>
    <cellStyle name="표준 117 4 4 2 2 2 4 4 2" xfId="41468"/>
    <cellStyle name="표준 117 4 4 2 2 2 4 5" xfId="34568"/>
    <cellStyle name="표준 117 4 4 2 2 2 5" xfId="8747"/>
    <cellStyle name="표준 117 4 4 2 2 2 5 2" xfId="20844"/>
    <cellStyle name="표준 117 4 4 2 2 2 5 2 2" xfId="29715"/>
    <cellStyle name="표준 117 4 4 2 2 2 5 2 2 2" xfId="56849"/>
    <cellStyle name="표준 117 4 4 2 2 2 5 2 3" xfId="12260"/>
    <cellStyle name="표준 117 4 4 2 2 2 5 2 3 2" xfId="39397"/>
    <cellStyle name="표준 117 4 4 2 2 2 5 2 4" xfId="47978"/>
    <cellStyle name="표준 117 4 4 2 2 2 5 3" xfId="24588"/>
    <cellStyle name="표준 117 4 4 2 2 2 5 3 2" xfId="51722"/>
    <cellStyle name="표준 117 4 4 2 2 2 5 4" xfId="15717"/>
    <cellStyle name="표준 117 4 4 2 2 2 5 4 2" xfId="42851"/>
    <cellStyle name="표준 117 4 4 2 2 2 5 5" xfId="35951"/>
    <cellStyle name="표준 117 4 4 2 2 2 6" xfId="6554"/>
    <cellStyle name="표준 117 4 4 2 2 2 6 2" xfId="27522"/>
    <cellStyle name="표준 117 4 4 2 2 2 6 2 2" xfId="54656"/>
    <cellStyle name="표준 117 4 4 2 2 2 6 3" xfId="18651"/>
    <cellStyle name="표준 117 4 4 2 2 2 6 3 2" xfId="45785"/>
    <cellStyle name="표준 117 4 4 2 2 2 6 4" xfId="33758"/>
    <cellStyle name="표준 117 4 4 2 2 2 7" xfId="17100"/>
    <cellStyle name="표준 117 4 4 2 2 2 7 2" xfId="25971"/>
    <cellStyle name="표준 117 4 4 2 2 2 7 2 2" xfId="53105"/>
    <cellStyle name="표준 117 4 4 2 2 2 7 3" xfId="31583"/>
    <cellStyle name="표준 117 4 4 2 2 2 7 3 2" xfId="58717"/>
    <cellStyle name="표준 117 4 4 2 2 2 7 4" xfId="44234"/>
    <cellStyle name="표준 117 4 4 2 2 2 8" xfId="13524"/>
    <cellStyle name="표준 117 4 4 2 2 2 8 2" xfId="40658"/>
    <cellStyle name="표준 117 4 4 2 2 2 9" xfId="22395"/>
    <cellStyle name="표준 117 4 4 2 2 2 9 2" xfId="49529"/>
    <cellStyle name="표준 117 4 4 2 2 3" xfId="5408"/>
    <cellStyle name="표준 117 4 4 2 2 3 2" xfId="7769"/>
    <cellStyle name="표준 117 4 4 2 2 3 2 2" xfId="19866"/>
    <cellStyle name="표준 117 4 4 2 2 3 2 2 2" xfId="28737"/>
    <cellStyle name="표준 117 4 4 2 2 3 2 2 2 2" xfId="55871"/>
    <cellStyle name="표준 117 4 4 2 2 3 2 2 3" xfId="10853"/>
    <cellStyle name="표준 117 4 4 2 2 3 2 2 3 2" xfId="38024"/>
    <cellStyle name="표준 117 4 4 2 2 3 2 2 4" xfId="47000"/>
    <cellStyle name="표준 117 4 4 2 2 3 2 3" xfId="23610"/>
    <cellStyle name="표준 117 4 4 2 2 3 2 3 2" xfId="50744"/>
    <cellStyle name="표준 117 4 4 2 2 3 2 4" xfId="14739"/>
    <cellStyle name="표준 117 4 4 2 2 3 2 4 2" xfId="41873"/>
    <cellStyle name="표준 117 4 4 2 2 3 2 5" xfId="34973"/>
    <cellStyle name="표준 117 4 4 2 2 3 3" xfId="9152"/>
    <cellStyle name="표준 117 4 4 2 2 3 3 2" xfId="21249"/>
    <cellStyle name="표준 117 4 4 2 2 3 3 2 2" xfId="30120"/>
    <cellStyle name="표준 117 4 4 2 2 3 3 2 2 2" xfId="57254"/>
    <cellStyle name="표준 117 4 4 2 2 3 3 2 3" xfId="12008"/>
    <cellStyle name="표준 117 4 4 2 2 3 3 2 3 2" xfId="39146"/>
    <cellStyle name="표준 117 4 4 2 2 3 3 2 4" xfId="48383"/>
    <cellStyle name="표준 117 4 4 2 2 3 3 3" xfId="24993"/>
    <cellStyle name="표준 117 4 4 2 2 3 3 3 2" xfId="52127"/>
    <cellStyle name="표준 117 4 4 2 2 3 3 4" xfId="16122"/>
    <cellStyle name="표준 117 4 4 2 2 3 3 4 2" xfId="43256"/>
    <cellStyle name="표준 117 4 4 2 2 3 3 5" xfId="36356"/>
    <cellStyle name="표준 117 4 4 2 2 3 4" xfId="6386"/>
    <cellStyle name="표준 117 4 4 2 2 3 4 2" xfId="27354"/>
    <cellStyle name="표준 117 4 4 2 2 3 4 2 2" xfId="54488"/>
    <cellStyle name="표준 117 4 4 2 2 3 4 3" xfId="18483"/>
    <cellStyle name="표준 117 4 4 2 2 3 4 3 2" xfId="45617"/>
    <cellStyle name="표준 117 4 4 2 2 3 4 4" xfId="33590"/>
    <cellStyle name="표준 117 4 4 2 2 3 5" xfId="17505"/>
    <cellStyle name="표준 117 4 4 2 2 3 5 2" xfId="26376"/>
    <cellStyle name="표준 117 4 4 2 2 3 5 2 2" xfId="53510"/>
    <cellStyle name="표준 117 4 4 2 2 3 5 3" xfId="31028"/>
    <cellStyle name="표준 117 4 4 2 2 3 5 3 2" xfId="58162"/>
    <cellStyle name="표준 117 4 4 2 2 3 5 4" xfId="44639"/>
    <cellStyle name="표준 117 4 4 2 2 3 6" xfId="22227"/>
    <cellStyle name="표준 117 4 4 2 2 3 6 2" xfId="49361"/>
    <cellStyle name="표준 117 4 4 2 2 3 7" xfId="13356"/>
    <cellStyle name="표준 117 4 4 2 2 3 7 2" xfId="40490"/>
    <cellStyle name="표준 117 4 4 2 2 3 8" xfId="32612"/>
    <cellStyle name="표준 117 4 4 2 2 4" xfId="5813"/>
    <cellStyle name="표준 117 4 4 2 2 4 2" xfId="8174"/>
    <cellStyle name="표준 117 4 4 2 2 4 2 2" xfId="20271"/>
    <cellStyle name="표준 117 4 4 2 2 4 2 2 2" xfId="29142"/>
    <cellStyle name="표준 117 4 4 2 2 4 2 2 2 2" xfId="56276"/>
    <cellStyle name="표준 117 4 4 2 2 4 2 2 3" xfId="10279"/>
    <cellStyle name="표준 117 4 4 2 2 4 2 2 3 2" xfId="37473"/>
    <cellStyle name="표준 117 4 4 2 2 4 2 2 4" xfId="47405"/>
    <cellStyle name="표준 117 4 4 2 2 4 2 3" xfId="24015"/>
    <cellStyle name="표준 117 4 4 2 2 4 2 3 2" xfId="51149"/>
    <cellStyle name="표준 117 4 4 2 2 4 2 4" xfId="15144"/>
    <cellStyle name="표준 117 4 4 2 2 4 2 4 2" xfId="42278"/>
    <cellStyle name="표준 117 4 4 2 2 4 2 5" xfId="35378"/>
    <cellStyle name="표준 117 4 4 2 2 4 3" xfId="9557"/>
    <cellStyle name="표준 117 4 4 2 2 4 3 2" xfId="21654"/>
    <cellStyle name="표준 117 4 4 2 2 4 3 2 2" xfId="30525"/>
    <cellStyle name="표준 117 4 4 2 2 4 3 2 2 2" xfId="57659"/>
    <cellStyle name="표준 117 4 4 2 2 4 3 2 3" xfId="11727"/>
    <cellStyle name="표준 117 4 4 2 2 4 3 2 3 2" xfId="38876"/>
    <cellStyle name="표준 117 4 4 2 2 4 3 2 4" xfId="48788"/>
    <cellStyle name="표준 117 4 4 2 2 4 3 3" xfId="25398"/>
    <cellStyle name="표준 117 4 4 2 2 4 3 3 2" xfId="52532"/>
    <cellStyle name="표준 117 4 4 2 2 4 3 4" xfId="16527"/>
    <cellStyle name="표준 117 4 4 2 2 4 3 4 2" xfId="43661"/>
    <cellStyle name="표준 117 4 4 2 2 4 3 5" xfId="36761"/>
    <cellStyle name="표준 117 4 4 2 2 4 4" xfId="6791"/>
    <cellStyle name="표준 117 4 4 2 2 4 4 2" xfId="27759"/>
    <cellStyle name="표준 117 4 4 2 2 4 4 2 2" xfId="54893"/>
    <cellStyle name="표준 117 4 4 2 2 4 4 3" xfId="18888"/>
    <cellStyle name="표준 117 4 4 2 2 4 4 3 2" xfId="46022"/>
    <cellStyle name="표준 117 4 4 2 2 4 4 4" xfId="33995"/>
    <cellStyle name="표준 117 4 4 2 2 4 5" xfId="17910"/>
    <cellStyle name="표준 117 4 4 2 2 4 5 2" xfId="26781"/>
    <cellStyle name="표준 117 4 4 2 2 4 5 2 2" xfId="53915"/>
    <cellStyle name="표준 117 4 4 2 2 4 5 3" xfId="10424"/>
    <cellStyle name="표준 117 4 4 2 2 4 5 3 2" xfId="37610"/>
    <cellStyle name="표준 117 4 4 2 2 4 5 4" xfId="45044"/>
    <cellStyle name="표준 117 4 4 2 2 4 6" xfId="22632"/>
    <cellStyle name="표준 117 4 4 2 2 4 6 2" xfId="49766"/>
    <cellStyle name="표준 117 4 4 2 2 4 7" xfId="13761"/>
    <cellStyle name="표준 117 4 4 2 2 4 7 2" xfId="40895"/>
    <cellStyle name="표준 117 4 4 2 2 4 8" xfId="33017"/>
    <cellStyle name="표준 117 4 4 2 2 5" xfId="5171"/>
    <cellStyle name="표준 117 4 4 2 2 5 2" xfId="8915"/>
    <cellStyle name="표준 117 4 4 2 2 5 2 2" xfId="21012"/>
    <cellStyle name="표준 117 4 4 2 2 5 2 2 2" xfId="29883"/>
    <cellStyle name="표준 117 4 4 2 2 5 2 2 2 2" xfId="57017"/>
    <cellStyle name="표준 117 4 4 2 2 5 2 2 3" xfId="11410"/>
    <cellStyle name="표준 117 4 4 2 2 5 2 2 3 2" xfId="38566"/>
    <cellStyle name="표준 117 4 4 2 2 5 2 2 4" xfId="48146"/>
    <cellStyle name="표준 117 4 4 2 2 5 2 3" xfId="24756"/>
    <cellStyle name="표준 117 4 4 2 2 5 2 3 2" xfId="51890"/>
    <cellStyle name="표준 117 4 4 2 2 5 2 4" xfId="15885"/>
    <cellStyle name="표준 117 4 4 2 2 5 2 4 2" xfId="43019"/>
    <cellStyle name="표준 117 4 4 2 2 5 2 5" xfId="36119"/>
    <cellStyle name="표준 117 4 4 2 2 5 3" xfId="7532"/>
    <cellStyle name="표준 117 4 4 2 2 5 3 2" xfId="28500"/>
    <cellStyle name="표준 117 4 4 2 2 5 3 2 2" xfId="55634"/>
    <cellStyle name="표준 117 4 4 2 2 5 3 3" xfId="19629"/>
    <cellStyle name="표준 117 4 4 2 2 5 3 3 2" xfId="46763"/>
    <cellStyle name="표준 117 4 4 2 2 5 3 4" xfId="34736"/>
    <cellStyle name="표준 117 4 4 2 2 5 4" xfId="17268"/>
    <cellStyle name="표준 117 4 4 2 2 5 4 2" xfId="26139"/>
    <cellStyle name="표준 117 4 4 2 2 5 4 2 2" xfId="53273"/>
    <cellStyle name="표준 117 4 4 2 2 5 4 3" xfId="31202"/>
    <cellStyle name="표준 117 4 4 2 2 5 4 3 2" xfId="58336"/>
    <cellStyle name="표준 117 4 4 2 2 5 4 4" xfId="44402"/>
    <cellStyle name="표준 117 4 4 2 2 5 5" xfId="23373"/>
    <cellStyle name="표준 117 4 4 2 2 5 5 2" xfId="50507"/>
    <cellStyle name="표준 117 4 4 2 2 5 6" xfId="14502"/>
    <cellStyle name="표준 117 4 4 2 2 5 6 2" xfId="41636"/>
    <cellStyle name="표준 117 4 4 2 2 5 7" xfId="32375"/>
    <cellStyle name="표준 117 4 4 2 2 6" xfId="7196"/>
    <cellStyle name="표준 117 4 4 2 2 6 2" xfId="19293"/>
    <cellStyle name="표준 117 4 4 2 2 6 2 2" xfId="28164"/>
    <cellStyle name="표준 117 4 4 2 2 6 2 2 2" xfId="55298"/>
    <cellStyle name="표준 117 4 4 2 2 6 2 3" xfId="12088"/>
    <cellStyle name="표준 117 4 4 2 2 6 2 3 2" xfId="39226"/>
    <cellStyle name="표준 117 4 4 2 2 6 2 4" xfId="46427"/>
    <cellStyle name="표준 117 4 4 2 2 6 3" xfId="23037"/>
    <cellStyle name="표준 117 4 4 2 2 6 3 2" xfId="50171"/>
    <cellStyle name="표준 117 4 4 2 2 6 4" xfId="14166"/>
    <cellStyle name="표준 117 4 4 2 2 6 4 2" xfId="41300"/>
    <cellStyle name="표준 117 4 4 2 2 6 5" xfId="34400"/>
    <cellStyle name="표준 117 4 4 2 2 7" xfId="8579"/>
    <cellStyle name="표준 117 4 4 2 2 7 2" xfId="20676"/>
    <cellStyle name="표준 117 4 4 2 2 7 2 2" xfId="29547"/>
    <cellStyle name="표준 117 4 4 2 2 7 2 2 2" xfId="56681"/>
    <cellStyle name="표준 117 4 4 2 2 7 2 3" xfId="11224"/>
    <cellStyle name="표준 117 4 4 2 2 7 2 3 2" xfId="38385"/>
    <cellStyle name="표준 117 4 4 2 2 7 2 4" xfId="47810"/>
    <cellStyle name="표준 117 4 4 2 2 7 3" xfId="24420"/>
    <cellStyle name="표준 117 4 4 2 2 7 3 2" xfId="51554"/>
    <cellStyle name="표준 117 4 4 2 2 7 4" xfId="15549"/>
    <cellStyle name="표준 117 4 4 2 2 7 4 2" xfId="42683"/>
    <cellStyle name="표준 117 4 4 2 2 7 5" xfId="35783"/>
    <cellStyle name="표준 117 4 4 2 2 8" xfId="6149"/>
    <cellStyle name="표준 117 4 4 2 2 8 2" xfId="27117"/>
    <cellStyle name="표준 117 4 4 2 2 8 2 2" xfId="54251"/>
    <cellStyle name="표준 117 4 4 2 2 8 3" xfId="18246"/>
    <cellStyle name="표준 117 4 4 2 2 8 3 2" xfId="45380"/>
    <cellStyle name="표준 117 4 4 2 2 8 4" xfId="33353"/>
    <cellStyle name="표준 117 4 4 2 2 9" xfId="16932"/>
    <cellStyle name="표준 117 4 4 2 2 9 2" xfId="25803"/>
    <cellStyle name="표준 117 4 4 2 2 9 2 2" xfId="52937"/>
    <cellStyle name="표준 117 4 4 2 2 9 3" xfId="31441"/>
    <cellStyle name="표준 117 4 4 2 2 9 3 2" xfId="58575"/>
    <cellStyle name="표준 117 4 4 2 2 9 4" xfId="44066"/>
    <cellStyle name="표준 117 4 4 2 3" xfId="4766"/>
    <cellStyle name="표준 117 4 4 2 3 10" xfId="12714"/>
    <cellStyle name="표준 117 4 4 2 3 10 2" xfId="39849"/>
    <cellStyle name="표준 117 4 4 2 3 11" xfId="31972"/>
    <cellStyle name="표준 117 4 4 2 3 2" xfId="5746"/>
    <cellStyle name="표준 117 4 4 2 3 2 2" xfId="8107"/>
    <cellStyle name="표준 117 4 4 2 3 2 2 2" xfId="20204"/>
    <cellStyle name="표준 117 4 4 2 3 2 2 2 2" xfId="29075"/>
    <cellStyle name="표준 117 4 4 2 3 2 2 2 2 2" xfId="56209"/>
    <cellStyle name="표준 117 4 4 2 3 2 2 2 3" xfId="9857"/>
    <cellStyle name="표준 117 4 4 2 3 2 2 2 3 2" xfId="37060"/>
    <cellStyle name="표준 117 4 4 2 3 2 2 2 4" xfId="47338"/>
    <cellStyle name="표준 117 4 4 2 3 2 2 3" xfId="23948"/>
    <cellStyle name="표준 117 4 4 2 3 2 2 3 2" xfId="51082"/>
    <cellStyle name="표준 117 4 4 2 3 2 2 4" xfId="15077"/>
    <cellStyle name="표준 117 4 4 2 3 2 2 4 2" xfId="42211"/>
    <cellStyle name="표준 117 4 4 2 3 2 2 5" xfId="35311"/>
    <cellStyle name="표준 117 4 4 2 3 2 3" xfId="9490"/>
    <cellStyle name="표준 117 4 4 2 3 2 3 2" xfId="21587"/>
    <cellStyle name="표준 117 4 4 2 3 2 3 2 2" xfId="30458"/>
    <cellStyle name="표준 117 4 4 2 3 2 3 2 2 2" xfId="57592"/>
    <cellStyle name="표준 117 4 4 2 3 2 3 2 3" xfId="11700"/>
    <cellStyle name="표준 117 4 4 2 3 2 3 2 3 2" xfId="38851"/>
    <cellStyle name="표준 117 4 4 2 3 2 3 2 4" xfId="48721"/>
    <cellStyle name="표준 117 4 4 2 3 2 3 3" xfId="25331"/>
    <cellStyle name="표준 117 4 4 2 3 2 3 3 2" xfId="52465"/>
    <cellStyle name="표준 117 4 4 2 3 2 3 4" xfId="16460"/>
    <cellStyle name="표준 117 4 4 2 3 2 3 4 2" xfId="43594"/>
    <cellStyle name="표준 117 4 4 2 3 2 3 5" xfId="36694"/>
    <cellStyle name="표준 117 4 4 2 3 2 4" xfId="6724"/>
    <cellStyle name="표준 117 4 4 2 3 2 4 2" xfId="27692"/>
    <cellStyle name="표준 117 4 4 2 3 2 4 2 2" xfId="54826"/>
    <cellStyle name="표준 117 4 4 2 3 2 4 3" xfId="18821"/>
    <cellStyle name="표준 117 4 4 2 3 2 4 3 2" xfId="45955"/>
    <cellStyle name="표준 117 4 4 2 3 2 4 4" xfId="33928"/>
    <cellStyle name="표준 117 4 4 2 3 2 5" xfId="17843"/>
    <cellStyle name="표준 117 4 4 2 3 2 5 2" xfId="26714"/>
    <cellStyle name="표준 117 4 4 2 3 2 5 2 2" xfId="53848"/>
    <cellStyle name="표준 117 4 4 2 3 2 5 3" xfId="11803"/>
    <cellStyle name="표준 117 4 4 2 3 2 5 3 2" xfId="38944"/>
    <cellStyle name="표준 117 4 4 2 3 2 5 4" xfId="44977"/>
    <cellStyle name="표준 117 4 4 2 3 2 6" xfId="22565"/>
    <cellStyle name="표준 117 4 4 2 3 2 6 2" xfId="49699"/>
    <cellStyle name="표준 117 4 4 2 3 2 7" xfId="13694"/>
    <cellStyle name="표준 117 4 4 2 3 2 7 2" xfId="40828"/>
    <cellStyle name="표준 117 4 4 2 3 2 8" xfId="32950"/>
    <cellStyle name="표준 117 4 4 2 3 3" xfId="5341"/>
    <cellStyle name="표준 117 4 4 2 3 3 2" xfId="9085"/>
    <cellStyle name="표준 117 4 4 2 3 3 2 2" xfId="21182"/>
    <cellStyle name="표준 117 4 4 2 3 3 2 2 2" xfId="30053"/>
    <cellStyle name="표준 117 4 4 2 3 3 2 2 2 2" xfId="57187"/>
    <cellStyle name="표준 117 4 4 2 3 3 2 2 3" xfId="11499"/>
    <cellStyle name="표준 117 4 4 2 3 3 2 2 3 2" xfId="38652"/>
    <cellStyle name="표준 117 4 4 2 3 3 2 2 4" xfId="48316"/>
    <cellStyle name="표준 117 4 4 2 3 3 2 3" xfId="24926"/>
    <cellStyle name="표준 117 4 4 2 3 3 2 3 2" xfId="52060"/>
    <cellStyle name="표준 117 4 4 2 3 3 2 4" xfId="16055"/>
    <cellStyle name="표준 117 4 4 2 3 3 2 4 2" xfId="43189"/>
    <cellStyle name="표준 117 4 4 2 3 3 2 5" xfId="36289"/>
    <cellStyle name="표준 117 4 4 2 3 3 3" xfId="7702"/>
    <cellStyle name="표준 117 4 4 2 3 3 3 2" xfId="28670"/>
    <cellStyle name="표준 117 4 4 2 3 3 3 2 2" xfId="55804"/>
    <cellStyle name="표준 117 4 4 2 3 3 3 3" xfId="19799"/>
    <cellStyle name="표준 117 4 4 2 3 3 3 3 2" xfId="46933"/>
    <cellStyle name="표준 117 4 4 2 3 3 3 4" xfId="34906"/>
    <cellStyle name="표준 117 4 4 2 3 3 4" xfId="17438"/>
    <cellStyle name="표준 117 4 4 2 3 3 4 2" xfId="26309"/>
    <cellStyle name="표준 117 4 4 2 3 3 4 2 2" xfId="53443"/>
    <cellStyle name="표준 117 4 4 2 3 3 4 3" xfId="31563"/>
    <cellStyle name="표준 117 4 4 2 3 3 4 3 2" xfId="58697"/>
    <cellStyle name="표준 117 4 4 2 3 3 4 4" xfId="44572"/>
    <cellStyle name="표준 117 4 4 2 3 3 5" xfId="23543"/>
    <cellStyle name="표준 117 4 4 2 3 3 5 2" xfId="50677"/>
    <cellStyle name="표준 117 4 4 2 3 3 6" xfId="14672"/>
    <cellStyle name="표준 117 4 4 2 3 3 6 2" xfId="41806"/>
    <cellStyle name="표준 117 4 4 2 3 3 7" xfId="32545"/>
    <cellStyle name="표준 117 4 4 2 3 4" xfId="7129"/>
    <cellStyle name="표준 117 4 4 2 3 4 2" xfId="19226"/>
    <cellStyle name="표준 117 4 4 2 3 4 2 2" xfId="28097"/>
    <cellStyle name="표준 117 4 4 2 3 4 2 2 2" xfId="55231"/>
    <cellStyle name="표준 117 4 4 2 3 4 2 3" xfId="12073"/>
    <cellStyle name="표준 117 4 4 2 3 4 2 3 2" xfId="39211"/>
    <cellStyle name="표준 117 4 4 2 3 4 2 4" xfId="46360"/>
    <cellStyle name="표준 117 4 4 2 3 4 3" xfId="22970"/>
    <cellStyle name="표준 117 4 4 2 3 4 3 2" xfId="50104"/>
    <cellStyle name="표준 117 4 4 2 3 4 4" xfId="14099"/>
    <cellStyle name="표준 117 4 4 2 3 4 4 2" xfId="41233"/>
    <cellStyle name="표준 117 4 4 2 3 4 5" xfId="34333"/>
    <cellStyle name="표준 117 4 4 2 3 5" xfId="8512"/>
    <cellStyle name="표준 117 4 4 2 3 5 2" xfId="20609"/>
    <cellStyle name="표준 117 4 4 2 3 5 2 2" xfId="29480"/>
    <cellStyle name="표준 117 4 4 2 3 5 2 2 2" xfId="56614"/>
    <cellStyle name="표준 117 4 4 2 3 5 2 3" xfId="11184"/>
    <cellStyle name="표준 117 4 4 2 3 5 2 3 2" xfId="38346"/>
    <cellStyle name="표준 117 4 4 2 3 5 2 4" xfId="47743"/>
    <cellStyle name="표준 117 4 4 2 3 5 3" xfId="24353"/>
    <cellStyle name="표준 117 4 4 2 3 5 3 2" xfId="51487"/>
    <cellStyle name="표준 117 4 4 2 3 5 4" xfId="15482"/>
    <cellStyle name="표준 117 4 4 2 3 5 4 2" xfId="42616"/>
    <cellStyle name="표준 117 4 4 2 3 5 5" xfId="35716"/>
    <cellStyle name="표준 117 4 4 2 3 6" xfId="6319"/>
    <cellStyle name="표준 117 4 4 2 3 6 2" xfId="27287"/>
    <cellStyle name="표준 117 4 4 2 3 6 2 2" xfId="54421"/>
    <cellStyle name="표준 117 4 4 2 3 6 3" xfId="18416"/>
    <cellStyle name="표준 117 4 4 2 3 6 3 2" xfId="45550"/>
    <cellStyle name="표준 117 4 4 2 3 6 4" xfId="33523"/>
    <cellStyle name="표준 117 4 4 2 3 7" xfId="16865"/>
    <cellStyle name="표준 117 4 4 2 3 7 2" xfId="25736"/>
    <cellStyle name="표준 117 4 4 2 3 7 2 2" xfId="52870"/>
    <cellStyle name="표준 117 4 4 2 3 7 3" xfId="31136"/>
    <cellStyle name="표준 117 4 4 2 3 7 3 2" xfId="58270"/>
    <cellStyle name="표준 117 4 4 2 3 7 4" xfId="43999"/>
    <cellStyle name="표준 117 4 4 2 3 8" xfId="13289"/>
    <cellStyle name="표준 117 4 4 2 3 8 2" xfId="40423"/>
    <cellStyle name="표준 117 4 4 2 3 9" xfId="22160"/>
    <cellStyle name="표준 117 4 4 2 3 9 2" xfId="49294"/>
    <cellStyle name="표준 117 4 4 2 4" xfId="4936"/>
    <cellStyle name="표준 117 4 4 2 4 10" xfId="12884"/>
    <cellStyle name="표준 117 4 4 2 4 10 2" xfId="40018"/>
    <cellStyle name="표준 117 4 4 2 4 11" xfId="32140"/>
    <cellStyle name="표준 117 4 4 2 4 2" xfId="5914"/>
    <cellStyle name="표준 117 4 4 2 4 2 2" xfId="8275"/>
    <cellStyle name="표준 117 4 4 2 4 2 2 2" xfId="20372"/>
    <cellStyle name="표준 117 4 4 2 4 2 2 2 2" xfId="29243"/>
    <cellStyle name="표준 117 4 4 2 4 2 2 2 2 2" xfId="56377"/>
    <cellStyle name="표준 117 4 4 2 4 2 2 2 3" xfId="10004"/>
    <cellStyle name="표준 117 4 4 2 4 2 2 2 3 2" xfId="37202"/>
    <cellStyle name="표준 117 4 4 2 4 2 2 2 4" xfId="47506"/>
    <cellStyle name="표준 117 4 4 2 4 2 2 3" xfId="24116"/>
    <cellStyle name="표준 117 4 4 2 4 2 2 3 2" xfId="51250"/>
    <cellStyle name="표준 117 4 4 2 4 2 2 4" xfId="15245"/>
    <cellStyle name="표준 117 4 4 2 4 2 2 4 2" xfId="42379"/>
    <cellStyle name="표준 117 4 4 2 4 2 2 5" xfId="35479"/>
    <cellStyle name="표준 117 4 4 2 4 2 3" xfId="9658"/>
    <cellStyle name="표준 117 4 4 2 4 2 3 2" xfId="21755"/>
    <cellStyle name="표준 117 4 4 2 4 2 3 2 2" xfId="30626"/>
    <cellStyle name="표준 117 4 4 2 4 2 3 2 2 2" xfId="57760"/>
    <cellStyle name="표준 117 4 4 2 4 2 3 2 3" xfId="11797"/>
    <cellStyle name="표준 117 4 4 2 4 2 3 2 3 2" xfId="38940"/>
    <cellStyle name="표준 117 4 4 2 4 2 3 2 4" xfId="48889"/>
    <cellStyle name="표준 117 4 4 2 4 2 3 3" xfId="25499"/>
    <cellStyle name="표준 117 4 4 2 4 2 3 3 2" xfId="52633"/>
    <cellStyle name="표준 117 4 4 2 4 2 3 4" xfId="16628"/>
    <cellStyle name="표준 117 4 4 2 4 2 3 4 2" xfId="43762"/>
    <cellStyle name="표준 117 4 4 2 4 2 3 5" xfId="36862"/>
    <cellStyle name="표준 117 4 4 2 4 2 4" xfId="6892"/>
    <cellStyle name="표준 117 4 4 2 4 2 4 2" xfId="27860"/>
    <cellStyle name="표준 117 4 4 2 4 2 4 2 2" xfId="54994"/>
    <cellStyle name="표준 117 4 4 2 4 2 4 3" xfId="18989"/>
    <cellStyle name="표준 117 4 4 2 4 2 4 3 2" xfId="46123"/>
    <cellStyle name="표준 117 4 4 2 4 2 4 4" xfId="34096"/>
    <cellStyle name="표준 117 4 4 2 4 2 5" xfId="18011"/>
    <cellStyle name="표준 117 4 4 2 4 2 5 2" xfId="26882"/>
    <cellStyle name="표준 117 4 4 2 4 2 5 2 2" xfId="54016"/>
    <cellStyle name="표준 117 4 4 2 4 2 5 3" xfId="10499"/>
    <cellStyle name="표준 117 4 4 2 4 2 5 3 2" xfId="37683"/>
    <cellStyle name="표준 117 4 4 2 4 2 5 4" xfId="45145"/>
    <cellStyle name="표준 117 4 4 2 4 2 6" xfId="22733"/>
    <cellStyle name="표준 117 4 4 2 4 2 6 2" xfId="49867"/>
    <cellStyle name="표준 117 4 4 2 4 2 7" xfId="13862"/>
    <cellStyle name="표준 117 4 4 2 4 2 7 2" xfId="40996"/>
    <cellStyle name="표준 117 4 4 2 4 2 8" xfId="33118"/>
    <cellStyle name="표준 117 4 4 2 4 3" xfId="5509"/>
    <cellStyle name="표준 117 4 4 2 4 3 2" xfId="9253"/>
    <cellStyle name="표준 117 4 4 2 4 3 2 2" xfId="21350"/>
    <cellStyle name="표준 117 4 4 2 4 3 2 2 2" xfId="30221"/>
    <cellStyle name="표준 117 4 4 2 4 3 2 2 2 2" xfId="57355"/>
    <cellStyle name="표준 117 4 4 2 4 3 2 2 3" xfId="11596"/>
    <cellStyle name="표준 117 4 4 2 4 3 2 2 3 2" xfId="38748"/>
    <cellStyle name="표준 117 4 4 2 4 3 2 2 4" xfId="48484"/>
    <cellStyle name="표준 117 4 4 2 4 3 2 3" xfId="25094"/>
    <cellStyle name="표준 117 4 4 2 4 3 2 3 2" xfId="52228"/>
    <cellStyle name="표준 117 4 4 2 4 3 2 4" xfId="16223"/>
    <cellStyle name="표준 117 4 4 2 4 3 2 4 2" xfId="43357"/>
    <cellStyle name="표준 117 4 4 2 4 3 2 5" xfId="36457"/>
    <cellStyle name="표준 117 4 4 2 4 3 3" xfId="7870"/>
    <cellStyle name="표준 117 4 4 2 4 3 3 2" xfId="28838"/>
    <cellStyle name="표준 117 4 4 2 4 3 3 2 2" xfId="55972"/>
    <cellStyle name="표준 117 4 4 2 4 3 3 3" xfId="19967"/>
    <cellStyle name="표준 117 4 4 2 4 3 3 3 2" xfId="47101"/>
    <cellStyle name="표준 117 4 4 2 4 3 3 4" xfId="35074"/>
    <cellStyle name="표준 117 4 4 2 4 3 4" xfId="17606"/>
    <cellStyle name="표준 117 4 4 2 4 3 4 2" xfId="26477"/>
    <cellStyle name="표준 117 4 4 2 4 3 4 2 2" xfId="53611"/>
    <cellStyle name="표준 117 4 4 2 4 3 4 3" xfId="31456"/>
    <cellStyle name="표준 117 4 4 2 4 3 4 3 2" xfId="58590"/>
    <cellStyle name="표준 117 4 4 2 4 3 4 4" xfId="44740"/>
    <cellStyle name="표준 117 4 4 2 4 3 5" xfId="23711"/>
    <cellStyle name="표준 117 4 4 2 4 3 5 2" xfId="50845"/>
    <cellStyle name="표준 117 4 4 2 4 3 6" xfId="14840"/>
    <cellStyle name="표준 117 4 4 2 4 3 6 2" xfId="41974"/>
    <cellStyle name="표준 117 4 4 2 4 3 7" xfId="32713"/>
    <cellStyle name="표준 117 4 4 2 4 4" xfId="7297"/>
    <cellStyle name="표준 117 4 4 2 4 4 2" xfId="19394"/>
    <cellStyle name="표준 117 4 4 2 4 4 2 2" xfId="28265"/>
    <cellStyle name="표준 117 4 4 2 4 4 2 2 2" xfId="55399"/>
    <cellStyle name="표준 117 4 4 2 4 4 2 3" xfId="12107"/>
    <cellStyle name="표준 117 4 4 2 4 4 2 3 2" xfId="39245"/>
    <cellStyle name="표준 117 4 4 2 4 4 2 4" xfId="46528"/>
    <cellStyle name="표준 117 4 4 2 4 4 3" xfId="23138"/>
    <cellStyle name="표준 117 4 4 2 4 4 3 2" xfId="50272"/>
    <cellStyle name="표준 117 4 4 2 4 4 4" xfId="14267"/>
    <cellStyle name="표준 117 4 4 2 4 4 4 2" xfId="41401"/>
    <cellStyle name="표준 117 4 4 2 4 4 5" xfId="34501"/>
    <cellStyle name="표준 117 4 4 2 4 5" xfId="8680"/>
    <cellStyle name="표준 117 4 4 2 4 5 2" xfId="20777"/>
    <cellStyle name="표준 117 4 4 2 4 5 2 2" xfId="29648"/>
    <cellStyle name="표준 117 4 4 2 4 5 2 2 2" xfId="56782"/>
    <cellStyle name="표준 117 4 4 2 4 5 2 3" xfId="11277"/>
    <cellStyle name="표준 117 4 4 2 4 5 2 3 2" xfId="38434"/>
    <cellStyle name="표준 117 4 4 2 4 5 2 4" xfId="47911"/>
    <cellStyle name="표준 117 4 4 2 4 5 3" xfId="24521"/>
    <cellStyle name="표준 117 4 4 2 4 5 3 2" xfId="51655"/>
    <cellStyle name="표준 117 4 4 2 4 5 4" xfId="15650"/>
    <cellStyle name="표준 117 4 4 2 4 5 4 2" xfId="42784"/>
    <cellStyle name="표준 117 4 4 2 4 5 5" xfId="35884"/>
    <cellStyle name="표준 117 4 4 2 4 6" xfId="6487"/>
    <cellStyle name="표준 117 4 4 2 4 6 2" xfId="27455"/>
    <cellStyle name="표준 117 4 4 2 4 6 2 2" xfId="54589"/>
    <cellStyle name="표준 117 4 4 2 4 6 3" xfId="18584"/>
    <cellStyle name="표준 117 4 4 2 4 6 3 2" xfId="45718"/>
    <cellStyle name="표준 117 4 4 2 4 6 4" xfId="33691"/>
    <cellStyle name="표준 117 4 4 2 4 7" xfId="17033"/>
    <cellStyle name="표준 117 4 4 2 4 7 2" xfId="25904"/>
    <cellStyle name="표준 117 4 4 2 4 7 2 2" xfId="53038"/>
    <cellStyle name="표준 117 4 4 2 4 7 3" xfId="31283"/>
    <cellStyle name="표준 117 4 4 2 4 7 3 2" xfId="58417"/>
    <cellStyle name="표준 117 4 4 2 4 7 4" xfId="44167"/>
    <cellStyle name="표준 117 4 4 2 4 8" xfId="13457"/>
    <cellStyle name="표준 117 4 4 2 4 8 2" xfId="40591"/>
    <cellStyle name="표준 117 4 4 2 4 9" xfId="22328"/>
    <cellStyle name="표준 117 4 4 2 4 9 2" xfId="49462"/>
    <cellStyle name="표준 117 4 4 2 5" xfId="5240"/>
    <cellStyle name="표준 117 4 4 2 5 2" xfId="7601"/>
    <cellStyle name="표준 117 4 4 2 5 2 2" xfId="19698"/>
    <cellStyle name="표준 117 4 4 2 5 2 2 2" xfId="28569"/>
    <cellStyle name="표준 117 4 4 2 5 2 2 2 2" xfId="55703"/>
    <cellStyle name="표준 117 4 4 2 5 2 2 3" xfId="12137"/>
    <cellStyle name="표준 117 4 4 2 5 2 2 3 2" xfId="39275"/>
    <cellStyle name="표준 117 4 4 2 5 2 2 4" xfId="46832"/>
    <cellStyle name="표준 117 4 4 2 5 2 3" xfId="23442"/>
    <cellStyle name="표준 117 4 4 2 5 2 3 2" xfId="50576"/>
    <cellStyle name="표준 117 4 4 2 5 2 4" xfId="14571"/>
    <cellStyle name="표준 117 4 4 2 5 2 4 2" xfId="41705"/>
    <cellStyle name="표준 117 4 4 2 5 2 5" xfId="34805"/>
    <cellStyle name="표준 117 4 4 2 5 3" xfId="8984"/>
    <cellStyle name="표준 117 4 4 2 5 3 2" xfId="21081"/>
    <cellStyle name="표준 117 4 4 2 5 3 2 2" xfId="29952"/>
    <cellStyle name="표준 117 4 4 2 5 3 2 2 2" xfId="57086"/>
    <cellStyle name="표준 117 4 4 2 5 3 2 3" xfId="11439"/>
    <cellStyle name="표준 117 4 4 2 5 3 2 3 2" xfId="38593"/>
    <cellStyle name="표준 117 4 4 2 5 3 2 4" xfId="48215"/>
    <cellStyle name="표준 117 4 4 2 5 3 3" xfId="24825"/>
    <cellStyle name="표준 117 4 4 2 5 3 3 2" xfId="51959"/>
    <cellStyle name="표준 117 4 4 2 5 3 4" xfId="15954"/>
    <cellStyle name="표준 117 4 4 2 5 3 4 2" xfId="43088"/>
    <cellStyle name="표준 117 4 4 2 5 3 5" xfId="36188"/>
    <cellStyle name="표준 117 4 4 2 5 4" xfId="6218"/>
    <cellStyle name="표준 117 4 4 2 5 4 2" xfId="27186"/>
    <cellStyle name="표준 117 4 4 2 5 4 2 2" xfId="54320"/>
    <cellStyle name="표준 117 4 4 2 5 4 3" xfId="18315"/>
    <cellStyle name="표준 117 4 4 2 5 4 3 2" xfId="45449"/>
    <cellStyle name="표준 117 4 4 2 5 4 4" xfId="33422"/>
    <cellStyle name="표준 117 4 4 2 5 5" xfId="17337"/>
    <cellStyle name="표준 117 4 4 2 5 5 2" xfId="26208"/>
    <cellStyle name="표준 117 4 4 2 5 5 2 2" xfId="53342"/>
    <cellStyle name="표준 117 4 4 2 5 5 3" xfId="31033"/>
    <cellStyle name="표준 117 4 4 2 5 5 3 2" xfId="58167"/>
    <cellStyle name="표준 117 4 4 2 5 5 4" xfId="44471"/>
    <cellStyle name="표준 117 4 4 2 5 6" xfId="13188"/>
    <cellStyle name="표준 117 4 4 2 5 6 2" xfId="40322"/>
    <cellStyle name="표준 117 4 4 2 5 7" xfId="22059"/>
    <cellStyle name="표준 117 4 4 2 5 7 2" xfId="49193"/>
    <cellStyle name="표준 117 4 4 2 5 8" xfId="12613"/>
    <cellStyle name="표준 117 4 4 2 5 8 2" xfId="39748"/>
    <cellStyle name="표준 117 4 4 2 5 9" xfId="32444"/>
    <cellStyle name="표준 117 4 4 2 6" xfId="5645"/>
    <cellStyle name="표준 117 4 4 2 6 2" xfId="8006"/>
    <cellStyle name="표준 117 4 4 2 6 2 2" xfId="20103"/>
    <cellStyle name="표준 117 4 4 2 6 2 2 2" xfId="28974"/>
    <cellStyle name="표준 117 4 4 2 6 2 2 2 2" xfId="56108"/>
    <cellStyle name="표준 117 4 4 2 6 2 2 3" xfId="9853"/>
    <cellStyle name="표준 117 4 4 2 6 2 2 3 2" xfId="37056"/>
    <cellStyle name="표준 117 4 4 2 6 2 2 4" xfId="47237"/>
    <cellStyle name="표준 117 4 4 2 6 2 3" xfId="23847"/>
    <cellStyle name="표준 117 4 4 2 6 2 3 2" xfId="50981"/>
    <cellStyle name="표준 117 4 4 2 6 2 4" xfId="14976"/>
    <cellStyle name="표준 117 4 4 2 6 2 4 2" xfId="42110"/>
    <cellStyle name="표준 117 4 4 2 6 2 5" xfId="35210"/>
    <cellStyle name="표준 117 4 4 2 6 3" xfId="9389"/>
    <cellStyle name="표준 117 4 4 2 6 3 2" xfId="21486"/>
    <cellStyle name="표준 117 4 4 2 6 3 2 2" xfId="30357"/>
    <cellStyle name="표준 117 4 4 2 6 3 2 2 2" xfId="57491"/>
    <cellStyle name="표준 117 4 4 2 6 3 2 3" xfId="11659"/>
    <cellStyle name="표준 117 4 4 2 6 3 2 3 2" xfId="38811"/>
    <cellStyle name="표준 117 4 4 2 6 3 2 4" xfId="48620"/>
    <cellStyle name="표준 117 4 4 2 6 3 3" xfId="25230"/>
    <cellStyle name="표준 117 4 4 2 6 3 3 2" xfId="52364"/>
    <cellStyle name="표준 117 4 4 2 6 3 4" xfId="16359"/>
    <cellStyle name="표준 117 4 4 2 6 3 4 2" xfId="43493"/>
    <cellStyle name="표준 117 4 4 2 6 3 5" xfId="36593"/>
    <cellStyle name="표준 117 4 4 2 6 4" xfId="6623"/>
    <cellStyle name="표준 117 4 4 2 6 4 2" xfId="27591"/>
    <cellStyle name="표준 117 4 4 2 6 4 2 2" xfId="54725"/>
    <cellStyle name="표준 117 4 4 2 6 4 3" xfId="18720"/>
    <cellStyle name="표준 117 4 4 2 6 4 3 2" xfId="45854"/>
    <cellStyle name="표준 117 4 4 2 6 4 4" xfId="33827"/>
    <cellStyle name="표준 117 4 4 2 6 5" xfId="17742"/>
    <cellStyle name="표준 117 4 4 2 6 5 2" xfId="26613"/>
    <cellStyle name="표준 117 4 4 2 6 5 2 2" xfId="53747"/>
    <cellStyle name="표준 117 4 4 2 6 5 3" xfId="31197"/>
    <cellStyle name="표준 117 4 4 2 6 5 3 2" xfId="58331"/>
    <cellStyle name="표준 117 4 4 2 6 5 4" xfId="44876"/>
    <cellStyle name="표준 117 4 4 2 6 6" xfId="22464"/>
    <cellStyle name="표준 117 4 4 2 6 6 2" xfId="49598"/>
    <cellStyle name="표준 117 4 4 2 6 7" xfId="13593"/>
    <cellStyle name="표준 117 4 4 2 6 7 2" xfId="40727"/>
    <cellStyle name="표준 117 4 4 2 6 8" xfId="32849"/>
    <cellStyle name="표준 117 4 4 2 7" xfId="5104"/>
    <cellStyle name="표준 117 4 4 2 7 2" xfId="8848"/>
    <cellStyle name="표준 117 4 4 2 7 2 2" xfId="20945"/>
    <cellStyle name="표준 117 4 4 2 7 2 2 2" xfId="29816"/>
    <cellStyle name="표준 117 4 4 2 7 2 2 2 2" xfId="56950"/>
    <cellStyle name="표준 117 4 4 2 7 2 2 3" xfId="11880"/>
    <cellStyle name="표준 117 4 4 2 7 2 2 3 2" xfId="39018"/>
    <cellStyle name="표준 117 4 4 2 7 2 2 4" xfId="48079"/>
    <cellStyle name="표준 117 4 4 2 7 2 3" xfId="24689"/>
    <cellStyle name="표준 117 4 4 2 7 2 3 2" xfId="51823"/>
    <cellStyle name="표준 117 4 4 2 7 2 4" xfId="15818"/>
    <cellStyle name="표준 117 4 4 2 7 2 4 2" xfId="42952"/>
    <cellStyle name="표준 117 4 4 2 7 2 5" xfId="36052"/>
    <cellStyle name="표준 117 4 4 2 7 3" xfId="7465"/>
    <cellStyle name="표준 117 4 4 2 7 3 2" xfId="28433"/>
    <cellStyle name="표준 117 4 4 2 7 3 2 2" xfId="55567"/>
    <cellStyle name="표준 117 4 4 2 7 3 3" xfId="19562"/>
    <cellStyle name="표준 117 4 4 2 7 3 3 2" xfId="46696"/>
    <cellStyle name="표준 117 4 4 2 7 3 4" xfId="34669"/>
    <cellStyle name="표준 117 4 4 2 7 4" xfId="17201"/>
    <cellStyle name="표준 117 4 4 2 7 4 2" xfId="26072"/>
    <cellStyle name="표준 117 4 4 2 7 4 2 2" xfId="53206"/>
    <cellStyle name="표준 117 4 4 2 7 4 3" xfId="31100"/>
    <cellStyle name="표준 117 4 4 2 7 4 3 2" xfId="58234"/>
    <cellStyle name="표준 117 4 4 2 7 4 4" xfId="44335"/>
    <cellStyle name="표준 117 4 4 2 7 5" xfId="23306"/>
    <cellStyle name="표준 117 4 4 2 7 5 2" xfId="50440"/>
    <cellStyle name="표준 117 4 4 2 7 6" xfId="14435"/>
    <cellStyle name="표준 117 4 4 2 7 6 2" xfId="41569"/>
    <cellStyle name="표준 117 4 4 2 7 7" xfId="32308"/>
    <cellStyle name="표준 117 4 4 2 8" xfId="7028"/>
    <cellStyle name="표준 117 4 4 2 8 2" xfId="19125"/>
    <cellStyle name="표준 117 4 4 2 8 2 2" xfId="27996"/>
    <cellStyle name="표준 117 4 4 2 8 2 2 2" xfId="55130"/>
    <cellStyle name="표준 117 4 4 2 8 2 3" xfId="12523"/>
    <cellStyle name="표준 117 4 4 2 8 2 3 2" xfId="39659"/>
    <cellStyle name="표준 117 4 4 2 8 2 4" xfId="46259"/>
    <cellStyle name="표준 117 4 4 2 8 3" xfId="22869"/>
    <cellStyle name="표준 117 4 4 2 8 3 2" xfId="50003"/>
    <cellStyle name="표준 117 4 4 2 8 4" xfId="13998"/>
    <cellStyle name="표준 117 4 4 2 8 4 2" xfId="41132"/>
    <cellStyle name="표준 117 4 4 2 8 5" xfId="34232"/>
    <cellStyle name="표준 117 4 4 2 9" xfId="8411"/>
    <cellStyle name="표준 117 4 4 2 9 2" xfId="20508"/>
    <cellStyle name="표준 117 4 4 2 9 2 2" xfId="29379"/>
    <cellStyle name="표준 117 4 4 2 9 2 2 2" xfId="56513"/>
    <cellStyle name="표준 117 4 4 2 9 2 3" xfId="10029"/>
    <cellStyle name="표준 117 4 4 2 9 2 3 2" xfId="37227"/>
    <cellStyle name="표준 117 4 4 2 9 2 4" xfId="47642"/>
    <cellStyle name="표준 117 4 4 2 9 3" xfId="24252"/>
    <cellStyle name="표준 117 4 4 2 9 3 2" xfId="51386"/>
    <cellStyle name="표준 117 4 4 2 9 4" xfId="15381"/>
    <cellStyle name="표준 117 4 4 2 9 4 2" xfId="42515"/>
    <cellStyle name="표준 117 4 4 2 9 5" xfId="35615"/>
    <cellStyle name="표준 117 4 4 3" xfId="4805"/>
    <cellStyle name="표준 117 4 4 3 10" xfId="13090"/>
    <cellStyle name="표준 117 4 4 3 10 2" xfId="40224"/>
    <cellStyle name="표준 117 4 4 3 11" xfId="21961"/>
    <cellStyle name="표준 117 4 4 3 11 2" xfId="49095"/>
    <cellStyle name="표준 117 4 4 3 12" xfId="12753"/>
    <cellStyle name="표준 117 4 4 3 12 2" xfId="39887"/>
    <cellStyle name="표준 117 4 4 3 13" xfId="32010"/>
    <cellStyle name="표준 117 4 4 3 2" xfId="4974"/>
    <cellStyle name="표준 117 4 4 3 2 10" xfId="12922"/>
    <cellStyle name="표준 117 4 4 3 2 10 2" xfId="40056"/>
    <cellStyle name="표준 117 4 4 3 2 11" xfId="32178"/>
    <cellStyle name="표준 117 4 4 3 2 2" xfId="5952"/>
    <cellStyle name="표준 117 4 4 3 2 2 2" xfId="8313"/>
    <cellStyle name="표준 117 4 4 3 2 2 2 2" xfId="20410"/>
    <cellStyle name="표준 117 4 4 3 2 2 2 2 2" xfId="29281"/>
    <cellStyle name="표준 117 4 4 3 2 2 2 2 2 2" xfId="56415"/>
    <cellStyle name="표준 117 4 4 3 2 2 2 2 3" xfId="11072"/>
    <cellStyle name="표준 117 4 4 3 2 2 2 2 3 2" xfId="38237"/>
    <cellStyle name="표준 117 4 4 3 2 2 2 2 4" xfId="47544"/>
    <cellStyle name="표준 117 4 4 3 2 2 2 3" xfId="24154"/>
    <cellStyle name="표준 117 4 4 3 2 2 2 3 2" xfId="51288"/>
    <cellStyle name="표준 117 4 4 3 2 2 2 4" xfId="15283"/>
    <cellStyle name="표준 117 4 4 3 2 2 2 4 2" xfId="42417"/>
    <cellStyle name="표준 117 4 4 3 2 2 2 5" xfId="35517"/>
    <cellStyle name="표준 117 4 4 3 2 2 3" xfId="9696"/>
    <cellStyle name="표준 117 4 4 3 2 2 3 2" xfId="21793"/>
    <cellStyle name="표준 117 4 4 3 2 2 3 2 2" xfId="30664"/>
    <cellStyle name="표준 117 4 4 3 2 2 3 2 2 2" xfId="57798"/>
    <cellStyle name="표준 117 4 4 3 2 2 3 2 3" xfId="12348"/>
    <cellStyle name="표준 117 4 4 3 2 2 3 2 3 2" xfId="39485"/>
    <cellStyle name="표준 117 4 4 3 2 2 3 2 4" xfId="48927"/>
    <cellStyle name="표준 117 4 4 3 2 2 3 3" xfId="25537"/>
    <cellStyle name="표준 117 4 4 3 2 2 3 3 2" xfId="52671"/>
    <cellStyle name="표준 117 4 4 3 2 2 3 4" xfId="16666"/>
    <cellStyle name="표준 117 4 4 3 2 2 3 4 2" xfId="43800"/>
    <cellStyle name="표준 117 4 4 3 2 2 3 5" xfId="36900"/>
    <cellStyle name="표준 117 4 4 3 2 2 4" xfId="6930"/>
    <cellStyle name="표준 117 4 4 3 2 2 4 2" xfId="27898"/>
    <cellStyle name="표준 117 4 4 3 2 2 4 2 2" xfId="55032"/>
    <cellStyle name="표준 117 4 4 3 2 2 4 3" xfId="19027"/>
    <cellStyle name="표준 117 4 4 3 2 2 4 3 2" xfId="46161"/>
    <cellStyle name="표준 117 4 4 3 2 2 4 4" xfId="34134"/>
    <cellStyle name="표준 117 4 4 3 2 2 5" xfId="18049"/>
    <cellStyle name="표준 117 4 4 3 2 2 5 2" xfId="26920"/>
    <cellStyle name="표준 117 4 4 3 2 2 5 2 2" xfId="54054"/>
    <cellStyle name="표준 117 4 4 3 2 2 5 3" xfId="12273"/>
    <cellStyle name="표준 117 4 4 3 2 2 5 3 2" xfId="39410"/>
    <cellStyle name="표준 117 4 4 3 2 2 5 4" xfId="45183"/>
    <cellStyle name="표준 117 4 4 3 2 2 6" xfId="22771"/>
    <cellStyle name="표준 117 4 4 3 2 2 6 2" xfId="49905"/>
    <cellStyle name="표준 117 4 4 3 2 2 7" xfId="13900"/>
    <cellStyle name="표준 117 4 4 3 2 2 7 2" xfId="41034"/>
    <cellStyle name="표준 117 4 4 3 2 2 8" xfId="33156"/>
    <cellStyle name="표준 117 4 4 3 2 3" xfId="5547"/>
    <cellStyle name="표준 117 4 4 3 2 3 2" xfId="9291"/>
    <cellStyle name="표준 117 4 4 3 2 3 2 2" xfId="21388"/>
    <cellStyle name="표준 117 4 4 3 2 3 2 2 2" xfId="30259"/>
    <cellStyle name="표준 117 4 4 3 2 3 2 2 2 2" xfId="57393"/>
    <cellStyle name="표준 117 4 4 3 2 3 2 2 3" xfId="30729"/>
    <cellStyle name="표준 117 4 4 3 2 3 2 2 3 2" xfId="57863"/>
    <cellStyle name="표준 117 4 4 3 2 3 2 2 4" xfId="48522"/>
    <cellStyle name="표준 117 4 4 3 2 3 2 3" xfId="25132"/>
    <cellStyle name="표준 117 4 4 3 2 3 2 3 2" xfId="52266"/>
    <cellStyle name="표준 117 4 4 3 2 3 2 4" xfId="16261"/>
    <cellStyle name="표준 117 4 4 3 2 3 2 4 2" xfId="43395"/>
    <cellStyle name="표준 117 4 4 3 2 3 2 5" xfId="36495"/>
    <cellStyle name="표준 117 4 4 3 2 3 3" xfId="7908"/>
    <cellStyle name="표준 117 4 4 3 2 3 3 2" xfId="28876"/>
    <cellStyle name="표준 117 4 4 3 2 3 3 2 2" xfId="56010"/>
    <cellStyle name="표준 117 4 4 3 2 3 3 3" xfId="20005"/>
    <cellStyle name="표준 117 4 4 3 2 3 3 3 2" xfId="47139"/>
    <cellStyle name="표준 117 4 4 3 2 3 3 4" xfId="35112"/>
    <cellStyle name="표준 117 4 4 3 2 3 4" xfId="17644"/>
    <cellStyle name="표준 117 4 4 3 2 3 4 2" xfId="26515"/>
    <cellStyle name="표준 117 4 4 3 2 3 4 2 2" xfId="53649"/>
    <cellStyle name="표준 117 4 4 3 2 3 4 3" xfId="31478"/>
    <cellStyle name="표준 117 4 4 3 2 3 4 3 2" xfId="58612"/>
    <cellStyle name="표준 117 4 4 3 2 3 4 4" xfId="44778"/>
    <cellStyle name="표준 117 4 4 3 2 3 5" xfId="23749"/>
    <cellStyle name="표준 117 4 4 3 2 3 5 2" xfId="50883"/>
    <cellStyle name="표준 117 4 4 3 2 3 6" xfId="14878"/>
    <cellStyle name="표준 117 4 4 3 2 3 6 2" xfId="42012"/>
    <cellStyle name="표준 117 4 4 3 2 3 7" xfId="32751"/>
    <cellStyle name="표준 117 4 4 3 2 4" xfId="7335"/>
    <cellStyle name="표준 117 4 4 3 2 4 2" xfId="19432"/>
    <cellStyle name="표준 117 4 4 3 2 4 2 2" xfId="28303"/>
    <cellStyle name="표준 117 4 4 3 2 4 2 2 2" xfId="55437"/>
    <cellStyle name="표준 117 4 4 3 2 4 2 3" xfId="12114"/>
    <cellStyle name="표준 117 4 4 3 2 4 2 3 2" xfId="39252"/>
    <cellStyle name="표준 117 4 4 3 2 4 2 4" xfId="46566"/>
    <cellStyle name="표준 117 4 4 3 2 4 3" xfId="23176"/>
    <cellStyle name="표준 117 4 4 3 2 4 3 2" xfId="50310"/>
    <cellStyle name="표준 117 4 4 3 2 4 4" xfId="14305"/>
    <cellStyle name="표준 117 4 4 3 2 4 4 2" xfId="41439"/>
    <cellStyle name="표준 117 4 4 3 2 4 5" xfId="34539"/>
    <cellStyle name="표준 117 4 4 3 2 5" xfId="8718"/>
    <cellStyle name="표준 117 4 4 3 2 5 2" xfId="20815"/>
    <cellStyle name="표준 117 4 4 3 2 5 2 2" xfId="29686"/>
    <cellStyle name="표준 117 4 4 3 2 5 2 2 2" xfId="56820"/>
    <cellStyle name="표준 117 4 4 3 2 5 2 3" xfId="9829"/>
    <cellStyle name="표준 117 4 4 3 2 5 2 3 2" xfId="37032"/>
    <cellStyle name="표준 117 4 4 3 2 5 2 4" xfId="47949"/>
    <cellStyle name="표준 117 4 4 3 2 5 3" xfId="24559"/>
    <cellStyle name="표준 117 4 4 3 2 5 3 2" xfId="51693"/>
    <cellStyle name="표준 117 4 4 3 2 5 4" xfId="15688"/>
    <cellStyle name="표준 117 4 4 3 2 5 4 2" xfId="42822"/>
    <cellStyle name="표준 117 4 4 3 2 5 5" xfId="35922"/>
    <cellStyle name="표준 117 4 4 3 2 6" xfId="6525"/>
    <cellStyle name="표준 117 4 4 3 2 6 2" xfId="27493"/>
    <cellStyle name="표준 117 4 4 3 2 6 2 2" xfId="54627"/>
    <cellStyle name="표준 117 4 4 3 2 6 3" xfId="18622"/>
    <cellStyle name="표준 117 4 4 3 2 6 3 2" xfId="45756"/>
    <cellStyle name="표준 117 4 4 3 2 6 4" xfId="33729"/>
    <cellStyle name="표준 117 4 4 3 2 7" xfId="17071"/>
    <cellStyle name="표준 117 4 4 3 2 7 2" xfId="25942"/>
    <cellStyle name="표준 117 4 4 3 2 7 2 2" xfId="53076"/>
    <cellStyle name="표준 117 4 4 3 2 7 3" xfId="31685"/>
    <cellStyle name="표준 117 4 4 3 2 7 3 2" xfId="58819"/>
    <cellStyle name="표준 117 4 4 3 2 7 4" xfId="44205"/>
    <cellStyle name="표준 117 4 4 3 2 8" xfId="13495"/>
    <cellStyle name="표준 117 4 4 3 2 8 2" xfId="40629"/>
    <cellStyle name="표준 117 4 4 3 2 9" xfId="22366"/>
    <cellStyle name="표준 117 4 4 3 2 9 2" xfId="49500"/>
    <cellStyle name="표준 117 4 4 3 3" xfId="5379"/>
    <cellStyle name="표준 117 4 4 3 3 2" xfId="7740"/>
    <cellStyle name="표준 117 4 4 3 3 2 2" xfId="19837"/>
    <cellStyle name="표준 117 4 4 3 3 2 2 2" xfId="28708"/>
    <cellStyle name="표준 117 4 4 3 3 2 2 2 2" xfId="55842"/>
    <cellStyle name="표준 117 4 4 3 3 2 2 3" xfId="10844"/>
    <cellStyle name="표준 117 4 4 3 3 2 2 3 2" xfId="38015"/>
    <cellStyle name="표준 117 4 4 3 3 2 2 4" xfId="46971"/>
    <cellStyle name="표준 117 4 4 3 3 2 3" xfId="23581"/>
    <cellStyle name="표준 117 4 4 3 3 2 3 2" xfId="50715"/>
    <cellStyle name="표준 117 4 4 3 3 2 4" xfId="14710"/>
    <cellStyle name="표준 117 4 4 3 3 2 4 2" xfId="41844"/>
    <cellStyle name="표준 117 4 4 3 3 2 5" xfId="34944"/>
    <cellStyle name="표준 117 4 4 3 3 3" xfId="9123"/>
    <cellStyle name="표준 117 4 4 3 3 3 2" xfId="21220"/>
    <cellStyle name="표준 117 4 4 3 3 3 2 2" xfId="30091"/>
    <cellStyle name="표준 117 4 4 3 3 3 2 2 2" xfId="57225"/>
    <cellStyle name="표준 117 4 4 3 3 3 2 3" xfId="12322"/>
    <cellStyle name="표준 117 4 4 3 3 3 2 3 2" xfId="39459"/>
    <cellStyle name="표준 117 4 4 3 3 3 2 4" xfId="48354"/>
    <cellStyle name="표준 117 4 4 3 3 3 3" xfId="24964"/>
    <cellStyle name="표준 117 4 4 3 3 3 3 2" xfId="52098"/>
    <cellStyle name="표준 117 4 4 3 3 3 4" xfId="16093"/>
    <cellStyle name="표준 117 4 4 3 3 3 4 2" xfId="43227"/>
    <cellStyle name="표준 117 4 4 3 3 3 5" xfId="36327"/>
    <cellStyle name="표준 117 4 4 3 3 4" xfId="6357"/>
    <cellStyle name="표준 117 4 4 3 3 4 2" xfId="27325"/>
    <cellStyle name="표준 117 4 4 3 3 4 2 2" xfId="54459"/>
    <cellStyle name="표준 117 4 4 3 3 4 3" xfId="18454"/>
    <cellStyle name="표준 117 4 4 3 3 4 3 2" xfId="45588"/>
    <cellStyle name="표준 117 4 4 3 3 4 4" xfId="33561"/>
    <cellStyle name="표준 117 4 4 3 3 5" xfId="17476"/>
    <cellStyle name="표준 117 4 4 3 3 5 2" xfId="26347"/>
    <cellStyle name="표준 117 4 4 3 3 5 2 2" xfId="53481"/>
    <cellStyle name="표준 117 4 4 3 3 5 3" xfId="31073"/>
    <cellStyle name="표준 117 4 4 3 3 5 3 2" xfId="58207"/>
    <cellStyle name="표준 117 4 4 3 3 5 4" xfId="44610"/>
    <cellStyle name="표준 117 4 4 3 3 6" xfId="22198"/>
    <cellStyle name="표준 117 4 4 3 3 6 2" xfId="49332"/>
    <cellStyle name="표준 117 4 4 3 3 7" xfId="13327"/>
    <cellStyle name="표준 117 4 4 3 3 7 2" xfId="40461"/>
    <cellStyle name="표준 117 4 4 3 3 8" xfId="32583"/>
    <cellStyle name="표준 117 4 4 3 4" xfId="5784"/>
    <cellStyle name="표준 117 4 4 3 4 2" xfId="8145"/>
    <cellStyle name="표준 117 4 4 3 4 2 2" xfId="20242"/>
    <cellStyle name="표준 117 4 4 3 4 2 2 2" xfId="29113"/>
    <cellStyle name="표준 117 4 4 3 4 2 2 2 2" xfId="56247"/>
    <cellStyle name="표준 117 4 4 3 4 2 2 3" xfId="10970"/>
    <cellStyle name="표준 117 4 4 3 4 2 2 3 2" xfId="38138"/>
    <cellStyle name="표준 117 4 4 3 4 2 2 4" xfId="47376"/>
    <cellStyle name="표준 117 4 4 3 4 2 3" xfId="23986"/>
    <cellStyle name="표준 117 4 4 3 4 2 3 2" xfId="51120"/>
    <cellStyle name="표준 117 4 4 3 4 2 4" xfId="15115"/>
    <cellStyle name="표준 117 4 4 3 4 2 4 2" xfId="42249"/>
    <cellStyle name="표준 117 4 4 3 4 2 5" xfId="35349"/>
    <cellStyle name="표준 117 4 4 3 4 3" xfId="9528"/>
    <cellStyle name="표준 117 4 4 3 4 3 2" xfId="21625"/>
    <cellStyle name="표준 117 4 4 3 4 3 2 2" xfId="30496"/>
    <cellStyle name="표준 117 4 4 3 4 3 2 2 2" xfId="57630"/>
    <cellStyle name="표준 117 4 4 3 4 3 2 3" xfId="12356"/>
    <cellStyle name="표준 117 4 4 3 4 3 2 3 2" xfId="39493"/>
    <cellStyle name="표준 117 4 4 3 4 3 2 4" xfId="48759"/>
    <cellStyle name="표준 117 4 4 3 4 3 3" xfId="25369"/>
    <cellStyle name="표준 117 4 4 3 4 3 3 2" xfId="52503"/>
    <cellStyle name="표준 117 4 4 3 4 3 4" xfId="16498"/>
    <cellStyle name="표준 117 4 4 3 4 3 4 2" xfId="43632"/>
    <cellStyle name="표준 117 4 4 3 4 3 5" xfId="36732"/>
    <cellStyle name="표준 117 4 4 3 4 4" xfId="6762"/>
    <cellStyle name="표준 117 4 4 3 4 4 2" xfId="27730"/>
    <cellStyle name="표준 117 4 4 3 4 4 2 2" xfId="54864"/>
    <cellStyle name="표준 117 4 4 3 4 4 3" xfId="18859"/>
    <cellStyle name="표준 117 4 4 3 4 4 3 2" xfId="45993"/>
    <cellStyle name="표준 117 4 4 3 4 4 4" xfId="33966"/>
    <cellStyle name="표준 117 4 4 3 4 5" xfId="17881"/>
    <cellStyle name="표준 117 4 4 3 4 5 2" xfId="26752"/>
    <cellStyle name="표준 117 4 4 3 4 5 2 2" xfId="53886"/>
    <cellStyle name="표준 117 4 4 3 4 5 3" xfId="10396"/>
    <cellStyle name="표준 117 4 4 3 4 5 3 2" xfId="37582"/>
    <cellStyle name="표준 117 4 4 3 4 5 4" xfId="45015"/>
    <cellStyle name="표준 117 4 4 3 4 6" xfId="22603"/>
    <cellStyle name="표준 117 4 4 3 4 6 2" xfId="49737"/>
    <cellStyle name="표준 117 4 4 3 4 7" xfId="13732"/>
    <cellStyle name="표준 117 4 4 3 4 7 2" xfId="40866"/>
    <cellStyle name="표준 117 4 4 3 4 8" xfId="32988"/>
    <cellStyle name="표준 117 4 4 3 5" xfId="5142"/>
    <cellStyle name="표준 117 4 4 3 5 2" xfId="8886"/>
    <cellStyle name="표준 117 4 4 3 5 2 2" xfId="20983"/>
    <cellStyle name="표준 117 4 4 3 5 2 2 2" xfId="29854"/>
    <cellStyle name="표준 117 4 4 3 5 2 2 2 2" xfId="56988"/>
    <cellStyle name="표준 117 4 4 3 5 2 2 3" xfId="10120"/>
    <cellStyle name="표준 117 4 4 3 5 2 2 3 2" xfId="37316"/>
    <cellStyle name="표준 117 4 4 3 5 2 2 4" xfId="48117"/>
    <cellStyle name="표준 117 4 4 3 5 2 3" xfId="24727"/>
    <cellStyle name="표준 117 4 4 3 5 2 3 2" xfId="51861"/>
    <cellStyle name="표준 117 4 4 3 5 2 4" xfId="15856"/>
    <cellStyle name="표준 117 4 4 3 5 2 4 2" xfId="42990"/>
    <cellStyle name="표준 117 4 4 3 5 2 5" xfId="36090"/>
    <cellStyle name="표준 117 4 4 3 5 3" xfId="7503"/>
    <cellStyle name="표준 117 4 4 3 5 3 2" xfId="28471"/>
    <cellStyle name="표준 117 4 4 3 5 3 2 2" xfId="55605"/>
    <cellStyle name="표준 117 4 4 3 5 3 3" xfId="19600"/>
    <cellStyle name="표준 117 4 4 3 5 3 3 2" xfId="46734"/>
    <cellStyle name="표준 117 4 4 3 5 3 4" xfId="34707"/>
    <cellStyle name="표준 117 4 4 3 5 4" xfId="17239"/>
    <cellStyle name="표준 117 4 4 3 5 4 2" xfId="26110"/>
    <cellStyle name="표준 117 4 4 3 5 4 2 2" xfId="53244"/>
    <cellStyle name="표준 117 4 4 3 5 4 3" xfId="31434"/>
    <cellStyle name="표준 117 4 4 3 5 4 3 2" xfId="58568"/>
    <cellStyle name="표준 117 4 4 3 5 4 4" xfId="44373"/>
    <cellStyle name="표준 117 4 4 3 5 5" xfId="23344"/>
    <cellStyle name="표준 117 4 4 3 5 5 2" xfId="50478"/>
    <cellStyle name="표준 117 4 4 3 5 6" xfId="14473"/>
    <cellStyle name="표준 117 4 4 3 5 6 2" xfId="41607"/>
    <cellStyle name="표준 117 4 4 3 5 7" xfId="32346"/>
    <cellStyle name="표준 117 4 4 3 6" xfId="7167"/>
    <cellStyle name="표준 117 4 4 3 6 2" xfId="19264"/>
    <cellStyle name="표준 117 4 4 3 6 2 2" xfId="28135"/>
    <cellStyle name="표준 117 4 4 3 6 2 2 2" xfId="55269"/>
    <cellStyle name="표준 117 4 4 3 6 2 3" xfId="10675"/>
    <cellStyle name="표준 117 4 4 3 6 2 3 2" xfId="37847"/>
    <cellStyle name="표준 117 4 4 3 6 2 4" xfId="46398"/>
    <cellStyle name="표준 117 4 4 3 6 3" xfId="23008"/>
    <cellStyle name="표준 117 4 4 3 6 3 2" xfId="50142"/>
    <cellStyle name="표준 117 4 4 3 6 4" xfId="14137"/>
    <cellStyle name="표준 117 4 4 3 6 4 2" xfId="41271"/>
    <cellStyle name="표준 117 4 4 3 6 5" xfId="34371"/>
    <cellStyle name="표준 117 4 4 3 7" xfId="8550"/>
    <cellStyle name="표준 117 4 4 3 7 2" xfId="20647"/>
    <cellStyle name="표준 117 4 4 3 7 2 2" xfId="29518"/>
    <cellStyle name="표준 117 4 4 3 7 2 2 2" xfId="56652"/>
    <cellStyle name="표준 117 4 4 3 7 2 3" xfId="12254"/>
    <cellStyle name="표준 117 4 4 3 7 2 3 2" xfId="39391"/>
    <cellStyle name="표준 117 4 4 3 7 2 4" xfId="47781"/>
    <cellStyle name="표준 117 4 4 3 7 3" xfId="24391"/>
    <cellStyle name="표준 117 4 4 3 7 3 2" xfId="51525"/>
    <cellStyle name="표준 117 4 4 3 7 4" xfId="15520"/>
    <cellStyle name="표준 117 4 4 3 7 4 2" xfId="42654"/>
    <cellStyle name="표준 117 4 4 3 7 5" xfId="35754"/>
    <cellStyle name="표준 117 4 4 3 8" xfId="6120"/>
    <cellStyle name="표준 117 4 4 3 8 2" xfId="27088"/>
    <cellStyle name="표준 117 4 4 3 8 2 2" xfId="54222"/>
    <cellStyle name="표준 117 4 4 3 8 3" xfId="18217"/>
    <cellStyle name="표준 117 4 4 3 8 3 2" xfId="45351"/>
    <cellStyle name="표준 117 4 4 3 8 4" xfId="33324"/>
    <cellStyle name="표준 117 4 4 3 9" xfId="16903"/>
    <cellStyle name="표준 117 4 4 3 9 2" xfId="25774"/>
    <cellStyle name="표준 117 4 4 3 9 2 2" xfId="52908"/>
    <cellStyle name="표준 117 4 4 3 9 3" xfId="31768"/>
    <cellStyle name="표준 117 4 4 3 9 3 2" xfId="58902"/>
    <cellStyle name="표준 117 4 4 3 9 4" xfId="44037"/>
    <cellStyle name="표준 117 4 4 4" xfId="4717"/>
    <cellStyle name="표준 117 4 4 4 10" xfId="12665"/>
    <cellStyle name="표준 117 4 4 4 10 2" xfId="39800"/>
    <cellStyle name="표준 117 4 4 4 11" xfId="31923"/>
    <cellStyle name="표준 117 4 4 4 2" xfId="5697"/>
    <cellStyle name="표준 117 4 4 4 2 2" xfId="8058"/>
    <cellStyle name="표준 117 4 4 4 2 2 2" xfId="20155"/>
    <cellStyle name="표준 117 4 4 4 2 2 2 2" xfId="29026"/>
    <cellStyle name="표준 117 4 4 4 2 2 2 2 2" xfId="56160"/>
    <cellStyle name="표준 117 4 4 4 2 2 2 3" xfId="10916"/>
    <cellStyle name="표준 117 4 4 4 2 2 2 3 2" xfId="38086"/>
    <cellStyle name="표준 117 4 4 4 2 2 2 4" xfId="47289"/>
    <cellStyle name="표준 117 4 4 4 2 2 3" xfId="23899"/>
    <cellStyle name="표준 117 4 4 4 2 2 3 2" xfId="51033"/>
    <cellStyle name="표준 117 4 4 4 2 2 4" xfId="15028"/>
    <cellStyle name="표준 117 4 4 4 2 2 4 2" xfId="42162"/>
    <cellStyle name="표준 117 4 4 4 2 2 5" xfId="35262"/>
    <cellStyle name="표준 117 4 4 4 2 3" xfId="9441"/>
    <cellStyle name="표준 117 4 4 4 2 3 2" xfId="21538"/>
    <cellStyle name="표준 117 4 4 4 2 3 2 2" xfId="30409"/>
    <cellStyle name="표준 117 4 4 4 2 3 2 2 2" xfId="57543"/>
    <cellStyle name="표준 117 4 4 4 2 3 2 3" xfId="9878"/>
    <cellStyle name="표준 117 4 4 4 2 3 2 3 2" xfId="37081"/>
    <cellStyle name="표준 117 4 4 4 2 3 2 4" xfId="48672"/>
    <cellStyle name="표준 117 4 4 4 2 3 3" xfId="25282"/>
    <cellStyle name="표준 117 4 4 4 2 3 3 2" xfId="52416"/>
    <cellStyle name="표준 117 4 4 4 2 3 4" xfId="16411"/>
    <cellStyle name="표준 117 4 4 4 2 3 4 2" xfId="43545"/>
    <cellStyle name="표준 117 4 4 4 2 3 5" xfId="36645"/>
    <cellStyle name="표준 117 4 4 4 2 4" xfId="6675"/>
    <cellStyle name="표준 117 4 4 4 2 4 2" xfId="27643"/>
    <cellStyle name="표준 117 4 4 4 2 4 2 2" xfId="54777"/>
    <cellStyle name="표준 117 4 4 4 2 4 3" xfId="18772"/>
    <cellStyle name="표준 117 4 4 4 2 4 3 2" xfId="45906"/>
    <cellStyle name="표준 117 4 4 4 2 4 4" xfId="33879"/>
    <cellStyle name="표준 117 4 4 4 2 5" xfId="17794"/>
    <cellStyle name="표준 117 4 4 4 2 5 2" xfId="26665"/>
    <cellStyle name="표준 117 4 4 4 2 5 2 2" xfId="53799"/>
    <cellStyle name="표준 117 4 4 4 2 5 3" xfId="10331"/>
    <cellStyle name="표준 117 4 4 4 2 5 3 2" xfId="37517"/>
    <cellStyle name="표준 117 4 4 4 2 5 4" xfId="44928"/>
    <cellStyle name="표준 117 4 4 4 2 6" xfId="22516"/>
    <cellStyle name="표준 117 4 4 4 2 6 2" xfId="49650"/>
    <cellStyle name="표준 117 4 4 4 2 7" xfId="13645"/>
    <cellStyle name="표준 117 4 4 4 2 7 2" xfId="40779"/>
    <cellStyle name="표준 117 4 4 4 2 8" xfId="32901"/>
    <cellStyle name="표준 117 4 4 4 3" xfId="5292"/>
    <cellStyle name="표준 117 4 4 4 3 2" xfId="9036"/>
    <cellStyle name="표준 117 4 4 4 3 2 2" xfId="21133"/>
    <cellStyle name="표준 117 4 4 4 3 2 2 2" xfId="30004"/>
    <cellStyle name="표준 117 4 4 4 3 2 2 2 2" xfId="57138"/>
    <cellStyle name="표준 117 4 4 4 3 2 2 3" xfId="11467"/>
    <cellStyle name="표준 117 4 4 4 3 2 2 3 2" xfId="38620"/>
    <cellStyle name="표준 117 4 4 4 3 2 2 4" xfId="48267"/>
    <cellStyle name="표준 117 4 4 4 3 2 3" xfId="24877"/>
    <cellStyle name="표준 117 4 4 4 3 2 3 2" xfId="52011"/>
    <cellStyle name="표준 117 4 4 4 3 2 4" xfId="16006"/>
    <cellStyle name="표준 117 4 4 4 3 2 4 2" xfId="43140"/>
    <cellStyle name="표준 117 4 4 4 3 2 5" xfId="36240"/>
    <cellStyle name="표준 117 4 4 4 3 3" xfId="7653"/>
    <cellStyle name="표준 117 4 4 4 3 3 2" xfId="28621"/>
    <cellStyle name="표준 117 4 4 4 3 3 2 2" xfId="55755"/>
    <cellStyle name="표준 117 4 4 4 3 3 3" xfId="19750"/>
    <cellStyle name="표준 117 4 4 4 3 3 3 2" xfId="46884"/>
    <cellStyle name="표준 117 4 4 4 3 3 4" xfId="34857"/>
    <cellStyle name="표준 117 4 4 4 3 4" xfId="17389"/>
    <cellStyle name="표준 117 4 4 4 3 4 2" xfId="26260"/>
    <cellStyle name="표준 117 4 4 4 3 4 2 2" xfId="53394"/>
    <cellStyle name="표준 117 4 4 4 3 4 3" xfId="31549"/>
    <cellStyle name="표준 117 4 4 4 3 4 3 2" xfId="58683"/>
    <cellStyle name="표준 117 4 4 4 3 4 4" xfId="44523"/>
    <cellStyle name="표준 117 4 4 4 3 5" xfId="23494"/>
    <cellStyle name="표준 117 4 4 4 3 5 2" xfId="50628"/>
    <cellStyle name="표준 117 4 4 4 3 6" xfId="14623"/>
    <cellStyle name="표준 117 4 4 4 3 6 2" xfId="41757"/>
    <cellStyle name="표준 117 4 4 4 3 7" xfId="32496"/>
    <cellStyle name="표준 117 4 4 4 4" xfId="7080"/>
    <cellStyle name="표준 117 4 4 4 4 2" xfId="19177"/>
    <cellStyle name="표준 117 4 4 4 4 2 2" xfId="28048"/>
    <cellStyle name="표준 117 4 4 4 4 2 2 2" xfId="55182"/>
    <cellStyle name="표준 117 4 4 4 4 2 3" xfId="10630"/>
    <cellStyle name="표준 117 4 4 4 4 2 3 2" xfId="37802"/>
    <cellStyle name="표준 117 4 4 4 4 2 4" xfId="46311"/>
    <cellStyle name="표준 117 4 4 4 4 3" xfId="22921"/>
    <cellStyle name="표준 117 4 4 4 4 3 2" xfId="50055"/>
    <cellStyle name="표준 117 4 4 4 4 4" xfId="14050"/>
    <cellStyle name="표준 117 4 4 4 4 4 2" xfId="41184"/>
    <cellStyle name="표준 117 4 4 4 4 5" xfId="34284"/>
    <cellStyle name="표준 117 4 4 4 5" xfId="8463"/>
    <cellStyle name="표준 117 4 4 4 5 2" xfId="20560"/>
    <cellStyle name="표준 117 4 4 4 5 2 2" xfId="29431"/>
    <cellStyle name="표준 117 4 4 4 5 2 2 2" xfId="56565"/>
    <cellStyle name="표준 117 4 4 4 5 2 3" xfId="10041"/>
    <cellStyle name="표준 117 4 4 4 5 2 3 2" xfId="37238"/>
    <cellStyle name="표준 117 4 4 4 5 2 4" xfId="47694"/>
    <cellStyle name="표준 117 4 4 4 5 3" xfId="24304"/>
    <cellStyle name="표준 117 4 4 4 5 3 2" xfId="51438"/>
    <cellStyle name="표준 117 4 4 4 5 4" xfId="15433"/>
    <cellStyle name="표준 117 4 4 4 5 4 2" xfId="42567"/>
    <cellStyle name="표준 117 4 4 4 5 5" xfId="35667"/>
    <cellStyle name="표준 117 4 4 4 6" xfId="6270"/>
    <cellStyle name="표준 117 4 4 4 6 2" xfId="27238"/>
    <cellStyle name="표준 117 4 4 4 6 2 2" xfId="54372"/>
    <cellStyle name="표준 117 4 4 4 6 3" xfId="18367"/>
    <cellStyle name="표준 117 4 4 4 6 3 2" xfId="45501"/>
    <cellStyle name="표준 117 4 4 4 6 4" xfId="33474"/>
    <cellStyle name="표준 117 4 4 4 7" xfId="16816"/>
    <cellStyle name="표준 117 4 4 4 7 2" xfId="25687"/>
    <cellStyle name="표준 117 4 4 4 7 2 2" xfId="52821"/>
    <cellStyle name="표준 117 4 4 4 7 3" xfId="31281"/>
    <cellStyle name="표준 117 4 4 4 7 3 2" xfId="58415"/>
    <cellStyle name="표준 117 4 4 4 7 4" xfId="43950"/>
    <cellStyle name="표준 117 4 4 4 8" xfId="13240"/>
    <cellStyle name="표준 117 4 4 4 8 2" xfId="40374"/>
    <cellStyle name="표준 117 4 4 4 9" xfId="22111"/>
    <cellStyle name="표준 117 4 4 4 9 2" xfId="49245"/>
    <cellStyle name="표준 117 4 4 5" xfId="4887"/>
    <cellStyle name="표준 117 4 4 5 10" xfId="12835"/>
    <cellStyle name="표준 117 4 4 5 10 2" xfId="39969"/>
    <cellStyle name="표준 117 4 4 5 11" xfId="32091"/>
    <cellStyle name="표준 117 4 4 5 2" xfId="5865"/>
    <cellStyle name="표준 117 4 4 5 2 2" xfId="8226"/>
    <cellStyle name="표준 117 4 4 5 2 2 2" xfId="20323"/>
    <cellStyle name="표준 117 4 4 5 2 2 2 2" xfId="29194"/>
    <cellStyle name="표준 117 4 4 5 2 2 2 2 2" xfId="56328"/>
    <cellStyle name="표준 117 4 4 5 2 2 2 3" xfId="12295"/>
    <cellStyle name="표준 117 4 4 5 2 2 2 3 2" xfId="39432"/>
    <cellStyle name="표준 117 4 4 5 2 2 2 4" xfId="47457"/>
    <cellStyle name="표준 117 4 4 5 2 2 3" xfId="24067"/>
    <cellStyle name="표준 117 4 4 5 2 2 3 2" xfId="51201"/>
    <cellStyle name="표준 117 4 4 5 2 2 4" xfId="15196"/>
    <cellStyle name="표준 117 4 4 5 2 2 4 2" xfId="42330"/>
    <cellStyle name="표준 117 4 4 5 2 2 5" xfId="35430"/>
    <cellStyle name="표준 117 4 4 5 2 3" xfId="9609"/>
    <cellStyle name="표준 117 4 4 5 2 3 2" xfId="21706"/>
    <cellStyle name="표준 117 4 4 5 2 3 2 2" xfId="30577"/>
    <cellStyle name="표준 117 4 4 5 2 3 2 2 2" xfId="57711"/>
    <cellStyle name="표준 117 4 4 5 2 3 2 3" xfId="12228"/>
    <cellStyle name="표준 117 4 4 5 2 3 2 3 2" xfId="39366"/>
    <cellStyle name="표준 117 4 4 5 2 3 2 4" xfId="48840"/>
    <cellStyle name="표준 117 4 4 5 2 3 3" xfId="25450"/>
    <cellStyle name="표준 117 4 4 5 2 3 3 2" xfId="52584"/>
    <cellStyle name="표준 117 4 4 5 2 3 4" xfId="16579"/>
    <cellStyle name="표준 117 4 4 5 2 3 4 2" xfId="43713"/>
    <cellStyle name="표준 117 4 4 5 2 3 5" xfId="36813"/>
    <cellStyle name="표준 117 4 4 5 2 4" xfId="6843"/>
    <cellStyle name="표준 117 4 4 5 2 4 2" xfId="27811"/>
    <cellStyle name="표준 117 4 4 5 2 4 2 2" xfId="54945"/>
    <cellStyle name="표준 117 4 4 5 2 4 3" xfId="18940"/>
    <cellStyle name="표준 117 4 4 5 2 4 3 2" xfId="46074"/>
    <cellStyle name="표준 117 4 4 5 2 4 4" xfId="34047"/>
    <cellStyle name="표준 117 4 4 5 2 5" xfId="17962"/>
    <cellStyle name="표준 117 4 4 5 2 5 2" xfId="26833"/>
    <cellStyle name="표준 117 4 4 5 2 5 2 2" xfId="53967"/>
    <cellStyle name="표준 117 4 4 5 2 5 3" xfId="10461"/>
    <cellStyle name="표준 117 4 4 5 2 5 3 2" xfId="37646"/>
    <cellStyle name="표준 117 4 4 5 2 5 4" xfId="45096"/>
    <cellStyle name="표준 117 4 4 5 2 6" xfId="22684"/>
    <cellStyle name="표준 117 4 4 5 2 6 2" xfId="49818"/>
    <cellStyle name="표준 117 4 4 5 2 7" xfId="13813"/>
    <cellStyle name="표준 117 4 4 5 2 7 2" xfId="40947"/>
    <cellStyle name="표준 117 4 4 5 2 8" xfId="33069"/>
    <cellStyle name="표준 117 4 4 5 3" xfId="5460"/>
    <cellStyle name="표준 117 4 4 5 3 2" xfId="9204"/>
    <cellStyle name="표준 117 4 4 5 3 2 2" xfId="21301"/>
    <cellStyle name="표준 117 4 4 5 3 2 2 2" xfId="30172"/>
    <cellStyle name="표준 117 4 4 5 3 2 2 2 2" xfId="57306"/>
    <cellStyle name="표준 117 4 4 5 3 2 2 3" xfId="12012"/>
    <cellStyle name="표준 117 4 4 5 3 2 2 3 2" xfId="39150"/>
    <cellStyle name="표준 117 4 4 5 3 2 2 4" xfId="48435"/>
    <cellStyle name="표준 117 4 4 5 3 2 3" xfId="25045"/>
    <cellStyle name="표준 117 4 4 5 3 2 3 2" xfId="52179"/>
    <cellStyle name="표준 117 4 4 5 3 2 4" xfId="16174"/>
    <cellStyle name="표준 117 4 4 5 3 2 4 2" xfId="43308"/>
    <cellStyle name="표준 117 4 4 5 3 2 5" xfId="36408"/>
    <cellStyle name="표준 117 4 4 5 3 3" xfId="7821"/>
    <cellStyle name="표준 117 4 4 5 3 3 2" xfId="28789"/>
    <cellStyle name="표준 117 4 4 5 3 3 2 2" xfId="55923"/>
    <cellStyle name="표준 117 4 4 5 3 3 3" xfId="19918"/>
    <cellStyle name="표준 117 4 4 5 3 3 3 2" xfId="47052"/>
    <cellStyle name="표준 117 4 4 5 3 3 4" xfId="35025"/>
    <cellStyle name="표준 117 4 4 5 3 4" xfId="17557"/>
    <cellStyle name="표준 117 4 4 5 3 4 2" xfId="26428"/>
    <cellStyle name="표준 117 4 4 5 3 4 2 2" xfId="53562"/>
    <cellStyle name="표준 117 4 4 5 3 4 3" xfId="31425"/>
    <cellStyle name="표준 117 4 4 5 3 4 3 2" xfId="58559"/>
    <cellStyle name="표준 117 4 4 5 3 4 4" xfId="44691"/>
    <cellStyle name="표준 117 4 4 5 3 5" xfId="23662"/>
    <cellStyle name="표준 117 4 4 5 3 5 2" xfId="50796"/>
    <cellStyle name="표준 117 4 4 5 3 6" xfId="14791"/>
    <cellStyle name="표준 117 4 4 5 3 6 2" xfId="41925"/>
    <cellStyle name="표준 117 4 4 5 3 7" xfId="32664"/>
    <cellStyle name="표준 117 4 4 5 4" xfId="7248"/>
    <cellStyle name="표준 117 4 4 5 4 2" xfId="19345"/>
    <cellStyle name="표준 117 4 4 5 4 2 2" xfId="28216"/>
    <cellStyle name="표준 117 4 4 5 4 2 2 2" xfId="55350"/>
    <cellStyle name="표준 117 4 4 5 4 2 3" xfId="10711"/>
    <cellStyle name="표준 117 4 4 5 4 2 3 2" xfId="37883"/>
    <cellStyle name="표준 117 4 4 5 4 2 4" xfId="46479"/>
    <cellStyle name="표준 117 4 4 5 4 3" xfId="23089"/>
    <cellStyle name="표준 117 4 4 5 4 3 2" xfId="50223"/>
    <cellStyle name="표준 117 4 4 5 4 4" xfId="14218"/>
    <cellStyle name="표준 117 4 4 5 4 4 2" xfId="41352"/>
    <cellStyle name="표준 117 4 4 5 4 5" xfId="34452"/>
    <cellStyle name="표준 117 4 4 5 5" xfId="8631"/>
    <cellStyle name="표준 117 4 4 5 5 2" xfId="20728"/>
    <cellStyle name="표준 117 4 4 5 5 2 2" xfId="29599"/>
    <cellStyle name="표준 117 4 4 5 5 2 2 2" xfId="56733"/>
    <cellStyle name="표준 117 4 4 5 5 2 3" xfId="11251"/>
    <cellStyle name="표준 117 4 4 5 5 2 3 2" xfId="38410"/>
    <cellStyle name="표준 117 4 4 5 5 2 4" xfId="47862"/>
    <cellStyle name="표준 117 4 4 5 5 3" xfId="24472"/>
    <cellStyle name="표준 117 4 4 5 5 3 2" xfId="51606"/>
    <cellStyle name="표준 117 4 4 5 5 4" xfId="15601"/>
    <cellStyle name="표준 117 4 4 5 5 4 2" xfId="42735"/>
    <cellStyle name="표준 117 4 4 5 5 5" xfId="35835"/>
    <cellStyle name="표준 117 4 4 5 6" xfId="6438"/>
    <cellStyle name="표준 117 4 4 5 6 2" xfId="27406"/>
    <cellStyle name="표준 117 4 4 5 6 2 2" xfId="54540"/>
    <cellStyle name="표준 117 4 4 5 6 3" xfId="18535"/>
    <cellStyle name="표준 117 4 4 5 6 3 2" xfId="45669"/>
    <cellStyle name="표준 117 4 4 5 6 4" xfId="33642"/>
    <cellStyle name="표준 117 4 4 5 7" xfId="16984"/>
    <cellStyle name="표준 117 4 4 5 7 2" xfId="25855"/>
    <cellStyle name="표준 117 4 4 5 7 2 2" xfId="52989"/>
    <cellStyle name="표준 117 4 4 5 7 3" xfId="31464"/>
    <cellStyle name="표준 117 4 4 5 7 3 2" xfId="58598"/>
    <cellStyle name="표준 117 4 4 5 7 4" xfId="44118"/>
    <cellStyle name="표준 117 4 4 5 8" xfId="13408"/>
    <cellStyle name="표준 117 4 4 5 8 2" xfId="40542"/>
    <cellStyle name="표준 117 4 4 5 9" xfId="22279"/>
    <cellStyle name="표준 117 4 4 5 9 2" xfId="49413"/>
    <cellStyle name="표준 117 4 4 6" xfId="5211"/>
    <cellStyle name="표준 117 4 4 6 2" xfId="7572"/>
    <cellStyle name="표준 117 4 4 6 2 2" xfId="19669"/>
    <cellStyle name="표준 117 4 4 6 2 2 2" xfId="28540"/>
    <cellStyle name="표준 117 4 4 6 2 2 2 2" xfId="55674"/>
    <cellStyle name="표준 117 4 4 6 2 2 3" xfId="10783"/>
    <cellStyle name="표준 117 4 4 6 2 2 3 2" xfId="37954"/>
    <cellStyle name="표준 117 4 4 6 2 2 4" xfId="46803"/>
    <cellStyle name="표준 117 4 4 6 2 3" xfId="23413"/>
    <cellStyle name="표준 117 4 4 6 2 3 2" xfId="50547"/>
    <cellStyle name="표준 117 4 4 6 2 4" xfId="14542"/>
    <cellStyle name="표준 117 4 4 6 2 4 2" xfId="41676"/>
    <cellStyle name="표준 117 4 4 6 2 5" xfId="34776"/>
    <cellStyle name="표준 117 4 4 6 3" xfId="8955"/>
    <cellStyle name="표준 117 4 4 6 3 2" xfId="21052"/>
    <cellStyle name="표준 117 4 4 6 3 2 2" xfId="29923"/>
    <cellStyle name="표준 117 4 4 6 3 2 2 2" xfId="57057"/>
    <cellStyle name="표준 117 4 4 6 3 2 3" xfId="12256"/>
    <cellStyle name="표준 117 4 4 6 3 2 3 2" xfId="39393"/>
    <cellStyle name="표준 117 4 4 6 3 2 4" xfId="48186"/>
    <cellStyle name="표준 117 4 4 6 3 3" xfId="24796"/>
    <cellStyle name="표준 117 4 4 6 3 3 2" xfId="51930"/>
    <cellStyle name="표준 117 4 4 6 3 4" xfId="15925"/>
    <cellStyle name="표준 117 4 4 6 3 4 2" xfId="43059"/>
    <cellStyle name="표준 117 4 4 6 3 5" xfId="36159"/>
    <cellStyle name="표준 117 4 4 6 4" xfId="6189"/>
    <cellStyle name="표준 117 4 4 6 4 2" xfId="27157"/>
    <cellStyle name="표준 117 4 4 6 4 2 2" xfId="54291"/>
    <cellStyle name="표준 117 4 4 6 4 3" xfId="18286"/>
    <cellStyle name="표준 117 4 4 6 4 3 2" xfId="45420"/>
    <cellStyle name="표준 117 4 4 6 4 4" xfId="33393"/>
    <cellStyle name="표준 117 4 4 6 5" xfId="17308"/>
    <cellStyle name="표준 117 4 4 6 5 2" xfId="26179"/>
    <cellStyle name="표준 117 4 4 6 5 2 2" xfId="53313"/>
    <cellStyle name="표준 117 4 4 6 5 3" xfId="30902"/>
    <cellStyle name="표준 117 4 4 6 5 3 2" xfId="58036"/>
    <cellStyle name="표준 117 4 4 6 5 4" xfId="44442"/>
    <cellStyle name="표준 117 4 4 6 6" xfId="13159"/>
    <cellStyle name="표준 117 4 4 6 6 2" xfId="40293"/>
    <cellStyle name="표준 117 4 4 6 7" xfId="22030"/>
    <cellStyle name="표준 117 4 4 6 7 2" xfId="49164"/>
    <cellStyle name="표준 117 4 4 6 8" xfId="12584"/>
    <cellStyle name="표준 117 4 4 6 8 2" xfId="39719"/>
    <cellStyle name="표준 117 4 4 6 9" xfId="32415"/>
    <cellStyle name="표준 117 4 4 7" xfId="5616"/>
    <cellStyle name="표준 117 4 4 7 2" xfId="7977"/>
    <cellStyle name="표준 117 4 4 7 2 2" xfId="20074"/>
    <cellStyle name="표준 117 4 4 7 2 2 2" xfId="28945"/>
    <cellStyle name="표준 117 4 4 7 2 2 2 2" xfId="56079"/>
    <cellStyle name="표준 117 4 4 7 2 2 3" xfId="10874"/>
    <cellStyle name="표준 117 4 4 7 2 2 3 2" xfId="38045"/>
    <cellStyle name="표준 117 4 4 7 2 2 4" xfId="47208"/>
    <cellStyle name="표준 117 4 4 7 2 3" xfId="23818"/>
    <cellStyle name="표준 117 4 4 7 2 3 2" xfId="50952"/>
    <cellStyle name="표준 117 4 4 7 2 4" xfId="14947"/>
    <cellStyle name="표준 117 4 4 7 2 4 2" xfId="42081"/>
    <cellStyle name="표준 117 4 4 7 2 5" xfId="35181"/>
    <cellStyle name="표준 117 4 4 7 3" xfId="9360"/>
    <cellStyle name="표준 117 4 4 7 3 2" xfId="21457"/>
    <cellStyle name="표준 117 4 4 7 3 2 2" xfId="30328"/>
    <cellStyle name="표준 117 4 4 7 3 2 2 2" xfId="57462"/>
    <cellStyle name="표준 117 4 4 7 3 2 3" xfId="11646"/>
    <cellStyle name="표준 117 4 4 7 3 2 3 2" xfId="38798"/>
    <cellStyle name="표준 117 4 4 7 3 2 4" xfId="48591"/>
    <cellStyle name="표준 117 4 4 7 3 3" xfId="25201"/>
    <cellStyle name="표준 117 4 4 7 3 3 2" xfId="52335"/>
    <cellStyle name="표준 117 4 4 7 3 4" xfId="16330"/>
    <cellStyle name="표준 117 4 4 7 3 4 2" xfId="43464"/>
    <cellStyle name="표준 117 4 4 7 3 5" xfId="36564"/>
    <cellStyle name="표준 117 4 4 7 4" xfId="6594"/>
    <cellStyle name="표준 117 4 4 7 4 2" xfId="27562"/>
    <cellStyle name="표준 117 4 4 7 4 2 2" xfId="54696"/>
    <cellStyle name="표준 117 4 4 7 4 3" xfId="18691"/>
    <cellStyle name="표준 117 4 4 7 4 3 2" xfId="45825"/>
    <cellStyle name="표준 117 4 4 7 4 4" xfId="33798"/>
    <cellStyle name="표준 117 4 4 7 5" xfId="17713"/>
    <cellStyle name="표준 117 4 4 7 5 2" xfId="26584"/>
    <cellStyle name="표준 117 4 4 7 5 2 2" xfId="53718"/>
    <cellStyle name="표준 117 4 4 7 5 3" xfId="31429"/>
    <cellStyle name="표준 117 4 4 7 5 3 2" xfId="58563"/>
    <cellStyle name="표준 117 4 4 7 5 4" xfId="44847"/>
    <cellStyle name="표준 117 4 4 7 6" xfId="22435"/>
    <cellStyle name="표준 117 4 4 7 6 2" xfId="49569"/>
    <cellStyle name="표준 117 4 4 7 7" xfId="13564"/>
    <cellStyle name="표준 117 4 4 7 7 2" xfId="40698"/>
    <cellStyle name="표준 117 4 4 7 8" xfId="32820"/>
    <cellStyle name="표준 117 4 4 8" xfId="5055"/>
    <cellStyle name="표준 117 4 4 8 2" xfId="8799"/>
    <cellStyle name="표준 117 4 4 8 2 2" xfId="20896"/>
    <cellStyle name="표준 117 4 4 8 2 2 2" xfId="29767"/>
    <cellStyle name="표준 117 4 4 8 2 2 2 2" xfId="56901"/>
    <cellStyle name="표준 117 4 4 8 2 2 3" xfId="11336"/>
    <cellStyle name="표준 117 4 4 8 2 2 3 2" xfId="38492"/>
    <cellStyle name="표준 117 4 4 8 2 2 4" xfId="48030"/>
    <cellStyle name="표준 117 4 4 8 2 3" xfId="24640"/>
    <cellStyle name="표준 117 4 4 8 2 3 2" xfId="51774"/>
    <cellStyle name="표준 117 4 4 8 2 4" xfId="15769"/>
    <cellStyle name="표준 117 4 4 8 2 4 2" xfId="42903"/>
    <cellStyle name="표준 117 4 4 8 2 5" xfId="36003"/>
    <cellStyle name="표준 117 4 4 8 3" xfId="7416"/>
    <cellStyle name="표준 117 4 4 8 3 2" xfId="28384"/>
    <cellStyle name="표준 117 4 4 8 3 2 2" xfId="55518"/>
    <cellStyle name="표준 117 4 4 8 3 3" xfId="19513"/>
    <cellStyle name="표준 117 4 4 8 3 3 2" xfId="46647"/>
    <cellStyle name="표준 117 4 4 8 3 4" xfId="34620"/>
    <cellStyle name="표준 117 4 4 8 4" xfId="17152"/>
    <cellStyle name="표준 117 4 4 8 4 2" xfId="26023"/>
    <cellStyle name="표준 117 4 4 8 4 2 2" xfId="53157"/>
    <cellStyle name="표준 117 4 4 8 4 3" xfId="31380"/>
    <cellStyle name="표준 117 4 4 8 4 3 2" xfId="58514"/>
    <cellStyle name="표준 117 4 4 8 4 4" xfId="44286"/>
    <cellStyle name="표준 117 4 4 8 5" xfId="23257"/>
    <cellStyle name="표준 117 4 4 8 5 2" xfId="50391"/>
    <cellStyle name="표준 117 4 4 8 6" xfId="14386"/>
    <cellStyle name="표준 117 4 4 8 6 2" xfId="41520"/>
    <cellStyle name="표준 117 4 4 8 7" xfId="32259"/>
    <cellStyle name="표준 117 4 4 9" xfId="6999"/>
    <cellStyle name="표준 117 4 4 9 2" xfId="19096"/>
    <cellStyle name="표준 117 4 4 9 2 2" xfId="27967"/>
    <cellStyle name="표준 117 4 4 9 2 2 2" xfId="55101"/>
    <cellStyle name="표준 117 4 4 9 2 3" xfId="9894"/>
    <cellStyle name="표준 117 4 4 9 2 3 2" xfId="37096"/>
    <cellStyle name="표준 117 4 4 9 2 4" xfId="46230"/>
    <cellStyle name="표준 117 4 4 9 3" xfId="22840"/>
    <cellStyle name="표준 117 4 4 9 3 2" xfId="49974"/>
    <cellStyle name="표준 117 4 4 9 4" xfId="13969"/>
    <cellStyle name="표준 117 4 4 9 4 2" xfId="41103"/>
    <cellStyle name="표준 117 4 4 9 5" xfId="34203"/>
    <cellStyle name="표준 117 4 5" xfId="4606"/>
    <cellStyle name="표준 117 4 5 10" xfId="8396"/>
    <cellStyle name="표준 117 4 5 10 2" xfId="20493"/>
    <cellStyle name="표준 117 4 5 10 2 2" xfId="29364"/>
    <cellStyle name="표준 117 4 5 10 2 2 2" xfId="56498"/>
    <cellStyle name="표준 117 4 5 10 2 3" xfId="12303"/>
    <cellStyle name="표준 117 4 5 10 2 3 2" xfId="39440"/>
    <cellStyle name="표준 117 4 5 10 2 4" xfId="47627"/>
    <cellStyle name="표준 117 4 5 10 3" xfId="24237"/>
    <cellStyle name="표준 117 4 5 10 3 2" xfId="51371"/>
    <cellStyle name="표준 117 4 5 10 4" xfId="15366"/>
    <cellStyle name="표준 117 4 5 10 4 2" xfId="42500"/>
    <cellStyle name="표준 117 4 5 10 5" xfId="35600"/>
    <cellStyle name="표준 117 4 5 11" xfId="6047"/>
    <cellStyle name="표준 117 4 5 11 2" xfId="27015"/>
    <cellStyle name="표준 117 4 5 11 2 2" xfId="54149"/>
    <cellStyle name="표준 117 4 5 11 3" xfId="18144"/>
    <cellStyle name="표준 117 4 5 11 3 2" xfId="45278"/>
    <cellStyle name="표준 117 4 5 11 4" xfId="33251"/>
    <cellStyle name="표준 117 4 5 12" xfId="16749"/>
    <cellStyle name="표준 117 4 5 12 2" xfId="25620"/>
    <cellStyle name="표준 117 4 5 12 2 2" xfId="52754"/>
    <cellStyle name="표준 117 4 5 12 3" xfId="30814"/>
    <cellStyle name="표준 117 4 5 12 3 2" xfId="57948"/>
    <cellStyle name="표준 117 4 5 12 4" xfId="43883"/>
    <cellStyle name="표준 117 4 5 13" xfId="13017"/>
    <cellStyle name="표준 117 4 5 13 2" xfId="40151"/>
    <cellStyle name="표준 117 4 5 14" xfId="21888"/>
    <cellStyle name="표준 117 4 5 14 2" xfId="49022"/>
    <cellStyle name="표준 117 4 5 15" xfId="12503"/>
    <cellStyle name="표준 117 4 5 15 2" xfId="39639"/>
    <cellStyle name="표준 117 4 5 16" xfId="31856"/>
    <cellStyle name="표준 117 4 5 17" xfId="58940"/>
    <cellStyle name="표준 117 4 5 2" xfId="4679"/>
    <cellStyle name="표준 117 4 5 2 10" xfId="6096"/>
    <cellStyle name="표준 117 4 5 2 10 2" xfId="27064"/>
    <cellStyle name="표준 117 4 5 2 10 2 2" xfId="54198"/>
    <cellStyle name="표준 117 4 5 2 10 3" xfId="18193"/>
    <cellStyle name="표준 117 4 5 2 10 3 2" xfId="45327"/>
    <cellStyle name="표준 117 4 5 2 10 4" xfId="33300"/>
    <cellStyle name="표준 117 4 5 2 11" xfId="16778"/>
    <cellStyle name="표준 117 4 5 2 11 2" xfId="25649"/>
    <cellStyle name="표준 117 4 5 2 11 2 2" xfId="52783"/>
    <cellStyle name="표준 117 4 5 2 11 3" xfId="31771"/>
    <cellStyle name="표준 117 4 5 2 11 3 2" xfId="58905"/>
    <cellStyle name="표준 117 4 5 2 11 4" xfId="43912"/>
    <cellStyle name="표준 117 4 5 2 12" xfId="13066"/>
    <cellStyle name="표준 117 4 5 2 12 2" xfId="40200"/>
    <cellStyle name="표준 117 4 5 2 13" xfId="21937"/>
    <cellStyle name="표준 117 4 5 2 13 2" xfId="49071"/>
    <cellStyle name="표준 117 4 5 2 14" xfId="12557"/>
    <cellStyle name="표준 117 4 5 2 14 2" xfId="39693"/>
    <cellStyle name="표준 117 4 5 2 15" xfId="31885"/>
    <cellStyle name="표준 117 4 5 2 16" xfId="58941"/>
    <cellStyle name="표준 117 4 5 2 2" xfId="4849"/>
    <cellStyle name="표준 117 4 5 2 2 10" xfId="13133"/>
    <cellStyle name="표준 117 4 5 2 2 10 2" xfId="40267"/>
    <cellStyle name="표준 117 4 5 2 2 11" xfId="22004"/>
    <cellStyle name="표준 117 4 5 2 2 11 2" xfId="49138"/>
    <cellStyle name="표준 117 4 5 2 2 12" xfId="12797"/>
    <cellStyle name="표준 117 4 5 2 2 12 2" xfId="39931"/>
    <cellStyle name="표준 117 4 5 2 2 13" xfId="32053"/>
    <cellStyle name="표준 117 4 5 2 2 2" xfId="5017"/>
    <cellStyle name="표준 117 4 5 2 2 2 10" xfId="12965"/>
    <cellStyle name="표준 117 4 5 2 2 2 10 2" xfId="40099"/>
    <cellStyle name="표준 117 4 5 2 2 2 11" xfId="32221"/>
    <cellStyle name="표준 117 4 5 2 2 2 2" xfId="5995"/>
    <cellStyle name="표준 117 4 5 2 2 2 2 2" xfId="8356"/>
    <cellStyle name="표준 117 4 5 2 2 2 2 2 2" xfId="20453"/>
    <cellStyle name="표준 117 4 5 2 2 2 2 2 2 2" xfId="29324"/>
    <cellStyle name="표준 117 4 5 2 2 2 2 2 2 2 2" xfId="56458"/>
    <cellStyle name="표준 117 4 5 2 2 2 2 2 2 3" xfId="11944"/>
    <cellStyle name="표준 117 4 5 2 2 2 2 2 2 3 2" xfId="39082"/>
    <cellStyle name="표준 117 4 5 2 2 2 2 2 2 4" xfId="47587"/>
    <cellStyle name="표준 117 4 5 2 2 2 2 2 3" xfId="24197"/>
    <cellStyle name="표준 117 4 5 2 2 2 2 2 3 2" xfId="51331"/>
    <cellStyle name="표준 117 4 5 2 2 2 2 2 4" xfId="15326"/>
    <cellStyle name="표준 117 4 5 2 2 2 2 2 4 2" xfId="42460"/>
    <cellStyle name="표준 117 4 5 2 2 2 2 2 5" xfId="35560"/>
    <cellStyle name="표준 117 4 5 2 2 2 2 3" xfId="9739"/>
    <cellStyle name="표준 117 4 5 2 2 2 2 3 2" xfId="21836"/>
    <cellStyle name="표준 117 4 5 2 2 2 2 3 2 2" xfId="30707"/>
    <cellStyle name="표준 117 4 5 2 2 2 2 3 2 2 2" xfId="57841"/>
    <cellStyle name="표준 117 4 5 2 2 2 2 3 2 3" xfId="11789"/>
    <cellStyle name="표준 117 4 5 2 2 2 2 3 2 3 2" xfId="38933"/>
    <cellStyle name="표준 117 4 5 2 2 2 2 3 2 4" xfId="48970"/>
    <cellStyle name="표준 117 4 5 2 2 2 2 3 3" xfId="25580"/>
    <cellStyle name="표준 117 4 5 2 2 2 2 3 3 2" xfId="52714"/>
    <cellStyle name="표준 117 4 5 2 2 2 2 3 4" xfId="16709"/>
    <cellStyle name="표준 117 4 5 2 2 2 2 3 4 2" xfId="43843"/>
    <cellStyle name="표준 117 4 5 2 2 2 2 3 5" xfId="36943"/>
    <cellStyle name="표준 117 4 5 2 2 2 2 4" xfId="6973"/>
    <cellStyle name="표준 117 4 5 2 2 2 2 4 2" xfId="27941"/>
    <cellStyle name="표준 117 4 5 2 2 2 2 4 2 2" xfId="55075"/>
    <cellStyle name="표준 117 4 5 2 2 2 2 4 3" xfId="19070"/>
    <cellStyle name="표준 117 4 5 2 2 2 2 4 3 2" xfId="46204"/>
    <cellStyle name="표준 117 4 5 2 2 2 2 4 4" xfId="34177"/>
    <cellStyle name="표준 117 4 5 2 2 2 2 5" xfId="18092"/>
    <cellStyle name="표준 117 4 5 2 2 2 2 5 2" xfId="26963"/>
    <cellStyle name="표준 117 4 5 2 2 2 2 5 2 2" xfId="54097"/>
    <cellStyle name="표준 117 4 5 2 2 2 2 5 3" xfId="10559"/>
    <cellStyle name="표준 117 4 5 2 2 2 2 5 3 2" xfId="37741"/>
    <cellStyle name="표준 117 4 5 2 2 2 2 5 4" xfId="45226"/>
    <cellStyle name="표준 117 4 5 2 2 2 2 6" xfId="22814"/>
    <cellStyle name="표준 117 4 5 2 2 2 2 6 2" xfId="49948"/>
    <cellStyle name="표준 117 4 5 2 2 2 2 7" xfId="13943"/>
    <cellStyle name="표준 117 4 5 2 2 2 2 7 2" xfId="41077"/>
    <cellStyle name="표준 117 4 5 2 2 2 2 8" xfId="33199"/>
    <cellStyle name="표준 117 4 5 2 2 2 3" xfId="5590"/>
    <cellStyle name="표준 117 4 5 2 2 2 3 2" xfId="9334"/>
    <cellStyle name="표준 117 4 5 2 2 2 3 2 2" xfId="21431"/>
    <cellStyle name="표준 117 4 5 2 2 2 3 2 2 2" xfId="30302"/>
    <cellStyle name="표준 117 4 5 2 2 2 3 2 2 2 2" xfId="57436"/>
    <cellStyle name="표준 117 4 5 2 2 2 3 2 2 3" xfId="11631"/>
    <cellStyle name="표준 117 4 5 2 2 2 3 2 2 3 2" xfId="38783"/>
    <cellStyle name="표준 117 4 5 2 2 2 3 2 2 4" xfId="48565"/>
    <cellStyle name="표준 117 4 5 2 2 2 3 2 3" xfId="25175"/>
    <cellStyle name="표준 117 4 5 2 2 2 3 2 3 2" xfId="52309"/>
    <cellStyle name="표준 117 4 5 2 2 2 3 2 4" xfId="16304"/>
    <cellStyle name="표준 117 4 5 2 2 2 3 2 4 2" xfId="43438"/>
    <cellStyle name="표준 117 4 5 2 2 2 3 2 5" xfId="36538"/>
    <cellStyle name="표준 117 4 5 2 2 2 3 3" xfId="7951"/>
    <cellStyle name="표준 117 4 5 2 2 2 3 3 2" xfId="28919"/>
    <cellStyle name="표준 117 4 5 2 2 2 3 3 2 2" xfId="56053"/>
    <cellStyle name="표준 117 4 5 2 2 2 3 3 3" xfId="20048"/>
    <cellStyle name="표준 117 4 5 2 2 2 3 3 3 2" xfId="47182"/>
    <cellStyle name="표준 117 4 5 2 2 2 3 3 4" xfId="35155"/>
    <cellStyle name="표준 117 4 5 2 2 2 3 4" xfId="17687"/>
    <cellStyle name="표준 117 4 5 2 2 2 3 4 2" xfId="26558"/>
    <cellStyle name="표준 117 4 5 2 2 2 3 4 2 2" xfId="53692"/>
    <cellStyle name="표준 117 4 5 2 2 2 3 4 3" xfId="31469"/>
    <cellStyle name="표준 117 4 5 2 2 2 3 4 3 2" xfId="58603"/>
    <cellStyle name="표준 117 4 5 2 2 2 3 4 4" xfId="44821"/>
    <cellStyle name="표준 117 4 5 2 2 2 3 5" xfId="23792"/>
    <cellStyle name="표준 117 4 5 2 2 2 3 5 2" xfId="50926"/>
    <cellStyle name="표준 117 4 5 2 2 2 3 6" xfId="14921"/>
    <cellStyle name="표준 117 4 5 2 2 2 3 6 2" xfId="42055"/>
    <cellStyle name="표준 117 4 5 2 2 2 3 7" xfId="32794"/>
    <cellStyle name="표준 117 4 5 2 2 2 4" xfId="7378"/>
    <cellStyle name="표준 117 4 5 2 2 2 4 2" xfId="19475"/>
    <cellStyle name="표준 117 4 5 2 2 2 4 2 2" xfId="28346"/>
    <cellStyle name="표준 117 4 5 2 2 2 4 2 2 2" xfId="55480"/>
    <cellStyle name="표준 117 4 5 2 2 2 4 2 3" xfId="12123"/>
    <cellStyle name="표준 117 4 5 2 2 2 4 2 3 2" xfId="39261"/>
    <cellStyle name="표준 117 4 5 2 2 2 4 2 4" xfId="46609"/>
    <cellStyle name="표준 117 4 5 2 2 2 4 3" xfId="23219"/>
    <cellStyle name="표준 117 4 5 2 2 2 4 3 2" xfId="50353"/>
    <cellStyle name="표준 117 4 5 2 2 2 4 4" xfId="14348"/>
    <cellStyle name="표준 117 4 5 2 2 2 4 4 2" xfId="41482"/>
    <cellStyle name="표준 117 4 5 2 2 2 4 5" xfId="34582"/>
    <cellStyle name="표준 117 4 5 2 2 2 5" xfId="8761"/>
    <cellStyle name="표준 117 4 5 2 2 2 5 2" xfId="20858"/>
    <cellStyle name="표준 117 4 5 2 2 2 5 2 2" xfId="29729"/>
    <cellStyle name="표준 117 4 5 2 2 2 5 2 2 2" xfId="56863"/>
    <cellStyle name="표준 117 4 5 2 2 2 5 2 3" xfId="10094"/>
    <cellStyle name="표준 117 4 5 2 2 2 5 2 3 2" xfId="37291"/>
    <cellStyle name="표준 117 4 5 2 2 2 5 2 4" xfId="47992"/>
    <cellStyle name="표준 117 4 5 2 2 2 5 3" xfId="24602"/>
    <cellStyle name="표준 117 4 5 2 2 2 5 3 2" xfId="51736"/>
    <cellStyle name="표준 117 4 5 2 2 2 5 4" xfId="15731"/>
    <cellStyle name="표준 117 4 5 2 2 2 5 4 2" xfId="42865"/>
    <cellStyle name="표준 117 4 5 2 2 2 5 5" xfId="35965"/>
    <cellStyle name="표준 117 4 5 2 2 2 6" xfId="6568"/>
    <cellStyle name="표준 117 4 5 2 2 2 6 2" xfId="27536"/>
    <cellStyle name="표준 117 4 5 2 2 2 6 2 2" xfId="54670"/>
    <cellStyle name="표준 117 4 5 2 2 2 6 3" xfId="18665"/>
    <cellStyle name="표준 117 4 5 2 2 2 6 3 2" xfId="45799"/>
    <cellStyle name="표준 117 4 5 2 2 2 6 4" xfId="33772"/>
    <cellStyle name="표준 117 4 5 2 2 2 7" xfId="17114"/>
    <cellStyle name="표준 117 4 5 2 2 2 7 2" xfId="25985"/>
    <cellStyle name="표준 117 4 5 2 2 2 7 2 2" xfId="53119"/>
    <cellStyle name="표준 117 4 5 2 2 2 7 3" xfId="31349"/>
    <cellStyle name="표준 117 4 5 2 2 2 7 3 2" xfId="58483"/>
    <cellStyle name="표준 117 4 5 2 2 2 7 4" xfId="44248"/>
    <cellStyle name="표준 117 4 5 2 2 2 8" xfId="13538"/>
    <cellStyle name="표준 117 4 5 2 2 2 8 2" xfId="40672"/>
    <cellStyle name="표준 117 4 5 2 2 2 9" xfId="22409"/>
    <cellStyle name="표준 117 4 5 2 2 2 9 2" xfId="49543"/>
    <cellStyle name="표준 117 4 5 2 2 3" xfId="5422"/>
    <cellStyle name="표준 117 4 5 2 2 3 2" xfId="7783"/>
    <cellStyle name="표준 117 4 5 2 2 3 2 2" xfId="19880"/>
    <cellStyle name="표준 117 4 5 2 2 3 2 2 2" xfId="28751"/>
    <cellStyle name="표준 117 4 5 2 2 3 2 2 2 2" xfId="55885"/>
    <cellStyle name="표준 117 4 5 2 2 3 2 2 3" xfId="10860"/>
    <cellStyle name="표준 117 4 5 2 2 3 2 2 3 2" xfId="38031"/>
    <cellStyle name="표준 117 4 5 2 2 3 2 2 4" xfId="47014"/>
    <cellStyle name="표준 117 4 5 2 2 3 2 3" xfId="23624"/>
    <cellStyle name="표준 117 4 5 2 2 3 2 3 2" xfId="50758"/>
    <cellStyle name="표준 117 4 5 2 2 3 2 4" xfId="14753"/>
    <cellStyle name="표준 117 4 5 2 2 3 2 4 2" xfId="41887"/>
    <cellStyle name="표준 117 4 5 2 2 3 2 5" xfId="34987"/>
    <cellStyle name="표준 117 4 5 2 2 3 3" xfId="9166"/>
    <cellStyle name="표준 117 4 5 2 2 3 3 2" xfId="21263"/>
    <cellStyle name="표준 117 4 5 2 2 3 3 2 2" xfId="30134"/>
    <cellStyle name="표준 117 4 5 2 2 3 3 2 2 2" xfId="57268"/>
    <cellStyle name="표준 117 4 5 2 2 3 3 2 3" xfId="10172"/>
    <cellStyle name="표준 117 4 5 2 2 3 3 2 3 2" xfId="37368"/>
    <cellStyle name="표준 117 4 5 2 2 3 3 2 4" xfId="48397"/>
    <cellStyle name="표준 117 4 5 2 2 3 3 3" xfId="25007"/>
    <cellStyle name="표준 117 4 5 2 2 3 3 3 2" xfId="52141"/>
    <cellStyle name="표준 117 4 5 2 2 3 3 4" xfId="16136"/>
    <cellStyle name="표준 117 4 5 2 2 3 3 4 2" xfId="43270"/>
    <cellStyle name="표준 117 4 5 2 2 3 3 5" xfId="36370"/>
    <cellStyle name="표준 117 4 5 2 2 3 4" xfId="6400"/>
    <cellStyle name="표준 117 4 5 2 2 3 4 2" xfId="27368"/>
    <cellStyle name="표준 117 4 5 2 2 3 4 2 2" xfId="54502"/>
    <cellStyle name="표준 117 4 5 2 2 3 4 3" xfId="18497"/>
    <cellStyle name="표준 117 4 5 2 2 3 4 3 2" xfId="45631"/>
    <cellStyle name="표준 117 4 5 2 2 3 4 4" xfId="33604"/>
    <cellStyle name="표준 117 4 5 2 2 3 5" xfId="17519"/>
    <cellStyle name="표준 117 4 5 2 2 3 5 2" xfId="26390"/>
    <cellStyle name="표준 117 4 5 2 2 3 5 2 2" xfId="53524"/>
    <cellStyle name="표준 117 4 5 2 2 3 5 3" xfId="31684"/>
    <cellStyle name="표준 117 4 5 2 2 3 5 3 2" xfId="58818"/>
    <cellStyle name="표준 117 4 5 2 2 3 5 4" xfId="44653"/>
    <cellStyle name="표준 117 4 5 2 2 3 6" xfId="22241"/>
    <cellStyle name="표준 117 4 5 2 2 3 6 2" xfId="49375"/>
    <cellStyle name="표준 117 4 5 2 2 3 7" xfId="13370"/>
    <cellStyle name="표준 117 4 5 2 2 3 7 2" xfId="40504"/>
    <cellStyle name="표준 117 4 5 2 2 3 8" xfId="32626"/>
    <cellStyle name="표준 117 4 5 2 2 4" xfId="5827"/>
    <cellStyle name="표준 117 4 5 2 2 4 2" xfId="8188"/>
    <cellStyle name="표준 117 4 5 2 2 4 2 2" xfId="20285"/>
    <cellStyle name="표준 117 4 5 2 2 4 2 2 2" xfId="29156"/>
    <cellStyle name="표준 117 4 5 2 2 4 2 2 2 2" xfId="56290"/>
    <cellStyle name="표준 117 4 5 2 2 4 2 2 3" xfId="10281"/>
    <cellStyle name="표준 117 4 5 2 2 4 2 2 3 2" xfId="37475"/>
    <cellStyle name="표준 117 4 5 2 2 4 2 2 4" xfId="47419"/>
    <cellStyle name="표준 117 4 5 2 2 4 2 3" xfId="24029"/>
    <cellStyle name="표준 117 4 5 2 2 4 2 3 2" xfId="51163"/>
    <cellStyle name="표준 117 4 5 2 2 4 2 4" xfId="15158"/>
    <cellStyle name="표준 117 4 5 2 2 4 2 4 2" xfId="42292"/>
    <cellStyle name="표준 117 4 5 2 2 4 2 5" xfId="35392"/>
    <cellStyle name="표준 117 4 5 2 2 4 3" xfId="9571"/>
    <cellStyle name="표준 117 4 5 2 2 4 3 2" xfId="21668"/>
    <cellStyle name="표준 117 4 5 2 2 4 3 2 2" xfId="30539"/>
    <cellStyle name="표준 117 4 5 2 2 4 3 2 2 2" xfId="57673"/>
    <cellStyle name="표준 117 4 5 2 2 4 3 2 3" xfId="12040"/>
    <cellStyle name="표준 117 4 5 2 2 4 3 2 3 2" xfId="39178"/>
    <cellStyle name="표준 117 4 5 2 2 4 3 2 4" xfId="48802"/>
    <cellStyle name="표준 117 4 5 2 2 4 3 3" xfId="25412"/>
    <cellStyle name="표준 117 4 5 2 2 4 3 3 2" xfId="52546"/>
    <cellStyle name="표준 117 4 5 2 2 4 3 4" xfId="16541"/>
    <cellStyle name="표준 117 4 5 2 2 4 3 4 2" xfId="43675"/>
    <cellStyle name="표준 117 4 5 2 2 4 3 5" xfId="36775"/>
    <cellStyle name="표준 117 4 5 2 2 4 4" xfId="6805"/>
    <cellStyle name="표준 117 4 5 2 2 4 4 2" xfId="27773"/>
    <cellStyle name="표준 117 4 5 2 2 4 4 2 2" xfId="54907"/>
    <cellStyle name="표준 117 4 5 2 2 4 4 3" xfId="18902"/>
    <cellStyle name="표준 117 4 5 2 2 4 4 3 2" xfId="46036"/>
    <cellStyle name="표준 117 4 5 2 2 4 4 4" xfId="34009"/>
    <cellStyle name="표준 117 4 5 2 2 4 5" xfId="17924"/>
    <cellStyle name="표준 117 4 5 2 2 4 5 2" xfId="26795"/>
    <cellStyle name="표준 117 4 5 2 2 4 5 2 2" xfId="53929"/>
    <cellStyle name="표준 117 4 5 2 2 4 5 3" xfId="9901"/>
    <cellStyle name="표준 117 4 5 2 2 4 5 3 2" xfId="37103"/>
    <cellStyle name="표준 117 4 5 2 2 4 5 4" xfId="45058"/>
    <cellStyle name="표준 117 4 5 2 2 4 6" xfId="22646"/>
    <cellStyle name="표준 117 4 5 2 2 4 6 2" xfId="49780"/>
    <cellStyle name="표준 117 4 5 2 2 4 7" xfId="13775"/>
    <cellStyle name="표준 117 4 5 2 2 4 7 2" xfId="40909"/>
    <cellStyle name="표준 117 4 5 2 2 4 8" xfId="33031"/>
    <cellStyle name="표준 117 4 5 2 2 5" xfId="5185"/>
    <cellStyle name="표준 117 4 5 2 2 5 2" xfId="8929"/>
    <cellStyle name="표준 117 4 5 2 2 5 2 2" xfId="21026"/>
    <cellStyle name="표준 117 4 5 2 2 5 2 2 2" xfId="29897"/>
    <cellStyle name="표준 117 4 5 2 2 5 2 2 2 2" xfId="57031"/>
    <cellStyle name="표준 117 4 5 2 2 5 2 2 3" xfId="11416"/>
    <cellStyle name="표준 117 4 5 2 2 5 2 2 3 2" xfId="38572"/>
    <cellStyle name="표준 117 4 5 2 2 5 2 2 4" xfId="48160"/>
    <cellStyle name="표준 117 4 5 2 2 5 2 3" xfId="24770"/>
    <cellStyle name="표준 117 4 5 2 2 5 2 3 2" xfId="51904"/>
    <cellStyle name="표준 117 4 5 2 2 5 2 4" xfId="15899"/>
    <cellStyle name="표준 117 4 5 2 2 5 2 4 2" xfId="43033"/>
    <cellStyle name="표준 117 4 5 2 2 5 2 5" xfId="36133"/>
    <cellStyle name="표준 117 4 5 2 2 5 3" xfId="7546"/>
    <cellStyle name="표준 117 4 5 2 2 5 3 2" xfId="28514"/>
    <cellStyle name="표준 117 4 5 2 2 5 3 2 2" xfId="55648"/>
    <cellStyle name="표준 117 4 5 2 2 5 3 3" xfId="19643"/>
    <cellStyle name="표준 117 4 5 2 2 5 3 3 2" xfId="46777"/>
    <cellStyle name="표준 117 4 5 2 2 5 3 4" xfId="34750"/>
    <cellStyle name="표준 117 4 5 2 2 5 4" xfId="17282"/>
    <cellStyle name="표준 117 4 5 2 2 5 4 2" xfId="26153"/>
    <cellStyle name="표준 117 4 5 2 2 5 4 2 2" xfId="53287"/>
    <cellStyle name="표준 117 4 5 2 2 5 4 3" xfId="31180"/>
    <cellStyle name="표준 117 4 5 2 2 5 4 3 2" xfId="58314"/>
    <cellStyle name="표준 117 4 5 2 2 5 4 4" xfId="44416"/>
    <cellStyle name="표준 117 4 5 2 2 5 5" xfId="23387"/>
    <cellStyle name="표준 117 4 5 2 2 5 5 2" xfId="50521"/>
    <cellStyle name="표준 117 4 5 2 2 5 6" xfId="14516"/>
    <cellStyle name="표준 117 4 5 2 2 5 6 2" xfId="41650"/>
    <cellStyle name="표준 117 4 5 2 2 5 7" xfId="32389"/>
    <cellStyle name="표준 117 4 5 2 2 6" xfId="7210"/>
    <cellStyle name="표준 117 4 5 2 2 6 2" xfId="19307"/>
    <cellStyle name="표준 117 4 5 2 2 6 2 2" xfId="28178"/>
    <cellStyle name="표준 117 4 5 2 2 6 2 2 2" xfId="55312"/>
    <cellStyle name="표준 117 4 5 2 2 6 2 3" xfId="12498"/>
    <cellStyle name="표준 117 4 5 2 2 6 2 3 2" xfId="39634"/>
    <cellStyle name="표준 117 4 5 2 2 6 2 4" xfId="46441"/>
    <cellStyle name="표준 117 4 5 2 2 6 3" xfId="23051"/>
    <cellStyle name="표준 117 4 5 2 2 6 3 2" xfId="50185"/>
    <cellStyle name="표준 117 4 5 2 2 6 4" xfId="14180"/>
    <cellStyle name="표준 117 4 5 2 2 6 4 2" xfId="41314"/>
    <cellStyle name="표준 117 4 5 2 2 6 5" xfId="34414"/>
    <cellStyle name="표준 117 4 5 2 2 7" xfId="8593"/>
    <cellStyle name="표준 117 4 5 2 2 7 2" xfId="20690"/>
    <cellStyle name="표준 117 4 5 2 2 7 2 2" xfId="29561"/>
    <cellStyle name="표준 117 4 5 2 2 7 2 2 2" xfId="56695"/>
    <cellStyle name="표준 117 4 5 2 2 7 2 3" xfId="11231"/>
    <cellStyle name="표준 117 4 5 2 2 7 2 3 2" xfId="38392"/>
    <cellStyle name="표준 117 4 5 2 2 7 2 4" xfId="47824"/>
    <cellStyle name="표준 117 4 5 2 2 7 3" xfId="24434"/>
    <cellStyle name="표준 117 4 5 2 2 7 3 2" xfId="51568"/>
    <cellStyle name="표준 117 4 5 2 2 7 4" xfId="15563"/>
    <cellStyle name="표준 117 4 5 2 2 7 4 2" xfId="42697"/>
    <cellStyle name="표준 117 4 5 2 2 7 5" xfId="35797"/>
    <cellStyle name="표준 117 4 5 2 2 8" xfId="6163"/>
    <cellStyle name="표준 117 4 5 2 2 8 2" xfId="27131"/>
    <cellStyle name="표준 117 4 5 2 2 8 2 2" xfId="54265"/>
    <cellStyle name="표준 117 4 5 2 2 8 3" xfId="18260"/>
    <cellStyle name="표준 117 4 5 2 2 8 3 2" xfId="45394"/>
    <cellStyle name="표준 117 4 5 2 2 8 4" xfId="33367"/>
    <cellStyle name="표준 117 4 5 2 2 9" xfId="16946"/>
    <cellStyle name="표준 117 4 5 2 2 9 2" xfId="25817"/>
    <cellStyle name="표준 117 4 5 2 2 9 2 2" xfId="52951"/>
    <cellStyle name="표준 117 4 5 2 2 9 3" xfId="31759"/>
    <cellStyle name="표준 117 4 5 2 2 9 3 2" xfId="58893"/>
    <cellStyle name="표준 117 4 5 2 2 9 4" xfId="44080"/>
    <cellStyle name="표준 117 4 5 2 3" xfId="4780"/>
    <cellStyle name="표준 117 4 5 2 3 10" xfId="12728"/>
    <cellStyle name="표준 117 4 5 2 3 10 2" xfId="39863"/>
    <cellStyle name="표준 117 4 5 2 3 11" xfId="31986"/>
    <cellStyle name="표준 117 4 5 2 3 2" xfId="5760"/>
    <cellStyle name="표준 117 4 5 2 3 2 2" xfId="8121"/>
    <cellStyle name="표준 117 4 5 2 3 2 2 2" xfId="20218"/>
    <cellStyle name="표준 117 4 5 2 3 2 2 2 2" xfId="29089"/>
    <cellStyle name="표준 117 4 5 2 3 2 2 2 2 2" xfId="56223"/>
    <cellStyle name="표준 117 4 5 2 3 2 2 2 3" xfId="9858"/>
    <cellStyle name="표준 117 4 5 2 3 2 2 2 3 2" xfId="37061"/>
    <cellStyle name="표준 117 4 5 2 3 2 2 2 4" xfId="47352"/>
    <cellStyle name="표준 117 4 5 2 3 2 2 3" xfId="23962"/>
    <cellStyle name="표준 117 4 5 2 3 2 2 3 2" xfId="51096"/>
    <cellStyle name="표준 117 4 5 2 3 2 2 4" xfId="15091"/>
    <cellStyle name="표준 117 4 5 2 3 2 2 4 2" xfId="42225"/>
    <cellStyle name="표준 117 4 5 2 3 2 2 5" xfId="35325"/>
    <cellStyle name="표준 117 4 5 2 3 2 3" xfId="9504"/>
    <cellStyle name="표준 117 4 5 2 3 2 3 2" xfId="21601"/>
    <cellStyle name="표준 117 4 5 2 3 2 3 2 2" xfId="30472"/>
    <cellStyle name="표준 117 4 5 2 3 2 3 2 2 2" xfId="57606"/>
    <cellStyle name="표준 117 4 5 2 3 2 3 2 3" xfId="11707"/>
    <cellStyle name="표준 117 4 5 2 3 2 3 2 3 2" xfId="38858"/>
    <cellStyle name="표준 117 4 5 2 3 2 3 2 4" xfId="48735"/>
    <cellStyle name="표준 117 4 5 2 3 2 3 3" xfId="25345"/>
    <cellStyle name="표준 117 4 5 2 3 2 3 3 2" xfId="52479"/>
    <cellStyle name="표준 117 4 5 2 3 2 3 4" xfId="16474"/>
    <cellStyle name="표준 117 4 5 2 3 2 3 4 2" xfId="43608"/>
    <cellStyle name="표준 117 4 5 2 3 2 3 5" xfId="36708"/>
    <cellStyle name="표준 117 4 5 2 3 2 4" xfId="6738"/>
    <cellStyle name="표준 117 4 5 2 3 2 4 2" xfId="27706"/>
    <cellStyle name="표준 117 4 5 2 3 2 4 2 2" xfId="54840"/>
    <cellStyle name="표준 117 4 5 2 3 2 4 3" xfId="18835"/>
    <cellStyle name="표준 117 4 5 2 3 2 4 3 2" xfId="45969"/>
    <cellStyle name="표준 117 4 5 2 3 2 4 4" xfId="33942"/>
    <cellStyle name="표준 117 4 5 2 3 2 5" xfId="17857"/>
    <cellStyle name="표준 117 4 5 2 3 2 5 2" xfId="26728"/>
    <cellStyle name="표준 117 4 5 2 3 2 5 2 2" xfId="53862"/>
    <cellStyle name="표준 117 4 5 2 3 2 5 3" xfId="10377"/>
    <cellStyle name="표준 117 4 5 2 3 2 5 3 2" xfId="37563"/>
    <cellStyle name="표준 117 4 5 2 3 2 5 4" xfId="44991"/>
    <cellStyle name="표준 117 4 5 2 3 2 6" xfId="22579"/>
    <cellStyle name="표준 117 4 5 2 3 2 6 2" xfId="49713"/>
    <cellStyle name="표준 117 4 5 2 3 2 7" xfId="13708"/>
    <cellStyle name="표준 117 4 5 2 3 2 7 2" xfId="40842"/>
    <cellStyle name="표준 117 4 5 2 3 2 8" xfId="32964"/>
    <cellStyle name="표준 117 4 5 2 3 3" xfId="5355"/>
    <cellStyle name="표준 117 4 5 2 3 3 2" xfId="9099"/>
    <cellStyle name="표준 117 4 5 2 3 3 2 2" xfId="21196"/>
    <cellStyle name="표준 117 4 5 2 3 3 2 2 2" xfId="30067"/>
    <cellStyle name="표준 117 4 5 2 3 3 2 2 2 2" xfId="57201"/>
    <cellStyle name="표준 117 4 5 2 3 3 2 2 3" xfId="11509"/>
    <cellStyle name="표준 117 4 5 2 3 3 2 2 3 2" xfId="38662"/>
    <cellStyle name="표준 117 4 5 2 3 3 2 2 4" xfId="48330"/>
    <cellStyle name="표준 117 4 5 2 3 3 2 3" xfId="24940"/>
    <cellStyle name="표준 117 4 5 2 3 3 2 3 2" xfId="52074"/>
    <cellStyle name="표준 117 4 5 2 3 3 2 4" xfId="16069"/>
    <cellStyle name="표준 117 4 5 2 3 3 2 4 2" xfId="43203"/>
    <cellStyle name="표준 117 4 5 2 3 3 2 5" xfId="36303"/>
    <cellStyle name="표준 117 4 5 2 3 3 3" xfId="7716"/>
    <cellStyle name="표준 117 4 5 2 3 3 3 2" xfId="28684"/>
    <cellStyle name="표준 117 4 5 2 3 3 3 2 2" xfId="55818"/>
    <cellStyle name="표준 117 4 5 2 3 3 3 3" xfId="19813"/>
    <cellStyle name="표준 117 4 5 2 3 3 3 3 2" xfId="46947"/>
    <cellStyle name="표준 117 4 5 2 3 3 3 4" xfId="34920"/>
    <cellStyle name="표준 117 4 5 2 3 3 4" xfId="17452"/>
    <cellStyle name="표준 117 4 5 2 3 3 4 2" xfId="26323"/>
    <cellStyle name="표준 117 4 5 2 3 3 4 2 2" xfId="53457"/>
    <cellStyle name="표준 117 4 5 2 3 3 4 3" xfId="31514"/>
    <cellStyle name="표준 117 4 5 2 3 3 4 3 2" xfId="58648"/>
    <cellStyle name="표준 117 4 5 2 3 3 4 4" xfId="44586"/>
    <cellStyle name="표준 117 4 5 2 3 3 5" xfId="23557"/>
    <cellStyle name="표준 117 4 5 2 3 3 5 2" xfId="50691"/>
    <cellStyle name="표준 117 4 5 2 3 3 6" xfId="14686"/>
    <cellStyle name="표준 117 4 5 2 3 3 6 2" xfId="41820"/>
    <cellStyle name="표준 117 4 5 2 3 3 7" xfId="32559"/>
    <cellStyle name="표준 117 4 5 2 3 4" xfId="7143"/>
    <cellStyle name="표준 117 4 5 2 3 4 2" xfId="19240"/>
    <cellStyle name="표준 117 4 5 2 3 4 2 2" xfId="28111"/>
    <cellStyle name="표준 117 4 5 2 3 4 2 2 2" xfId="55245"/>
    <cellStyle name="표준 117 4 5 2 3 4 2 3" xfId="10661"/>
    <cellStyle name="표준 117 4 5 2 3 4 2 3 2" xfId="37833"/>
    <cellStyle name="표준 117 4 5 2 3 4 2 4" xfId="46374"/>
    <cellStyle name="표준 117 4 5 2 3 4 3" xfId="22984"/>
    <cellStyle name="표준 117 4 5 2 3 4 3 2" xfId="50118"/>
    <cellStyle name="표준 117 4 5 2 3 4 4" xfId="14113"/>
    <cellStyle name="표준 117 4 5 2 3 4 4 2" xfId="41247"/>
    <cellStyle name="표준 117 4 5 2 3 4 5" xfId="34347"/>
    <cellStyle name="표준 117 4 5 2 3 5" xfId="8526"/>
    <cellStyle name="표준 117 4 5 2 3 5 2" xfId="20623"/>
    <cellStyle name="표준 117 4 5 2 3 5 2 2" xfId="29494"/>
    <cellStyle name="표준 117 4 5 2 3 5 2 2 2" xfId="56628"/>
    <cellStyle name="표준 117 4 5 2 3 5 2 3" xfId="11194"/>
    <cellStyle name="표준 117 4 5 2 3 5 2 3 2" xfId="38356"/>
    <cellStyle name="표준 117 4 5 2 3 5 2 4" xfId="47757"/>
    <cellStyle name="표준 117 4 5 2 3 5 3" xfId="24367"/>
    <cellStyle name="표준 117 4 5 2 3 5 3 2" xfId="51501"/>
    <cellStyle name="표준 117 4 5 2 3 5 4" xfId="15496"/>
    <cellStyle name="표준 117 4 5 2 3 5 4 2" xfId="42630"/>
    <cellStyle name="표준 117 4 5 2 3 5 5" xfId="35730"/>
    <cellStyle name="표준 117 4 5 2 3 6" xfId="6333"/>
    <cellStyle name="표준 117 4 5 2 3 6 2" xfId="27301"/>
    <cellStyle name="표준 117 4 5 2 3 6 2 2" xfId="54435"/>
    <cellStyle name="표준 117 4 5 2 3 6 3" xfId="18430"/>
    <cellStyle name="표준 117 4 5 2 3 6 3 2" xfId="45564"/>
    <cellStyle name="표준 117 4 5 2 3 6 4" xfId="33537"/>
    <cellStyle name="표준 117 4 5 2 3 7" xfId="16879"/>
    <cellStyle name="표준 117 4 5 2 3 7 2" xfId="25750"/>
    <cellStyle name="표준 117 4 5 2 3 7 2 2" xfId="52884"/>
    <cellStyle name="표준 117 4 5 2 3 7 3" xfId="31428"/>
    <cellStyle name="표준 117 4 5 2 3 7 3 2" xfId="58562"/>
    <cellStyle name="표준 117 4 5 2 3 7 4" xfId="44013"/>
    <cellStyle name="표준 117 4 5 2 3 8" xfId="13303"/>
    <cellStyle name="표준 117 4 5 2 3 8 2" xfId="40437"/>
    <cellStyle name="표준 117 4 5 2 3 9" xfId="22174"/>
    <cellStyle name="표준 117 4 5 2 3 9 2" xfId="49308"/>
    <cellStyle name="표준 117 4 5 2 4" xfId="4950"/>
    <cellStyle name="표준 117 4 5 2 4 10" xfId="12898"/>
    <cellStyle name="표준 117 4 5 2 4 10 2" xfId="40032"/>
    <cellStyle name="표준 117 4 5 2 4 11" xfId="32154"/>
    <cellStyle name="표준 117 4 5 2 4 2" xfId="5928"/>
    <cellStyle name="표준 117 4 5 2 4 2 2" xfId="8289"/>
    <cellStyle name="표준 117 4 5 2 4 2 2 2" xfId="20386"/>
    <cellStyle name="표준 117 4 5 2 4 2 2 2 2" xfId="29257"/>
    <cellStyle name="표준 117 4 5 2 4 2 2 2 2 2" xfId="56391"/>
    <cellStyle name="표준 117 4 5 2 4 2 2 2 3" xfId="10007"/>
    <cellStyle name="표준 117 4 5 2 4 2 2 2 3 2" xfId="37205"/>
    <cellStyle name="표준 117 4 5 2 4 2 2 2 4" xfId="47520"/>
    <cellStyle name="표준 117 4 5 2 4 2 2 3" xfId="24130"/>
    <cellStyle name="표준 117 4 5 2 4 2 2 3 2" xfId="51264"/>
    <cellStyle name="표준 117 4 5 2 4 2 2 4" xfId="15259"/>
    <cellStyle name="표준 117 4 5 2 4 2 2 4 2" xfId="42393"/>
    <cellStyle name="표준 117 4 5 2 4 2 2 5" xfId="35493"/>
    <cellStyle name="표준 117 4 5 2 4 2 3" xfId="9672"/>
    <cellStyle name="표준 117 4 5 2 4 2 3 2" xfId="21769"/>
    <cellStyle name="표준 117 4 5 2 4 2 3 2 2" xfId="30640"/>
    <cellStyle name="표준 117 4 5 2 4 2 3 2 2 2" xfId="57774"/>
    <cellStyle name="표준 117 4 5 2 4 2 3 2 3" xfId="11771"/>
    <cellStyle name="표준 117 4 5 2 4 2 3 2 3 2" xfId="38917"/>
    <cellStyle name="표준 117 4 5 2 4 2 3 2 4" xfId="48903"/>
    <cellStyle name="표준 117 4 5 2 4 2 3 3" xfId="25513"/>
    <cellStyle name="표준 117 4 5 2 4 2 3 3 2" xfId="52647"/>
    <cellStyle name="표준 117 4 5 2 4 2 3 4" xfId="16642"/>
    <cellStyle name="표준 117 4 5 2 4 2 3 4 2" xfId="43776"/>
    <cellStyle name="표준 117 4 5 2 4 2 3 5" xfId="36876"/>
    <cellStyle name="표준 117 4 5 2 4 2 4" xfId="6906"/>
    <cellStyle name="표준 117 4 5 2 4 2 4 2" xfId="27874"/>
    <cellStyle name="표준 117 4 5 2 4 2 4 2 2" xfId="55008"/>
    <cellStyle name="표준 117 4 5 2 4 2 4 3" xfId="19003"/>
    <cellStyle name="표준 117 4 5 2 4 2 4 3 2" xfId="46137"/>
    <cellStyle name="표준 117 4 5 2 4 2 4 4" xfId="34110"/>
    <cellStyle name="표준 117 4 5 2 4 2 5" xfId="18025"/>
    <cellStyle name="표준 117 4 5 2 4 2 5 2" xfId="26896"/>
    <cellStyle name="표준 117 4 5 2 4 2 5 2 2" xfId="54030"/>
    <cellStyle name="표준 117 4 5 2 4 2 5 3" xfId="10508"/>
    <cellStyle name="표준 117 4 5 2 4 2 5 3 2" xfId="37692"/>
    <cellStyle name="표준 117 4 5 2 4 2 5 4" xfId="45159"/>
    <cellStyle name="표준 117 4 5 2 4 2 6" xfId="22747"/>
    <cellStyle name="표준 117 4 5 2 4 2 6 2" xfId="49881"/>
    <cellStyle name="표준 117 4 5 2 4 2 7" xfId="13876"/>
    <cellStyle name="표준 117 4 5 2 4 2 7 2" xfId="41010"/>
    <cellStyle name="표준 117 4 5 2 4 2 8" xfId="33132"/>
    <cellStyle name="표준 117 4 5 2 4 3" xfId="5523"/>
    <cellStyle name="표준 117 4 5 2 4 3 2" xfId="9267"/>
    <cellStyle name="표준 117 4 5 2 4 3 2 2" xfId="21364"/>
    <cellStyle name="표준 117 4 5 2 4 3 2 2 2" xfId="30235"/>
    <cellStyle name="표준 117 4 5 2 4 3 2 2 2 2" xfId="57369"/>
    <cellStyle name="표준 117 4 5 2 4 3 2 2 3" xfId="11605"/>
    <cellStyle name="표준 117 4 5 2 4 3 2 2 3 2" xfId="38757"/>
    <cellStyle name="표준 117 4 5 2 4 3 2 2 4" xfId="48498"/>
    <cellStyle name="표준 117 4 5 2 4 3 2 3" xfId="25108"/>
    <cellStyle name="표준 117 4 5 2 4 3 2 3 2" xfId="52242"/>
    <cellStyle name="표준 117 4 5 2 4 3 2 4" xfId="16237"/>
    <cellStyle name="표준 117 4 5 2 4 3 2 4 2" xfId="43371"/>
    <cellStyle name="표준 117 4 5 2 4 3 2 5" xfId="36471"/>
    <cellStyle name="표준 117 4 5 2 4 3 3" xfId="7884"/>
    <cellStyle name="표준 117 4 5 2 4 3 3 2" xfId="28852"/>
    <cellStyle name="표준 117 4 5 2 4 3 3 2 2" xfId="55986"/>
    <cellStyle name="표준 117 4 5 2 4 3 3 3" xfId="19981"/>
    <cellStyle name="표준 117 4 5 2 4 3 3 3 2" xfId="47115"/>
    <cellStyle name="표준 117 4 5 2 4 3 3 4" xfId="35088"/>
    <cellStyle name="표준 117 4 5 2 4 3 4" xfId="17620"/>
    <cellStyle name="표준 117 4 5 2 4 3 4 2" xfId="26491"/>
    <cellStyle name="표준 117 4 5 2 4 3 4 2 2" xfId="53625"/>
    <cellStyle name="표준 117 4 5 2 4 3 4 3" xfId="31084"/>
    <cellStyle name="표준 117 4 5 2 4 3 4 3 2" xfId="58218"/>
    <cellStyle name="표준 117 4 5 2 4 3 4 4" xfId="44754"/>
    <cellStyle name="표준 117 4 5 2 4 3 5" xfId="23725"/>
    <cellStyle name="표준 117 4 5 2 4 3 5 2" xfId="50859"/>
    <cellStyle name="표준 117 4 5 2 4 3 6" xfId="14854"/>
    <cellStyle name="표준 117 4 5 2 4 3 6 2" xfId="41988"/>
    <cellStyle name="표준 117 4 5 2 4 3 7" xfId="32727"/>
    <cellStyle name="표준 117 4 5 2 4 4" xfId="7311"/>
    <cellStyle name="표준 117 4 5 2 4 4 2" xfId="19408"/>
    <cellStyle name="표준 117 4 5 2 4 4 2 2" xfId="28279"/>
    <cellStyle name="표준 117 4 5 2 4 4 2 2 2" xfId="55413"/>
    <cellStyle name="표준 117 4 5 2 4 4 2 3" xfId="10737"/>
    <cellStyle name="표준 117 4 5 2 4 4 2 3 2" xfId="37908"/>
    <cellStyle name="표준 117 4 5 2 4 4 2 4" xfId="46542"/>
    <cellStyle name="표준 117 4 5 2 4 4 3" xfId="23152"/>
    <cellStyle name="표준 117 4 5 2 4 4 3 2" xfId="50286"/>
    <cellStyle name="표준 117 4 5 2 4 4 4" xfId="14281"/>
    <cellStyle name="표준 117 4 5 2 4 4 4 2" xfId="41415"/>
    <cellStyle name="표준 117 4 5 2 4 4 5" xfId="34515"/>
    <cellStyle name="표준 117 4 5 2 4 5" xfId="8694"/>
    <cellStyle name="표준 117 4 5 2 4 5 2" xfId="20791"/>
    <cellStyle name="표준 117 4 5 2 4 5 2 2" xfId="29662"/>
    <cellStyle name="표준 117 4 5 2 4 5 2 2 2" xfId="56796"/>
    <cellStyle name="표준 117 4 5 2 4 5 2 3" xfId="11972"/>
    <cellStyle name="표준 117 4 5 2 4 5 2 3 2" xfId="39110"/>
    <cellStyle name="표준 117 4 5 2 4 5 2 4" xfId="47925"/>
    <cellStyle name="표준 117 4 5 2 4 5 3" xfId="24535"/>
    <cellStyle name="표준 117 4 5 2 4 5 3 2" xfId="51669"/>
    <cellStyle name="표준 117 4 5 2 4 5 4" xfId="15664"/>
    <cellStyle name="표준 117 4 5 2 4 5 4 2" xfId="42798"/>
    <cellStyle name="표준 117 4 5 2 4 5 5" xfId="35898"/>
    <cellStyle name="표준 117 4 5 2 4 6" xfId="6501"/>
    <cellStyle name="표준 117 4 5 2 4 6 2" xfId="27469"/>
    <cellStyle name="표준 117 4 5 2 4 6 2 2" xfId="54603"/>
    <cellStyle name="표준 117 4 5 2 4 6 3" xfId="18598"/>
    <cellStyle name="표준 117 4 5 2 4 6 3 2" xfId="45732"/>
    <cellStyle name="표준 117 4 5 2 4 6 4" xfId="33705"/>
    <cellStyle name="표준 117 4 5 2 4 7" xfId="17047"/>
    <cellStyle name="표준 117 4 5 2 4 7 2" xfId="25918"/>
    <cellStyle name="표준 117 4 5 2 4 7 2 2" xfId="53052"/>
    <cellStyle name="표준 117 4 5 2 4 7 3" xfId="31260"/>
    <cellStyle name="표준 117 4 5 2 4 7 3 2" xfId="58394"/>
    <cellStyle name="표준 117 4 5 2 4 7 4" xfId="44181"/>
    <cellStyle name="표준 117 4 5 2 4 8" xfId="13471"/>
    <cellStyle name="표준 117 4 5 2 4 8 2" xfId="40605"/>
    <cellStyle name="표준 117 4 5 2 4 9" xfId="22342"/>
    <cellStyle name="표준 117 4 5 2 4 9 2" xfId="49476"/>
    <cellStyle name="표준 117 4 5 2 5" xfId="5254"/>
    <cellStyle name="표준 117 4 5 2 5 2" xfId="7615"/>
    <cellStyle name="표준 117 4 5 2 5 2 2" xfId="19712"/>
    <cellStyle name="표준 117 4 5 2 5 2 2 2" xfId="28583"/>
    <cellStyle name="표준 117 4 5 2 5 2 2 2 2" xfId="55717"/>
    <cellStyle name="표준 117 4 5 2 5 2 2 3" xfId="10808"/>
    <cellStyle name="표준 117 4 5 2 5 2 2 3 2" xfId="37979"/>
    <cellStyle name="표준 117 4 5 2 5 2 2 4" xfId="46846"/>
    <cellStyle name="표준 117 4 5 2 5 2 3" xfId="23456"/>
    <cellStyle name="표준 117 4 5 2 5 2 3 2" xfId="50590"/>
    <cellStyle name="표준 117 4 5 2 5 2 4" xfId="14585"/>
    <cellStyle name="표준 117 4 5 2 5 2 4 2" xfId="41719"/>
    <cellStyle name="표준 117 4 5 2 5 2 5" xfId="34819"/>
    <cellStyle name="표준 117 4 5 2 5 3" xfId="8998"/>
    <cellStyle name="표준 117 4 5 2 5 3 2" xfId="21095"/>
    <cellStyle name="표준 117 4 5 2 5 3 2 2" xfId="29966"/>
    <cellStyle name="표준 117 4 5 2 5 3 2 2 2" xfId="57100"/>
    <cellStyle name="표준 117 4 5 2 5 3 2 3" xfId="11448"/>
    <cellStyle name="표준 117 4 5 2 5 3 2 3 2" xfId="38602"/>
    <cellStyle name="표준 117 4 5 2 5 3 2 4" xfId="48229"/>
    <cellStyle name="표준 117 4 5 2 5 3 3" xfId="24839"/>
    <cellStyle name="표준 117 4 5 2 5 3 3 2" xfId="51973"/>
    <cellStyle name="표준 117 4 5 2 5 3 4" xfId="15968"/>
    <cellStyle name="표준 117 4 5 2 5 3 4 2" xfId="43102"/>
    <cellStyle name="표준 117 4 5 2 5 3 5" xfId="36202"/>
    <cellStyle name="표준 117 4 5 2 5 4" xfId="6232"/>
    <cellStyle name="표준 117 4 5 2 5 4 2" xfId="27200"/>
    <cellStyle name="표준 117 4 5 2 5 4 2 2" xfId="54334"/>
    <cellStyle name="표준 117 4 5 2 5 4 3" xfId="18329"/>
    <cellStyle name="표준 117 4 5 2 5 4 3 2" xfId="45463"/>
    <cellStyle name="표준 117 4 5 2 5 4 4" xfId="33436"/>
    <cellStyle name="표준 117 4 5 2 5 5" xfId="17351"/>
    <cellStyle name="표준 117 4 5 2 5 5 2" xfId="26222"/>
    <cellStyle name="표준 117 4 5 2 5 5 2 2" xfId="53356"/>
    <cellStyle name="표준 117 4 5 2 5 5 3" xfId="31767"/>
    <cellStyle name="표준 117 4 5 2 5 5 3 2" xfId="58901"/>
    <cellStyle name="표준 117 4 5 2 5 5 4" xfId="44485"/>
    <cellStyle name="표준 117 4 5 2 5 6" xfId="13202"/>
    <cellStyle name="표준 117 4 5 2 5 6 2" xfId="40336"/>
    <cellStyle name="표준 117 4 5 2 5 7" xfId="22073"/>
    <cellStyle name="표준 117 4 5 2 5 7 2" xfId="49207"/>
    <cellStyle name="표준 117 4 5 2 5 8" xfId="12627"/>
    <cellStyle name="표준 117 4 5 2 5 8 2" xfId="39762"/>
    <cellStyle name="표준 117 4 5 2 5 9" xfId="32458"/>
    <cellStyle name="표준 117 4 5 2 6" xfId="5659"/>
    <cellStyle name="표준 117 4 5 2 6 2" xfId="8020"/>
    <cellStyle name="표준 117 4 5 2 6 2 2" xfId="20117"/>
    <cellStyle name="표준 117 4 5 2 6 2 2 2" xfId="28988"/>
    <cellStyle name="표준 117 4 5 2 6 2 2 2 2" xfId="56122"/>
    <cellStyle name="표준 117 4 5 2 6 2 2 3" xfId="10889"/>
    <cellStyle name="표준 117 4 5 2 6 2 2 3 2" xfId="38060"/>
    <cellStyle name="표준 117 4 5 2 6 2 2 4" xfId="47251"/>
    <cellStyle name="표준 117 4 5 2 6 2 3" xfId="23861"/>
    <cellStyle name="표준 117 4 5 2 6 2 3 2" xfId="50995"/>
    <cellStyle name="표준 117 4 5 2 6 2 4" xfId="14990"/>
    <cellStyle name="표준 117 4 5 2 6 2 4 2" xfId="42124"/>
    <cellStyle name="표준 117 4 5 2 6 2 5" xfId="35224"/>
    <cellStyle name="표준 117 4 5 2 6 3" xfId="9403"/>
    <cellStyle name="표준 117 4 5 2 6 3 2" xfId="21500"/>
    <cellStyle name="표준 117 4 5 2 6 3 2 2" xfId="30371"/>
    <cellStyle name="표준 117 4 5 2 6 3 2 2 2" xfId="57505"/>
    <cellStyle name="표준 117 4 5 2 6 3 2 3" xfId="11668"/>
    <cellStyle name="표준 117 4 5 2 6 3 2 3 2" xfId="38820"/>
    <cellStyle name="표준 117 4 5 2 6 3 2 4" xfId="48634"/>
    <cellStyle name="표준 117 4 5 2 6 3 3" xfId="25244"/>
    <cellStyle name="표준 117 4 5 2 6 3 3 2" xfId="52378"/>
    <cellStyle name="표준 117 4 5 2 6 3 4" xfId="16373"/>
    <cellStyle name="표준 117 4 5 2 6 3 4 2" xfId="43507"/>
    <cellStyle name="표준 117 4 5 2 6 3 5" xfId="36607"/>
    <cellStyle name="표준 117 4 5 2 6 4" xfId="6637"/>
    <cellStyle name="표준 117 4 5 2 6 4 2" xfId="27605"/>
    <cellStyle name="표준 117 4 5 2 6 4 2 2" xfId="54739"/>
    <cellStyle name="표준 117 4 5 2 6 4 3" xfId="18734"/>
    <cellStyle name="표준 117 4 5 2 6 4 3 2" xfId="45868"/>
    <cellStyle name="표준 117 4 5 2 6 4 4" xfId="33841"/>
    <cellStyle name="표준 117 4 5 2 6 5" xfId="17756"/>
    <cellStyle name="표준 117 4 5 2 6 5 2" xfId="26627"/>
    <cellStyle name="표준 117 4 5 2 6 5 2 2" xfId="53761"/>
    <cellStyle name="표준 117 4 5 2 6 5 3" xfId="10311"/>
    <cellStyle name="표준 117 4 5 2 6 5 3 2" xfId="37497"/>
    <cellStyle name="표준 117 4 5 2 6 5 4" xfId="44890"/>
    <cellStyle name="표준 117 4 5 2 6 6" xfId="22478"/>
    <cellStyle name="표준 117 4 5 2 6 6 2" xfId="49612"/>
    <cellStyle name="표준 117 4 5 2 6 7" xfId="13607"/>
    <cellStyle name="표준 117 4 5 2 6 7 2" xfId="40741"/>
    <cellStyle name="표준 117 4 5 2 6 8" xfId="32863"/>
    <cellStyle name="표준 117 4 5 2 7" xfId="5118"/>
    <cellStyle name="표준 117 4 5 2 7 2" xfId="8862"/>
    <cellStyle name="표준 117 4 5 2 7 2 2" xfId="20959"/>
    <cellStyle name="표준 117 4 5 2 7 2 2 2" xfId="29830"/>
    <cellStyle name="표준 117 4 5 2 7 2 2 2 2" xfId="56964"/>
    <cellStyle name="표준 117 4 5 2 7 2 2 3" xfId="12775"/>
    <cellStyle name="표준 117 4 5 2 7 2 2 3 2" xfId="39909"/>
    <cellStyle name="표준 117 4 5 2 7 2 2 4" xfId="48093"/>
    <cellStyle name="표준 117 4 5 2 7 2 3" xfId="24703"/>
    <cellStyle name="표준 117 4 5 2 7 2 3 2" xfId="51837"/>
    <cellStyle name="표준 117 4 5 2 7 2 4" xfId="15832"/>
    <cellStyle name="표준 117 4 5 2 7 2 4 2" xfId="42966"/>
    <cellStyle name="표준 117 4 5 2 7 2 5" xfId="36066"/>
    <cellStyle name="표준 117 4 5 2 7 3" xfId="7479"/>
    <cellStyle name="표준 117 4 5 2 7 3 2" xfId="28447"/>
    <cellStyle name="표준 117 4 5 2 7 3 2 2" xfId="55581"/>
    <cellStyle name="표준 117 4 5 2 7 3 3" xfId="19576"/>
    <cellStyle name="표준 117 4 5 2 7 3 3 2" xfId="46710"/>
    <cellStyle name="표준 117 4 5 2 7 3 4" xfId="34683"/>
    <cellStyle name="표준 117 4 5 2 7 4" xfId="17215"/>
    <cellStyle name="표준 117 4 5 2 7 4 2" xfId="26086"/>
    <cellStyle name="표준 117 4 5 2 7 4 2 2" xfId="53220"/>
    <cellStyle name="표준 117 4 5 2 7 4 3" xfId="31461"/>
    <cellStyle name="표준 117 4 5 2 7 4 3 2" xfId="58595"/>
    <cellStyle name="표준 117 4 5 2 7 4 4" xfId="44349"/>
    <cellStyle name="표준 117 4 5 2 7 5" xfId="23320"/>
    <cellStyle name="표준 117 4 5 2 7 5 2" xfId="50454"/>
    <cellStyle name="표준 117 4 5 2 7 6" xfId="14449"/>
    <cellStyle name="표준 117 4 5 2 7 6 2" xfId="41583"/>
    <cellStyle name="표준 117 4 5 2 7 7" xfId="32322"/>
    <cellStyle name="표준 117 4 5 2 8" xfId="7042"/>
    <cellStyle name="표준 117 4 5 2 8 2" xfId="19139"/>
    <cellStyle name="표준 117 4 5 2 8 2 2" xfId="28010"/>
    <cellStyle name="표준 117 4 5 2 8 2 2 2" xfId="55144"/>
    <cellStyle name="표준 117 4 5 2 8 2 3" xfId="10603"/>
    <cellStyle name="표준 117 4 5 2 8 2 3 2" xfId="37776"/>
    <cellStyle name="표준 117 4 5 2 8 2 4" xfId="46273"/>
    <cellStyle name="표준 117 4 5 2 8 3" xfId="22883"/>
    <cellStyle name="표준 117 4 5 2 8 3 2" xfId="50017"/>
    <cellStyle name="표준 117 4 5 2 8 4" xfId="14012"/>
    <cellStyle name="표준 117 4 5 2 8 4 2" xfId="41146"/>
    <cellStyle name="표준 117 4 5 2 8 5" xfId="34246"/>
    <cellStyle name="표준 117 4 5 2 9" xfId="8425"/>
    <cellStyle name="표준 117 4 5 2 9 2" xfId="20522"/>
    <cellStyle name="표준 117 4 5 2 9 2 2" xfId="29393"/>
    <cellStyle name="표준 117 4 5 2 9 2 2 2" xfId="56527"/>
    <cellStyle name="표준 117 4 5 2 9 2 3" xfId="11135"/>
    <cellStyle name="표준 117 4 5 2 9 2 3 2" xfId="38298"/>
    <cellStyle name="표준 117 4 5 2 9 2 4" xfId="47656"/>
    <cellStyle name="표준 117 4 5 2 9 3" xfId="24266"/>
    <cellStyle name="표준 117 4 5 2 9 3 2" xfId="51400"/>
    <cellStyle name="표준 117 4 5 2 9 4" xfId="15395"/>
    <cellStyle name="표준 117 4 5 2 9 4 2" xfId="42529"/>
    <cellStyle name="표준 117 4 5 2 9 5" xfId="35629"/>
    <cellStyle name="표준 117 4 5 3" xfId="4819"/>
    <cellStyle name="표준 117 4 5 3 10" xfId="13104"/>
    <cellStyle name="표준 117 4 5 3 10 2" xfId="40238"/>
    <cellStyle name="표준 117 4 5 3 11" xfId="21975"/>
    <cellStyle name="표준 117 4 5 3 11 2" xfId="49109"/>
    <cellStyle name="표준 117 4 5 3 12" xfId="12767"/>
    <cellStyle name="표준 117 4 5 3 12 2" xfId="39901"/>
    <cellStyle name="표준 117 4 5 3 13" xfId="32024"/>
    <cellStyle name="표준 117 4 5 3 2" xfId="4988"/>
    <cellStyle name="표준 117 4 5 3 2 10" xfId="12936"/>
    <cellStyle name="표준 117 4 5 3 2 10 2" xfId="40070"/>
    <cellStyle name="표준 117 4 5 3 2 11" xfId="32192"/>
    <cellStyle name="표준 117 4 5 3 2 2" xfId="5966"/>
    <cellStyle name="표준 117 4 5 3 2 2 2" xfId="8327"/>
    <cellStyle name="표준 117 4 5 3 2 2 2 2" xfId="20424"/>
    <cellStyle name="표준 117 4 5 3 2 2 2 2 2" xfId="29295"/>
    <cellStyle name="표준 117 4 5 3 2 2 2 2 2 2" xfId="56429"/>
    <cellStyle name="표준 117 4 5 3 2 2 2 2 3" xfId="11079"/>
    <cellStyle name="표준 117 4 5 3 2 2 2 2 3 2" xfId="38243"/>
    <cellStyle name="표준 117 4 5 3 2 2 2 2 4" xfId="47558"/>
    <cellStyle name="표준 117 4 5 3 2 2 2 3" xfId="24168"/>
    <cellStyle name="표준 117 4 5 3 2 2 2 3 2" xfId="51302"/>
    <cellStyle name="표준 117 4 5 3 2 2 2 4" xfId="15297"/>
    <cellStyle name="표준 117 4 5 3 2 2 2 4 2" xfId="42431"/>
    <cellStyle name="표준 117 4 5 3 2 2 2 5" xfId="35531"/>
    <cellStyle name="표준 117 4 5 3 2 2 3" xfId="9710"/>
    <cellStyle name="표준 117 4 5 3 2 2 3 2" xfId="21807"/>
    <cellStyle name="표준 117 4 5 3 2 2 3 2 2" xfId="30678"/>
    <cellStyle name="표준 117 4 5 3 2 2 3 2 2 2" xfId="57812"/>
    <cellStyle name="표준 117 4 5 3 2 2 3 2 3" xfId="11783"/>
    <cellStyle name="표준 117 4 5 3 2 2 3 2 3 2" xfId="38927"/>
    <cellStyle name="표준 117 4 5 3 2 2 3 2 4" xfId="48941"/>
    <cellStyle name="표준 117 4 5 3 2 2 3 3" xfId="25551"/>
    <cellStyle name="표준 117 4 5 3 2 2 3 3 2" xfId="52685"/>
    <cellStyle name="표준 117 4 5 3 2 2 3 4" xfId="16680"/>
    <cellStyle name="표준 117 4 5 3 2 2 3 4 2" xfId="43814"/>
    <cellStyle name="표준 117 4 5 3 2 2 3 5" xfId="36914"/>
    <cellStyle name="표준 117 4 5 3 2 2 4" xfId="6944"/>
    <cellStyle name="표준 117 4 5 3 2 2 4 2" xfId="27912"/>
    <cellStyle name="표준 117 4 5 3 2 2 4 2 2" xfId="55046"/>
    <cellStyle name="표준 117 4 5 3 2 2 4 3" xfId="19041"/>
    <cellStyle name="표준 117 4 5 3 2 2 4 3 2" xfId="46175"/>
    <cellStyle name="표준 117 4 5 3 2 2 4 4" xfId="34148"/>
    <cellStyle name="표준 117 4 5 3 2 2 5" xfId="18063"/>
    <cellStyle name="표준 117 4 5 3 2 2 5 2" xfId="26934"/>
    <cellStyle name="표준 117 4 5 3 2 2 5 2 2" xfId="54068"/>
    <cellStyle name="표준 117 4 5 3 2 2 5 3" xfId="30765"/>
    <cellStyle name="표준 117 4 5 3 2 2 5 3 2" xfId="57899"/>
    <cellStyle name="표준 117 4 5 3 2 2 5 4" xfId="45197"/>
    <cellStyle name="표준 117 4 5 3 2 2 6" xfId="22785"/>
    <cellStyle name="표준 117 4 5 3 2 2 6 2" xfId="49919"/>
    <cellStyle name="표준 117 4 5 3 2 2 7" xfId="13914"/>
    <cellStyle name="표준 117 4 5 3 2 2 7 2" xfId="41048"/>
    <cellStyle name="표준 117 4 5 3 2 2 8" xfId="33170"/>
    <cellStyle name="표준 117 4 5 3 2 3" xfId="5561"/>
    <cellStyle name="표준 117 4 5 3 2 3 2" xfId="9305"/>
    <cellStyle name="표준 117 4 5 3 2 3 2 2" xfId="21402"/>
    <cellStyle name="표준 117 4 5 3 2 3 2 2 2" xfId="30273"/>
    <cellStyle name="표준 117 4 5 3 2 3 2 2 2 2" xfId="57407"/>
    <cellStyle name="표준 117 4 5 3 2 3 2 2 3" xfId="10196"/>
    <cellStyle name="표준 117 4 5 3 2 3 2 2 3 2" xfId="37391"/>
    <cellStyle name="표준 117 4 5 3 2 3 2 2 4" xfId="48536"/>
    <cellStyle name="표준 117 4 5 3 2 3 2 3" xfId="25146"/>
    <cellStyle name="표준 117 4 5 3 2 3 2 3 2" xfId="52280"/>
    <cellStyle name="표준 117 4 5 3 2 3 2 4" xfId="16275"/>
    <cellStyle name="표준 117 4 5 3 2 3 2 4 2" xfId="43409"/>
    <cellStyle name="표준 117 4 5 3 2 3 2 5" xfId="36509"/>
    <cellStyle name="표준 117 4 5 3 2 3 3" xfId="7922"/>
    <cellStyle name="표준 117 4 5 3 2 3 3 2" xfId="28890"/>
    <cellStyle name="표준 117 4 5 3 2 3 3 2 2" xfId="56024"/>
    <cellStyle name="표준 117 4 5 3 2 3 3 3" xfId="20019"/>
    <cellStyle name="표준 117 4 5 3 2 3 3 3 2" xfId="47153"/>
    <cellStyle name="표준 117 4 5 3 2 3 3 4" xfId="35126"/>
    <cellStyle name="표준 117 4 5 3 2 3 4" xfId="17658"/>
    <cellStyle name="표준 117 4 5 3 2 3 4 2" xfId="26529"/>
    <cellStyle name="표준 117 4 5 3 2 3 4 2 2" xfId="53663"/>
    <cellStyle name="표준 117 4 5 3 2 3 4 3" xfId="31094"/>
    <cellStyle name="표준 117 4 5 3 2 3 4 3 2" xfId="58228"/>
    <cellStyle name="표준 117 4 5 3 2 3 4 4" xfId="44792"/>
    <cellStyle name="표준 117 4 5 3 2 3 5" xfId="23763"/>
    <cellStyle name="표준 117 4 5 3 2 3 5 2" xfId="50897"/>
    <cellStyle name="표준 117 4 5 3 2 3 6" xfId="14892"/>
    <cellStyle name="표준 117 4 5 3 2 3 6 2" xfId="42026"/>
    <cellStyle name="표준 117 4 5 3 2 3 7" xfId="32765"/>
    <cellStyle name="표준 117 4 5 3 2 4" xfId="7349"/>
    <cellStyle name="표준 117 4 5 3 2 4 2" xfId="19446"/>
    <cellStyle name="표준 117 4 5 3 2 4 2 2" xfId="28317"/>
    <cellStyle name="표준 117 4 5 3 2 4 2 2 2" xfId="55451"/>
    <cellStyle name="표준 117 4 5 3 2 4 2 3" xfId="9984"/>
    <cellStyle name="표준 117 4 5 3 2 4 2 3 2" xfId="37182"/>
    <cellStyle name="표준 117 4 5 3 2 4 2 4" xfId="46580"/>
    <cellStyle name="표준 117 4 5 3 2 4 3" xfId="23190"/>
    <cellStyle name="표준 117 4 5 3 2 4 3 2" xfId="50324"/>
    <cellStyle name="표준 117 4 5 3 2 4 4" xfId="14319"/>
    <cellStyle name="표준 117 4 5 3 2 4 4 2" xfId="41453"/>
    <cellStyle name="표준 117 4 5 3 2 4 5" xfId="34553"/>
    <cellStyle name="표준 117 4 5 3 2 5" xfId="8732"/>
    <cellStyle name="표준 117 4 5 3 2 5 2" xfId="20829"/>
    <cellStyle name="표준 117 4 5 3 2 5 2 2" xfId="29700"/>
    <cellStyle name="표준 117 4 5 3 2 5 2 2 2" xfId="56834"/>
    <cellStyle name="표준 117 4 5 3 2 5 2 3" xfId="12497"/>
    <cellStyle name="표준 117 4 5 3 2 5 2 3 2" xfId="39633"/>
    <cellStyle name="표준 117 4 5 3 2 5 2 4" xfId="47963"/>
    <cellStyle name="표준 117 4 5 3 2 5 3" xfId="24573"/>
    <cellStyle name="표준 117 4 5 3 2 5 3 2" xfId="51707"/>
    <cellStyle name="표준 117 4 5 3 2 5 4" xfId="15702"/>
    <cellStyle name="표준 117 4 5 3 2 5 4 2" xfId="42836"/>
    <cellStyle name="표준 117 4 5 3 2 5 5" xfId="35936"/>
    <cellStyle name="표준 117 4 5 3 2 6" xfId="6539"/>
    <cellStyle name="표준 117 4 5 3 2 6 2" xfId="27507"/>
    <cellStyle name="표준 117 4 5 3 2 6 2 2" xfId="54641"/>
    <cellStyle name="표준 117 4 5 3 2 6 3" xfId="18636"/>
    <cellStyle name="표준 117 4 5 3 2 6 3 2" xfId="45770"/>
    <cellStyle name="표준 117 4 5 3 2 6 4" xfId="33743"/>
    <cellStyle name="표준 117 4 5 3 2 7" xfId="17085"/>
    <cellStyle name="표준 117 4 5 3 2 7 2" xfId="25956"/>
    <cellStyle name="표준 117 4 5 3 2 7 2 2" xfId="53090"/>
    <cellStyle name="표준 117 4 5 3 2 7 3" xfId="31292"/>
    <cellStyle name="표준 117 4 5 3 2 7 3 2" xfId="58426"/>
    <cellStyle name="표준 117 4 5 3 2 7 4" xfId="44219"/>
    <cellStyle name="표준 117 4 5 3 2 8" xfId="13509"/>
    <cellStyle name="표준 117 4 5 3 2 8 2" xfId="40643"/>
    <cellStyle name="표준 117 4 5 3 2 9" xfId="22380"/>
    <cellStyle name="표준 117 4 5 3 2 9 2" xfId="49514"/>
    <cellStyle name="표준 117 4 5 3 3" xfId="5393"/>
    <cellStyle name="표준 117 4 5 3 3 2" xfId="7754"/>
    <cellStyle name="표준 117 4 5 3 3 2 2" xfId="19851"/>
    <cellStyle name="표준 117 4 5 3 3 2 2 2" xfId="28722"/>
    <cellStyle name="표준 117 4 5 3 3 2 2 2 2" xfId="55856"/>
    <cellStyle name="표준 117 4 5 3 3 2 2 3" xfId="11906"/>
    <cellStyle name="표준 117 4 5 3 3 2 2 3 2" xfId="39044"/>
    <cellStyle name="표준 117 4 5 3 3 2 2 4" xfId="46985"/>
    <cellStyle name="표준 117 4 5 3 3 2 3" xfId="23595"/>
    <cellStyle name="표준 117 4 5 3 3 2 3 2" xfId="50729"/>
    <cellStyle name="표준 117 4 5 3 3 2 4" xfId="14724"/>
    <cellStyle name="표준 117 4 5 3 3 2 4 2" xfId="41858"/>
    <cellStyle name="표준 117 4 5 3 3 2 5" xfId="34958"/>
    <cellStyle name="표준 117 4 5 3 3 3" xfId="9137"/>
    <cellStyle name="표준 117 4 5 3 3 3 2" xfId="21234"/>
    <cellStyle name="표준 117 4 5 3 3 3 2 2" xfId="30105"/>
    <cellStyle name="표준 117 4 5 3 3 3 2 2 2" xfId="57239"/>
    <cellStyle name="표준 117 4 5 3 3 3 2 3" xfId="11532"/>
    <cellStyle name="표준 117 4 5 3 3 3 2 3 2" xfId="38685"/>
    <cellStyle name="표준 117 4 5 3 3 3 2 4" xfId="48368"/>
    <cellStyle name="표준 117 4 5 3 3 3 3" xfId="24978"/>
    <cellStyle name="표준 117 4 5 3 3 3 3 2" xfId="52112"/>
    <cellStyle name="표준 117 4 5 3 3 3 4" xfId="16107"/>
    <cellStyle name="표준 117 4 5 3 3 3 4 2" xfId="43241"/>
    <cellStyle name="표준 117 4 5 3 3 3 5" xfId="36341"/>
    <cellStyle name="표준 117 4 5 3 3 4" xfId="6371"/>
    <cellStyle name="표준 117 4 5 3 3 4 2" xfId="27339"/>
    <cellStyle name="표준 117 4 5 3 3 4 2 2" xfId="54473"/>
    <cellStyle name="표준 117 4 5 3 3 4 3" xfId="18468"/>
    <cellStyle name="표준 117 4 5 3 3 4 3 2" xfId="45602"/>
    <cellStyle name="표준 117 4 5 3 3 4 4" xfId="33575"/>
    <cellStyle name="표준 117 4 5 3 3 5" xfId="17490"/>
    <cellStyle name="표준 117 4 5 3 3 5 2" xfId="26361"/>
    <cellStyle name="표준 117 4 5 3 3 5 2 2" xfId="53495"/>
    <cellStyle name="표준 117 4 5 3 3 5 3" xfId="31051"/>
    <cellStyle name="표준 117 4 5 3 3 5 3 2" xfId="58185"/>
    <cellStyle name="표준 117 4 5 3 3 5 4" xfId="44624"/>
    <cellStyle name="표준 117 4 5 3 3 6" xfId="22212"/>
    <cellStyle name="표준 117 4 5 3 3 6 2" xfId="49346"/>
    <cellStyle name="표준 117 4 5 3 3 7" xfId="13341"/>
    <cellStyle name="표준 117 4 5 3 3 7 2" xfId="40475"/>
    <cellStyle name="표준 117 4 5 3 3 8" xfId="32597"/>
    <cellStyle name="표준 117 4 5 3 4" xfId="5798"/>
    <cellStyle name="표준 117 4 5 3 4 2" xfId="8159"/>
    <cellStyle name="표준 117 4 5 3 4 2 2" xfId="20256"/>
    <cellStyle name="표준 117 4 5 3 4 2 2 2" xfId="29127"/>
    <cellStyle name="표준 117 4 5 3 4 2 2 2 2" xfId="56261"/>
    <cellStyle name="표준 117 4 5 3 4 2 2 3" xfId="11873"/>
    <cellStyle name="표준 117 4 5 3 4 2 2 3 2" xfId="39011"/>
    <cellStyle name="표준 117 4 5 3 4 2 2 4" xfId="47390"/>
    <cellStyle name="표준 117 4 5 3 4 2 3" xfId="24000"/>
    <cellStyle name="표준 117 4 5 3 4 2 3 2" xfId="51134"/>
    <cellStyle name="표준 117 4 5 3 4 2 4" xfId="15129"/>
    <cellStyle name="표준 117 4 5 3 4 2 4 2" xfId="42263"/>
    <cellStyle name="표준 117 4 5 3 4 2 5" xfId="35363"/>
    <cellStyle name="표준 117 4 5 3 4 3" xfId="9542"/>
    <cellStyle name="표준 117 4 5 3 4 3 2" xfId="21639"/>
    <cellStyle name="표준 117 4 5 3 4 3 2 2" xfId="30510"/>
    <cellStyle name="표준 117 4 5 3 4 3 2 2 2" xfId="57644"/>
    <cellStyle name="표준 117 4 5 3 4 3 2 3" xfId="10229"/>
    <cellStyle name="표준 117 4 5 3 4 3 2 3 2" xfId="37424"/>
    <cellStyle name="표준 117 4 5 3 4 3 2 4" xfId="48773"/>
    <cellStyle name="표준 117 4 5 3 4 3 3" xfId="25383"/>
    <cellStyle name="표준 117 4 5 3 4 3 3 2" xfId="52517"/>
    <cellStyle name="표준 117 4 5 3 4 3 4" xfId="16512"/>
    <cellStyle name="표준 117 4 5 3 4 3 4 2" xfId="43646"/>
    <cellStyle name="표준 117 4 5 3 4 3 5" xfId="36746"/>
    <cellStyle name="표준 117 4 5 3 4 4" xfId="6776"/>
    <cellStyle name="표준 117 4 5 3 4 4 2" xfId="27744"/>
    <cellStyle name="표준 117 4 5 3 4 4 2 2" xfId="54878"/>
    <cellStyle name="표준 117 4 5 3 4 4 3" xfId="18873"/>
    <cellStyle name="표준 117 4 5 3 4 4 3 2" xfId="46007"/>
    <cellStyle name="표준 117 4 5 3 4 4 4" xfId="33980"/>
    <cellStyle name="표준 117 4 5 3 4 5" xfId="17895"/>
    <cellStyle name="표준 117 4 5 3 4 5 2" xfId="26766"/>
    <cellStyle name="표준 117 4 5 3 4 5 2 2" xfId="53900"/>
    <cellStyle name="표준 117 4 5 3 4 5 3" xfId="10409"/>
    <cellStyle name="표준 117 4 5 3 4 5 3 2" xfId="37595"/>
    <cellStyle name="표준 117 4 5 3 4 5 4" xfId="45029"/>
    <cellStyle name="표준 117 4 5 3 4 6" xfId="22617"/>
    <cellStyle name="표준 117 4 5 3 4 6 2" xfId="49751"/>
    <cellStyle name="표준 117 4 5 3 4 7" xfId="13746"/>
    <cellStyle name="표준 117 4 5 3 4 7 2" xfId="40880"/>
    <cellStyle name="표준 117 4 5 3 4 8" xfId="33002"/>
    <cellStyle name="표준 117 4 5 3 5" xfId="5156"/>
    <cellStyle name="표준 117 4 5 3 5 2" xfId="8900"/>
    <cellStyle name="표준 117 4 5 3 5 2 2" xfId="20997"/>
    <cellStyle name="표준 117 4 5 3 5 2 2 2" xfId="29868"/>
    <cellStyle name="표준 117 4 5 3 5 2 2 2 2" xfId="57002"/>
    <cellStyle name="표준 117 4 5 3 5 2 2 3" xfId="10122"/>
    <cellStyle name="표준 117 4 5 3 5 2 2 3 2" xfId="37318"/>
    <cellStyle name="표준 117 4 5 3 5 2 2 4" xfId="48131"/>
    <cellStyle name="표준 117 4 5 3 5 2 3" xfId="24741"/>
    <cellStyle name="표준 117 4 5 3 5 2 3 2" xfId="51875"/>
    <cellStyle name="표준 117 4 5 3 5 2 4" xfId="15870"/>
    <cellStyle name="표준 117 4 5 3 5 2 4 2" xfId="43004"/>
    <cellStyle name="표준 117 4 5 3 5 2 5" xfId="36104"/>
    <cellStyle name="표준 117 4 5 3 5 3" xfId="7517"/>
    <cellStyle name="표준 117 4 5 3 5 3 2" xfId="28485"/>
    <cellStyle name="표준 117 4 5 3 5 3 2 2" xfId="55619"/>
    <cellStyle name="표준 117 4 5 3 5 3 3" xfId="19614"/>
    <cellStyle name="표준 117 4 5 3 5 3 3 2" xfId="46748"/>
    <cellStyle name="표준 117 4 5 3 5 3 4" xfId="34721"/>
    <cellStyle name="표준 117 4 5 3 5 4" xfId="17253"/>
    <cellStyle name="표준 117 4 5 3 5 4 2" xfId="26124"/>
    <cellStyle name="표준 117 4 5 3 5 4 2 2" xfId="53258"/>
    <cellStyle name="표준 117 4 5 3 5 4 3" xfId="31737"/>
    <cellStyle name="표준 117 4 5 3 5 4 3 2" xfId="58871"/>
    <cellStyle name="표준 117 4 5 3 5 4 4" xfId="44387"/>
    <cellStyle name="표준 117 4 5 3 5 5" xfId="23358"/>
    <cellStyle name="표준 117 4 5 3 5 5 2" xfId="50492"/>
    <cellStyle name="표준 117 4 5 3 5 6" xfId="14487"/>
    <cellStyle name="표준 117 4 5 3 5 6 2" xfId="41621"/>
    <cellStyle name="표준 117 4 5 3 5 7" xfId="32360"/>
    <cellStyle name="표준 117 4 5 3 6" xfId="7181"/>
    <cellStyle name="표준 117 4 5 3 6 2" xfId="19278"/>
    <cellStyle name="표준 117 4 5 3 6 2 2" xfId="28149"/>
    <cellStyle name="표준 117 4 5 3 6 2 2 2" xfId="55283"/>
    <cellStyle name="표준 117 4 5 3 6 2 3" xfId="10685"/>
    <cellStyle name="표준 117 4 5 3 6 2 3 2" xfId="37857"/>
    <cellStyle name="표준 117 4 5 3 6 2 4" xfId="46412"/>
    <cellStyle name="표준 117 4 5 3 6 3" xfId="23022"/>
    <cellStyle name="표준 117 4 5 3 6 3 2" xfId="50156"/>
    <cellStyle name="표준 117 4 5 3 6 4" xfId="14151"/>
    <cellStyle name="표준 117 4 5 3 6 4 2" xfId="41285"/>
    <cellStyle name="표준 117 4 5 3 6 5" xfId="34385"/>
    <cellStyle name="표준 117 4 5 3 7" xfId="8564"/>
    <cellStyle name="표준 117 4 5 3 7 2" xfId="20661"/>
    <cellStyle name="표준 117 4 5 3 7 2 2" xfId="29532"/>
    <cellStyle name="표준 117 4 5 3 7 2 2 2" xfId="56666"/>
    <cellStyle name="표준 117 4 5 3 7 2 3" xfId="10059"/>
    <cellStyle name="표준 117 4 5 3 7 2 3 2" xfId="37256"/>
    <cellStyle name="표준 117 4 5 3 7 2 4" xfId="47795"/>
    <cellStyle name="표준 117 4 5 3 7 3" xfId="24405"/>
    <cellStyle name="표준 117 4 5 3 7 3 2" xfId="51539"/>
    <cellStyle name="표준 117 4 5 3 7 4" xfId="15534"/>
    <cellStyle name="표준 117 4 5 3 7 4 2" xfId="42668"/>
    <cellStyle name="표준 117 4 5 3 7 5" xfId="35768"/>
    <cellStyle name="표준 117 4 5 3 8" xfId="6134"/>
    <cellStyle name="표준 117 4 5 3 8 2" xfId="27102"/>
    <cellStyle name="표준 117 4 5 3 8 2 2" xfId="54236"/>
    <cellStyle name="표준 117 4 5 3 8 3" xfId="18231"/>
    <cellStyle name="표준 117 4 5 3 8 3 2" xfId="45365"/>
    <cellStyle name="표준 117 4 5 3 8 4" xfId="33338"/>
    <cellStyle name="표준 117 4 5 3 9" xfId="16917"/>
    <cellStyle name="표준 117 4 5 3 9 2" xfId="25788"/>
    <cellStyle name="표준 117 4 5 3 9 2 2" xfId="52922"/>
    <cellStyle name="표준 117 4 5 3 9 3" xfId="31459"/>
    <cellStyle name="표준 117 4 5 3 9 3 2" xfId="58593"/>
    <cellStyle name="표준 117 4 5 3 9 4" xfId="44051"/>
    <cellStyle name="표준 117 4 5 4" xfId="4731"/>
    <cellStyle name="표준 117 4 5 4 10" xfId="12679"/>
    <cellStyle name="표준 117 4 5 4 10 2" xfId="39814"/>
    <cellStyle name="표준 117 4 5 4 11" xfId="31937"/>
    <cellStyle name="표준 117 4 5 4 2" xfId="5711"/>
    <cellStyle name="표준 117 4 5 4 2 2" xfId="8072"/>
    <cellStyle name="표준 117 4 5 4 2 2 2" xfId="20169"/>
    <cellStyle name="표준 117 4 5 4 2 2 2 2" xfId="29040"/>
    <cellStyle name="표준 117 4 5 4 2 2 2 2 2" xfId="56174"/>
    <cellStyle name="표준 117 4 5 4 2 2 2 3" xfId="10930"/>
    <cellStyle name="표준 117 4 5 4 2 2 2 3 2" xfId="38099"/>
    <cellStyle name="표준 117 4 5 4 2 2 2 4" xfId="47303"/>
    <cellStyle name="표준 117 4 5 4 2 2 3" xfId="23913"/>
    <cellStyle name="표준 117 4 5 4 2 2 3 2" xfId="51047"/>
    <cellStyle name="표준 117 4 5 4 2 2 4" xfId="15042"/>
    <cellStyle name="표준 117 4 5 4 2 2 4 2" xfId="42176"/>
    <cellStyle name="표준 117 4 5 4 2 2 5" xfId="35276"/>
    <cellStyle name="표준 117 4 5 4 2 3" xfId="9455"/>
    <cellStyle name="표준 117 4 5 4 2 3 2" xfId="21552"/>
    <cellStyle name="표준 117 4 5 4 2 3 2 2" xfId="30423"/>
    <cellStyle name="표준 117 4 5 4 2 3 2 2 2" xfId="57557"/>
    <cellStyle name="표준 117 4 5 4 2 3 2 3" xfId="10211"/>
    <cellStyle name="표준 117 4 5 4 2 3 2 3 2" xfId="37406"/>
    <cellStyle name="표준 117 4 5 4 2 3 2 4" xfId="48686"/>
    <cellStyle name="표준 117 4 5 4 2 3 3" xfId="25296"/>
    <cellStyle name="표준 117 4 5 4 2 3 3 2" xfId="52430"/>
    <cellStyle name="표준 117 4 5 4 2 3 4" xfId="16425"/>
    <cellStyle name="표준 117 4 5 4 2 3 4 2" xfId="43559"/>
    <cellStyle name="표준 117 4 5 4 2 3 5" xfId="36659"/>
    <cellStyle name="표준 117 4 5 4 2 4" xfId="6689"/>
    <cellStyle name="표준 117 4 5 4 2 4 2" xfId="27657"/>
    <cellStyle name="표준 117 4 5 4 2 4 2 2" xfId="54791"/>
    <cellStyle name="표준 117 4 5 4 2 4 3" xfId="18786"/>
    <cellStyle name="표준 117 4 5 4 2 4 3 2" xfId="45920"/>
    <cellStyle name="표준 117 4 5 4 2 4 4" xfId="33893"/>
    <cellStyle name="표준 117 4 5 4 2 5" xfId="17808"/>
    <cellStyle name="표준 117 4 5 4 2 5 2" xfId="26679"/>
    <cellStyle name="표준 117 4 5 4 2 5 2 2" xfId="53813"/>
    <cellStyle name="표준 117 4 5 4 2 5 3" xfId="11916"/>
    <cellStyle name="표준 117 4 5 4 2 5 3 2" xfId="39054"/>
    <cellStyle name="표준 117 4 5 4 2 5 4" xfId="44942"/>
    <cellStyle name="표준 117 4 5 4 2 6" xfId="22530"/>
    <cellStyle name="표준 117 4 5 4 2 6 2" xfId="49664"/>
    <cellStyle name="표준 117 4 5 4 2 7" xfId="13659"/>
    <cellStyle name="표준 117 4 5 4 2 7 2" xfId="40793"/>
    <cellStyle name="표준 117 4 5 4 2 8" xfId="32915"/>
    <cellStyle name="표준 117 4 5 4 3" xfId="5306"/>
    <cellStyle name="표준 117 4 5 4 3 2" xfId="9050"/>
    <cellStyle name="표준 117 4 5 4 3 2 2" xfId="21147"/>
    <cellStyle name="표준 117 4 5 4 3 2 2 2" xfId="30018"/>
    <cellStyle name="표준 117 4 5 4 3 2 2 2 2" xfId="57152"/>
    <cellStyle name="표준 117 4 5 4 3 2 2 3" xfId="11477"/>
    <cellStyle name="표준 117 4 5 4 3 2 2 3 2" xfId="38630"/>
    <cellStyle name="표준 117 4 5 4 3 2 2 4" xfId="48281"/>
    <cellStyle name="표준 117 4 5 4 3 2 3" xfId="24891"/>
    <cellStyle name="표준 117 4 5 4 3 2 3 2" xfId="52025"/>
    <cellStyle name="표준 117 4 5 4 3 2 4" xfId="16020"/>
    <cellStyle name="표준 117 4 5 4 3 2 4 2" xfId="43154"/>
    <cellStyle name="표준 117 4 5 4 3 2 5" xfId="36254"/>
    <cellStyle name="표준 117 4 5 4 3 3" xfId="7667"/>
    <cellStyle name="표준 117 4 5 4 3 3 2" xfId="28635"/>
    <cellStyle name="표준 117 4 5 4 3 3 2 2" xfId="55769"/>
    <cellStyle name="표준 117 4 5 4 3 3 3" xfId="19764"/>
    <cellStyle name="표준 117 4 5 4 3 3 3 2" xfId="46898"/>
    <cellStyle name="표준 117 4 5 4 3 3 4" xfId="34871"/>
    <cellStyle name="표준 117 4 5 4 3 4" xfId="17403"/>
    <cellStyle name="표준 117 4 5 4 3 4 2" xfId="26274"/>
    <cellStyle name="표준 117 4 5 4 3 4 2 2" xfId="53408"/>
    <cellStyle name="표준 117 4 5 4 3 4 3" xfId="31495"/>
    <cellStyle name="표준 117 4 5 4 3 4 3 2" xfId="58629"/>
    <cellStyle name="표준 117 4 5 4 3 4 4" xfId="44537"/>
    <cellStyle name="표준 117 4 5 4 3 5" xfId="23508"/>
    <cellStyle name="표준 117 4 5 4 3 5 2" xfId="50642"/>
    <cellStyle name="표준 117 4 5 4 3 6" xfId="14637"/>
    <cellStyle name="표준 117 4 5 4 3 6 2" xfId="41771"/>
    <cellStyle name="표준 117 4 5 4 3 7" xfId="32510"/>
    <cellStyle name="표준 117 4 5 4 4" xfId="7094"/>
    <cellStyle name="표준 117 4 5 4 4 2" xfId="19191"/>
    <cellStyle name="표준 117 4 5 4 4 2 2" xfId="28062"/>
    <cellStyle name="표준 117 4 5 4 4 2 2 2" xfId="55196"/>
    <cellStyle name="표준 117 4 5 4 4 2 3" xfId="10650"/>
    <cellStyle name="표준 117 4 5 4 4 2 3 2" xfId="37822"/>
    <cellStyle name="표준 117 4 5 4 4 2 4" xfId="46325"/>
    <cellStyle name="표준 117 4 5 4 4 3" xfId="22935"/>
    <cellStyle name="표준 117 4 5 4 4 3 2" xfId="50069"/>
    <cellStyle name="표준 117 4 5 4 4 4" xfId="14064"/>
    <cellStyle name="표준 117 4 5 4 4 4 2" xfId="41198"/>
    <cellStyle name="표준 117 4 5 4 4 5" xfId="34298"/>
    <cellStyle name="표준 117 4 5 4 5" xfId="8477"/>
    <cellStyle name="표준 117 4 5 4 5 2" xfId="20574"/>
    <cellStyle name="표준 117 4 5 4 5 2 2" xfId="29445"/>
    <cellStyle name="표준 117 4 5 4 5 2 2 2" xfId="56579"/>
    <cellStyle name="표준 117 4 5 4 5 2 3" xfId="12421"/>
    <cellStyle name="표준 117 4 5 4 5 2 3 2" xfId="39557"/>
    <cellStyle name="표준 117 4 5 4 5 2 4" xfId="47708"/>
    <cellStyle name="표준 117 4 5 4 5 3" xfId="24318"/>
    <cellStyle name="표준 117 4 5 4 5 3 2" xfId="51452"/>
    <cellStyle name="표준 117 4 5 4 5 4" xfId="15447"/>
    <cellStyle name="표준 117 4 5 4 5 4 2" xfId="42581"/>
    <cellStyle name="표준 117 4 5 4 5 5" xfId="35681"/>
    <cellStyle name="표준 117 4 5 4 6" xfId="6284"/>
    <cellStyle name="표준 117 4 5 4 6 2" xfId="27252"/>
    <cellStyle name="표준 117 4 5 4 6 2 2" xfId="54386"/>
    <cellStyle name="표준 117 4 5 4 6 3" xfId="18381"/>
    <cellStyle name="표준 117 4 5 4 6 3 2" xfId="45515"/>
    <cellStyle name="표준 117 4 5 4 6 4" xfId="33488"/>
    <cellStyle name="표준 117 4 5 4 7" xfId="16830"/>
    <cellStyle name="표준 117 4 5 4 7 2" xfId="25701"/>
    <cellStyle name="표준 117 4 5 4 7 2 2" xfId="52835"/>
    <cellStyle name="표준 117 4 5 4 7 3" xfId="31258"/>
    <cellStyle name="표준 117 4 5 4 7 3 2" xfId="58392"/>
    <cellStyle name="표준 117 4 5 4 7 4" xfId="43964"/>
    <cellStyle name="표준 117 4 5 4 8" xfId="13254"/>
    <cellStyle name="표준 117 4 5 4 8 2" xfId="40388"/>
    <cellStyle name="표준 117 4 5 4 9" xfId="22125"/>
    <cellStyle name="표준 117 4 5 4 9 2" xfId="49259"/>
    <cellStyle name="표준 117 4 5 5" xfId="4901"/>
    <cellStyle name="표준 117 4 5 5 10" xfId="12849"/>
    <cellStyle name="표준 117 4 5 5 10 2" xfId="39983"/>
    <cellStyle name="표준 117 4 5 5 11" xfId="32105"/>
    <cellStyle name="표준 117 4 5 5 2" xfId="5879"/>
    <cellStyle name="표준 117 4 5 5 2 2" xfId="8240"/>
    <cellStyle name="표준 117 4 5 5 2 2 2" xfId="20337"/>
    <cellStyle name="표준 117 4 5 5 2 2 2 2" xfId="29208"/>
    <cellStyle name="표준 117 4 5 5 2 2 2 2 2" xfId="56342"/>
    <cellStyle name="표준 117 4 5 5 2 2 2 3" xfId="11023"/>
    <cellStyle name="표준 117 4 5 5 2 2 2 3 2" xfId="38189"/>
    <cellStyle name="표준 117 4 5 5 2 2 2 4" xfId="47471"/>
    <cellStyle name="표준 117 4 5 5 2 2 3" xfId="24081"/>
    <cellStyle name="표준 117 4 5 5 2 2 3 2" xfId="51215"/>
    <cellStyle name="표준 117 4 5 5 2 2 4" xfId="15210"/>
    <cellStyle name="표준 117 4 5 5 2 2 4 2" xfId="42344"/>
    <cellStyle name="표준 117 4 5 5 2 2 5" xfId="35444"/>
    <cellStyle name="표준 117 4 5 5 2 3" xfId="9623"/>
    <cellStyle name="표준 117 4 5 5 2 3 2" xfId="21720"/>
    <cellStyle name="표준 117 4 5 5 2 3 2 2" xfId="30591"/>
    <cellStyle name="표준 117 4 5 5 2 3 2 2 2" xfId="57725"/>
    <cellStyle name="표준 117 4 5 5 2 3 2 3" xfId="11746"/>
    <cellStyle name="표준 117 4 5 5 2 3 2 3 2" xfId="38894"/>
    <cellStyle name="표준 117 4 5 5 2 3 2 4" xfId="48854"/>
    <cellStyle name="표준 117 4 5 5 2 3 3" xfId="25464"/>
    <cellStyle name="표준 117 4 5 5 2 3 3 2" xfId="52598"/>
    <cellStyle name="표준 117 4 5 5 2 3 4" xfId="16593"/>
    <cellStyle name="표준 117 4 5 5 2 3 4 2" xfId="43727"/>
    <cellStyle name="표준 117 4 5 5 2 3 5" xfId="36827"/>
    <cellStyle name="표준 117 4 5 5 2 4" xfId="6857"/>
    <cellStyle name="표준 117 4 5 5 2 4 2" xfId="27825"/>
    <cellStyle name="표준 117 4 5 5 2 4 2 2" xfId="54959"/>
    <cellStyle name="표준 117 4 5 5 2 4 3" xfId="18954"/>
    <cellStyle name="표준 117 4 5 5 2 4 3 2" xfId="46088"/>
    <cellStyle name="표준 117 4 5 5 2 4 4" xfId="34061"/>
    <cellStyle name="표준 117 4 5 5 2 5" xfId="17976"/>
    <cellStyle name="표준 117 4 5 5 2 5 2" xfId="26847"/>
    <cellStyle name="표준 117 4 5 5 2 5 2 2" xfId="53981"/>
    <cellStyle name="표준 117 4 5 5 2 5 3" xfId="10474"/>
    <cellStyle name="표준 117 4 5 5 2 5 3 2" xfId="37659"/>
    <cellStyle name="표준 117 4 5 5 2 5 4" xfId="45110"/>
    <cellStyle name="표준 117 4 5 5 2 6" xfId="22698"/>
    <cellStyle name="표준 117 4 5 5 2 6 2" xfId="49832"/>
    <cellStyle name="표준 117 4 5 5 2 7" xfId="13827"/>
    <cellStyle name="표준 117 4 5 5 2 7 2" xfId="40961"/>
    <cellStyle name="표준 117 4 5 5 2 8" xfId="33083"/>
    <cellStyle name="표준 117 4 5 5 3" xfId="5474"/>
    <cellStyle name="표준 117 4 5 5 3 2" xfId="9218"/>
    <cellStyle name="표준 117 4 5 5 3 2 2" xfId="21315"/>
    <cellStyle name="표준 117 4 5 5 3 2 2 2" xfId="30186"/>
    <cellStyle name="표준 117 4 5 5 3 2 2 2 2" xfId="57320"/>
    <cellStyle name="표준 117 4 5 5 3 2 2 3" xfId="12015"/>
    <cellStyle name="표준 117 4 5 5 3 2 2 3 2" xfId="39153"/>
    <cellStyle name="표준 117 4 5 5 3 2 2 4" xfId="48449"/>
    <cellStyle name="표준 117 4 5 5 3 2 3" xfId="25059"/>
    <cellStyle name="표준 117 4 5 5 3 2 3 2" xfId="52193"/>
    <cellStyle name="표준 117 4 5 5 3 2 4" xfId="16188"/>
    <cellStyle name="표준 117 4 5 5 3 2 4 2" xfId="43322"/>
    <cellStyle name="표준 117 4 5 5 3 2 5" xfId="36422"/>
    <cellStyle name="표준 117 4 5 5 3 3" xfId="7835"/>
    <cellStyle name="표준 117 4 5 5 3 3 2" xfId="28803"/>
    <cellStyle name="표준 117 4 5 5 3 3 2 2" xfId="55937"/>
    <cellStyle name="표준 117 4 5 5 3 3 3" xfId="19932"/>
    <cellStyle name="표준 117 4 5 5 3 3 3 2" xfId="47066"/>
    <cellStyle name="표준 117 4 5 5 3 3 4" xfId="35039"/>
    <cellStyle name="표준 117 4 5 5 3 4" xfId="17571"/>
    <cellStyle name="표준 117 4 5 5 3 4 2" xfId="26442"/>
    <cellStyle name="표준 117 4 5 5 3 4 2 2" xfId="53576"/>
    <cellStyle name="표준 117 4 5 5 3 4 3" xfId="30930"/>
    <cellStyle name="표준 117 4 5 5 3 4 3 2" xfId="58064"/>
    <cellStyle name="표준 117 4 5 5 3 4 4" xfId="44705"/>
    <cellStyle name="표준 117 4 5 5 3 5" xfId="23676"/>
    <cellStyle name="표준 117 4 5 5 3 5 2" xfId="50810"/>
    <cellStyle name="표준 117 4 5 5 3 6" xfId="14805"/>
    <cellStyle name="표준 117 4 5 5 3 6 2" xfId="41939"/>
    <cellStyle name="표준 117 4 5 5 3 7" xfId="32678"/>
    <cellStyle name="표준 117 4 5 5 4" xfId="7262"/>
    <cellStyle name="표준 117 4 5 5 4 2" xfId="19359"/>
    <cellStyle name="표준 117 4 5 5 4 2 2" xfId="28230"/>
    <cellStyle name="표준 117 4 5 5 4 2 2 2" xfId="55364"/>
    <cellStyle name="표준 117 4 5 5 4 2 3" xfId="12102"/>
    <cellStyle name="표준 117 4 5 5 4 2 3 2" xfId="39240"/>
    <cellStyle name="표준 117 4 5 5 4 2 4" xfId="46493"/>
    <cellStyle name="표준 117 4 5 5 4 3" xfId="23103"/>
    <cellStyle name="표준 117 4 5 5 4 3 2" xfId="50237"/>
    <cellStyle name="표준 117 4 5 5 4 4" xfId="14232"/>
    <cellStyle name="표준 117 4 5 5 4 4 2" xfId="41366"/>
    <cellStyle name="표준 117 4 5 5 4 5" xfId="34466"/>
    <cellStyle name="표준 117 4 5 5 5" xfId="8645"/>
    <cellStyle name="표준 117 4 5 5 5 2" xfId="20742"/>
    <cellStyle name="표준 117 4 5 5 5 2 2" xfId="29613"/>
    <cellStyle name="표준 117 4 5 5 5 2 2 2" xfId="56747"/>
    <cellStyle name="표준 117 4 5 5 5 2 3" xfId="12351"/>
    <cellStyle name="표준 117 4 5 5 5 2 3 2" xfId="39488"/>
    <cellStyle name="표준 117 4 5 5 5 2 4" xfId="47876"/>
    <cellStyle name="표준 117 4 5 5 5 3" xfId="24486"/>
    <cellStyle name="표준 117 4 5 5 5 3 2" xfId="51620"/>
    <cellStyle name="표준 117 4 5 5 5 4" xfId="15615"/>
    <cellStyle name="표준 117 4 5 5 5 4 2" xfId="42749"/>
    <cellStyle name="표준 117 4 5 5 5 5" xfId="35849"/>
    <cellStyle name="표준 117 4 5 5 6" xfId="6452"/>
    <cellStyle name="표준 117 4 5 5 6 2" xfId="27420"/>
    <cellStyle name="표준 117 4 5 5 6 2 2" xfId="54554"/>
    <cellStyle name="표준 117 4 5 5 6 3" xfId="18549"/>
    <cellStyle name="표준 117 4 5 5 6 3 2" xfId="45683"/>
    <cellStyle name="표준 117 4 5 5 6 4" xfId="33656"/>
    <cellStyle name="표준 117 4 5 5 7" xfId="16998"/>
    <cellStyle name="표준 117 4 5 5 7 2" xfId="25869"/>
    <cellStyle name="표준 117 4 5 5 7 2 2" xfId="53003"/>
    <cellStyle name="표준 117 4 5 5 7 3" xfId="31409"/>
    <cellStyle name="표준 117 4 5 5 7 3 2" xfId="58543"/>
    <cellStyle name="표준 117 4 5 5 7 4" xfId="44132"/>
    <cellStyle name="표준 117 4 5 5 8" xfId="13422"/>
    <cellStyle name="표준 117 4 5 5 8 2" xfId="40556"/>
    <cellStyle name="표준 117 4 5 5 9" xfId="22293"/>
    <cellStyle name="표준 117 4 5 5 9 2" xfId="49427"/>
    <cellStyle name="표준 117 4 5 6" xfId="5225"/>
    <cellStyle name="표준 117 4 5 6 2" xfId="7586"/>
    <cellStyle name="표준 117 4 5 6 2 2" xfId="19683"/>
    <cellStyle name="표준 117 4 5 6 2 2 2" xfId="28554"/>
    <cellStyle name="표준 117 4 5 6 2 2 2 2" xfId="55688"/>
    <cellStyle name="표준 117 4 5 6 2 2 3" xfId="12134"/>
    <cellStyle name="표준 117 4 5 6 2 2 3 2" xfId="39272"/>
    <cellStyle name="표준 117 4 5 6 2 2 4" xfId="46817"/>
    <cellStyle name="표준 117 4 5 6 2 3" xfId="23427"/>
    <cellStyle name="표준 117 4 5 6 2 3 2" xfId="50561"/>
    <cellStyle name="표준 117 4 5 6 2 4" xfId="14556"/>
    <cellStyle name="표준 117 4 5 6 2 4 2" xfId="41690"/>
    <cellStyle name="표준 117 4 5 6 2 5" xfId="34790"/>
    <cellStyle name="표준 117 4 5 6 3" xfId="8969"/>
    <cellStyle name="표준 117 4 5 6 3 2" xfId="21066"/>
    <cellStyle name="표준 117 4 5 6 3 2 2" xfId="29937"/>
    <cellStyle name="표준 117 4 5 6 3 2 2 2" xfId="57071"/>
    <cellStyle name="표준 117 4 5 6 3 2 3" xfId="11432"/>
    <cellStyle name="표준 117 4 5 6 3 2 3 2" xfId="38586"/>
    <cellStyle name="표준 117 4 5 6 3 2 4" xfId="48200"/>
    <cellStyle name="표준 117 4 5 6 3 3" xfId="24810"/>
    <cellStyle name="표준 117 4 5 6 3 3 2" xfId="51944"/>
    <cellStyle name="표준 117 4 5 6 3 4" xfId="15939"/>
    <cellStyle name="표준 117 4 5 6 3 4 2" xfId="43073"/>
    <cellStyle name="표준 117 4 5 6 3 5" xfId="36173"/>
    <cellStyle name="표준 117 4 5 6 4" xfId="6203"/>
    <cellStyle name="표준 117 4 5 6 4 2" xfId="27171"/>
    <cellStyle name="표준 117 4 5 6 4 2 2" xfId="54305"/>
    <cellStyle name="표준 117 4 5 6 4 3" xfId="18300"/>
    <cellStyle name="표준 117 4 5 6 4 3 2" xfId="45434"/>
    <cellStyle name="표준 117 4 5 6 4 4" xfId="33407"/>
    <cellStyle name="표준 117 4 5 6 5" xfId="17322"/>
    <cellStyle name="표준 117 4 5 6 5 2" xfId="26193"/>
    <cellStyle name="표준 117 4 5 6 5 2 2" xfId="53327"/>
    <cellStyle name="표준 117 4 5 6 5 3" xfId="30848"/>
    <cellStyle name="표준 117 4 5 6 5 3 2" xfId="57982"/>
    <cellStyle name="표준 117 4 5 6 5 4" xfId="44456"/>
    <cellStyle name="표준 117 4 5 6 6" xfId="13173"/>
    <cellStyle name="표준 117 4 5 6 6 2" xfId="40307"/>
    <cellStyle name="표준 117 4 5 6 7" xfId="22044"/>
    <cellStyle name="표준 117 4 5 6 7 2" xfId="49178"/>
    <cellStyle name="표준 117 4 5 6 8" xfId="12598"/>
    <cellStyle name="표준 117 4 5 6 8 2" xfId="39733"/>
    <cellStyle name="표준 117 4 5 6 9" xfId="32429"/>
    <cellStyle name="표준 117 4 5 7" xfId="5630"/>
    <cellStyle name="표준 117 4 5 7 2" xfId="7991"/>
    <cellStyle name="표준 117 4 5 7 2 2" xfId="20088"/>
    <cellStyle name="표준 117 4 5 7 2 2 2" xfId="28959"/>
    <cellStyle name="표준 117 4 5 7 2 2 2 2" xfId="56093"/>
    <cellStyle name="표준 117 4 5 7 2 2 3" xfId="10878"/>
    <cellStyle name="표준 117 4 5 7 2 2 3 2" xfId="38049"/>
    <cellStyle name="표준 117 4 5 7 2 2 4" xfId="47222"/>
    <cellStyle name="표준 117 4 5 7 2 3" xfId="23832"/>
    <cellStyle name="표준 117 4 5 7 2 3 2" xfId="50966"/>
    <cellStyle name="표준 117 4 5 7 2 4" xfId="14961"/>
    <cellStyle name="표준 117 4 5 7 2 4 2" xfId="42095"/>
    <cellStyle name="표준 117 4 5 7 2 5" xfId="35195"/>
    <cellStyle name="표준 117 4 5 7 3" xfId="9374"/>
    <cellStyle name="표준 117 4 5 7 3 2" xfId="21471"/>
    <cellStyle name="표준 117 4 5 7 3 2 2" xfId="30342"/>
    <cellStyle name="표준 117 4 5 7 3 2 2 2" xfId="57476"/>
    <cellStyle name="표준 117 4 5 7 3 2 3" xfId="12204"/>
    <cellStyle name="표준 117 4 5 7 3 2 3 2" xfId="39342"/>
    <cellStyle name="표준 117 4 5 7 3 2 4" xfId="48605"/>
    <cellStyle name="표준 117 4 5 7 3 3" xfId="25215"/>
    <cellStyle name="표준 117 4 5 7 3 3 2" xfId="52349"/>
    <cellStyle name="표준 117 4 5 7 3 4" xfId="16344"/>
    <cellStyle name="표준 117 4 5 7 3 4 2" xfId="43478"/>
    <cellStyle name="표준 117 4 5 7 3 5" xfId="36578"/>
    <cellStyle name="표준 117 4 5 7 4" xfId="6608"/>
    <cellStyle name="표준 117 4 5 7 4 2" xfId="27576"/>
    <cellStyle name="표준 117 4 5 7 4 2 2" xfId="54710"/>
    <cellStyle name="표준 117 4 5 7 4 3" xfId="18705"/>
    <cellStyle name="표준 117 4 5 7 4 3 2" xfId="45839"/>
    <cellStyle name="표준 117 4 5 7 4 4" xfId="33812"/>
    <cellStyle name="표준 117 4 5 7 5" xfId="17727"/>
    <cellStyle name="표준 117 4 5 7 5 2" xfId="26598"/>
    <cellStyle name="표준 117 4 5 7 5 2 2" xfId="53732"/>
    <cellStyle name="표준 117 4 5 7 5 3" xfId="31746"/>
    <cellStyle name="표준 117 4 5 7 5 3 2" xfId="58880"/>
    <cellStyle name="표준 117 4 5 7 5 4" xfId="44861"/>
    <cellStyle name="표준 117 4 5 7 6" xfId="22449"/>
    <cellStyle name="표준 117 4 5 7 6 2" xfId="49583"/>
    <cellStyle name="표준 117 4 5 7 7" xfId="13578"/>
    <cellStyle name="표준 117 4 5 7 7 2" xfId="40712"/>
    <cellStyle name="표준 117 4 5 7 8" xfId="32834"/>
    <cellStyle name="표준 117 4 5 8" xfId="5069"/>
    <cellStyle name="표준 117 4 5 8 2" xfId="8813"/>
    <cellStyle name="표준 117 4 5 8 2 2" xfId="20910"/>
    <cellStyle name="표준 117 4 5 8 2 2 2" xfId="29781"/>
    <cellStyle name="표준 117 4 5 8 2 2 2 2" xfId="56915"/>
    <cellStyle name="표준 117 4 5 8 2 2 3" xfId="10106"/>
    <cellStyle name="표준 117 4 5 8 2 2 3 2" xfId="37303"/>
    <cellStyle name="표준 117 4 5 8 2 2 4" xfId="48044"/>
    <cellStyle name="표준 117 4 5 8 2 3" xfId="24654"/>
    <cellStyle name="표준 117 4 5 8 2 3 2" xfId="51788"/>
    <cellStyle name="표준 117 4 5 8 2 4" xfId="15783"/>
    <cellStyle name="표준 117 4 5 8 2 4 2" xfId="42917"/>
    <cellStyle name="표준 117 4 5 8 2 5" xfId="36017"/>
    <cellStyle name="표준 117 4 5 8 3" xfId="7430"/>
    <cellStyle name="표준 117 4 5 8 3 2" xfId="28398"/>
    <cellStyle name="표준 117 4 5 8 3 2 2" xfId="55532"/>
    <cellStyle name="표준 117 4 5 8 3 3" xfId="19527"/>
    <cellStyle name="표준 117 4 5 8 3 3 2" xfId="46661"/>
    <cellStyle name="표준 117 4 5 8 3 4" xfId="34634"/>
    <cellStyle name="표준 117 4 5 8 4" xfId="17166"/>
    <cellStyle name="표준 117 4 5 8 4 2" xfId="26037"/>
    <cellStyle name="표준 117 4 5 8 4 2 2" xfId="53171"/>
    <cellStyle name="표준 117 4 5 8 4 3" xfId="30945"/>
    <cellStyle name="표준 117 4 5 8 4 3 2" xfId="58079"/>
    <cellStyle name="표준 117 4 5 8 4 4" xfId="44300"/>
    <cellStyle name="표준 117 4 5 8 5" xfId="23271"/>
    <cellStyle name="표준 117 4 5 8 5 2" xfId="50405"/>
    <cellStyle name="표준 117 4 5 8 6" xfId="14400"/>
    <cellStyle name="표준 117 4 5 8 6 2" xfId="41534"/>
    <cellStyle name="표준 117 4 5 8 7" xfId="32273"/>
    <cellStyle name="표준 117 4 5 9" xfId="7013"/>
    <cellStyle name="표준 117 4 5 9 2" xfId="19110"/>
    <cellStyle name="표준 117 4 5 9 2 2" xfId="27981"/>
    <cellStyle name="표준 117 4 5 9 2 2 2" xfId="55115"/>
    <cellStyle name="표준 117 4 5 9 2 3" xfId="11808"/>
    <cellStyle name="표준 117 4 5 9 2 3 2" xfId="38949"/>
    <cellStyle name="표준 117 4 5 9 2 4" xfId="46244"/>
    <cellStyle name="표준 117 4 5 9 3" xfId="22854"/>
    <cellStyle name="표준 117 4 5 9 3 2" xfId="49988"/>
    <cellStyle name="표준 117 4 5 9 4" xfId="13983"/>
    <cellStyle name="표준 117 4 5 9 4 2" xfId="41117"/>
    <cellStyle name="표준 117 4 5 9 5" xfId="34217"/>
    <cellStyle name="표준 117 4 6" xfId="4658"/>
    <cellStyle name="표준 117 4 6 10" xfId="8404"/>
    <cellStyle name="표준 117 4 6 10 2" xfId="20501"/>
    <cellStyle name="표준 117 4 6 10 2 2" xfId="29372"/>
    <cellStyle name="표준 117 4 6 10 2 2 2" xfId="56506"/>
    <cellStyle name="표준 117 4 6 10 2 3" xfId="10028"/>
    <cellStyle name="표준 117 4 6 10 2 3 2" xfId="37226"/>
    <cellStyle name="표준 117 4 6 10 2 4" xfId="47635"/>
    <cellStyle name="표준 117 4 6 10 3" xfId="24245"/>
    <cellStyle name="표준 117 4 6 10 3 2" xfId="51379"/>
    <cellStyle name="표준 117 4 6 10 4" xfId="15374"/>
    <cellStyle name="표준 117 4 6 10 4 2" xfId="42508"/>
    <cellStyle name="표준 117 4 6 10 5" xfId="35608"/>
    <cellStyle name="표준 117 4 6 11" xfId="6026"/>
    <cellStyle name="표준 117 4 6 11 2" xfId="26994"/>
    <cellStyle name="표준 117 4 6 11 2 2" xfId="54128"/>
    <cellStyle name="표준 117 4 6 11 3" xfId="18123"/>
    <cellStyle name="표준 117 4 6 11 3 2" xfId="45257"/>
    <cellStyle name="표준 117 4 6 11 4" xfId="33230"/>
    <cellStyle name="표준 117 4 6 12" xfId="16757"/>
    <cellStyle name="표준 117 4 6 12 2" xfId="25628"/>
    <cellStyle name="표준 117 4 6 12 2 2" xfId="52762"/>
    <cellStyle name="표준 117 4 6 12 3" xfId="30937"/>
    <cellStyle name="표준 117 4 6 12 3 2" xfId="58071"/>
    <cellStyle name="표준 117 4 6 12 4" xfId="43891"/>
    <cellStyle name="표준 117 4 6 13" xfId="12996"/>
    <cellStyle name="표준 117 4 6 13 2" xfId="40130"/>
    <cellStyle name="표준 117 4 6 14" xfId="21867"/>
    <cellStyle name="표준 117 4 6 14 2" xfId="49001"/>
    <cellStyle name="표준 117 4 6 15" xfId="12536"/>
    <cellStyle name="표준 117 4 6 15 2" xfId="39672"/>
    <cellStyle name="표준 117 4 6 16" xfId="31864"/>
    <cellStyle name="표준 117 4 6 17" xfId="58942"/>
    <cellStyle name="표준 117 4 6 2" xfId="4759"/>
    <cellStyle name="표준 117 4 6 2 10" xfId="13045"/>
    <cellStyle name="표준 117 4 6 2 10 2" xfId="40179"/>
    <cellStyle name="표준 117 4 6 2 11" xfId="21916"/>
    <cellStyle name="표준 117 4 6 2 11 2" xfId="49050"/>
    <cellStyle name="표준 117 4 6 2 12" xfId="12707"/>
    <cellStyle name="표준 117 4 6 2 12 2" xfId="39842"/>
    <cellStyle name="표준 117 4 6 2 13" xfId="31965"/>
    <cellStyle name="표준 117 4 6 2 2" xfId="4929"/>
    <cellStyle name="표준 117 4 6 2 2 10" xfId="12877"/>
    <cellStyle name="표준 117 4 6 2 2 10 2" xfId="40011"/>
    <cellStyle name="표준 117 4 6 2 2 11" xfId="32133"/>
    <cellStyle name="표준 117 4 6 2 2 2" xfId="5907"/>
    <cellStyle name="표준 117 4 6 2 2 2 2" xfId="8268"/>
    <cellStyle name="표준 117 4 6 2 2 2 2 2" xfId="20365"/>
    <cellStyle name="표준 117 4 6 2 2 2 2 2 2" xfId="29236"/>
    <cellStyle name="표준 117 4 6 2 2 2 2 2 2 2" xfId="56370"/>
    <cellStyle name="표준 117 4 6 2 2 2 2 2 3" xfId="9782"/>
    <cellStyle name="표준 117 4 6 2 2 2 2 2 3 2" xfId="36986"/>
    <cellStyle name="표준 117 4 6 2 2 2 2 2 4" xfId="47499"/>
    <cellStyle name="표준 117 4 6 2 2 2 2 3" xfId="24109"/>
    <cellStyle name="표준 117 4 6 2 2 2 2 3 2" xfId="51243"/>
    <cellStyle name="표준 117 4 6 2 2 2 2 4" xfId="15238"/>
    <cellStyle name="표준 117 4 6 2 2 2 2 4 2" xfId="42372"/>
    <cellStyle name="표준 117 4 6 2 2 2 2 5" xfId="35472"/>
    <cellStyle name="표준 117 4 6 2 2 2 3" xfId="9651"/>
    <cellStyle name="표준 117 4 6 2 2 2 3 2" xfId="21748"/>
    <cellStyle name="표준 117 4 6 2 2 2 3 2 2" xfId="30619"/>
    <cellStyle name="표준 117 4 6 2 2 2 3 2 2 2" xfId="57753"/>
    <cellStyle name="표준 117 4 6 2 2 2 3 2 3" xfId="12046"/>
    <cellStyle name="표준 117 4 6 2 2 2 3 2 3 2" xfId="39184"/>
    <cellStyle name="표준 117 4 6 2 2 2 3 2 4" xfId="48882"/>
    <cellStyle name="표준 117 4 6 2 2 2 3 3" xfId="25492"/>
    <cellStyle name="표준 117 4 6 2 2 2 3 3 2" xfId="52626"/>
    <cellStyle name="표준 117 4 6 2 2 2 3 4" xfId="16621"/>
    <cellStyle name="표준 117 4 6 2 2 2 3 4 2" xfId="43755"/>
    <cellStyle name="표준 117 4 6 2 2 2 3 5" xfId="36855"/>
    <cellStyle name="표준 117 4 6 2 2 2 4" xfId="6885"/>
    <cellStyle name="표준 117 4 6 2 2 2 4 2" xfId="27853"/>
    <cellStyle name="표준 117 4 6 2 2 2 4 2 2" xfId="54987"/>
    <cellStyle name="표준 117 4 6 2 2 2 4 3" xfId="18982"/>
    <cellStyle name="표준 117 4 6 2 2 2 4 3 2" xfId="46116"/>
    <cellStyle name="표준 117 4 6 2 2 2 4 4" xfId="34089"/>
    <cellStyle name="표준 117 4 6 2 2 2 5" xfId="18004"/>
    <cellStyle name="표준 117 4 6 2 2 2 5 2" xfId="26875"/>
    <cellStyle name="표준 117 4 6 2 2 2 5 2 2" xfId="54009"/>
    <cellStyle name="표준 117 4 6 2 2 2 5 3" xfId="10492"/>
    <cellStyle name="표준 117 4 6 2 2 2 5 3 2" xfId="37676"/>
    <cellStyle name="표준 117 4 6 2 2 2 5 4" xfId="45138"/>
    <cellStyle name="표준 117 4 6 2 2 2 6" xfId="22726"/>
    <cellStyle name="표준 117 4 6 2 2 2 6 2" xfId="49860"/>
    <cellStyle name="표준 117 4 6 2 2 2 7" xfId="13855"/>
    <cellStyle name="표준 117 4 6 2 2 2 7 2" xfId="40989"/>
    <cellStyle name="표준 117 4 6 2 2 2 8" xfId="33111"/>
    <cellStyle name="표준 117 4 6 2 2 3" xfId="5502"/>
    <cellStyle name="표준 117 4 6 2 2 3 2" xfId="9246"/>
    <cellStyle name="표준 117 4 6 2 2 3 2 2" xfId="21343"/>
    <cellStyle name="표준 117 4 6 2 2 3 2 2 2" xfId="30214"/>
    <cellStyle name="표준 117 4 6 2 2 3 2 2 2 2" xfId="57348"/>
    <cellStyle name="표준 117 4 6 2 2 3 2 2 3" xfId="10287"/>
    <cellStyle name="표준 117 4 6 2 2 3 2 2 3 2" xfId="37481"/>
    <cellStyle name="표준 117 4 6 2 2 3 2 2 4" xfId="48477"/>
    <cellStyle name="표준 117 4 6 2 2 3 2 3" xfId="25087"/>
    <cellStyle name="표준 117 4 6 2 2 3 2 3 2" xfId="52221"/>
    <cellStyle name="표준 117 4 6 2 2 3 2 4" xfId="16216"/>
    <cellStyle name="표준 117 4 6 2 2 3 2 4 2" xfId="43350"/>
    <cellStyle name="표준 117 4 6 2 2 3 2 5" xfId="36450"/>
    <cellStyle name="표준 117 4 6 2 2 3 3" xfId="7863"/>
    <cellStyle name="표준 117 4 6 2 2 3 3 2" xfId="28831"/>
    <cellStyle name="표준 117 4 6 2 2 3 3 2 2" xfId="55965"/>
    <cellStyle name="표준 117 4 6 2 2 3 3 3" xfId="19960"/>
    <cellStyle name="표준 117 4 6 2 2 3 3 3 2" xfId="47094"/>
    <cellStyle name="표준 117 4 6 2 2 3 3 4" xfId="35067"/>
    <cellStyle name="표준 117 4 6 2 2 3 4" xfId="17599"/>
    <cellStyle name="표준 117 4 6 2 2 3 4 2" xfId="26470"/>
    <cellStyle name="표준 117 4 6 2 2 3 4 2 2" xfId="53604"/>
    <cellStyle name="표준 117 4 6 2 2 3 4 3" xfId="30830"/>
    <cellStyle name="표준 117 4 6 2 2 3 4 3 2" xfId="57964"/>
    <cellStyle name="표준 117 4 6 2 2 3 4 4" xfId="44733"/>
    <cellStyle name="표준 117 4 6 2 2 3 5" xfId="23704"/>
    <cellStyle name="표준 117 4 6 2 2 3 5 2" xfId="50838"/>
    <cellStyle name="표준 117 4 6 2 2 3 6" xfId="14833"/>
    <cellStyle name="표준 117 4 6 2 2 3 6 2" xfId="41967"/>
    <cellStyle name="표준 117 4 6 2 2 3 7" xfId="32706"/>
    <cellStyle name="표준 117 4 6 2 2 4" xfId="7290"/>
    <cellStyle name="표준 117 4 6 2 2 4 2" xfId="19387"/>
    <cellStyle name="표준 117 4 6 2 2 4 2 2" xfId="28258"/>
    <cellStyle name="표준 117 4 6 2 2 4 2 2 2" xfId="55392"/>
    <cellStyle name="표준 117 4 6 2 2 4 2 3" xfId="9972"/>
    <cellStyle name="표준 117 4 6 2 2 4 2 3 2" xfId="37171"/>
    <cellStyle name="표준 117 4 6 2 2 4 2 4" xfId="46521"/>
    <cellStyle name="표준 117 4 6 2 2 4 3" xfId="23131"/>
    <cellStyle name="표준 117 4 6 2 2 4 3 2" xfId="50265"/>
    <cellStyle name="표준 117 4 6 2 2 4 4" xfId="14260"/>
    <cellStyle name="표준 117 4 6 2 2 4 4 2" xfId="41394"/>
    <cellStyle name="표준 117 4 6 2 2 4 5" xfId="34494"/>
    <cellStyle name="표준 117 4 6 2 2 5" xfId="8673"/>
    <cellStyle name="표준 117 4 6 2 2 5 2" xfId="20770"/>
    <cellStyle name="표준 117 4 6 2 2 5 2 2" xfId="29641"/>
    <cellStyle name="표준 117 4 6 2 2 5 2 2 2" xfId="56775"/>
    <cellStyle name="표준 117 4 6 2 2 5 2 3" xfId="11272"/>
    <cellStyle name="표준 117 4 6 2 2 5 2 3 2" xfId="38429"/>
    <cellStyle name="표준 117 4 6 2 2 5 2 4" xfId="47904"/>
    <cellStyle name="표준 117 4 6 2 2 5 3" xfId="24514"/>
    <cellStyle name="표준 117 4 6 2 2 5 3 2" xfId="51648"/>
    <cellStyle name="표준 117 4 6 2 2 5 4" xfId="15643"/>
    <cellStyle name="표준 117 4 6 2 2 5 4 2" xfId="42777"/>
    <cellStyle name="표준 117 4 6 2 2 5 5" xfId="35877"/>
    <cellStyle name="표준 117 4 6 2 2 6" xfId="6480"/>
    <cellStyle name="표준 117 4 6 2 2 6 2" xfId="27448"/>
    <cellStyle name="표준 117 4 6 2 2 6 2 2" xfId="54582"/>
    <cellStyle name="표준 117 4 6 2 2 6 3" xfId="18577"/>
    <cellStyle name="표준 117 4 6 2 2 6 3 2" xfId="45711"/>
    <cellStyle name="표준 117 4 6 2 2 6 4" xfId="33684"/>
    <cellStyle name="표준 117 4 6 2 2 7" xfId="17026"/>
    <cellStyle name="표준 117 4 6 2 2 7 2" xfId="25897"/>
    <cellStyle name="표준 117 4 6 2 2 7 2 2" xfId="53031"/>
    <cellStyle name="표준 117 4 6 2 2 7 3" xfId="31337"/>
    <cellStyle name="표준 117 4 6 2 2 7 3 2" xfId="58471"/>
    <cellStyle name="표준 117 4 6 2 2 7 4" xfId="44160"/>
    <cellStyle name="표준 117 4 6 2 2 8" xfId="13450"/>
    <cellStyle name="표준 117 4 6 2 2 8 2" xfId="40584"/>
    <cellStyle name="표준 117 4 6 2 2 9" xfId="22321"/>
    <cellStyle name="표준 117 4 6 2 2 9 2" xfId="49455"/>
    <cellStyle name="표준 117 4 6 2 3" xfId="5334"/>
    <cellStyle name="표준 117 4 6 2 3 2" xfId="7695"/>
    <cellStyle name="표준 117 4 6 2 3 2 2" xfId="19792"/>
    <cellStyle name="표준 117 4 6 2 3 2 2 2" xfId="28663"/>
    <cellStyle name="표준 117 4 6 2 3 2 2 2 2" xfId="55797"/>
    <cellStyle name="표준 117 4 6 2 3 2 2 3" xfId="10827"/>
    <cellStyle name="표준 117 4 6 2 3 2 2 3 2" xfId="37998"/>
    <cellStyle name="표준 117 4 6 2 3 2 2 4" xfId="46926"/>
    <cellStyle name="표준 117 4 6 2 3 2 3" xfId="23536"/>
    <cellStyle name="표준 117 4 6 2 3 2 3 2" xfId="50670"/>
    <cellStyle name="표준 117 4 6 2 3 2 4" xfId="14665"/>
    <cellStyle name="표준 117 4 6 2 3 2 4 2" xfId="41799"/>
    <cellStyle name="표준 117 4 6 2 3 2 5" xfId="34899"/>
    <cellStyle name="표준 117 4 6 2 3 3" xfId="9078"/>
    <cellStyle name="표준 117 4 6 2 3 3 2" xfId="21175"/>
    <cellStyle name="표준 117 4 6 2 3 3 2 2" xfId="30046"/>
    <cellStyle name="표준 117 4 6 2 3 3 2 2 2" xfId="57180"/>
    <cellStyle name="표준 117 4 6 2 3 3 2 3" xfId="11494"/>
    <cellStyle name="표준 117 4 6 2 3 3 2 3 2" xfId="38647"/>
    <cellStyle name="표준 117 4 6 2 3 3 2 4" xfId="48309"/>
    <cellStyle name="표준 117 4 6 2 3 3 3" xfId="24919"/>
    <cellStyle name="표준 117 4 6 2 3 3 3 2" xfId="52053"/>
    <cellStyle name="표준 117 4 6 2 3 3 4" xfId="16048"/>
    <cellStyle name="표준 117 4 6 2 3 3 4 2" xfId="43182"/>
    <cellStyle name="표준 117 4 6 2 3 3 5" xfId="36282"/>
    <cellStyle name="표준 117 4 6 2 3 4" xfId="6312"/>
    <cellStyle name="표준 117 4 6 2 3 4 2" xfId="27280"/>
    <cellStyle name="표준 117 4 6 2 3 4 2 2" xfId="54414"/>
    <cellStyle name="표준 117 4 6 2 3 4 3" xfId="18409"/>
    <cellStyle name="표준 117 4 6 2 3 4 3 2" xfId="45543"/>
    <cellStyle name="표준 117 4 6 2 3 4 4" xfId="33516"/>
    <cellStyle name="표준 117 4 6 2 3 5" xfId="17431"/>
    <cellStyle name="표준 117 4 6 2 3 5 2" xfId="26302"/>
    <cellStyle name="표준 117 4 6 2 3 5 2 2" xfId="53436"/>
    <cellStyle name="표준 117 4 6 2 3 5 3" xfId="31178"/>
    <cellStyle name="표준 117 4 6 2 3 5 3 2" xfId="58312"/>
    <cellStyle name="표준 117 4 6 2 3 5 4" xfId="44565"/>
    <cellStyle name="표준 117 4 6 2 3 6" xfId="22153"/>
    <cellStyle name="표준 117 4 6 2 3 6 2" xfId="49287"/>
    <cellStyle name="표준 117 4 6 2 3 7" xfId="13282"/>
    <cellStyle name="표준 117 4 6 2 3 7 2" xfId="40416"/>
    <cellStyle name="표준 117 4 6 2 3 8" xfId="32538"/>
    <cellStyle name="표준 117 4 6 2 4" xfId="5739"/>
    <cellStyle name="표준 117 4 6 2 4 2" xfId="8100"/>
    <cellStyle name="표준 117 4 6 2 4 2 2" xfId="20197"/>
    <cellStyle name="표준 117 4 6 2 4 2 2 2" xfId="29068"/>
    <cellStyle name="표준 117 4 6 2 4 2 2 2 2" xfId="56202"/>
    <cellStyle name="표준 117 4 6 2 4 2 2 3" xfId="11858"/>
    <cellStyle name="표준 117 4 6 2 4 2 2 3 2" xfId="38996"/>
    <cellStyle name="표준 117 4 6 2 4 2 2 4" xfId="47331"/>
    <cellStyle name="표준 117 4 6 2 4 2 3" xfId="23941"/>
    <cellStyle name="표준 117 4 6 2 4 2 3 2" xfId="51075"/>
    <cellStyle name="표준 117 4 6 2 4 2 4" xfId="15070"/>
    <cellStyle name="표준 117 4 6 2 4 2 4 2" xfId="42204"/>
    <cellStyle name="표준 117 4 6 2 4 2 5" xfId="35304"/>
    <cellStyle name="표준 117 4 6 2 4 3" xfId="9483"/>
    <cellStyle name="표준 117 4 6 2 4 3 2" xfId="21580"/>
    <cellStyle name="표준 117 4 6 2 4 3 2 2" xfId="30451"/>
    <cellStyle name="표준 117 4 6 2 4 3 2 2 2" xfId="57585"/>
    <cellStyle name="표준 117 4 6 2 4 3 2 3" xfId="10217"/>
    <cellStyle name="표준 117 4 6 2 4 3 2 3 2" xfId="37412"/>
    <cellStyle name="표준 117 4 6 2 4 3 2 4" xfId="48714"/>
    <cellStyle name="표준 117 4 6 2 4 3 3" xfId="25324"/>
    <cellStyle name="표준 117 4 6 2 4 3 3 2" xfId="52458"/>
    <cellStyle name="표준 117 4 6 2 4 3 4" xfId="16453"/>
    <cellStyle name="표준 117 4 6 2 4 3 4 2" xfId="43587"/>
    <cellStyle name="표준 117 4 6 2 4 3 5" xfId="36687"/>
    <cellStyle name="표준 117 4 6 2 4 4" xfId="6717"/>
    <cellStyle name="표준 117 4 6 2 4 4 2" xfId="27685"/>
    <cellStyle name="표준 117 4 6 2 4 4 2 2" xfId="54819"/>
    <cellStyle name="표준 117 4 6 2 4 4 3" xfId="18814"/>
    <cellStyle name="표준 117 4 6 2 4 4 3 2" xfId="45948"/>
    <cellStyle name="표준 117 4 6 2 4 4 4" xfId="33921"/>
    <cellStyle name="표준 117 4 6 2 4 5" xfId="17836"/>
    <cellStyle name="표준 117 4 6 2 4 5 2" xfId="26707"/>
    <cellStyle name="표준 117 4 6 2 4 5 2 2" xfId="53841"/>
    <cellStyle name="표준 117 4 6 2 4 5 3" xfId="9891"/>
    <cellStyle name="표준 117 4 6 2 4 5 3 2" xfId="37093"/>
    <cellStyle name="표준 117 4 6 2 4 5 4" xfId="44970"/>
    <cellStyle name="표준 117 4 6 2 4 6" xfId="22558"/>
    <cellStyle name="표준 117 4 6 2 4 6 2" xfId="49692"/>
    <cellStyle name="표준 117 4 6 2 4 7" xfId="13687"/>
    <cellStyle name="표준 117 4 6 2 4 7 2" xfId="40821"/>
    <cellStyle name="표준 117 4 6 2 4 8" xfId="32943"/>
    <cellStyle name="표준 117 4 6 2 5" xfId="5097"/>
    <cellStyle name="표준 117 4 6 2 5 2" xfId="8841"/>
    <cellStyle name="표준 117 4 6 2 5 2 2" xfId="20938"/>
    <cellStyle name="표준 117 4 6 2 5 2 2 2" xfId="29809"/>
    <cellStyle name="표준 117 4 6 2 5 2 2 2 2" xfId="56943"/>
    <cellStyle name="표준 117 4 6 2 5 2 2 3" xfId="11361"/>
    <cellStyle name="표준 117 4 6 2 5 2 2 3 2" xfId="38517"/>
    <cellStyle name="표준 117 4 6 2 5 2 2 4" xfId="48072"/>
    <cellStyle name="표준 117 4 6 2 5 2 3" xfId="24682"/>
    <cellStyle name="표준 117 4 6 2 5 2 3 2" xfId="51816"/>
    <cellStyle name="표준 117 4 6 2 5 2 4" xfId="15811"/>
    <cellStyle name="표준 117 4 6 2 5 2 4 2" xfId="42945"/>
    <cellStyle name="표준 117 4 6 2 5 2 5" xfId="36045"/>
    <cellStyle name="표준 117 4 6 2 5 3" xfId="7458"/>
    <cellStyle name="표준 117 4 6 2 5 3 2" xfId="28426"/>
    <cellStyle name="표준 117 4 6 2 5 3 2 2" xfId="55560"/>
    <cellStyle name="표준 117 4 6 2 5 3 3" xfId="19555"/>
    <cellStyle name="표준 117 4 6 2 5 3 3 2" xfId="46689"/>
    <cellStyle name="표준 117 4 6 2 5 3 4" xfId="34662"/>
    <cellStyle name="표준 117 4 6 2 5 4" xfId="17194"/>
    <cellStyle name="표준 117 4 6 2 5 4 2" xfId="26065"/>
    <cellStyle name="표준 117 4 6 2 5 4 2 2" xfId="53199"/>
    <cellStyle name="표준 117 4 6 2 5 4 3" xfId="30844"/>
    <cellStyle name="표준 117 4 6 2 5 4 3 2" xfId="57978"/>
    <cellStyle name="표준 117 4 6 2 5 4 4" xfId="44328"/>
    <cellStyle name="표준 117 4 6 2 5 5" xfId="23299"/>
    <cellStyle name="표준 117 4 6 2 5 5 2" xfId="50433"/>
    <cellStyle name="표준 117 4 6 2 5 6" xfId="14428"/>
    <cellStyle name="표준 117 4 6 2 5 6 2" xfId="41562"/>
    <cellStyle name="표준 117 4 6 2 5 7" xfId="32301"/>
    <cellStyle name="표준 117 4 6 2 6" xfId="7122"/>
    <cellStyle name="표준 117 4 6 2 6 2" xfId="19219"/>
    <cellStyle name="표준 117 4 6 2 6 2 2" xfId="28090"/>
    <cellStyle name="표준 117 4 6 2 6 2 2 2" xfId="55224"/>
    <cellStyle name="표준 117 4 6 2 6 2 3" xfId="12072"/>
    <cellStyle name="표준 117 4 6 2 6 2 3 2" xfId="39210"/>
    <cellStyle name="표준 117 4 6 2 6 2 4" xfId="46353"/>
    <cellStyle name="표준 117 4 6 2 6 3" xfId="22963"/>
    <cellStyle name="표준 117 4 6 2 6 3 2" xfId="50097"/>
    <cellStyle name="표준 117 4 6 2 6 4" xfId="14092"/>
    <cellStyle name="표준 117 4 6 2 6 4 2" xfId="41226"/>
    <cellStyle name="표준 117 4 6 2 6 5" xfId="34326"/>
    <cellStyle name="표준 117 4 6 2 7" xfId="8505"/>
    <cellStyle name="표준 117 4 6 2 7 2" xfId="20602"/>
    <cellStyle name="표준 117 4 6 2 7 2 2" xfId="29473"/>
    <cellStyle name="표준 117 4 6 2 7 2 2 2" xfId="56607"/>
    <cellStyle name="표준 117 4 6 2 7 2 3" xfId="11179"/>
    <cellStyle name="표준 117 4 6 2 7 2 3 2" xfId="38341"/>
    <cellStyle name="표준 117 4 6 2 7 2 4" xfId="47736"/>
    <cellStyle name="표준 117 4 6 2 7 3" xfId="24346"/>
    <cellStyle name="표준 117 4 6 2 7 3 2" xfId="51480"/>
    <cellStyle name="표준 117 4 6 2 7 4" xfId="15475"/>
    <cellStyle name="표준 117 4 6 2 7 4 2" xfId="42609"/>
    <cellStyle name="표준 117 4 6 2 7 5" xfId="35709"/>
    <cellStyle name="표준 117 4 6 2 8" xfId="6075"/>
    <cellStyle name="표준 117 4 6 2 8 2" xfId="27043"/>
    <cellStyle name="표준 117 4 6 2 8 2 2" xfId="54177"/>
    <cellStyle name="표준 117 4 6 2 8 3" xfId="18172"/>
    <cellStyle name="표준 117 4 6 2 8 3 2" xfId="45306"/>
    <cellStyle name="표준 117 4 6 2 8 4" xfId="33279"/>
    <cellStyle name="표준 117 4 6 2 9" xfId="16858"/>
    <cellStyle name="표준 117 4 6 2 9 2" xfId="25729"/>
    <cellStyle name="표준 117 4 6 2 9 2 2" xfId="52863"/>
    <cellStyle name="표준 117 4 6 2 9 3" xfId="31267"/>
    <cellStyle name="표준 117 4 6 2 9 3 2" xfId="58401"/>
    <cellStyle name="표준 117 4 6 2 9 4" xfId="43992"/>
    <cellStyle name="표준 117 4 6 3" xfId="4828"/>
    <cellStyle name="표준 117 4 6 3 10" xfId="13112"/>
    <cellStyle name="표준 117 4 6 3 10 2" xfId="40246"/>
    <cellStyle name="표준 117 4 6 3 11" xfId="21983"/>
    <cellStyle name="표준 117 4 6 3 11 2" xfId="49117"/>
    <cellStyle name="표준 117 4 6 3 12" xfId="12776"/>
    <cellStyle name="표준 117 4 6 3 12 2" xfId="39910"/>
    <cellStyle name="표준 117 4 6 3 13" xfId="32032"/>
    <cellStyle name="표준 117 4 6 3 2" xfId="4996"/>
    <cellStyle name="표준 117 4 6 3 2 10" xfId="12944"/>
    <cellStyle name="표준 117 4 6 3 2 10 2" xfId="40078"/>
    <cellStyle name="표준 117 4 6 3 2 11" xfId="32200"/>
    <cellStyle name="표준 117 4 6 3 2 2" xfId="5974"/>
    <cellStyle name="표준 117 4 6 3 2 2 2" xfId="8335"/>
    <cellStyle name="표준 117 4 6 3 2 2 2 2" xfId="20432"/>
    <cellStyle name="표준 117 4 6 3 2 2 2 2 2" xfId="29303"/>
    <cellStyle name="표준 117 4 6 3 2 2 2 2 2 2" xfId="56437"/>
    <cellStyle name="표준 117 4 6 3 2 2 2 2 3" xfId="11084"/>
    <cellStyle name="표준 117 4 6 3 2 2 2 2 3 2" xfId="38248"/>
    <cellStyle name="표준 117 4 6 3 2 2 2 2 4" xfId="47566"/>
    <cellStyle name="표준 117 4 6 3 2 2 2 3" xfId="24176"/>
    <cellStyle name="표준 117 4 6 3 2 2 2 3 2" xfId="51310"/>
    <cellStyle name="표준 117 4 6 3 2 2 2 4" xfId="15305"/>
    <cellStyle name="표준 117 4 6 3 2 2 2 4 2" xfId="42439"/>
    <cellStyle name="표준 117 4 6 3 2 2 2 5" xfId="35539"/>
    <cellStyle name="표준 117 4 6 3 2 2 3" xfId="9718"/>
    <cellStyle name="표준 117 4 6 3 2 2 3 2" xfId="21815"/>
    <cellStyle name="표준 117 4 6 3 2 2 3 2 2" xfId="30686"/>
    <cellStyle name="표준 117 4 6 3 2 2 3 2 2 2" xfId="57820"/>
    <cellStyle name="표준 117 4 6 3 2 2 3 2 3" xfId="10296"/>
    <cellStyle name="표준 117 4 6 3 2 2 3 2 3 2" xfId="37490"/>
    <cellStyle name="표준 117 4 6 3 2 2 3 2 4" xfId="48949"/>
    <cellStyle name="표준 117 4 6 3 2 2 3 3" xfId="25559"/>
    <cellStyle name="표준 117 4 6 3 2 2 3 3 2" xfId="52693"/>
    <cellStyle name="표준 117 4 6 3 2 2 3 4" xfId="16688"/>
    <cellStyle name="표준 117 4 6 3 2 2 3 4 2" xfId="43822"/>
    <cellStyle name="표준 117 4 6 3 2 2 3 5" xfId="36922"/>
    <cellStyle name="표준 117 4 6 3 2 2 4" xfId="6952"/>
    <cellStyle name="표준 117 4 6 3 2 2 4 2" xfId="27920"/>
    <cellStyle name="표준 117 4 6 3 2 2 4 2 2" xfId="55054"/>
    <cellStyle name="표준 117 4 6 3 2 2 4 3" xfId="19049"/>
    <cellStyle name="표준 117 4 6 3 2 2 4 3 2" xfId="46183"/>
    <cellStyle name="표준 117 4 6 3 2 2 4 4" xfId="34156"/>
    <cellStyle name="표준 117 4 6 3 2 2 5" xfId="18071"/>
    <cellStyle name="표준 117 4 6 3 2 2 5 2" xfId="26942"/>
    <cellStyle name="표준 117 4 6 3 2 2 5 2 2" xfId="54076"/>
    <cellStyle name="표준 117 4 6 3 2 2 5 3" xfId="10540"/>
    <cellStyle name="표준 117 4 6 3 2 2 5 3 2" xfId="37723"/>
    <cellStyle name="표준 117 4 6 3 2 2 5 4" xfId="45205"/>
    <cellStyle name="표준 117 4 6 3 2 2 6" xfId="22793"/>
    <cellStyle name="표준 117 4 6 3 2 2 6 2" xfId="49927"/>
    <cellStyle name="표준 117 4 6 3 2 2 7" xfId="13922"/>
    <cellStyle name="표준 117 4 6 3 2 2 7 2" xfId="41056"/>
    <cellStyle name="표준 117 4 6 3 2 2 8" xfId="33178"/>
    <cellStyle name="표준 117 4 6 3 2 3" xfId="5569"/>
    <cellStyle name="표준 117 4 6 3 2 3 2" xfId="9313"/>
    <cellStyle name="표준 117 4 6 3 2 3 2 2" xfId="21410"/>
    <cellStyle name="표준 117 4 6 3 2 3 2 2 2" xfId="30281"/>
    <cellStyle name="표준 117 4 6 3 2 3 2 2 2 2" xfId="57415"/>
    <cellStyle name="표준 117 4 6 3 2 3 2 2 3" xfId="11624"/>
    <cellStyle name="표준 117 4 6 3 2 3 2 2 3 2" xfId="38776"/>
    <cellStyle name="표준 117 4 6 3 2 3 2 2 4" xfId="48544"/>
    <cellStyle name="표준 117 4 6 3 2 3 2 3" xfId="25154"/>
    <cellStyle name="표준 117 4 6 3 2 3 2 3 2" xfId="52288"/>
    <cellStyle name="표준 117 4 6 3 2 3 2 4" xfId="16283"/>
    <cellStyle name="표준 117 4 6 3 2 3 2 4 2" xfId="43417"/>
    <cellStyle name="표준 117 4 6 3 2 3 2 5" xfId="36517"/>
    <cellStyle name="표준 117 4 6 3 2 3 3" xfId="7930"/>
    <cellStyle name="표준 117 4 6 3 2 3 3 2" xfId="28898"/>
    <cellStyle name="표준 117 4 6 3 2 3 3 2 2" xfId="56032"/>
    <cellStyle name="표준 117 4 6 3 2 3 3 3" xfId="20027"/>
    <cellStyle name="표준 117 4 6 3 2 3 3 3 2" xfId="47161"/>
    <cellStyle name="표준 117 4 6 3 2 3 3 4" xfId="35134"/>
    <cellStyle name="표준 117 4 6 3 2 3 4" xfId="17666"/>
    <cellStyle name="표준 117 4 6 3 2 3 4 2" xfId="26537"/>
    <cellStyle name="표준 117 4 6 3 2 3 4 2 2" xfId="53671"/>
    <cellStyle name="표준 117 4 6 3 2 3 4 3" xfId="30883"/>
    <cellStyle name="표준 117 4 6 3 2 3 4 3 2" xfId="58017"/>
    <cellStyle name="표준 117 4 6 3 2 3 4 4" xfId="44800"/>
    <cellStyle name="표준 117 4 6 3 2 3 5" xfId="23771"/>
    <cellStyle name="표준 117 4 6 3 2 3 5 2" xfId="50905"/>
    <cellStyle name="표준 117 4 6 3 2 3 6" xfId="14900"/>
    <cellStyle name="표준 117 4 6 3 2 3 6 2" xfId="42034"/>
    <cellStyle name="표준 117 4 6 3 2 3 7" xfId="32773"/>
    <cellStyle name="표준 117 4 6 3 2 4" xfId="7357"/>
    <cellStyle name="표준 117 4 6 3 2 4 2" xfId="19454"/>
    <cellStyle name="표준 117 4 6 3 2 4 2 2" xfId="28325"/>
    <cellStyle name="표준 117 4 6 3 2 4 2 2 2" xfId="55459"/>
    <cellStyle name="표준 117 4 6 3 2 4 2 3" xfId="10759"/>
    <cellStyle name="표준 117 4 6 3 2 4 2 3 2" xfId="37930"/>
    <cellStyle name="표준 117 4 6 3 2 4 2 4" xfId="46588"/>
    <cellStyle name="표준 117 4 6 3 2 4 3" xfId="23198"/>
    <cellStyle name="표준 117 4 6 3 2 4 3 2" xfId="50332"/>
    <cellStyle name="표준 117 4 6 3 2 4 4" xfId="14327"/>
    <cellStyle name="표준 117 4 6 3 2 4 4 2" xfId="41461"/>
    <cellStyle name="표준 117 4 6 3 2 4 5" xfId="34561"/>
    <cellStyle name="표준 117 4 6 3 2 5" xfId="8740"/>
    <cellStyle name="표준 117 4 6 3 2 5 2" xfId="20837"/>
    <cellStyle name="표준 117 4 6 3 2 5 2 2" xfId="29708"/>
    <cellStyle name="표준 117 4 6 3 2 5 2 2 2" xfId="56842"/>
    <cellStyle name="표준 117 4 6 3 2 5 2 3" xfId="11306"/>
    <cellStyle name="표준 117 4 6 3 2 5 2 3 2" xfId="38463"/>
    <cellStyle name="표준 117 4 6 3 2 5 2 4" xfId="47971"/>
    <cellStyle name="표준 117 4 6 3 2 5 3" xfId="24581"/>
    <cellStyle name="표준 117 4 6 3 2 5 3 2" xfId="51715"/>
    <cellStyle name="표준 117 4 6 3 2 5 4" xfId="15710"/>
    <cellStyle name="표준 117 4 6 3 2 5 4 2" xfId="42844"/>
    <cellStyle name="표준 117 4 6 3 2 5 5" xfId="35944"/>
    <cellStyle name="표준 117 4 6 3 2 6" xfId="6547"/>
    <cellStyle name="표준 117 4 6 3 2 6 2" xfId="27515"/>
    <cellStyle name="표준 117 4 6 3 2 6 2 2" xfId="54649"/>
    <cellStyle name="표준 117 4 6 3 2 6 3" xfId="18644"/>
    <cellStyle name="표준 117 4 6 3 2 6 3 2" xfId="45778"/>
    <cellStyle name="표준 117 4 6 3 2 6 4" xfId="33751"/>
    <cellStyle name="표준 117 4 6 3 2 7" xfId="17093"/>
    <cellStyle name="표준 117 4 6 3 2 7 2" xfId="25964"/>
    <cellStyle name="표준 117 4 6 3 2 7 2 2" xfId="53098"/>
    <cellStyle name="표준 117 4 6 3 2 7 3" xfId="31301"/>
    <cellStyle name="표준 117 4 6 3 2 7 3 2" xfId="58435"/>
    <cellStyle name="표준 117 4 6 3 2 7 4" xfId="44227"/>
    <cellStyle name="표준 117 4 6 3 2 8" xfId="13517"/>
    <cellStyle name="표준 117 4 6 3 2 8 2" xfId="40651"/>
    <cellStyle name="표준 117 4 6 3 2 9" xfId="22388"/>
    <cellStyle name="표준 117 4 6 3 2 9 2" xfId="49522"/>
    <cellStyle name="표준 117 4 6 3 3" xfId="5401"/>
    <cellStyle name="표준 117 4 6 3 3 2" xfId="7762"/>
    <cellStyle name="표준 117 4 6 3 3 2 2" xfId="19859"/>
    <cellStyle name="표준 117 4 6 3 3 2 2 2" xfId="28730"/>
    <cellStyle name="표준 117 4 6 3 3 2 2 2 2" xfId="55864"/>
    <cellStyle name="표준 117 4 6 3 3 2 2 3" xfId="10851"/>
    <cellStyle name="표준 117 4 6 3 3 2 2 3 2" xfId="38022"/>
    <cellStyle name="표준 117 4 6 3 3 2 2 4" xfId="46993"/>
    <cellStyle name="표준 117 4 6 3 3 2 3" xfId="23603"/>
    <cellStyle name="표준 117 4 6 3 3 2 3 2" xfId="50737"/>
    <cellStyle name="표준 117 4 6 3 3 2 4" xfId="14732"/>
    <cellStyle name="표준 117 4 6 3 3 2 4 2" xfId="41866"/>
    <cellStyle name="표준 117 4 6 3 3 2 5" xfId="34966"/>
    <cellStyle name="표준 117 4 6 3 3 3" xfId="9145"/>
    <cellStyle name="표준 117 4 6 3 3 3 2" xfId="21242"/>
    <cellStyle name="표준 117 4 6 3 3 3 2 2" xfId="30113"/>
    <cellStyle name="표준 117 4 6 3 3 3 2 2 2" xfId="57247"/>
    <cellStyle name="표준 117 4 6 3 3 3 2 3" xfId="11537"/>
    <cellStyle name="표준 117 4 6 3 3 3 2 3 2" xfId="38690"/>
    <cellStyle name="표준 117 4 6 3 3 3 2 4" xfId="48376"/>
    <cellStyle name="표준 117 4 6 3 3 3 3" xfId="24986"/>
    <cellStyle name="표준 117 4 6 3 3 3 3 2" xfId="52120"/>
    <cellStyle name="표준 117 4 6 3 3 3 4" xfId="16115"/>
    <cellStyle name="표준 117 4 6 3 3 3 4 2" xfId="43249"/>
    <cellStyle name="표준 117 4 6 3 3 3 5" xfId="36349"/>
    <cellStyle name="표준 117 4 6 3 3 4" xfId="6379"/>
    <cellStyle name="표준 117 4 6 3 3 4 2" xfId="27347"/>
    <cellStyle name="표준 117 4 6 3 3 4 2 2" xfId="54481"/>
    <cellStyle name="표준 117 4 6 3 3 4 3" xfId="18476"/>
    <cellStyle name="표준 117 4 6 3 3 4 3 2" xfId="45610"/>
    <cellStyle name="표준 117 4 6 3 3 4 4" xfId="33583"/>
    <cellStyle name="표준 117 4 6 3 3 5" xfId="17498"/>
    <cellStyle name="표준 117 4 6 3 3 5 2" xfId="26369"/>
    <cellStyle name="표준 117 4 6 3 3 5 2 2" xfId="53503"/>
    <cellStyle name="표준 117 4 6 3 3 5 3" xfId="31676"/>
    <cellStyle name="표준 117 4 6 3 3 5 3 2" xfId="58810"/>
    <cellStyle name="표준 117 4 6 3 3 5 4" xfId="44632"/>
    <cellStyle name="표준 117 4 6 3 3 6" xfId="22220"/>
    <cellStyle name="표준 117 4 6 3 3 6 2" xfId="49354"/>
    <cellStyle name="표준 117 4 6 3 3 7" xfId="13349"/>
    <cellStyle name="표준 117 4 6 3 3 7 2" xfId="40483"/>
    <cellStyle name="표준 117 4 6 3 3 8" xfId="32605"/>
    <cellStyle name="표준 117 4 6 3 4" xfId="5806"/>
    <cellStyle name="표준 117 4 6 3 4 2" xfId="8167"/>
    <cellStyle name="표준 117 4 6 3 4 2 2" xfId="20264"/>
    <cellStyle name="표준 117 4 6 3 4 2 2 2" xfId="29135"/>
    <cellStyle name="표준 117 4 6 3 4 2 2 2 2" xfId="56269"/>
    <cellStyle name="표준 117 4 6 3 4 2 2 3" xfId="9860"/>
    <cellStyle name="표준 117 4 6 3 4 2 2 3 2" xfId="37063"/>
    <cellStyle name="표준 117 4 6 3 4 2 2 4" xfId="47398"/>
    <cellStyle name="표준 117 4 6 3 4 2 3" xfId="24008"/>
    <cellStyle name="표준 117 4 6 3 4 2 3 2" xfId="51142"/>
    <cellStyle name="표준 117 4 6 3 4 2 4" xfId="15137"/>
    <cellStyle name="표준 117 4 6 3 4 2 4 2" xfId="42271"/>
    <cellStyle name="표준 117 4 6 3 4 2 5" xfId="35371"/>
    <cellStyle name="표준 117 4 6 3 4 3" xfId="9550"/>
    <cellStyle name="표준 117 4 6 3 4 3 2" xfId="21647"/>
    <cellStyle name="표준 117 4 6 3 4 3 2 2" xfId="30518"/>
    <cellStyle name="표준 117 4 6 3 4 3 2 2 2" xfId="57652"/>
    <cellStyle name="표준 117 4 6 3 4 3 2 3" xfId="12038"/>
    <cellStyle name="표준 117 4 6 3 4 3 2 3 2" xfId="39176"/>
    <cellStyle name="표준 117 4 6 3 4 3 2 4" xfId="48781"/>
    <cellStyle name="표준 117 4 6 3 4 3 3" xfId="25391"/>
    <cellStyle name="표준 117 4 6 3 4 3 3 2" xfId="52525"/>
    <cellStyle name="표준 117 4 6 3 4 3 4" xfId="16520"/>
    <cellStyle name="표준 117 4 6 3 4 3 4 2" xfId="43654"/>
    <cellStyle name="표준 117 4 6 3 4 3 5" xfId="36754"/>
    <cellStyle name="표준 117 4 6 3 4 4" xfId="6784"/>
    <cellStyle name="표준 117 4 6 3 4 4 2" xfId="27752"/>
    <cellStyle name="표준 117 4 6 3 4 4 2 2" xfId="54886"/>
    <cellStyle name="표준 117 4 6 3 4 4 3" xfId="18881"/>
    <cellStyle name="표준 117 4 6 3 4 4 3 2" xfId="46015"/>
    <cellStyle name="표준 117 4 6 3 4 4 4" xfId="33988"/>
    <cellStyle name="표준 117 4 6 3 4 5" xfId="17903"/>
    <cellStyle name="표준 117 4 6 3 4 5 2" xfId="26774"/>
    <cellStyle name="표준 117 4 6 3 4 5 2 2" xfId="53908"/>
    <cellStyle name="표준 117 4 6 3 4 5 3" xfId="10417"/>
    <cellStyle name="표준 117 4 6 3 4 5 3 2" xfId="37603"/>
    <cellStyle name="표준 117 4 6 3 4 5 4" xfId="45037"/>
    <cellStyle name="표준 117 4 6 3 4 6" xfId="22625"/>
    <cellStyle name="표준 117 4 6 3 4 6 2" xfId="49759"/>
    <cellStyle name="표준 117 4 6 3 4 7" xfId="13754"/>
    <cellStyle name="표준 117 4 6 3 4 7 2" xfId="40888"/>
    <cellStyle name="표준 117 4 6 3 4 8" xfId="33010"/>
    <cellStyle name="표준 117 4 6 3 5" xfId="5164"/>
    <cellStyle name="표준 117 4 6 3 5 2" xfId="8908"/>
    <cellStyle name="표준 117 4 6 3 5 2 2" xfId="21005"/>
    <cellStyle name="표준 117 4 6 3 5 2 2 2" xfId="29876"/>
    <cellStyle name="표준 117 4 6 3 5 2 2 2 2" xfId="57010"/>
    <cellStyle name="표준 117 4 6 3 5 2 2 3" xfId="10125"/>
    <cellStyle name="표준 117 4 6 3 5 2 2 3 2" xfId="37321"/>
    <cellStyle name="표준 117 4 6 3 5 2 2 4" xfId="48139"/>
    <cellStyle name="표준 117 4 6 3 5 2 3" xfId="24749"/>
    <cellStyle name="표준 117 4 6 3 5 2 3 2" xfId="51883"/>
    <cellStyle name="표준 117 4 6 3 5 2 4" xfId="15878"/>
    <cellStyle name="표준 117 4 6 3 5 2 4 2" xfId="43012"/>
    <cellStyle name="표준 117 4 6 3 5 2 5" xfId="36112"/>
    <cellStyle name="표준 117 4 6 3 5 3" xfId="7525"/>
    <cellStyle name="표준 117 4 6 3 5 3 2" xfId="28493"/>
    <cellStyle name="표준 117 4 6 3 5 3 2 2" xfId="55627"/>
    <cellStyle name="표준 117 4 6 3 5 3 3" xfId="19622"/>
    <cellStyle name="표준 117 4 6 3 5 3 3 2" xfId="46756"/>
    <cellStyle name="표준 117 4 6 3 5 3 4" xfId="34729"/>
    <cellStyle name="표준 117 4 6 3 5 4" xfId="17261"/>
    <cellStyle name="표준 117 4 6 3 5 4 2" xfId="26132"/>
    <cellStyle name="표준 117 4 6 3 5 4 2 2" xfId="53266"/>
    <cellStyle name="표준 117 4 6 3 5 4 3" xfId="31126"/>
    <cellStyle name="표준 117 4 6 3 5 4 3 2" xfId="58260"/>
    <cellStyle name="표준 117 4 6 3 5 4 4" xfId="44395"/>
    <cellStyle name="표준 117 4 6 3 5 5" xfId="23366"/>
    <cellStyle name="표준 117 4 6 3 5 5 2" xfId="50500"/>
    <cellStyle name="표준 117 4 6 3 5 6" xfId="14495"/>
    <cellStyle name="표준 117 4 6 3 5 6 2" xfId="41629"/>
    <cellStyle name="표준 117 4 6 3 5 7" xfId="32368"/>
    <cellStyle name="표준 117 4 6 3 6" xfId="7189"/>
    <cellStyle name="표준 117 4 6 3 6 2" xfId="19286"/>
    <cellStyle name="표준 117 4 6 3 6 2 2" xfId="28157"/>
    <cellStyle name="표준 117 4 6 3 6 2 2 2" xfId="55291"/>
    <cellStyle name="표준 117 4 6 3 6 2 3" xfId="12086"/>
    <cellStyle name="표준 117 4 6 3 6 2 3 2" xfId="39224"/>
    <cellStyle name="표준 117 4 6 3 6 2 4" xfId="46420"/>
    <cellStyle name="표준 117 4 6 3 6 3" xfId="23030"/>
    <cellStyle name="표준 117 4 6 3 6 3 2" xfId="50164"/>
    <cellStyle name="표준 117 4 6 3 6 4" xfId="14159"/>
    <cellStyle name="표준 117 4 6 3 6 4 2" xfId="41293"/>
    <cellStyle name="표준 117 4 6 3 6 5" xfId="34393"/>
    <cellStyle name="표준 117 4 6 3 7" xfId="8572"/>
    <cellStyle name="표준 117 4 6 3 7 2" xfId="20669"/>
    <cellStyle name="표준 117 4 6 3 7 2 2" xfId="29540"/>
    <cellStyle name="표준 117 4 6 3 7 2 2 2" xfId="56674"/>
    <cellStyle name="표준 117 4 6 3 7 2 3" xfId="11219"/>
    <cellStyle name="표준 117 4 6 3 7 2 3 2" xfId="38380"/>
    <cellStyle name="표준 117 4 6 3 7 2 4" xfId="47803"/>
    <cellStyle name="표준 117 4 6 3 7 3" xfId="24413"/>
    <cellStyle name="표준 117 4 6 3 7 3 2" xfId="51547"/>
    <cellStyle name="표준 117 4 6 3 7 4" xfId="15542"/>
    <cellStyle name="표준 117 4 6 3 7 4 2" xfId="42676"/>
    <cellStyle name="표준 117 4 6 3 7 5" xfId="35776"/>
    <cellStyle name="표준 117 4 6 3 8" xfId="6142"/>
    <cellStyle name="표준 117 4 6 3 8 2" xfId="27110"/>
    <cellStyle name="표준 117 4 6 3 8 2 2" xfId="54244"/>
    <cellStyle name="표준 117 4 6 3 8 3" xfId="18239"/>
    <cellStyle name="표준 117 4 6 3 8 3 2" xfId="45373"/>
    <cellStyle name="표준 117 4 6 3 8 4" xfId="33346"/>
    <cellStyle name="표준 117 4 6 3 9" xfId="16925"/>
    <cellStyle name="표준 117 4 6 3 9 2" xfId="25796"/>
    <cellStyle name="표준 117 4 6 3 9 2 2" xfId="52930"/>
    <cellStyle name="표준 117 4 6 3 9 3" xfId="30778"/>
    <cellStyle name="표준 117 4 6 3 9 3 2" xfId="57912"/>
    <cellStyle name="표준 117 4 6 3 9 4" xfId="44059"/>
    <cellStyle name="표준 117 4 6 4" xfId="4710"/>
    <cellStyle name="표준 117 4 6 4 10" xfId="12658"/>
    <cellStyle name="표준 117 4 6 4 10 2" xfId="39793"/>
    <cellStyle name="표준 117 4 6 4 11" xfId="31916"/>
    <cellStyle name="표준 117 4 6 4 2" xfId="5690"/>
    <cellStyle name="표준 117 4 6 4 2 2" xfId="8051"/>
    <cellStyle name="표준 117 4 6 4 2 2 2" xfId="20148"/>
    <cellStyle name="표준 117 4 6 4 2 2 2 2" xfId="29019"/>
    <cellStyle name="표준 117 4 6 4 2 2 2 2 2" xfId="56153"/>
    <cellStyle name="표준 117 4 6 4 2 2 2 3" xfId="12512"/>
    <cellStyle name="표준 117 4 6 4 2 2 2 3 2" xfId="39648"/>
    <cellStyle name="표준 117 4 6 4 2 2 2 4" xfId="47282"/>
    <cellStyle name="표준 117 4 6 4 2 2 3" xfId="23892"/>
    <cellStyle name="표준 117 4 6 4 2 2 3 2" xfId="51026"/>
    <cellStyle name="표준 117 4 6 4 2 2 4" xfId="15021"/>
    <cellStyle name="표준 117 4 6 4 2 2 4 2" xfId="42155"/>
    <cellStyle name="표준 117 4 6 4 2 2 5" xfId="35255"/>
    <cellStyle name="표준 117 4 6 4 2 3" xfId="9434"/>
    <cellStyle name="표준 117 4 6 4 2 3 2" xfId="21531"/>
    <cellStyle name="표준 117 4 6 4 2 3 2 2" xfId="30402"/>
    <cellStyle name="표준 117 4 6 4 2 3 2 2 2" xfId="57536"/>
    <cellStyle name="표준 117 4 6 4 2 3 2 3" xfId="11682"/>
    <cellStyle name="표준 117 4 6 4 2 3 2 3 2" xfId="38833"/>
    <cellStyle name="표준 117 4 6 4 2 3 2 4" xfId="48665"/>
    <cellStyle name="표준 117 4 6 4 2 3 3" xfId="25275"/>
    <cellStyle name="표준 117 4 6 4 2 3 3 2" xfId="52409"/>
    <cellStyle name="표준 117 4 6 4 2 3 4" xfId="16404"/>
    <cellStyle name="표준 117 4 6 4 2 3 4 2" xfId="43538"/>
    <cellStyle name="표준 117 4 6 4 2 3 5" xfId="36638"/>
    <cellStyle name="표준 117 4 6 4 2 4" xfId="6668"/>
    <cellStyle name="표준 117 4 6 4 2 4 2" xfId="27636"/>
    <cellStyle name="표준 117 4 6 4 2 4 2 2" xfId="54770"/>
    <cellStyle name="표준 117 4 6 4 2 4 3" xfId="18765"/>
    <cellStyle name="표준 117 4 6 4 2 4 3 2" xfId="45899"/>
    <cellStyle name="표준 117 4 6 4 2 4 4" xfId="33872"/>
    <cellStyle name="표준 117 4 6 4 2 5" xfId="17787"/>
    <cellStyle name="표준 117 4 6 4 2 5 2" xfId="26658"/>
    <cellStyle name="표준 117 4 6 4 2 5 2 2" xfId="53792"/>
    <cellStyle name="표준 117 4 6 4 2 5 3" xfId="10324"/>
    <cellStyle name="표준 117 4 6 4 2 5 3 2" xfId="37510"/>
    <cellStyle name="표준 117 4 6 4 2 5 4" xfId="44921"/>
    <cellStyle name="표준 117 4 6 4 2 6" xfId="22509"/>
    <cellStyle name="표준 117 4 6 4 2 6 2" xfId="49643"/>
    <cellStyle name="표준 117 4 6 4 2 7" xfId="13638"/>
    <cellStyle name="표준 117 4 6 4 2 7 2" xfId="40772"/>
    <cellStyle name="표준 117 4 6 4 2 8" xfId="32894"/>
    <cellStyle name="표준 117 4 6 4 3" xfId="5285"/>
    <cellStyle name="표준 117 4 6 4 3 2" xfId="9029"/>
    <cellStyle name="표준 117 4 6 4 3 2 2" xfId="21126"/>
    <cellStyle name="표준 117 4 6 4 3 2 2 2" xfId="29997"/>
    <cellStyle name="표준 117 4 6 4 3 2 2 2 2" xfId="57131"/>
    <cellStyle name="표준 117 4 6 4 3 2 2 3" xfId="10145"/>
    <cellStyle name="표준 117 4 6 4 3 2 2 3 2" xfId="37341"/>
    <cellStyle name="표준 117 4 6 4 3 2 2 4" xfId="48260"/>
    <cellStyle name="표준 117 4 6 4 3 2 3" xfId="24870"/>
    <cellStyle name="표준 117 4 6 4 3 2 3 2" xfId="52004"/>
    <cellStyle name="표준 117 4 6 4 3 2 4" xfId="15999"/>
    <cellStyle name="표준 117 4 6 4 3 2 4 2" xfId="43133"/>
    <cellStyle name="표준 117 4 6 4 3 2 5" xfId="36233"/>
    <cellStyle name="표준 117 4 6 4 3 3" xfId="7646"/>
    <cellStyle name="표준 117 4 6 4 3 3 2" xfId="28614"/>
    <cellStyle name="표준 117 4 6 4 3 3 2 2" xfId="55748"/>
    <cellStyle name="표준 117 4 6 4 3 3 3" xfId="19743"/>
    <cellStyle name="표준 117 4 6 4 3 3 3 2" xfId="46877"/>
    <cellStyle name="표준 117 4 6 4 3 3 4" xfId="34850"/>
    <cellStyle name="표준 117 4 6 4 3 4" xfId="17382"/>
    <cellStyle name="표준 117 4 6 4 3 4 2" xfId="26253"/>
    <cellStyle name="표준 117 4 6 4 3 4 2 2" xfId="53387"/>
    <cellStyle name="표준 117 4 6 4 3 4 3" xfId="31232"/>
    <cellStyle name="표준 117 4 6 4 3 4 3 2" xfId="58366"/>
    <cellStyle name="표준 117 4 6 4 3 4 4" xfId="44516"/>
    <cellStyle name="표준 117 4 6 4 3 5" xfId="23487"/>
    <cellStyle name="표준 117 4 6 4 3 5 2" xfId="50621"/>
    <cellStyle name="표준 117 4 6 4 3 6" xfId="14616"/>
    <cellStyle name="표준 117 4 6 4 3 6 2" xfId="41750"/>
    <cellStyle name="표준 117 4 6 4 3 7" xfId="32489"/>
    <cellStyle name="표준 117 4 6 4 4" xfId="7073"/>
    <cellStyle name="표준 117 4 6 4 4 2" xfId="19170"/>
    <cellStyle name="표준 117 4 6 4 4 2 2" xfId="28041"/>
    <cellStyle name="표준 117 4 6 4 4 2 2 2" xfId="55175"/>
    <cellStyle name="표준 117 4 6 4 4 2 3" xfId="10627"/>
    <cellStyle name="표준 117 4 6 4 4 2 3 2" xfId="37799"/>
    <cellStyle name="표준 117 4 6 4 4 2 4" xfId="46304"/>
    <cellStyle name="표준 117 4 6 4 4 3" xfId="22914"/>
    <cellStyle name="표준 117 4 6 4 4 3 2" xfId="50048"/>
    <cellStyle name="표준 117 4 6 4 4 4" xfId="14043"/>
    <cellStyle name="표준 117 4 6 4 4 4 2" xfId="41177"/>
    <cellStyle name="표준 117 4 6 4 4 5" xfId="34277"/>
    <cellStyle name="표준 117 4 6 4 5" xfId="8456"/>
    <cellStyle name="표준 117 4 6 4 5 2" xfId="20553"/>
    <cellStyle name="표준 117 4 6 4 5 2 2" xfId="29424"/>
    <cellStyle name="표준 117 4 6 4 5 2 2 2" xfId="56558"/>
    <cellStyle name="표준 117 4 6 4 5 2 3" xfId="11152"/>
    <cellStyle name="표준 117 4 6 4 5 2 3 2" xfId="38315"/>
    <cellStyle name="표준 117 4 6 4 5 2 4" xfId="47687"/>
    <cellStyle name="표준 117 4 6 4 5 3" xfId="24297"/>
    <cellStyle name="표준 117 4 6 4 5 3 2" xfId="51431"/>
    <cellStyle name="표준 117 4 6 4 5 4" xfId="15426"/>
    <cellStyle name="표준 117 4 6 4 5 4 2" xfId="42560"/>
    <cellStyle name="표준 117 4 6 4 5 5" xfId="35660"/>
    <cellStyle name="표준 117 4 6 4 6" xfId="6263"/>
    <cellStyle name="표준 117 4 6 4 6 2" xfId="27231"/>
    <cellStyle name="표준 117 4 6 4 6 2 2" xfId="54365"/>
    <cellStyle name="표준 117 4 6 4 6 3" xfId="18360"/>
    <cellStyle name="표준 117 4 6 4 6 3 2" xfId="45494"/>
    <cellStyle name="표준 117 4 6 4 6 4" xfId="33467"/>
    <cellStyle name="표준 117 4 6 4 7" xfId="16809"/>
    <cellStyle name="표준 117 4 6 4 7 2" xfId="25680"/>
    <cellStyle name="표준 117 4 6 4 7 2 2" xfId="52814"/>
    <cellStyle name="표준 117 4 6 4 7 3" xfId="31335"/>
    <cellStyle name="표준 117 4 6 4 7 3 2" xfId="58469"/>
    <cellStyle name="표준 117 4 6 4 7 4" xfId="43943"/>
    <cellStyle name="표준 117 4 6 4 8" xfId="13233"/>
    <cellStyle name="표준 117 4 6 4 8 2" xfId="40367"/>
    <cellStyle name="표준 117 4 6 4 9" xfId="22104"/>
    <cellStyle name="표준 117 4 6 4 9 2" xfId="49238"/>
    <cellStyle name="표준 117 4 6 5" xfId="4880"/>
    <cellStyle name="표준 117 4 6 5 10" xfId="12828"/>
    <cellStyle name="표준 117 4 6 5 10 2" xfId="39962"/>
    <cellStyle name="표준 117 4 6 5 11" xfId="32084"/>
    <cellStyle name="표준 117 4 6 5 2" xfId="5858"/>
    <cellStyle name="표준 117 4 6 5 2 2" xfId="8219"/>
    <cellStyle name="표준 117 4 6 5 2 2 2" xfId="20316"/>
    <cellStyle name="표준 117 4 6 5 2 2 2 2" xfId="29187"/>
    <cellStyle name="표준 117 4 6 5 2 2 2 2 2" xfId="56321"/>
    <cellStyle name="표준 117 4 6 5 2 2 2 3" xfId="12459"/>
    <cellStyle name="표준 117 4 6 5 2 2 2 3 2" xfId="39595"/>
    <cellStyle name="표준 117 4 6 5 2 2 2 4" xfId="47450"/>
    <cellStyle name="표준 117 4 6 5 2 2 3" xfId="24060"/>
    <cellStyle name="표준 117 4 6 5 2 2 3 2" xfId="51194"/>
    <cellStyle name="표준 117 4 6 5 2 2 4" xfId="15189"/>
    <cellStyle name="표준 117 4 6 5 2 2 4 2" xfId="42323"/>
    <cellStyle name="표준 117 4 6 5 2 2 5" xfId="35423"/>
    <cellStyle name="표준 117 4 6 5 2 3" xfId="9602"/>
    <cellStyle name="표준 117 4 6 5 2 3 2" xfId="21699"/>
    <cellStyle name="표준 117 4 6 5 2 3 2 2" xfId="30570"/>
    <cellStyle name="표준 117 4 6 5 2 3 2 2 2" xfId="57704"/>
    <cellStyle name="표준 117 4 6 5 2 3 2 3" xfId="12042"/>
    <cellStyle name="표준 117 4 6 5 2 3 2 3 2" xfId="39180"/>
    <cellStyle name="표준 117 4 6 5 2 3 2 4" xfId="48833"/>
    <cellStyle name="표준 117 4 6 5 2 3 3" xfId="25443"/>
    <cellStyle name="표준 117 4 6 5 2 3 3 2" xfId="52577"/>
    <cellStyle name="표준 117 4 6 5 2 3 4" xfId="16572"/>
    <cellStyle name="표준 117 4 6 5 2 3 4 2" xfId="43706"/>
    <cellStyle name="표준 117 4 6 5 2 3 5" xfId="36806"/>
    <cellStyle name="표준 117 4 6 5 2 4" xfId="6836"/>
    <cellStyle name="표준 117 4 6 5 2 4 2" xfId="27804"/>
    <cellStyle name="표준 117 4 6 5 2 4 2 2" xfId="54938"/>
    <cellStyle name="표준 117 4 6 5 2 4 3" xfId="18933"/>
    <cellStyle name="표준 117 4 6 5 2 4 3 2" xfId="46067"/>
    <cellStyle name="표준 117 4 6 5 2 4 4" xfId="34040"/>
    <cellStyle name="표준 117 4 6 5 2 5" xfId="17955"/>
    <cellStyle name="표준 117 4 6 5 2 5 2" xfId="26826"/>
    <cellStyle name="표준 117 4 6 5 2 5 2 2" xfId="53960"/>
    <cellStyle name="표준 117 4 6 5 2 5 3" xfId="10457"/>
    <cellStyle name="표준 117 4 6 5 2 5 3 2" xfId="37642"/>
    <cellStyle name="표준 117 4 6 5 2 5 4" xfId="45089"/>
    <cellStyle name="표준 117 4 6 5 2 6" xfId="22677"/>
    <cellStyle name="표준 117 4 6 5 2 6 2" xfId="49811"/>
    <cellStyle name="표준 117 4 6 5 2 7" xfId="13806"/>
    <cellStyle name="표준 117 4 6 5 2 7 2" xfId="40940"/>
    <cellStyle name="표준 117 4 6 5 2 8" xfId="33062"/>
    <cellStyle name="표준 117 4 6 5 3" xfId="5453"/>
    <cellStyle name="표준 117 4 6 5 3 2" xfId="9197"/>
    <cellStyle name="표준 117 4 6 5 3 2 2" xfId="21294"/>
    <cellStyle name="표준 117 4 6 5 3 2 2 2" xfId="30165"/>
    <cellStyle name="표준 117 4 6 5 3 2 2 2 2" xfId="57299"/>
    <cellStyle name="표준 117 4 6 5 3 2 2 3" xfId="11564"/>
    <cellStyle name="표준 117 4 6 5 3 2 2 3 2" xfId="38716"/>
    <cellStyle name="표준 117 4 6 5 3 2 2 4" xfId="48428"/>
    <cellStyle name="표준 117 4 6 5 3 2 3" xfId="25038"/>
    <cellStyle name="표준 117 4 6 5 3 2 3 2" xfId="52172"/>
    <cellStyle name="표준 117 4 6 5 3 2 4" xfId="16167"/>
    <cellStyle name="표준 117 4 6 5 3 2 4 2" xfId="43301"/>
    <cellStyle name="표준 117 4 6 5 3 2 5" xfId="36401"/>
    <cellStyle name="표준 117 4 6 5 3 3" xfId="7814"/>
    <cellStyle name="표준 117 4 6 5 3 3 2" xfId="28782"/>
    <cellStyle name="표준 117 4 6 5 3 3 2 2" xfId="55916"/>
    <cellStyle name="표준 117 4 6 5 3 3 3" xfId="19911"/>
    <cellStyle name="표준 117 4 6 5 3 3 3 2" xfId="47045"/>
    <cellStyle name="표준 117 4 6 5 3 3 4" xfId="35018"/>
    <cellStyle name="표준 117 4 6 5 3 4" xfId="17550"/>
    <cellStyle name="표준 117 4 6 5 3 4 2" xfId="26421"/>
    <cellStyle name="표준 117 4 6 5 3 4 2 2" xfId="53555"/>
    <cellStyle name="표준 117 4 6 5 3 4 3" xfId="30771"/>
    <cellStyle name="표준 117 4 6 5 3 4 3 2" xfId="57905"/>
    <cellStyle name="표준 117 4 6 5 3 4 4" xfId="44684"/>
    <cellStyle name="표준 117 4 6 5 3 5" xfId="23655"/>
    <cellStyle name="표준 117 4 6 5 3 5 2" xfId="50789"/>
    <cellStyle name="표준 117 4 6 5 3 6" xfId="14784"/>
    <cellStyle name="표준 117 4 6 5 3 6 2" xfId="41918"/>
    <cellStyle name="표준 117 4 6 5 3 7" xfId="32657"/>
    <cellStyle name="표준 117 4 6 5 4" xfId="7241"/>
    <cellStyle name="표준 117 4 6 5 4 2" xfId="19338"/>
    <cellStyle name="표준 117 4 6 5 4 2 2" xfId="28209"/>
    <cellStyle name="표준 117 4 6 5 4 2 2 2" xfId="55343"/>
    <cellStyle name="표준 117 4 6 5 4 2 3" xfId="30770"/>
    <cellStyle name="표준 117 4 6 5 4 2 3 2" xfId="57904"/>
    <cellStyle name="표준 117 4 6 5 4 2 4" xfId="46472"/>
    <cellStyle name="표준 117 4 6 5 4 3" xfId="23082"/>
    <cellStyle name="표준 117 4 6 5 4 3 2" xfId="50216"/>
    <cellStyle name="표준 117 4 6 5 4 4" xfId="14211"/>
    <cellStyle name="표준 117 4 6 5 4 4 2" xfId="41345"/>
    <cellStyle name="표준 117 4 6 5 4 5" xfId="34445"/>
    <cellStyle name="표준 117 4 6 5 5" xfId="8624"/>
    <cellStyle name="표준 117 4 6 5 5 2" xfId="20721"/>
    <cellStyle name="표준 117 4 6 5 5 2 2" xfId="29592"/>
    <cellStyle name="표준 117 4 6 5 5 2 2 2" xfId="56726"/>
    <cellStyle name="표준 117 4 6 5 5 2 3" xfId="11246"/>
    <cellStyle name="표준 117 4 6 5 5 2 3 2" xfId="38405"/>
    <cellStyle name="표준 117 4 6 5 5 2 4" xfId="47855"/>
    <cellStyle name="표준 117 4 6 5 5 3" xfId="24465"/>
    <cellStyle name="표준 117 4 6 5 5 3 2" xfId="51599"/>
    <cellStyle name="표준 117 4 6 5 5 4" xfId="15594"/>
    <cellStyle name="표준 117 4 6 5 5 4 2" xfId="42728"/>
    <cellStyle name="표준 117 4 6 5 5 5" xfId="35828"/>
    <cellStyle name="표준 117 4 6 5 6" xfId="6431"/>
    <cellStyle name="표준 117 4 6 5 6 2" xfId="27399"/>
    <cellStyle name="표준 117 4 6 5 6 2 2" xfId="54533"/>
    <cellStyle name="표준 117 4 6 5 6 3" xfId="18528"/>
    <cellStyle name="표준 117 4 6 5 6 3 2" xfId="45662"/>
    <cellStyle name="표준 117 4 6 5 6 4" xfId="33635"/>
    <cellStyle name="표준 117 4 6 5 7" xfId="16977"/>
    <cellStyle name="표준 117 4 6 5 7 2" xfId="25848"/>
    <cellStyle name="표준 117 4 6 5 7 2 2" xfId="52982"/>
    <cellStyle name="표준 117 4 6 5 7 3" xfId="31148"/>
    <cellStyle name="표준 117 4 6 5 7 3 2" xfId="58282"/>
    <cellStyle name="표준 117 4 6 5 7 4" xfId="44111"/>
    <cellStyle name="표준 117 4 6 5 8" xfId="13401"/>
    <cellStyle name="표준 117 4 6 5 8 2" xfId="40535"/>
    <cellStyle name="표준 117 4 6 5 9" xfId="22272"/>
    <cellStyle name="표준 117 4 6 5 9 2" xfId="49406"/>
    <cellStyle name="표준 117 4 6 6" xfId="5233"/>
    <cellStyle name="표준 117 4 6 6 2" xfId="7594"/>
    <cellStyle name="표준 117 4 6 6 2 2" xfId="19691"/>
    <cellStyle name="표준 117 4 6 6 2 2 2" xfId="28562"/>
    <cellStyle name="표준 117 4 6 6 2 2 2 2" xfId="55696"/>
    <cellStyle name="표준 117 4 6 6 2 2 3" xfId="12135"/>
    <cellStyle name="표준 117 4 6 6 2 2 3 2" xfId="39273"/>
    <cellStyle name="표준 117 4 6 6 2 2 4" xfId="46825"/>
    <cellStyle name="표준 117 4 6 6 2 3" xfId="23435"/>
    <cellStyle name="표준 117 4 6 6 2 3 2" xfId="50569"/>
    <cellStyle name="표준 117 4 6 6 2 4" xfId="14564"/>
    <cellStyle name="표준 117 4 6 6 2 4 2" xfId="41698"/>
    <cellStyle name="표준 117 4 6 6 2 5" xfId="34798"/>
    <cellStyle name="표준 117 4 6 6 3" xfId="8977"/>
    <cellStyle name="표준 117 4 6 6 3 2" xfId="21074"/>
    <cellStyle name="표준 117 4 6 6 3 2 2" xfId="29945"/>
    <cellStyle name="표준 117 4 6 6 3 2 2 2" xfId="57079"/>
    <cellStyle name="표준 117 4 6 6 3 2 3" xfId="9818"/>
    <cellStyle name="표준 117 4 6 6 3 2 3 2" xfId="37022"/>
    <cellStyle name="표준 117 4 6 6 3 2 4" xfId="48208"/>
    <cellStyle name="표준 117 4 6 6 3 3" xfId="24818"/>
    <cellStyle name="표준 117 4 6 6 3 3 2" xfId="51952"/>
    <cellStyle name="표준 117 4 6 6 3 4" xfId="15947"/>
    <cellStyle name="표준 117 4 6 6 3 4 2" xfId="43081"/>
    <cellStyle name="표준 117 4 6 6 3 5" xfId="36181"/>
    <cellStyle name="표준 117 4 6 6 4" xfId="6211"/>
    <cellStyle name="표준 117 4 6 6 4 2" xfId="27179"/>
    <cellStyle name="표준 117 4 6 6 4 2 2" xfId="54313"/>
    <cellStyle name="표준 117 4 6 6 4 3" xfId="18308"/>
    <cellStyle name="표준 117 4 6 6 4 3 2" xfId="45442"/>
    <cellStyle name="표준 117 4 6 6 4 4" xfId="33415"/>
    <cellStyle name="표준 117 4 6 6 5" xfId="17330"/>
    <cellStyle name="표준 117 4 6 6 5 2" xfId="26201"/>
    <cellStyle name="표준 117 4 6 6 5 2 2" xfId="53335"/>
    <cellStyle name="표준 117 4 6 6 5 3" xfId="30933"/>
    <cellStyle name="표준 117 4 6 6 5 3 2" xfId="58067"/>
    <cellStyle name="표준 117 4 6 6 5 4" xfId="44464"/>
    <cellStyle name="표준 117 4 6 6 6" xfId="13181"/>
    <cellStyle name="표준 117 4 6 6 6 2" xfId="40315"/>
    <cellStyle name="표준 117 4 6 6 7" xfId="22052"/>
    <cellStyle name="표준 117 4 6 6 7 2" xfId="49186"/>
    <cellStyle name="표준 117 4 6 6 8" xfId="12606"/>
    <cellStyle name="표준 117 4 6 6 8 2" xfId="39741"/>
    <cellStyle name="표준 117 4 6 6 9" xfId="32437"/>
    <cellStyle name="표준 117 4 6 7" xfId="5638"/>
    <cellStyle name="표준 117 4 6 7 2" xfId="7999"/>
    <cellStyle name="표준 117 4 6 7 2 2" xfId="20096"/>
    <cellStyle name="표준 117 4 6 7 2 2 2" xfId="28967"/>
    <cellStyle name="표준 117 4 6 7 2 2 2 2" xfId="56101"/>
    <cellStyle name="표준 117 4 6 7 2 2 3" xfId="9760"/>
    <cellStyle name="표준 117 4 6 7 2 2 3 2" xfId="36964"/>
    <cellStyle name="표준 117 4 6 7 2 2 4" xfId="47230"/>
    <cellStyle name="표준 117 4 6 7 2 3" xfId="23840"/>
    <cellStyle name="표준 117 4 6 7 2 3 2" xfId="50974"/>
    <cellStyle name="표준 117 4 6 7 2 4" xfId="14969"/>
    <cellStyle name="표준 117 4 6 7 2 4 2" xfId="42103"/>
    <cellStyle name="표준 117 4 6 7 2 5" xfId="35203"/>
    <cellStyle name="표준 117 4 6 7 3" xfId="9382"/>
    <cellStyle name="표준 117 4 6 7 3 2" xfId="21479"/>
    <cellStyle name="표준 117 4 6 7 3 2 2" xfId="30350"/>
    <cellStyle name="표준 117 4 6 7 3 2 2 2" xfId="57484"/>
    <cellStyle name="표준 117 4 6 7 3 2 3" xfId="11695"/>
    <cellStyle name="표준 117 4 6 7 3 2 3 2" xfId="38846"/>
    <cellStyle name="표준 117 4 6 7 3 2 4" xfId="48613"/>
    <cellStyle name="표준 117 4 6 7 3 3" xfId="25223"/>
    <cellStyle name="표준 117 4 6 7 3 3 2" xfId="52357"/>
    <cellStyle name="표준 117 4 6 7 3 4" xfId="16352"/>
    <cellStyle name="표준 117 4 6 7 3 4 2" xfId="43486"/>
    <cellStyle name="표준 117 4 6 7 3 5" xfId="36586"/>
    <cellStyle name="표준 117 4 6 7 4" xfId="6616"/>
    <cellStyle name="표준 117 4 6 7 4 2" xfId="27584"/>
    <cellStyle name="표준 117 4 6 7 4 2 2" xfId="54718"/>
    <cellStyle name="표준 117 4 6 7 4 3" xfId="18713"/>
    <cellStyle name="표준 117 4 6 7 4 3 2" xfId="45847"/>
    <cellStyle name="표준 117 4 6 7 4 4" xfId="33820"/>
    <cellStyle name="표준 117 4 6 7 5" xfId="17735"/>
    <cellStyle name="표준 117 4 6 7 5 2" xfId="26606"/>
    <cellStyle name="표준 117 4 6 7 5 2 2" xfId="53740"/>
    <cellStyle name="표준 117 4 6 7 5 3" xfId="31121"/>
    <cellStyle name="표준 117 4 6 7 5 3 2" xfId="58255"/>
    <cellStyle name="표준 117 4 6 7 5 4" xfId="44869"/>
    <cellStyle name="표준 117 4 6 7 6" xfId="22457"/>
    <cellStyle name="표준 117 4 6 7 6 2" xfId="49591"/>
    <cellStyle name="표준 117 4 6 7 7" xfId="13586"/>
    <cellStyle name="표준 117 4 6 7 7 2" xfId="40720"/>
    <cellStyle name="표준 117 4 6 7 8" xfId="32842"/>
    <cellStyle name="표준 117 4 6 8" xfId="5048"/>
    <cellStyle name="표준 117 4 6 8 2" xfId="8792"/>
    <cellStyle name="표준 117 4 6 8 2 2" xfId="20889"/>
    <cellStyle name="표준 117 4 6 8 2 2 2" xfId="29760"/>
    <cellStyle name="표준 117 4 6 8 2 2 2 2" xfId="56894"/>
    <cellStyle name="표준 117 4 6 8 2 2 3" xfId="11376"/>
    <cellStyle name="표준 117 4 6 8 2 2 3 2" xfId="38532"/>
    <cellStyle name="표준 117 4 6 8 2 2 4" xfId="48023"/>
    <cellStyle name="표준 117 4 6 8 2 3" xfId="24633"/>
    <cellStyle name="표준 117 4 6 8 2 3 2" xfId="51767"/>
    <cellStyle name="표준 117 4 6 8 2 4" xfId="15762"/>
    <cellStyle name="표준 117 4 6 8 2 4 2" xfId="42896"/>
    <cellStyle name="표준 117 4 6 8 2 5" xfId="35996"/>
    <cellStyle name="표준 117 4 6 8 3" xfId="7409"/>
    <cellStyle name="표준 117 4 6 8 3 2" xfId="28377"/>
    <cellStyle name="표준 117 4 6 8 3 2 2" xfId="55511"/>
    <cellStyle name="표준 117 4 6 8 3 3" xfId="19506"/>
    <cellStyle name="표준 117 4 6 8 3 3 2" xfId="46640"/>
    <cellStyle name="표준 117 4 6 8 3 4" xfId="34613"/>
    <cellStyle name="표준 117 4 6 8 4" xfId="17145"/>
    <cellStyle name="표준 117 4 6 8 4 2" xfId="26016"/>
    <cellStyle name="표준 117 4 6 8 4 2 2" xfId="53150"/>
    <cellStyle name="표준 117 4 6 8 4 3" xfId="31041"/>
    <cellStyle name="표준 117 4 6 8 4 3 2" xfId="58175"/>
    <cellStyle name="표준 117 4 6 8 4 4" xfId="44279"/>
    <cellStyle name="표준 117 4 6 8 5" xfId="23250"/>
    <cellStyle name="표준 117 4 6 8 5 2" xfId="50384"/>
    <cellStyle name="표준 117 4 6 8 6" xfId="14379"/>
    <cellStyle name="표준 117 4 6 8 6 2" xfId="41513"/>
    <cellStyle name="표준 117 4 6 8 7" xfId="32252"/>
    <cellStyle name="표준 117 4 6 9" xfId="7021"/>
    <cellStyle name="표준 117 4 6 9 2" xfId="19118"/>
    <cellStyle name="표준 117 4 6 9 2 2" xfId="27989"/>
    <cellStyle name="표준 117 4 6 9 2 2 2" xfId="55123"/>
    <cellStyle name="표준 117 4 6 9 2 3" xfId="11890"/>
    <cellStyle name="표준 117 4 6 9 2 3 2" xfId="39028"/>
    <cellStyle name="표준 117 4 6 9 2 4" xfId="46252"/>
    <cellStyle name="표준 117 4 6 9 3" xfId="22862"/>
    <cellStyle name="표준 117 4 6 9 3 2" xfId="49996"/>
    <cellStyle name="표준 117 4 6 9 4" xfId="13991"/>
    <cellStyle name="표준 117 4 6 9 4 2" xfId="41125"/>
    <cellStyle name="표준 117 4 6 9 5" xfId="34225"/>
    <cellStyle name="표준 117 4 7" xfId="4688"/>
    <cellStyle name="표준 117 4 7 10" xfId="8434"/>
    <cellStyle name="표준 117 4 7 10 2" xfId="20531"/>
    <cellStyle name="표준 117 4 7 10 2 2" xfId="29402"/>
    <cellStyle name="표준 117 4 7 10 2 2 2" xfId="56536"/>
    <cellStyle name="표준 117 4 7 10 2 3" xfId="12308"/>
    <cellStyle name="표준 117 4 7 10 2 3 2" xfId="39445"/>
    <cellStyle name="표준 117 4 7 10 2 4" xfId="47665"/>
    <cellStyle name="표준 117 4 7 10 3" xfId="24275"/>
    <cellStyle name="표준 117 4 7 10 3 2" xfId="51409"/>
    <cellStyle name="표준 117 4 7 10 4" xfId="15404"/>
    <cellStyle name="표준 117 4 7 10 4 2" xfId="42538"/>
    <cellStyle name="표준 117 4 7 10 5" xfId="35638"/>
    <cellStyle name="표준 117 4 7 11" xfId="6056"/>
    <cellStyle name="표준 117 4 7 11 2" xfId="27024"/>
    <cellStyle name="표준 117 4 7 11 2 2" xfId="54158"/>
    <cellStyle name="표준 117 4 7 11 3" xfId="18153"/>
    <cellStyle name="표준 117 4 7 11 3 2" xfId="45287"/>
    <cellStyle name="표준 117 4 7 11 4" xfId="33260"/>
    <cellStyle name="표준 117 4 7 12" xfId="16787"/>
    <cellStyle name="표준 117 4 7 12 2" xfId="25658"/>
    <cellStyle name="표준 117 4 7 12 2 2" xfId="52792"/>
    <cellStyle name="표준 117 4 7 12 3" xfId="31513"/>
    <cellStyle name="표준 117 4 7 12 3 2" xfId="58647"/>
    <cellStyle name="표준 117 4 7 12 4" xfId="43921"/>
    <cellStyle name="표준 117 4 7 13" xfId="13026"/>
    <cellStyle name="표준 117 4 7 13 2" xfId="40160"/>
    <cellStyle name="표준 117 4 7 14" xfId="21897"/>
    <cellStyle name="표준 117 4 7 14 2" xfId="49031"/>
    <cellStyle name="표준 117 4 7 15" xfId="12566"/>
    <cellStyle name="표준 117 4 7 15 2" xfId="39702"/>
    <cellStyle name="표준 117 4 7 16" xfId="31894"/>
    <cellStyle name="표준 117 4 7 17" xfId="58943"/>
    <cellStyle name="표준 117 4 7 2" xfId="4789"/>
    <cellStyle name="표준 117 4 7 2 10" xfId="13075"/>
    <cellStyle name="표준 117 4 7 2 10 2" xfId="40209"/>
    <cellStyle name="표준 117 4 7 2 11" xfId="21946"/>
    <cellStyle name="표준 117 4 7 2 11 2" xfId="49080"/>
    <cellStyle name="표준 117 4 7 2 12" xfId="12737"/>
    <cellStyle name="표준 117 4 7 2 12 2" xfId="39872"/>
    <cellStyle name="표준 117 4 7 2 13" xfId="31995"/>
    <cellStyle name="표준 117 4 7 2 2" xfId="4959"/>
    <cellStyle name="표준 117 4 7 2 2 10" xfId="12907"/>
    <cellStyle name="표준 117 4 7 2 2 10 2" xfId="40041"/>
    <cellStyle name="표준 117 4 7 2 2 11" xfId="32163"/>
    <cellStyle name="표준 117 4 7 2 2 2" xfId="5937"/>
    <cellStyle name="표준 117 4 7 2 2 2 2" xfId="8298"/>
    <cellStyle name="표준 117 4 7 2 2 2 2 2" xfId="20395"/>
    <cellStyle name="표준 117 4 7 2 2 2 2 2 2" xfId="29266"/>
    <cellStyle name="표준 117 4 7 2 2 2 2 2 2 2" xfId="56400"/>
    <cellStyle name="표준 117 4 7 2 2 2 2 2 3" xfId="10008"/>
    <cellStyle name="표준 117 4 7 2 2 2 2 2 3 2" xfId="37206"/>
    <cellStyle name="표준 117 4 7 2 2 2 2 2 4" xfId="47529"/>
    <cellStyle name="표준 117 4 7 2 2 2 2 3" xfId="24139"/>
    <cellStyle name="표준 117 4 7 2 2 2 2 3 2" xfId="51273"/>
    <cellStyle name="표준 117 4 7 2 2 2 2 4" xfId="15268"/>
    <cellStyle name="표준 117 4 7 2 2 2 2 4 2" xfId="42402"/>
    <cellStyle name="표준 117 4 7 2 2 2 2 5" xfId="35502"/>
    <cellStyle name="표준 117 4 7 2 2 2 3" xfId="9681"/>
    <cellStyle name="표준 117 4 7 2 2 2 3 2" xfId="21778"/>
    <cellStyle name="표준 117 4 7 2 2 2 3 2 2" xfId="30649"/>
    <cellStyle name="표준 117 4 7 2 2 2 3 2 2 2" xfId="57783"/>
    <cellStyle name="표준 117 4 7 2 2 2 3 2 3" xfId="11777"/>
    <cellStyle name="표준 117 4 7 2 2 2 3 2 3 2" xfId="38923"/>
    <cellStyle name="표준 117 4 7 2 2 2 3 2 4" xfId="48912"/>
    <cellStyle name="표준 117 4 7 2 2 2 3 3" xfId="25522"/>
    <cellStyle name="표준 117 4 7 2 2 2 3 3 2" xfId="52656"/>
    <cellStyle name="표준 117 4 7 2 2 2 3 4" xfId="16651"/>
    <cellStyle name="표준 117 4 7 2 2 2 3 4 2" xfId="43785"/>
    <cellStyle name="표준 117 4 7 2 2 2 3 5" xfId="36885"/>
    <cellStyle name="표준 117 4 7 2 2 2 4" xfId="6915"/>
    <cellStyle name="표준 117 4 7 2 2 2 4 2" xfId="27883"/>
    <cellStyle name="표준 117 4 7 2 2 2 4 2 2" xfId="55017"/>
    <cellStyle name="표준 117 4 7 2 2 2 4 3" xfId="19012"/>
    <cellStyle name="표준 117 4 7 2 2 2 4 3 2" xfId="46146"/>
    <cellStyle name="표준 117 4 7 2 2 2 4 4" xfId="34119"/>
    <cellStyle name="표준 117 4 7 2 2 2 5" xfId="18034"/>
    <cellStyle name="표준 117 4 7 2 2 2 5 2" xfId="26905"/>
    <cellStyle name="표준 117 4 7 2 2 2 5 2 2" xfId="54039"/>
    <cellStyle name="표준 117 4 7 2 2 2 5 3" xfId="10516"/>
    <cellStyle name="표준 117 4 7 2 2 2 5 3 2" xfId="37699"/>
    <cellStyle name="표준 117 4 7 2 2 2 5 4" xfId="45168"/>
    <cellStyle name="표준 117 4 7 2 2 2 6" xfId="22756"/>
    <cellStyle name="표준 117 4 7 2 2 2 6 2" xfId="49890"/>
    <cellStyle name="표준 117 4 7 2 2 2 7" xfId="13885"/>
    <cellStyle name="표준 117 4 7 2 2 2 7 2" xfId="41019"/>
    <cellStyle name="표준 117 4 7 2 2 2 8" xfId="33141"/>
    <cellStyle name="표준 117 4 7 2 2 3" xfId="5532"/>
    <cellStyle name="표준 117 4 7 2 2 3 2" xfId="9276"/>
    <cellStyle name="표준 117 4 7 2 2 3 2 2" xfId="21373"/>
    <cellStyle name="표준 117 4 7 2 2 3 2 2 2" xfId="30244"/>
    <cellStyle name="표준 117 4 7 2 2 3 2 2 2 2" xfId="57378"/>
    <cellStyle name="표준 117 4 7 2 2 3 2 2 3" xfId="12195"/>
    <cellStyle name="표준 117 4 7 2 2 3 2 2 3 2" xfId="39333"/>
    <cellStyle name="표준 117 4 7 2 2 3 2 2 4" xfId="48507"/>
    <cellStyle name="표준 117 4 7 2 2 3 2 3" xfId="25117"/>
    <cellStyle name="표준 117 4 7 2 2 3 2 3 2" xfId="52251"/>
    <cellStyle name="표준 117 4 7 2 2 3 2 4" xfId="16246"/>
    <cellStyle name="표준 117 4 7 2 2 3 2 4 2" xfId="43380"/>
    <cellStyle name="표준 117 4 7 2 2 3 2 5" xfId="36480"/>
    <cellStyle name="표준 117 4 7 2 2 3 3" xfId="7893"/>
    <cellStyle name="표준 117 4 7 2 2 3 3 2" xfId="28861"/>
    <cellStyle name="표준 117 4 7 2 2 3 3 2 2" xfId="55995"/>
    <cellStyle name="표준 117 4 7 2 2 3 3 3" xfId="19990"/>
    <cellStyle name="표준 117 4 7 2 2 3 3 3 2" xfId="47124"/>
    <cellStyle name="표준 117 4 7 2 2 3 3 4" xfId="35097"/>
    <cellStyle name="표준 117 4 7 2 2 3 4" xfId="17629"/>
    <cellStyle name="표준 117 4 7 2 2 3 4 2" xfId="26500"/>
    <cellStyle name="표준 117 4 7 2 2 3 4 2 2" xfId="53634"/>
    <cellStyle name="표준 117 4 7 2 2 3 4 3" xfId="31369"/>
    <cellStyle name="표준 117 4 7 2 2 3 4 3 2" xfId="58503"/>
    <cellStyle name="표준 117 4 7 2 2 3 4 4" xfId="44763"/>
    <cellStyle name="표준 117 4 7 2 2 3 5" xfId="23734"/>
    <cellStyle name="표준 117 4 7 2 2 3 5 2" xfId="50868"/>
    <cellStyle name="표준 117 4 7 2 2 3 6" xfId="14863"/>
    <cellStyle name="표준 117 4 7 2 2 3 6 2" xfId="41997"/>
    <cellStyle name="표준 117 4 7 2 2 3 7" xfId="32736"/>
    <cellStyle name="표준 117 4 7 2 2 4" xfId="7320"/>
    <cellStyle name="표준 117 4 7 2 2 4 2" xfId="19417"/>
    <cellStyle name="표준 117 4 7 2 2 4 2 2" xfId="28288"/>
    <cellStyle name="표준 117 4 7 2 2 4 2 2 2" xfId="55422"/>
    <cellStyle name="표준 117 4 7 2 2 4 2 3" xfId="10740"/>
    <cellStyle name="표준 117 4 7 2 2 4 2 3 2" xfId="37911"/>
    <cellStyle name="표준 117 4 7 2 2 4 2 4" xfId="46551"/>
    <cellStyle name="표준 117 4 7 2 2 4 3" xfId="23161"/>
    <cellStyle name="표준 117 4 7 2 2 4 3 2" xfId="50295"/>
    <cellStyle name="표준 117 4 7 2 2 4 4" xfId="14290"/>
    <cellStyle name="표준 117 4 7 2 2 4 4 2" xfId="41424"/>
    <cellStyle name="표준 117 4 7 2 2 4 5" xfId="34524"/>
    <cellStyle name="표준 117 4 7 2 2 5" xfId="8703"/>
    <cellStyle name="표준 117 4 7 2 2 5 2" xfId="20800"/>
    <cellStyle name="표준 117 4 7 2 2 5 2 2" xfId="29671"/>
    <cellStyle name="표준 117 4 7 2 2 5 2 2 2" xfId="56805"/>
    <cellStyle name="표준 117 4 7 2 2 5 2 3" xfId="12515"/>
    <cellStyle name="표준 117 4 7 2 2 5 2 3 2" xfId="39651"/>
    <cellStyle name="표준 117 4 7 2 2 5 2 4" xfId="47934"/>
    <cellStyle name="표준 117 4 7 2 2 5 3" xfId="24544"/>
    <cellStyle name="표준 117 4 7 2 2 5 3 2" xfId="51678"/>
    <cellStyle name="표준 117 4 7 2 2 5 4" xfId="15673"/>
    <cellStyle name="표준 117 4 7 2 2 5 4 2" xfId="42807"/>
    <cellStyle name="표준 117 4 7 2 2 5 5" xfId="35907"/>
    <cellStyle name="표준 117 4 7 2 2 6" xfId="6510"/>
    <cellStyle name="표준 117 4 7 2 2 6 2" xfId="27478"/>
    <cellStyle name="표준 117 4 7 2 2 6 2 2" xfId="54612"/>
    <cellStyle name="표준 117 4 7 2 2 6 3" xfId="18607"/>
    <cellStyle name="표준 117 4 7 2 2 6 3 2" xfId="45741"/>
    <cellStyle name="표준 117 4 7 2 2 6 4" xfId="33714"/>
    <cellStyle name="표준 117 4 7 2 2 7" xfId="17056"/>
    <cellStyle name="표준 117 4 7 2 2 7 2" xfId="25927"/>
    <cellStyle name="표준 117 4 7 2 2 7 2 2" xfId="53061"/>
    <cellStyle name="표준 117 4 7 2 2 7 3" xfId="31523"/>
    <cellStyle name="표준 117 4 7 2 2 7 3 2" xfId="58657"/>
    <cellStyle name="표준 117 4 7 2 2 7 4" xfId="44190"/>
    <cellStyle name="표준 117 4 7 2 2 8" xfId="13480"/>
    <cellStyle name="표준 117 4 7 2 2 8 2" xfId="40614"/>
    <cellStyle name="표준 117 4 7 2 2 9" xfId="22351"/>
    <cellStyle name="표준 117 4 7 2 2 9 2" xfId="49485"/>
    <cellStyle name="표준 117 4 7 2 3" xfId="5364"/>
    <cellStyle name="표준 117 4 7 2 3 2" xfId="7725"/>
    <cellStyle name="표준 117 4 7 2 3 2 2" xfId="19822"/>
    <cellStyle name="표준 117 4 7 2 3 2 2 2" xfId="28693"/>
    <cellStyle name="표준 117 4 7 2 3 2 2 2 2" xfId="55827"/>
    <cellStyle name="표준 117 4 7 2 3 2 2 3" xfId="10835"/>
    <cellStyle name="표준 117 4 7 2 3 2 2 3 2" xfId="38006"/>
    <cellStyle name="표준 117 4 7 2 3 2 2 4" xfId="46956"/>
    <cellStyle name="표준 117 4 7 2 3 2 3" xfId="23566"/>
    <cellStyle name="표준 117 4 7 2 3 2 3 2" xfId="50700"/>
    <cellStyle name="표준 117 4 7 2 3 2 4" xfId="14695"/>
    <cellStyle name="표준 117 4 7 2 3 2 4 2" xfId="41829"/>
    <cellStyle name="표준 117 4 7 2 3 2 5" xfId="34929"/>
    <cellStyle name="표준 117 4 7 2 3 3" xfId="9108"/>
    <cellStyle name="표준 117 4 7 2 3 3 2" xfId="21205"/>
    <cellStyle name="표준 117 4 7 2 3 3 2 2" xfId="30076"/>
    <cellStyle name="표준 117 4 7 2 3 3 2 2 2" xfId="57210"/>
    <cellStyle name="표준 117 4 7 2 3 3 2 3" xfId="11515"/>
    <cellStyle name="표준 117 4 7 2 3 3 2 3 2" xfId="38668"/>
    <cellStyle name="표준 117 4 7 2 3 3 2 4" xfId="48339"/>
    <cellStyle name="표준 117 4 7 2 3 3 3" xfId="24949"/>
    <cellStyle name="표준 117 4 7 2 3 3 3 2" xfId="52083"/>
    <cellStyle name="표준 117 4 7 2 3 3 4" xfId="16078"/>
    <cellStyle name="표준 117 4 7 2 3 3 4 2" xfId="43212"/>
    <cellStyle name="표준 117 4 7 2 3 3 5" xfId="36312"/>
    <cellStyle name="표준 117 4 7 2 3 4" xfId="6342"/>
    <cellStyle name="표준 117 4 7 2 3 4 2" xfId="27310"/>
    <cellStyle name="표준 117 4 7 2 3 4 2 2" xfId="54444"/>
    <cellStyle name="표준 117 4 7 2 3 4 3" xfId="18439"/>
    <cellStyle name="표준 117 4 7 2 3 4 3 2" xfId="45573"/>
    <cellStyle name="표준 117 4 7 2 3 4 4" xfId="33546"/>
    <cellStyle name="표준 117 4 7 2 3 5" xfId="17461"/>
    <cellStyle name="표준 117 4 7 2 3 5 2" xfId="26332"/>
    <cellStyle name="표준 117 4 7 2 3 5 2 2" xfId="53466"/>
    <cellStyle name="표준 117 4 7 2 3 5 3" xfId="31645"/>
    <cellStyle name="표준 117 4 7 2 3 5 3 2" xfId="58779"/>
    <cellStyle name="표준 117 4 7 2 3 5 4" xfId="44595"/>
    <cellStyle name="표준 117 4 7 2 3 6" xfId="22183"/>
    <cellStyle name="표준 117 4 7 2 3 6 2" xfId="49317"/>
    <cellStyle name="표준 117 4 7 2 3 7" xfId="13312"/>
    <cellStyle name="표준 117 4 7 2 3 7 2" xfId="40446"/>
    <cellStyle name="표준 117 4 7 2 3 8" xfId="32568"/>
    <cellStyle name="표준 117 4 7 2 4" xfId="5769"/>
    <cellStyle name="표준 117 4 7 2 4 2" xfId="8130"/>
    <cellStyle name="표준 117 4 7 2 4 2 2" xfId="20227"/>
    <cellStyle name="표준 117 4 7 2 4 2 2 2" xfId="29098"/>
    <cellStyle name="표준 117 4 7 2 4 2 2 2 2" xfId="56232"/>
    <cellStyle name="표준 117 4 7 2 4 2 2 3" xfId="10956"/>
    <cellStyle name="표준 117 4 7 2 4 2 2 3 2" xfId="38125"/>
    <cellStyle name="표준 117 4 7 2 4 2 2 4" xfId="47361"/>
    <cellStyle name="표준 117 4 7 2 4 2 3" xfId="23971"/>
    <cellStyle name="표준 117 4 7 2 4 2 3 2" xfId="51105"/>
    <cellStyle name="표준 117 4 7 2 4 2 4" xfId="15100"/>
    <cellStyle name="표준 117 4 7 2 4 2 4 2" xfId="42234"/>
    <cellStyle name="표준 117 4 7 2 4 2 5" xfId="35334"/>
    <cellStyle name="표준 117 4 7 2 4 3" xfId="9513"/>
    <cellStyle name="표준 117 4 7 2 4 3 2" xfId="21610"/>
    <cellStyle name="표준 117 4 7 2 4 3 2 2" xfId="30481"/>
    <cellStyle name="표준 117 4 7 2 4 3 2 2 2" xfId="57615"/>
    <cellStyle name="표준 117 4 7 2 4 3 2 3" xfId="10223"/>
    <cellStyle name="표준 117 4 7 2 4 3 2 3 2" xfId="37418"/>
    <cellStyle name="표준 117 4 7 2 4 3 2 4" xfId="48744"/>
    <cellStyle name="표준 117 4 7 2 4 3 3" xfId="25354"/>
    <cellStyle name="표준 117 4 7 2 4 3 3 2" xfId="52488"/>
    <cellStyle name="표준 117 4 7 2 4 3 4" xfId="16483"/>
    <cellStyle name="표준 117 4 7 2 4 3 4 2" xfId="43617"/>
    <cellStyle name="표준 117 4 7 2 4 3 5" xfId="36717"/>
    <cellStyle name="표준 117 4 7 2 4 4" xfId="6747"/>
    <cellStyle name="표준 117 4 7 2 4 4 2" xfId="27715"/>
    <cellStyle name="표준 117 4 7 2 4 4 2 2" xfId="54849"/>
    <cellStyle name="표준 117 4 7 2 4 4 3" xfId="18844"/>
    <cellStyle name="표준 117 4 7 2 4 4 3 2" xfId="45978"/>
    <cellStyle name="표준 117 4 7 2 4 4 4" xfId="33951"/>
    <cellStyle name="표준 117 4 7 2 4 5" xfId="17866"/>
    <cellStyle name="표준 117 4 7 2 4 5 2" xfId="26737"/>
    <cellStyle name="표준 117 4 7 2 4 5 2 2" xfId="53871"/>
    <cellStyle name="표준 117 4 7 2 4 5 3" xfId="10386"/>
    <cellStyle name="표준 117 4 7 2 4 5 3 2" xfId="37572"/>
    <cellStyle name="표준 117 4 7 2 4 5 4" xfId="45000"/>
    <cellStyle name="표준 117 4 7 2 4 6" xfId="22588"/>
    <cellStyle name="표준 117 4 7 2 4 6 2" xfId="49722"/>
    <cellStyle name="표준 117 4 7 2 4 7" xfId="13717"/>
    <cellStyle name="표준 117 4 7 2 4 7 2" xfId="40851"/>
    <cellStyle name="표준 117 4 7 2 4 8" xfId="32973"/>
    <cellStyle name="표준 117 4 7 2 5" xfId="5127"/>
    <cellStyle name="표준 117 4 7 2 5 2" xfId="8871"/>
    <cellStyle name="표준 117 4 7 2 5 2 2" xfId="20968"/>
    <cellStyle name="표준 117 4 7 2 5 2 2 2" xfId="29839"/>
    <cellStyle name="표준 117 4 7 2 5 2 2 2 2" xfId="56973"/>
    <cellStyle name="표준 117 4 7 2 5 2 2 3" xfId="11381"/>
    <cellStyle name="표준 117 4 7 2 5 2 2 3 2" xfId="38537"/>
    <cellStyle name="표준 117 4 7 2 5 2 2 4" xfId="48102"/>
    <cellStyle name="표준 117 4 7 2 5 2 3" xfId="24712"/>
    <cellStyle name="표준 117 4 7 2 5 2 3 2" xfId="51846"/>
    <cellStyle name="표준 117 4 7 2 5 2 4" xfId="15841"/>
    <cellStyle name="표준 117 4 7 2 5 2 4 2" xfId="42975"/>
    <cellStyle name="표준 117 4 7 2 5 2 5" xfId="36075"/>
    <cellStyle name="표준 117 4 7 2 5 3" xfId="7488"/>
    <cellStyle name="표준 117 4 7 2 5 3 2" xfId="28456"/>
    <cellStyle name="표준 117 4 7 2 5 3 2 2" xfId="55590"/>
    <cellStyle name="표준 117 4 7 2 5 3 3" xfId="19585"/>
    <cellStyle name="표준 117 4 7 2 5 3 3 2" xfId="46719"/>
    <cellStyle name="표준 117 4 7 2 5 3 4" xfId="34692"/>
    <cellStyle name="표준 117 4 7 2 5 4" xfId="17224"/>
    <cellStyle name="표준 117 4 7 2 5 4 2" xfId="26095"/>
    <cellStyle name="표준 117 4 7 2 5 4 2 2" xfId="53229"/>
    <cellStyle name="표준 117 4 7 2 5 4 3" xfId="31122"/>
    <cellStyle name="표준 117 4 7 2 5 4 3 2" xfId="58256"/>
    <cellStyle name="표준 117 4 7 2 5 4 4" xfId="44358"/>
    <cellStyle name="표준 117 4 7 2 5 5" xfId="23329"/>
    <cellStyle name="표준 117 4 7 2 5 5 2" xfId="50463"/>
    <cellStyle name="표준 117 4 7 2 5 6" xfId="14458"/>
    <cellStyle name="표준 117 4 7 2 5 6 2" xfId="41592"/>
    <cellStyle name="표준 117 4 7 2 5 7" xfId="32331"/>
    <cellStyle name="표준 117 4 7 2 6" xfId="7152"/>
    <cellStyle name="표준 117 4 7 2 6 2" xfId="19249"/>
    <cellStyle name="표준 117 4 7 2 6 2 2" xfId="28120"/>
    <cellStyle name="표준 117 4 7 2 6 2 2 2" xfId="55254"/>
    <cellStyle name="표준 117 4 7 2 6 2 3" xfId="12077"/>
    <cellStyle name="표준 117 4 7 2 6 2 3 2" xfId="39215"/>
    <cellStyle name="표준 117 4 7 2 6 2 4" xfId="46383"/>
    <cellStyle name="표준 117 4 7 2 6 3" xfId="22993"/>
    <cellStyle name="표준 117 4 7 2 6 3 2" xfId="50127"/>
    <cellStyle name="표준 117 4 7 2 6 4" xfId="14122"/>
    <cellStyle name="표준 117 4 7 2 6 4 2" xfId="41256"/>
    <cellStyle name="표준 117 4 7 2 6 5" xfId="34356"/>
    <cellStyle name="표준 117 4 7 2 7" xfId="8535"/>
    <cellStyle name="표준 117 4 7 2 7 2" xfId="20632"/>
    <cellStyle name="표준 117 4 7 2 7 2 2" xfId="29503"/>
    <cellStyle name="표준 117 4 7 2 7 2 2 2" xfId="56637"/>
    <cellStyle name="표준 117 4 7 2 7 2 3" xfId="11200"/>
    <cellStyle name="표준 117 4 7 2 7 2 3 2" xfId="38361"/>
    <cellStyle name="표준 117 4 7 2 7 2 4" xfId="47766"/>
    <cellStyle name="표준 117 4 7 2 7 3" xfId="24376"/>
    <cellStyle name="표준 117 4 7 2 7 3 2" xfId="51510"/>
    <cellStyle name="표준 117 4 7 2 7 4" xfId="15505"/>
    <cellStyle name="표준 117 4 7 2 7 4 2" xfId="42639"/>
    <cellStyle name="표준 117 4 7 2 7 5" xfId="35739"/>
    <cellStyle name="표준 117 4 7 2 8" xfId="6105"/>
    <cellStyle name="표준 117 4 7 2 8 2" xfId="27073"/>
    <cellStyle name="표준 117 4 7 2 8 2 2" xfId="54207"/>
    <cellStyle name="표준 117 4 7 2 8 3" xfId="18202"/>
    <cellStyle name="표준 117 4 7 2 8 3 2" xfId="45336"/>
    <cellStyle name="표준 117 4 7 2 8 4" xfId="33309"/>
    <cellStyle name="표준 117 4 7 2 9" xfId="16888"/>
    <cellStyle name="표준 117 4 7 2 9 2" xfId="25759"/>
    <cellStyle name="표준 117 4 7 2 9 2 2" xfId="52893"/>
    <cellStyle name="표준 117 4 7 2 9 3" xfId="31528"/>
    <cellStyle name="표준 117 4 7 2 9 3 2" xfId="58662"/>
    <cellStyle name="표준 117 4 7 2 9 4" xfId="44022"/>
    <cellStyle name="표준 117 4 7 3" xfId="4858"/>
    <cellStyle name="표준 117 4 7 3 10" xfId="13142"/>
    <cellStyle name="표준 117 4 7 3 10 2" xfId="40276"/>
    <cellStyle name="표준 117 4 7 3 11" xfId="22013"/>
    <cellStyle name="표준 117 4 7 3 11 2" xfId="49147"/>
    <cellStyle name="표준 117 4 7 3 12" xfId="12806"/>
    <cellStyle name="표준 117 4 7 3 12 2" xfId="39940"/>
    <cellStyle name="표준 117 4 7 3 13" xfId="32062"/>
    <cellStyle name="표준 117 4 7 3 2" xfId="5026"/>
    <cellStyle name="표준 117 4 7 3 2 10" xfId="12974"/>
    <cellStyle name="표준 117 4 7 3 2 10 2" xfId="40108"/>
    <cellStyle name="표준 117 4 7 3 2 11" xfId="32230"/>
    <cellStyle name="표준 117 4 7 3 2 2" xfId="6004"/>
    <cellStyle name="표준 117 4 7 3 2 2 2" xfId="8365"/>
    <cellStyle name="표준 117 4 7 3 2 2 2 2" xfId="20462"/>
    <cellStyle name="표준 117 4 7 3 2 2 2 2 2" xfId="29333"/>
    <cellStyle name="표준 117 4 7 3 2 2 2 2 2 2" xfId="56467"/>
    <cellStyle name="표준 117 4 7 3 2 2 2 2 3" xfId="10021"/>
    <cellStyle name="표준 117 4 7 3 2 2 2 2 3 2" xfId="37219"/>
    <cellStyle name="표준 117 4 7 3 2 2 2 2 4" xfId="47596"/>
    <cellStyle name="표준 117 4 7 3 2 2 2 3" xfId="24206"/>
    <cellStyle name="표준 117 4 7 3 2 2 2 3 2" xfId="51340"/>
    <cellStyle name="표준 117 4 7 3 2 2 2 4" xfId="15335"/>
    <cellStyle name="표준 117 4 7 3 2 2 2 4 2" xfId="42469"/>
    <cellStyle name="표준 117 4 7 3 2 2 2 5" xfId="35569"/>
    <cellStyle name="표준 117 4 7 3 2 2 3" xfId="9748"/>
    <cellStyle name="표준 117 4 7 3 2 2 3 2" xfId="21845"/>
    <cellStyle name="표준 117 4 7 3 2 2 3 2 2" xfId="30716"/>
    <cellStyle name="표준 117 4 7 3 2 2 3 2 2 2" xfId="57850"/>
    <cellStyle name="표준 117 4 7 3 2 2 3 2 3" xfId="11794"/>
    <cellStyle name="표준 117 4 7 3 2 2 3 2 3 2" xfId="38938"/>
    <cellStyle name="표준 117 4 7 3 2 2 3 2 4" xfId="48979"/>
    <cellStyle name="표준 117 4 7 3 2 2 3 3" xfId="25589"/>
    <cellStyle name="표준 117 4 7 3 2 2 3 3 2" xfId="52723"/>
    <cellStyle name="표준 117 4 7 3 2 2 3 4" xfId="16718"/>
    <cellStyle name="표준 117 4 7 3 2 2 3 4 2" xfId="43852"/>
    <cellStyle name="표준 117 4 7 3 2 2 3 5" xfId="36952"/>
    <cellStyle name="표준 117 4 7 3 2 2 4" xfId="6982"/>
    <cellStyle name="표준 117 4 7 3 2 2 4 2" xfId="27950"/>
    <cellStyle name="표준 117 4 7 3 2 2 4 2 2" xfId="55084"/>
    <cellStyle name="표준 117 4 7 3 2 2 4 3" xfId="19079"/>
    <cellStyle name="표준 117 4 7 3 2 2 4 3 2" xfId="46213"/>
    <cellStyle name="표준 117 4 7 3 2 2 4 4" xfId="34186"/>
    <cellStyle name="표준 117 4 7 3 2 2 5" xfId="18101"/>
    <cellStyle name="표준 117 4 7 3 2 2 5 2" xfId="26972"/>
    <cellStyle name="표준 117 4 7 3 2 2 5 2 2" xfId="54106"/>
    <cellStyle name="표준 117 4 7 3 2 2 5 3" xfId="11896"/>
    <cellStyle name="표준 117 4 7 3 2 2 5 3 2" xfId="39034"/>
    <cellStyle name="표준 117 4 7 3 2 2 5 4" xfId="45235"/>
    <cellStyle name="표준 117 4 7 3 2 2 6" xfId="22823"/>
    <cellStyle name="표준 117 4 7 3 2 2 6 2" xfId="49957"/>
    <cellStyle name="표준 117 4 7 3 2 2 7" xfId="13952"/>
    <cellStyle name="표준 117 4 7 3 2 2 7 2" xfId="41086"/>
    <cellStyle name="표준 117 4 7 3 2 2 8" xfId="33208"/>
    <cellStyle name="표준 117 4 7 3 2 3" xfId="5599"/>
    <cellStyle name="표준 117 4 7 3 2 3 2" xfId="9343"/>
    <cellStyle name="표준 117 4 7 3 2 3 2 2" xfId="21440"/>
    <cellStyle name="표준 117 4 7 3 2 3 2 2 2" xfId="30311"/>
    <cellStyle name="표준 117 4 7 3 2 3 2 2 2 2" xfId="57445"/>
    <cellStyle name="표준 117 4 7 3 2 3 2 2 3" xfId="11634"/>
    <cellStyle name="표준 117 4 7 3 2 3 2 2 3 2" xfId="38786"/>
    <cellStyle name="표준 117 4 7 3 2 3 2 2 4" xfId="48574"/>
    <cellStyle name="표준 117 4 7 3 2 3 2 3" xfId="25184"/>
    <cellStyle name="표준 117 4 7 3 2 3 2 3 2" xfId="52318"/>
    <cellStyle name="표준 117 4 7 3 2 3 2 4" xfId="16313"/>
    <cellStyle name="표준 117 4 7 3 2 3 2 4 2" xfId="43447"/>
    <cellStyle name="표준 117 4 7 3 2 3 2 5" xfId="36547"/>
    <cellStyle name="표준 117 4 7 3 2 3 3" xfId="7960"/>
    <cellStyle name="표준 117 4 7 3 2 3 3 2" xfId="28928"/>
    <cellStyle name="표준 117 4 7 3 2 3 3 2 2" xfId="56062"/>
    <cellStyle name="표준 117 4 7 3 2 3 3 3" xfId="20057"/>
    <cellStyle name="표준 117 4 7 3 2 3 3 3 2" xfId="47191"/>
    <cellStyle name="표준 117 4 7 3 2 3 3 4" xfId="35164"/>
    <cellStyle name="표준 117 4 7 3 2 3 4" xfId="17696"/>
    <cellStyle name="표준 117 4 7 3 2 3 4 2" xfId="26567"/>
    <cellStyle name="표준 117 4 7 3 2 3 4 2 2" xfId="53701"/>
    <cellStyle name="표준 117 4 7 3 2 3 4 3" xfId="31130"/>
    <cellStyle name="표준 117 4 7 3 2 3 4 3 2" xfId="58264"/>
    <cellStyle name="표준 117 4 7 3 2 3 4 4" xfId="44830"/>
    <cellStyle name="표준 117 4 7 3 2 3 5" xfId="23801"/>
    <cellStyle name="표준 117 4 7 3 2 3 5 2" xfId="50935"/>
    <cellStyle name="표준 117 4 7 3 2 3 6" xfId="14930"/>
    <cellStyle name="표준 117 4 7 3 2 3 6 2" xfId="42064"/>
    <cellStyle name="표준 117 4 7 3 2 3 7" xfId="32803"/>
    <cellStyle name="표준 117 4 7 3 2 4" xfId="7387"/>
    <cellStyle name="표준 117 4 7 3 2 4 2" xfId="19484"/>
    <cellStyle name="표준 117 4 7 3 2 4 2 2" xfId="28355"/>
    <cellStyle name="표준 117 4 7 3 2 4 2 2 2" xfId="55489"/>
    <cellStyle name="표준 117 4 7 3 2 4 2 3" xfId="12385"/>
    <cellStyle name="표준 117 4 7 3 2 4 2 3 2" xfId="39521"/>
    <cellStyle name="표준 117 4 7 3 2 4 2 4" xfId="46618"/>
    <cellStyle name="표준 117 4 7 3 2 4 3" xfId="23228"/>
    <cellStyle name="표준 117 4 7 3 2 4 3 2" xfId="50362"/>
    <cellStyle name="표준 117 4 7 3 2 4 4" xfId="14357"/>
    <cellStyle name="표준 117 4 7 3 2 4 4 2" xfId="41491"/>
    <cellStyle name="표준 117 4 7 3 2 4 5" xfId="34591"/>
    <cellStyle name="표준 117 4 7 3 2 5" xfId="8770"/>
    <cellStyle name="표준 117 4 7 3 2 5 2" xfId="20867"/>
    <cellStyle name="표준 117 4 7 3 2 5 2 2" xfId="29738"/>
    <cellStyle name="표준 117 4 7 3 2 5 2 2 2" xfId="56872"/>
    <cellStyle name="표준 117 4 7 3 2 5 2 3" xfId="11322"/>
    <cellStyle name="표준 117 4 7 3 2 5 2 3 2" xfId="38479"/>
    <cellStyle name="표준 117 4 7 3 2 5 2 4" xfId="48001"/>
    <cellStyle name="표준 117 4 7 3 2 5 3" xfId="24611"/>
    <cellStyle name="표준 117 4 7 3 2 5 3 2" xfId="51745"/>
    <cellStyle name="표준 117 4 7 3 2 5 4" xfId="15740"/>
    <cellStyle name="표준 117 4 7 3 2 5 4 2" xfId="42874"/>
    <cellStyle name="표준 117 4 7 3 2 5 5" xfId="35974"/>
    <cellStyle name="표준 117 4 7 3 2 6" xfId="6577"/>
    <cellStyle name="표준 117 4 7 3 2 6 2" xfId="27545"/>
    <cellStyle name="표준 117 4 7 3 2 6 2 2" xfId="54679"/>
    <cellStyle name="표준 117 4 7 3 2 6 3" xfId="18674"/>
    <cellStyle name="표준 117 4 7 3 2 6 3 2" xfId="45808"/>
    <cellStyle name="표준 117 4 7 3 2 6 4" xfId="33781"/>
    <cellStyle name="표준 117 4 7 3 2 7" xfId="17123"/>
    <cellStyle name="표준 117 4 7 3 2 7 2" xfId="25994"/>
    <cellStyle name="표준 117 4 7 3 2 7 2 2" xfId="53128"/>
    <cellStyle name="표준 117 4 7 3 2 7 3" xfId="31448"/>
    <cellStyle name="표준 117 4 7 3 2 7 3 2" xfId="58582"/>
    <cellStyle name="표준 117 4 7 3 2 7 4" xfId="44257"/>
    <cellStyle name="표준 117 4 7 3 2 8" xfId="13547"/>
    <cellStyle name="표준 117 4 7 3 2 8 2" xfId="40681"/>
    <cellStyle name="표준 117 4 7 3 2 9" xfId="22418"/>
    <cellStyle name="표준 117 4 7 3 2 9 2" xfId="49552"/>
    <cellStyle name="표준 117 4 7 3 3" xfId="5431"/>
    <cellStyle name="표준 117 4 7 3 3 2" xfId="7792"/>
    <cellStyle name="표준 117 4 7 3 3 2 2" xfId="19889"/>
    <cellStyle name="표준 117 4 7 3 3 2 2 2" xfId="28760"/>
    <cellStyle name="표준 117 4 7 3 3 2 2 2 2" xfId="55894"/>
    <cellStyle name="표준 117 4 7 3 3 2 2 3" xfId="10866"/>
    <cellStyle name="표준 117 4 7 3 3 2 2 3 2" xfId="38037"/>
    <cellStyle name="표준 117 4 7 3 3 2 2 4" xfId="47023"/>
    <cellStyle name="표준 117 4 7 3 3 2 3" xfId="23633"/>
    <cellStyle name="표준 117 4 7 3 3 2 3 2" xfId="50767"/>
    <cellStyle name="표준 117 4 7 3 3 2 4" xfId="14762"/>
    <cellStyle name="표준 117 4 7 3 3 2 4 2" xfId="41896"/>
    <cellStyle name="표준 117 4 7 3 3 2 5" xfId="34996"/>
    <cellStyle name="표준 117 4 7 3 3 3" xfId="9175"/>
    <cellStyle name="표준 117 4 7 3 3 3 2" xfId="21272"/>
    <cellStyle name="표준 117 4 7 3 3 3 2 2" xfId="30143"/>
    <cellStyle name="표준 117 4 7 3 3 3 2 2 2" xfId="57277"/>
    <cellStyle name="표준 117 4 7 3 3 3 2 3" xfId="11555"/>
    <cellStyle name="표준 117 4 7 3 3 3 2 3 2" xfId="38707"/>
    <cellStyle name="표준 117 4 7 3 3 3 2 4" xfId="48406"/>
    <cellStyle name="표준 117 4 7 3 3 3 3" xfId="25016"/>
    <cellStyle name="표준 117 4 7 3 3 3 3 2" xfId="52150"/>
    <cellStyle name="표준 117 4 7 3 3 3 4" xfId="16145"/>
    <cellStyle name="표준 117 4 7 3 3 3 4 2" xfId="43279"/>
    <cellStyle name="표준 117 4 7 3 3 3 5" xfId="36379"/>
    <cellStyle name="표준 117 4 7 3 3 4" xfId="6409"/>
    <cellStyle name="표준 117 4 7 3 3 4 2" xfId="27377"/>
    <cellStyle name="표준 117 4 7 3 3 4 2 2" xfId="54511"/>
    <cellStyle name="표준 117 4 7 3 3 4 3" xfId="18506"/>
    <cellStyle name="표준 117 4 7 3 3 4 3 2" xfId="45640"/>
    <cellStyle name="표준 117 4 7 3 3 4 4" xfId="33613"/>
    <cellStyle name="표준 117 4 7 3 3 5" xfId="17528"/>
    <cellStyle name="표준 117 4 7 3 3 5 2" xfId="26399"/>
    <cellStyle name="표준 117 4 7 3 3 5 2 2" xfId="53533"/>
    <cellStyle name="표준 117 4 7 3 3 5 3" xfId="31082"/>
    <cellStyle name="표준 117 4 7 3 3 5 3 2" xfId="58216"/>
    <cellStyle name="표준 117 4 7 3 3 5 4" xfId="44662"/>
    <cellStyle name="표준 117 4 7 3 3 6" xfId="22250"/>
    <cellStyle name="표준 117 4 7 3 3 6 2" xfId="49384"/>
    <cellStyle name="표준 117 4 7 3 3 7" xfId="13379"/>
    <cellStyle name="표준 117 4 7 3 3 7 2" xfId="40513"/>
    <cellStyle name="표준 117 4 7 3 3 8" xfId="32635"/>
    <cellStyle name="표준 117 4 7 3 4" xfId="5836"/>
    <cellStyle name="표준 117 4 7 3 4 2" xfId="8197"/>
    <cellStyle name="표준 117 4 7 3 4 2 2" xfId="20294"/>
    <cellStyle name="표준 117 4 7 3 4 2 2 2" xfId="29165"/>
    <cellStyle name="표준 117 4 7 3 4 2 2 2 2" xfId="56299"/>
    <cellStyle name="표준 117 4 7 3 4 2 2 3" xfId="10991"/>
    <cellStyle name="표준 117 4 7 3 4 2 2 3 2" xfId="38159"/>
    <cellStyle name="표준 117 4 7 3 4 2 2 4" xfId="47428"/>
    <cellStyle name="표준 117 4 7 3 4 2 3" xfId="24038"/>
    <cellStyle name="표준 117 4 7 3 4 2 3 2" xfId="51172"/>
    <cellStyle name="표준 117 4 7 3 4 2 4" xfId="15167"/>
    <cellStyle name="표준 117 4 7 3 4 2 4 2" xfId="42301"/>
    <cellStyle name="표준 117 4 7 3 4 2 5" xfId="35401"/>
    <cellStyle name="표준 117 4 7 3 4 3" xfId="9580"/>
    <cellStyle name="표준 117 4 7 3 4 3 2" xfId="21677"/>
    <cellStyle name="표준 117 4 7 3 4 3 2 2" xfId="30548"/>
    <cellStyle name="표준 117 4 7 3 4 3 2 2 2" xfId="57682"/>
    <cellStyle name="표준 117 4 7 3 4 3 2 3" xfId="10292"/>
    <cellStyle name="표준 117 4 7 3 4 3 2 3 2" xfId="37486"/>
    <cellStyle name="표준 117 4 7 3 4 3 2 4" xfId="48811"/>
    <cellStyle name="표준 117 4 7 3 4 3 3" xfId="25421"/>
    <cellStyle name="표준 117 4 7 3 4 3 3 2" xfId="52555"/>
    <cellStyle name="표준 117 4 7 3 4 3 4" xfId="16550"/>
    <cellStyle name="표준 117 4 7 3 4 3 4 2" xfId="43684"/>
    <cellStyle name="표준 117 4 7 3 4 3 5" xfId="36784"/>
    <cellStyle name="표준 117 4 7 3 4 4" xfId="6814"/>
    <cellStyle name="표준 117 4 7 3 4 4 2" xfId="27782"/>
    <cellStyle name="표준 117 4 7 3 4 4 2 2" xfId="54916"/>
    <cellStyle name="표준 117 4 7 3 4 4 3" xfId="18911"/>
    <cellStyle name="표준 117 4 7 3 4 4 3 2" xfId="46045"/>
    <cellStyle name="표준 117 4 7 3 4 4 4" xfId="34018"/>
    <cellStyle name="표준 117 4 7 3 4 5" xfId="17933"/>
    <cellStyle name="표준 117 4 7 3 4 5 2" xfId="26804"/>
    <cellStyle name="표준 117 4 7 3 4 5 2 2" xfId="53938"/>
    <cellStyle name="표준 117 4 7 3 4 5 3" xfId="10440"/>
    <cellStyle name="표준 117 4 7 3 4 5 3 2" xfId="37626"/>
    <cellStyle name="표준 117 4 7 3 4 5 4" xfId="45067"/>
    <cellStyle name="표준 117 4 7 3 4 6" xfId="22655"/>
    <cellStyle name="표준 117 4 7 3 4 6 2" xfId="49789"/>
    <cellStyle name="표준 117 4 7 3 4 7" xfId="13784"/>
    <cellStyle name="표준 117 4 7 3 4 7 2" xfId="40918"/>
    <cellStyle name="표준 117 4 7 3 4 8" xfId="33040"/>
    <cellStyle name="표준 117 4 7 3 5" xfId="5194"/>
    <cellStyle name="표준 117 4 7 3 5 2" xfId="8938"/>
    <cellStyle name="표준 117 4 7 3 5 2 2" xfId="21035"/>
    <cellStyle name="표준 117 4 7 3 5 2 2 2" xfId="29906"/>
    <cellStyle name="표준 117 4 7 3 5 2 2 2 2" xfId="57040"/>
    <cellStyle name="표준 117 4 7 3 5 2 2 3" xfId="11990"/>
    <cellStyle name="표준 117 4 7 3 5 2 2 3 2" xfId="39128"/>
    <cellStyle name="표준 117 4 7 3 5 2 2 4" xfId="48169"/>
    <cellStyle name="표준 117 4 7 3 5 2 3" xfId="24779"/>
    <cellStyle name="표준 117 4 7 3 5 2 3 2" xfId="51913"/>
    <cellStyle name="표준 117 4 7 3 5 2 4" xfId="15908"/>
    <cellStyle name="표준 117 4 7 3 5 2 4 2" xfId="43042"/>
    <cellStyle name="표준 117 4 7 3 5 2 5" xfId="36142"/>
    <cellStyle name="표준 117 4 7 3 5 3" xfId="7555"/>
    <cellStyle name="표준 117 4 7 3 5 3 2" xfId="28523"/>
    <cellStyle name="표준 117 4 7 3 5 3 2 2" xfId="55657"/>
    <cellStyle name="표준 117 4 7 3 5 3 3" xfId="19652"/>
    <cellStyle name="표준 117 4 7 3 5 3 3 2" xfId="46786"/>
    <cellStyle name="표준 117 4 7 3 5 3 4" xfId="34759"/>
    <cellStyle name="표준 117 4 7 3 5 4" xfId="17291"/>
    <cellStyle name="표준 117 4 7 3 5 4 2" xfId="26162"/>
    <cellStyle name="표준 117 4 7 3 5 4 2 2" xfId="53296"/>
    <cellStyle name="표준 117 4 7 3 5 4 3" xfId="31442"/>
    <cellStyle name="표준 117 4 7 3 5 4 3 2" xfId="58576"/>
    <cellStyle name="표준 117 4 7 3 5 4 4" xfId="44425"/>
    <cellStyle name="표준 117 4 7 3 5 5" xfId="23396"/>
    <cellStyle name="표준 117 4 7 3 5 5 2" xfId="50530"/>
    <cellStyle name="표준 117 4 7 3 5 6" xfId="14525"/>
    <cellStyle name="표준 117 4 7 3 5 6 2" xfId="41659"/>
    <cellStyle name="표준 117 4 7 3 5 7" xfId="32398"/>
    <cellStyle name="표준 117 4 7 3 6" xfId="7219"/>
    <cellStyle name="표준 117 4 7 3 6 2" xfId="19316"/>
    <cellStyle name="표준 117 4 7 3 6 2 2" xfId="28187"/>
    <cellStyle name="표준 117 4 7 3 6 2 2 2" xfId="55321"/>
    <cellStyle name="표준 117 4 7 3 6 2 3" xfId="10695"/>
    <cellStyle name="표준 117 4 7 3 6 2 3 2" xfId="37867"/>
    <cellStyle name="표준 117 4 7 3 6 2 4" xfId="46450"/>
    <cellStyle name="표준 117 4 7 3 6 3" xfId="23060"/>
    <cellStyle name="표준 117 4 7 3 6 3 2" xfId="50194"/>
    <cellStyle name="표준 117 4 7 3 6 4" xfId="14189"/>
    <cellStyle name="표준 117 4 7 3 6 4 2" xfId="41323"/>
    <cellStyle name="표준 117 4 7 3 6 5" xfId="34423"/>
    <cellStyle name="표준 117 4 7 3 7" xfId="8602"/>
    <cellStyle name="표준 117 4 7 3 7 2" xfId="20699"/>
    <cellStyle name="표준 117 4 7 3 7 2 2" xfId="29570"/>
    <cellStyle name="표준 117 4 7 3 7 2 2 2" xfId="56704"/>
    <cellStyle name="표준 117 4 7 3 7 2 3" xfId="9787"/>
    <cellStyle name="표준 117 4 7 3 7 2 3 2" xfId="36991"/>
    <cellStyle name="표준 117 4 7 3 7 2 4" xfId="47833"/>
    <cellStyle name="표준 117 4 7 3 7 3" xfId="24443"/>
    <cellStyle name="표준 117 4 7 3 7 3 2" xfId="51577"/>
    <cellStyle name="표준 117 4 7 3 7 4" xfId="15572"/>
    <cellStyle name="표준 117 4 7 3 7 4 2" xfId="42706"/>
    <cellStyle name="표준 117 4 7 3 7 5" xfId="35806"/>
    <cellStyle name="표준 117 4 7 3 8" xfId="6172"/>
    <cellStyle name="표준 117 4 7 3 8 2" xfId="27140"/>
    <cellStyle name="표준 117 4 7 3 8 2 2" xfId="54274"/>
    <cellStyle name="표준 117 4 7 3 8 3" xfId="18269"/>
    <cellStyle name="표준 117 4 7 3 8 3 2" xfId="45403"/>
    <cellStyle name="표준 117 4 7 3 8 4" xfId="33376"/>
    <cellStyle name="표준 117 4 7 3 9" xfId="16955"/>
    <cellStyle name="표준 117 4 7 3 9 2" xfId="25826"/>
    <cellStyle name="표준 117 4 7 3 9 2 2" xfId="52960"/>
    <cellStyle name="표준 117 4 7 3 9 3" xfId="31496"/>
    <cellStyle name="표준 117 4 7 3 9 3 2" xfId="58630"/>
    <cellStyle name="표준 117 4 7 3 9 4" xfId="44089"/>
    <cellStyle name="표준 117 4 7 4" xfId="4740"/>
    <cellStyle name="표준 117 4 7 4 10" xfId="12688"/>
    <cellStyle name="표준 117 4 7 4 10 2" xfId="39823"/>
    <cellStyle name="표준 117 4 7 4 11" xfId="31946"/>
    <cellStyle name="표준 117 4 7 4 2" xfId="5720"/>
    <cellStyle name="표준 117 4 7 4 2 2" xfId="8081"/>
    <cellStyle name="표준 117 4 7 4 2 2 2" xfId="20178"/>
    <cellStyle name="표준 117 4 7 4 2 2 2 2" xfId="29049"/>
    <cellStyle name="표준 117 4 7 4 2 2 2 2 2" xfId="56183"/>
    <cellStyle name="표준 117 4 7 4 2 2 2 3" xfId="10936"/>
    <cellStyle name="표준 117 4 7 4 2 2 2 3 2" xfId="38105"/>
    <cellStyle name="표준 117 4 7 4 2 2 2 4" xfId="47312"/>
    <cellStyle name="표준 117 4 7 4 2 2 3" xfId="23922"/>
    <cellStyle name="표준 117 4 7 4 2 2 3 2" xfId="51056"/>
    <cellStyle name="표준 117 4 7 4 2 2 4" xfId="15051"/>
    <cellStyle name="표준 117 4 7 4 2 2 4 2" xfId="42185"/>
    <cellStyle name="표준 117 4 7 4 2 2 5" xfId="35285"/>
    <cellStyle name="표준 117 4 7 4 2 3" xfId="9464"/>
    <cellStyle name="표준 117 4 7 4 2 3 2" xfId="21561"/>
    <cellStyle name="표준 117 4 7 4 2 3 2 2" xfId="30432"/>
    <cellStyle name="표준 117 4 7 4 2 3 2 2 2" xfId="57566"/>
    <cellStyle name="표준 117 4 7 4 2 3 2 3" xfId="10213"/>
    <cellStyle name="표준 117 4 7 4 2 3 2 3 2" xfId="37408"/>
    <cellStyle name="표준 117 4 7 4 2 3 2 4" xfId="48695"/>
    <cellStyle name="표준 117 4 7 4 2 3 3" xfId="25305"/>
    <cellStyle name="표준 117 4 7 4 2 3 3 2" xfId="52439"/>
    <cellStyle name="표준 117 4 7 4 2 3 4" xfId="16434"/>
    <cellStyle name="표준 117 4 7 4 2 3 4 2" xfId="43568"/>
    <cellStyle name="표준 117 4 7 4 2 3 5" xfId="36668"/>
    <cellStyle name="표준 117 4 7 4 2 4" xfId="6698"/>
    <cellStyle name="표준 117 4 7 4 2 4 2" xfId="27666"/>
    <cellStyle name="표준 117 4 7 4 2 4 2 2" xfId="54800"/>
    <cellStyle name="표준 117 4 7 4 2 4 3" xfId="18795"/>
    <cellStyle name="표준 117 4 7 4 2 4 3 2" xfId="45929"/>
    <cellStyle name="표준 117 4 7 4 2 4 4" xfId="33902"/>
    <cellStyle name="표준 117 4 7 4 2 5" xfId="17817"/>
    <cellStyle name="표준 117 4 7 4 2 5 2" xfId="26688"/>
    <cellStyle name="표준 117 4 7 4 2 5 2 2" xfId="53822"/>
    <cellStyle name="표준 117 4 7 4 2 5 3" xfId="10346"/>
    <cellStyle name="표준 117 4 7 4 2 5 3 2" xfId="37532"/>
    <cellStyle name="표준 117 4 7 4 2 5 4" xfId="44951"/>
    <cellStyle name="표준 117 4 7 4 2 6" xfId="22539"/>
    <cellStyle name="표준 117 4 7 4 2 6 2" xfId="49673"/>
    <cellStyle name="표준 117 4 7 4 2 7" xfId="13668"/>
    <cellStyle name="표준 117 4 7 4 2 7 2" xfId="40802"/>
    <cellStyle name="표준 117 4 7 4 2 8" xfId="32924"/>
    <cellStyle name="표준 117 4 7 4 3" xfId="5315"/>
    <cellStyle name="표준 117 4 7 4 3 2" xfId="9059"/>
    <cellStyle name="표준 117 4 7 4 3 2 2" xfId="21156"/>
    <cellStyle name="표준 117 4 7 4 3 2 2 2" xfId="30027"/>
    <cellStyle name="표준 117 4 7 4 3 2 2 2 2" xfId="57161"/>
    <cellStyle name="표준 117 4 7 4 3 2 2 3" xfId="12000"/>
    <cellStyle name="표준 117 4 7 4 3 2 2 3 2" xfId="39138"/>
    <cellStyle name="표준 117 4 7 4 3 2 2 4" xfId="48290"/>
    <cellStyle name="표준 117 4 7 4 3 2 3" xfId="24900"/>
    <cellStyle name="표준 117 4 7 4 3 2 3 2" xfId="52034"/>
    <cellStyle name="표준 117 4 7 4 3 2 4" xfId="16029"/>
    <cellStyle name="표준 117 4 7 4 3 2 4 2" xfId="43163"/>
    <cellStyle name="표준 117 4 7 4 3 2 5" xfId="36263"/>
    <cellStyle name="표준 117 4 7 4 3 3" xfId="7676"/>
    <cellStyle name="표준 117 4 7 4 3 3 2" xfId="28644"/>
    <cellStyle name="표준 117 4 7 4 3 3 2 2" xfId="55778"/>
    <cellStyle name="표준 117 4 7 4 3 3 3" xfId="19773"/>
    <cellStyle name="표준 117 4 7 4 3 3 3 2" xfId="46907"/>
    <cellStyle name="표준 117 4 7 4 3 3 4" xfId="34880"/>
    <cellStyle name="표준 117 4 7 4 3 4" xfId="17412"/>
    <cellStyle name="표준 117 4 7 4 3 4 2" xfId="26283"/>
    <cellStyle name="표준 117 4 7 4 3 4 2 2" xfId="53417"/>
    <cellStyle name="표준 117 4 7 4 3 4 3" xfId="30791"/>
    <cellStyle name="표준 117 4 7 4 3 4 3 2" xfId="57925"/>
    <cellStyle name="표준 117 4 7 4 3 4 4" xfId="44546"/>
    <cellStyle name="표준 117 4 7 4 3 5" xfId="23517"/>
    <cellStyle name="표준 117 4 7 4 3 5 2" xfId="50651"/>
    <cellStyle name="표준 117 4 7 4 3 6" xfId="14646"/>
    <cellStyle name="표준 117 4 7 4 3 6 2" xfId="41780"/>
    <cellStyle name="표준 117 4 7 4 3 7" xfId="32519"/>
    <cellStyle name="표준 117 4 7 4 4" xfId="7103"/>
    <cellStyle name="표준 117 4 7 4 4 2" xfId="19200"/>
    <cellStyle name="표준 117 4 7 4 4 2 2" xfId="28071"/>
    <cellStyle name="표준 117 4 7 4 4 2 2 2" xfId="55205"/>
    <cellStyle name="표준 117 4 7 4 4 2 3" xfId="10647"/>
    <cellStyle name="표준 117 4 7 4 4 2 3 2" xfId="37819"/>
    <cellStyle name="표준 117 4 7 4 4 2 4" xfId="46334"/>
    <cellStyle name="표준 117 4 7 4 4 3" xfId="22944"/>
    <cellStyle name="표준 117 4 7 4 4 3 2" xfId="50078"/>
    <cellStyle name="표준 117 4 7 4 4 4" xfId="14073"/>
    <cellStyle name="표준 117 4 7 4 4 4 2" xfId="41207"/>
    <cellStyle name="표준 117 4 7 4 4 5" xfId="34307"/>
    <cellStyle name="표준 117 4 7 4 5" xfId="8486"/>
    <cellStyle name="표준 117 4 7 4 5 2" xfId="20583"/>
    <cellStyle name="표준 117 4 7 4 5 2 2" xfId="29454"/>
    <cellStyle name="표준 117 4 7 4 5 2 2 2" xfId="56588"/>
    <cellStyle name="표준 117 4 7 4 5 2 3" xfId="12309"/>
    <cellStyle name="표준 117 4 7 4 5 2 3 2" xfId="39446"/>
    <cellStyle name="표준 117 4 7 4 5 2 4" xfId="47717"/>
    <cellStyle name="표준 117 4 7 4 5 3" xfId="24327"/>
    <cellStyle name="표준 117 4 7 4 5 3 2" xfId="51461"/>
    <cellStyle name="표준 117 4 7 4 5 4" xfId="15456"/>
    <cellStyle name="표준 117 4 7 4 5 4 2" xfId="42590"/>
    <cellStyle name="표준 117 4 7 4 5 5" xfId="35690"/>
    <cellStyle name="표준 117 4 7 4 6" xfId="6293"/>
    <cellStyle name="표준 117 4 7 4 6 2" xfId="27261"/>
    <cellStyle name="표준 117 4 7 4 6 2 2" xfId="54395"/>
    <cellStyle name="표준 117 4 7 4 6 3" xfId="18390"/>
    <cellStyle name="표준 117 4 7 4 6 3 2" xfId="45524"/>
    <cellStyle name="표준 117 4 7 4 6 4" xfId="33497"/>
    <cellStyle name="표준 117 4 7 4 7" xfId="16839"/>
    <cellStyle name="표준 117 4 7 4 7 2" xfId="25710"/>
    <cellStyle name="표준 117 4 7 4 7 2 2" xfId="52844"/>
    <cellStyle name="표준 117 4 7 4 7 3" xfId="31521"/>
    <cellStyle name="표준 117 4 7 4 7 3 2" xfId="58655"/>
    <cellStyle name="표준 117 4 7 4 7 4" xfId="43973"/>
    <cellStyle name="표준 117 4 7 4 8" xfId="13263"/>
    <cellStyle name="표준 117 4 7 4 8 2" xfId="40397"/>
    <cellStyle name="표준 117 4 7 4 9" xfId="22134"/>
    <cellStyle name="표준 117 4 7 4 9 2" xfId="49268"/>
    <cellStyle name="표준 117 4 7 5" xfId="4910"/>
    <cellStyle name="표준 117 4 7 5 10" xfId="12858"/>
    <cellStyle name="표준 117 4 7 5 10 2" xfId="39992"/>
    <cellStyle name="표준 117 4 7 5 11" xfId="32114"/>
    <cellStyle name="표준 117 4 7 5 2" xfId="5888"/>
    <cellStyle name="표준 117 4 7 5 2 2" xfId="8249"/>
    <cellStyle name="표준 117 4 7 5 2 2 2" xfId="20346"/>
    <cellStyle name="표준 117 4 7 5 2 2 2 2" xfId="29217"/>
    <cellStyle name="표준 117 4 7 5 2 2 2 2 2" xfId="56351"/>
    <cellStyle name="표준 117 4 7 5 2 2 2 3" xfId="11032"/>
    <cellStyle name="표준 117 4 7 5 2 2 2 3 2" xfId="38198"/>
    <cellStyle name="표준 117 4 7 5 2 2 2 4" xfId="47480"/>
    <cellStyle name="표준 117 4 7 5 2 2 3" xfId="24090"/>
    <cellStyle name="표준 117 4 7 5 2 2 3 2" xfId="51224"/>
    <cellStyle name="표준 117 4 7 5 2 2 4" xfId="15219"/>
    <cellStyle name="표준 117 4 7 5 2 2 4 2" xfId="42353"/>
    <cellStyle name="표준 117 4 7 5 2 2 5" xfId="35453"/>
    <cellStyle name="표준 117 4 7 5 2 3" xfId="9632"/>
    <cellStyle name="표준 117 4 7 5 2 3 2" xfId="21729"/>
    <cellStyle name="표준 117 4 7 5 2 3 2 2" xfId="30600"/>
    <cellStyle name="표준 117 4 7 5 2 3 2 2 2" xfId="57734"/>
    <cellStyle name="표준 117 4 7 5 2 3 2 3" xfId="12044"/>
    <cellStyle name="표준 117 4 7 5 2 3 2 3 2" xfId="39182"/>
    <cellStyle name="표준 117 4 7 5 2 3 2 4" xfId="48863"/>
    <cellStyle name="표준 117 4 7 5 2 3 3" xfId="25473"/>
    <cellStyle name="표준 117 4 7 5 2 3 3 2" xfId="52607"/>
    <cellStyle name="표준 117 4 7 5 2 3 4" xfId="16602"/>
    <cellStyle name="표준 117 4 7 5 2 3 4 2" xfId="43736"/>
    <cellStyle name="표준 117 4 7 5 2 3 5" xfId="36836"/>
    <cellStyle name="표준 117 4 7 5 2 4" xfId="6866"/>
    <cellStyle name="표준 117 4 7 5 2 4 2" xfId="27834"/>
    <cellStyle name="표준 117 4 7 5 2 4 2 2" xfId="54968"/>
    <cellStyle name="표준 117 4 7 5 2 4 3" xfId="18963"/>
    <cellStyle name="표준 117 4 7 5 2 4 3 2" xfId="46097"/>
    <cellStyle name="표준 117 4 7 5 2 4 4" xfId="34070"/>
    <cellStyle name="표준 117 4 7 5 2 5" xfId="17985"/>
    <cellStyle name="표준 117 4 7 5 2 5 2" xfId="26856"/>
    <cellStyle name="표준 117 4 7 5 2 5 2 2" xfId="53990"/>
    <cellStyle name="표준 117 4 7 5 2 5 3" xfId="10481"/>
    <cellStyle name="표준 117 4 7 5 2 5 3 2" xfId="37665"/>
    <cellStyle name="표준 117 4 7 5 2 5 4" xfId="45119"/>
    <cellStyle name="표준 117 4 7 5 2 6" xfId="22707"/>
    <cellStyle name="표준 117 4 7 5 2 6 2" xfId="49841"/>
    <cellStyle name="표준 117 4 7 5 2 7" xfId="13836"/>
    <cellStyle name="표준 117 4 7 5 2 7 2" xfId="40970"/>
    <cellStyle name="표준 117 4 7 5 2 8" xfId="33092"/>
    <cellStyle name="표준 117 4 7 5 3" xfId="5483"/>
    <cellStyle name="표준 117 4 7 5 3 2" xfId="9227"/>
    <cellStyle name="표준 117 4 7 5 3 2 2" xfId="21324"/>
    <cellStyle name="표준 117 4 7 5 3 2 2 2" xfId="30195"/>
    <cellStyle name="표준 117 4 7 5 3 2 2 2 2" xfId="57329"/>
    <cellStyle name="표준 117 4 7 5 3 2 2 3" xfId="10183"/>
    <cellStyle name="표준 117 4 7 5 3 2 2 3 2" xfId="37379"/>
    <cellStyle name="표준 117 4 7 5 3 2 2 4" xfId="48458"/>
    <cellStyle name="표준 117 4 7 5 3 2 3" xfId="25068"/>
    <cellStyle name="표준 117 4 7 5 3 2 3 2" xfId="52202"/>
    <cellStyle name="표준 117 4 7 5 3 2 4" xfId="16197"/>
    <cellStyle name="표준 117 4 7 5 3 2 4 2" xfId="43331"/>
    <cellStyle name="표준 117 4 7 5 3 2 5" xfId="36431"/>
    <cellStyle name="표준 117 4 7 5 3 3" xfId="7844"/>
    <cellStyle name="표준 117 4 7 5 3 3 2" xfId="28812"/>
    <cellStyle name="표준 117 4 7 5 3 3 2 2" xfId="55946"/>
    <cellStyle name="표준 117 4 7 5 3 3 3" xfId="19941"/>
    <cellStyle name="표준 117 4 7 5 3 3 3 2" xfId="47075"/>
    <cellStyle name="표준 117 4 7 5 3 3 4" xfId="35048"/>
    <cellStyle name="표준 117 4 7 5 3 4" xfId="17580"/>
    <cellStyle name="표준 117 4 7 5 3 4 2" xfId="26451"/>
    <cellStyle name="표준 117 4 7 5 3 4 2 2" xfId="53585"/>
    <cellStyle name="표준 117 4 7 5 3 4 3" xfId="31162"/>
    <cellStyle name="표준 117 4 7 5 3 4 3 2" xfId="58296"/>
    <cellStyle name="표준 117 4 7 5 3 4 4" xfId="44714"/>
    <cellStyle name="표준 117 4 7 5 3 5" xfId="23685"/>
    <cellStyle name="표준 117 4 7 5 3 5 2" xfId="50819"/>
    <cellStyle name="표준 117 4 7 5 3 6" xfId="14814"/>
    <cellStyle name="표준 117 4 7 5 3 6 2" xfId="41948"/>
    <cellStyle name="표준 117 4 7 5 3 7" xfId="32687"/>
    <cellStyle name="표준 117 4 7 5 4" xfId="7271"/>
    <cellStyle name="표준 117 4 7 5 4 2" xfId="19368"/>
    <cellStyle name="표준 117 4 7 5 4 2 2" xfId="28239"/>
    <cellStyle name="표준 117 4 7 5 4 2 2 2" xfId="55373"/>
    <cellStyle name="표준 117 4 7 5 4 2 3" xfId="12091"/>
    <cellStyle name="표준 117 4 7 5 4 2 3 2" xfId="39229"/>
    <cellStyle name="표준 117 4 7 5 4 2 4" xfId="46502"/>
    <cellStyle name="표준 117 4 7 5 4 3" xfId="23112"/>
    <cellStyle name="표준 117 4 7 5 4 3 2" xfId="50246"/>
    <cellStyle name="표준 117 4 7 5 4 4" xfId="14241"/>
    <cellStyle name="표준 117 4 7 5 4 4 2" xfId="41375"/>
    <cellStyle name="표준 117 4 7 5 4 5" xfId="34475"/>
    <cellStyle name="표준 117 4 7 5 5" xfId="8654"/>
    <cellStyle name="표준 117 4 7 5 5 2" xfId="20751"/>
    <cellStyle name="표준 117 4 7 5 5 2 2" xfId="29622"/>
    <cellStyle name="표준 117 4 7 5 5 2 2 2" xfId="56756"/>
    <cellStyle name="표준 117 4 7 5 5 2 3" xfId="11312"/>
    <cellStyle name="표준 117 4 7 5 5 2 3 2" xfId="38469"/>
    <cellStyle name="표준 117 4 7 5 5 2 4" xfId="47885"/>
    <cellStyle name="표준 117 4 7 5 5 3" xfId="24495"/>
    <cellStyle name="표준 117 4 7 5 5 3 2" xfId="51629"/>
    <cellStyle name="표준 117 4 7 5 5 4" xfId="15624"/>
    <cellStyle name="표준 117 4 7 5 5 4 2" xfId="42758"/>
    <cellStyle name="표준 117 4 7 5 5 5" xfId="35858"/>
    <cellStyle name="표준 117 4 7 5 6" xfId="6461"/>
    <cellStyle name="표준 117 4 7 5 6 2" xfId="27429"/>
    <cellStyle name="표준 117 4 7 5 6 2 2" xfId="54563"/>
    <cellStyle name="표준 117 4 7 5 6 3" xfId="18558"/>
    <cellStyle name="표준 117 4 7 5 6 3 2" xfId="45692"/>
    <cellStyle name="표준 117 4 7 5 6 4" xfId="33665"/>
    <cellStyle name="표준 117 4 7 5 7" xfId="17007"/>
    <cellStyle name="표준 117 4 7 5 7 2" xfId="25878"/>
    <cellStyle name="표준 117 4 7 5 7 2 2" xfId="53012"/>
    <cellStyle name="표준 117 4 7 5 7 3" xfId="31093"/>
    <cellStyle name="표준 117 4 7 5 7 3 2" xfId="58227"/>
    <cellStyle name="표준 117 4 7 5 7 4" xfId="44141"/>
    <cellStyle name="표준 117 4 7 5 8" xfId="13431"/>
    <cellStyle name="표준 117 4 7 5 8 2" xfId="40565"/>
    <cellStyle name="표준 117 4 7 5 9" xfId="22302"/>
    <cellStyle name="표준 117 4 7 5 9 2" xfId="49436"/>
    <cellStyle name="표준 117 4 7 6" xfId="5263"/>
    <cellStyle name="표준 117 4 7 6 2" xfId="7624"/>
    <cellStyle name="표준 117 4 7 6 2 2" xfId="19721"/>
    <cellStyle name="표준 117 4 7 6 2 2 2" xfId="28592"/>
    <cellStyle name="표준 117 4 7 6 2 2 2 2" xfId="55726"/>
    <cellStyle name="표준 117 4 7 6 2 2 3" xfId="10814"/>
    <cellStyle name="표준 117 4 7 6 2 2 3 2" xfId="37985"/>
    <cellStyle name="표준 117 4 7 6 2 2 4" xfId="46855"/>
    <cellStyle name="표준 117 4 7 6 2 3" xfId="23465"/>
    <cellStyle name="표준 117 4 7 6 2 3 2" xfId="50599"/>
    <cellStyle name="표준 117 4 7 6 2 4" xfId="14594"/>
    <cellStyle name="표준 117 4 7 6 2 4 2" xfId="41728"/>
    <cellStyle name="표준 117 4 7 6 2 5" xfId="34828"/>
    <cellStyle name="표준 117 4 7 6 3" xfId="9007"/>
    <cellStyle name="표준 117 4 7 6 3 2" xfId="21104"/>
    <cellStyle name="표준 117 4 7 6 3 2 2" xfId="29975"/>
    <cellStyle name="표준 117 4 7 6 3 2 2 2" xfId="57109"/>
    <cellStyle name="표준 117 4 7 6 3 2 3" xfId="10141"/>
    <cellStyle name="표준 117 4 7 6 3 2 3 2" xfId="37337"/>
    <cellStyle name="표준 117 4 7 6 3 2 4" xfId="48238"/>
    <cellStyle name="표준 117 4 7 6 3 3" xfId="24848"/>
    <cellStyle name="표준 117 4 7 6 3 3 2" xfId="51982"/>
    <cellStyle name="표준 117 4 7 6 3 4" xfId="15977"/>
    <cellStyle name="표준 117 4 7 6 3 4 2" xfId="43111"/>
    <cellStyle name="표준 117 4 7 6 3 5" xfId="36211"/>
    <cellStyle name="표준 117 4 7 6 4" xfId="6241"/>
    <cellStyle name="표준 117 4 7 6 4 2" xfId="27209"/>
    <cellStyle name="표준 117 4 7 6 4 2 2" xfId="54343"/>
    <cellStyle name="표준 117 4 7 6 4 3" xfId="18338"/>
    <cellStyle name="표준 117 4 7 6 4 3 2" xfId="45472"/>
    <cellStyle name="표준 117 4 7 6 4 4" xfId="33445"/>
    <cellStyle name="표준 117 4 7 6 5" xfId="17360"/>
    <cellStyle name="표준 117 4 7 6 5 2" xfId="26231"/>
    <cellStyle name="표준 117 4 7 6 5 2 2" xfId="53365"/>
    <cellStyle name="표준 117 4 7 6 5 3" xfId="30810"/>
    <cellStyle name="표준 117 4 7 6 5 3 2" xfId="57944"/>
    <cellStyle name="표준 117 4 7 6 5 4" xfId="44494"/>
    <cellStyle name="표준 117 4 7 6 6" xfId="13211"/>
    <cellStyle name="표준 117 4 7 6 6 2" xfId="40345"/>
    <cellStyle name="표준 117 4 7 6 7" xfId="22082"/>
    <cellStyle name="표준 117 4 7 6 7 2" xfId="49216"/>
    <cellStyle name="표준 117 4 7 6 8" xfId="12636"/>
    <cellStyle name="표준 117 4 7 6 8 2" xfId="39771"/>
    <cellStyle name="표준 117 4 7 6 9" xfId="32467"/>
    <cellStyle name="표준 117 4 7 7" xfId="5668"/>
    <cellStyle name="표준 117 4 7 7 2" xfId="8029"/>
    <cellStyle name="표준 117 4 7 7 2 2" xfId="20126"/>
    <cellStyle name="표준 117 4 7 7 2 2 2" xfId="28997"/>
    <cellStyle name="표준 117 4 7 7 2 2 2 2" xfId="56131"/>
    <cellStyle name="표준 117 4 7 7 2 2 3" xfId="10898"/>
    <cellStyle name="표준 117 4 7 7 2 2 3 2" xfId="38068"/>
    <cellStyle name="표준 117 4 7 7 2 2 4" xfId="47260"/>
    <cellStyle name="표준 117 4 7 7 2 3" xfId="23870"/>
    <cellStyle name="표준 117 4 7 7 2 3 2" xfId="51004"/>
    <cellStyle name="표준 117 4 7 7 2 4" xfId="14999"/>
    <cellStyle name="표준 117 4 7 7 2 4 2" xfId="42133"/>
    <cellStyle name="표준 117 4 7 7 2 5" xfId="35233"/>
    <cellStyle name="표준 117 4 7 7 3" xfId="9412"/>
    <cellStyle name="표준 117 4 7 7 3 2" xfId="21509"/>
    <cellStyle name="표준 117 4 7 7 3 2 2" xfId="30380"/>
    <cellStyle name="표준 117 4 7 7 3 2 2 2" xfId="57514"/>
    <cellStyle name="표준 117 4 7 7 3 2 3" xfId="12018"/>
    <cellStyle name="표준 117 4 7 7 3 2 3 2" xfId="39156"/>
    <cellStyle name="표준 117 4 7 7 3 2 4" xfId="48643"/>
    <cellStyle name="표준 117 4 7 7 3 3" xfId="25253"/>
    <cellStyle name="표준 117 4 7 7 3 3 2" xfId="52387"/>
    <cellStyle name="표준 117 4 7 7 3 4" xfId="16382"/>
    <cellStyle name="표준 117 4 7 7 3 4 2" xfId="43516"/>
    <cellStyle name="표준 117 4 7 7 3 5" xfId="36616"/>
    <cellStyle name="표준 117 4 7 7 4" xfId="6646"/>
    <cellStyle name="표준 117 4 7 7 4 2" xfId="27614"/>
    <cellStyle name="표준 117 4 7 7 4 2 2" xfId="54748"/>
    <cellStyle name="표준 117 4 7 7 4 3" xfId="18743"/>
    <cellStyle name="표준 117 4 7 7 4 3 2" xfId="45877"/>
    <cellStyle name="표준 117 4 7 7 4 4" xfId="33850"/>
    <cellStyle name="표준 117 4 7 7 5" xfId="17765"/>
    <cellStyle name="표준 117 4 7 7 5 2" xfId="26636"/>
    <cellStyle name="표준 117 4 7 7 5 2 2" xfId="53770"/>
    <cellStyle name="표준 117 4 7 7 5 3" xfId="12397"/>
    <cellStyle name="표준 117 4 7 7 5 3 2" xfId="39533"/>
    <cellStyle name="표준 117 4 7 7 5 4" xfId="44899"/>
    <cellStyle name="표준 117 4 7 7 6" xfId="22487"/>
    <cellStyle name="표준 117 4 7 7 6 2" xfId="49621"/>
    <cellStyle name="표준 117 4 7 7 7" xfId="13616"/>
    <cellStyle name="표준 117 4 7 7 7 2" xfId="40750"/>
    <cellStyle name="표준 117 4 7 7 8" xfId="32872"/>
    <cellStyle name="표준 117 4 7 8" xfId="5078"/>
    <cellStyle name="표준 117 4 7 8 2" xfId="8822"/>
    <cellStyle name="표준 117 4 7 8 2 2" xfId="20919"/>
    <cellStyle name="표준 117 4 7 8 2 2 2" xfId="29790"/>
    <cellStyle name="표준 117 4 7 8 2 2 2 2" xfId="56924"/>
    <cellStyle name="표준 117 4 7 8 2 2 3" xfId="11351"/>
    <cellStyle name="표준 117 4 7 8 2 2 3 2" xfId="38507"/>
    <cellStyle name="표준 117 4 7 8 2 2 4" xfId="48053"/>
    <cellStyle name="표준 117 4 7 8 2 3" xfId="24663"/>
    <cellStyle name="표준 117 4 7 8 2 3 2" xfId="51797"/>
    <cellStyle name="표준 117 4 7 8 2 4" xfId="15792"/>
    <cellStyle name="표준 117 4 7 8 2 4 2" xfId="42926"/>
    <cellStyle name="표준 117 4 7 8 2 5" xfId="36026"/>
    <cellStyle name="표준 117 4 7 8 3" xfId="7439"/>
    <cellStyle name="표준 117 4 7 8 3 2" xfId="28407"/>
    <cellStyle name="표준 117 4 7 8 3 2 2" xfId="55541"/>
    <cellStyle name="표준 117 4 7 8 3 3" xfId="19536"/>
    <cellStyle name="표준 117 4 7 8 3 3 2" xfId="46670"/>
    <cellStyle name="표준 117 4 7 8 3 4" xfId="34643"/>
    <cellStyle name="표준 117 4 7 8 4" xfId="17175"/>
    <cellStyle name="표준 117 4 7 8 4 2" xfId="26046"/>
    <cellStyle name="표준 117 4 7 8 4 2 2" xfId="53180"/>
    <cellStyle name="표준 117 4 7 8 4 3" xfId="31185"/>
    <cellStyle name="표준 117 4 7 8 4 3 2" xfId="58319"/>
    <cellStyle name="표준 117 4 7 8 4 4" xfId="44309"/>
    <cellStyle name="표준 117 4 7 8 5" xfId="23280"/>
    <cellStyle name="표준 117 4 7 8 5 2" xfId="50414"/>
    <cellStyle name="표준 117 4 7 8 6" xfId="14409"/>
    <cellStyle name="표준 117 4 7 8 6 2" xfId="41543"/>
    <cellStyle name="표준 117 4 7 8 7" xfId="32282"/>
    <cellStyle name="표준 117 4 7 9" xfId="7051"/>
    <cellStyle name="표준 117 4 7 9 2" xfId="19148"/>
    <cellStyle name="표준 117 4 7 9 2 2" xfId="28019"/>
    <cellStyle name="표준 117 4 7 9 2 2 2" xfId="55153"/>
    <cellStyle name="표준 117 4 7 9 2 3" xfId="9912"/>
    <cellStyle name="표준 117 4 7 9 2 3 2" xfId="37114"/>
    <cellStyle name="표준 117 4 7 9 2 4" xfId="46282"/>
    <cellStyle name="표준 117 4 7 9 3" xfId="22892"/>
    <cellStyle name="표준 117 4 7 9 3 2" xfId="50026"/>
    <cellStyle name="표준 117 4 7 9 4" xfId="14021"/>
    <cellStyle name="표준 117 4 7 9 4 2" xfId="41155"/>
    <cellStyle name="표준 117 4 7 9 5" xfId="34255"/>
    <cellStyle name="표준 117 4 8" xfId="4747"/>
    <cellStyle name="표준 117 4 8 10" xfId="13033"/>
    <cellStyle name="표준 117 4 8 10 2" xfId="40167"/>
    <cellStyle name="표준 117 4 8 11" xfId="21904"/>
    <cellStyle name="표준 117 4 8 11 2" xfId="49038"/>
    <cellStyle name="표준 117 4 8 12" xfId="12695"/>
    <cellStyle name="표준 117 4 8 12 2" xfId="39830"/>
    <cellStyle name="표준 117 4 8 13" xfId="31953"/>
    <cellStyle name="표준 117 4 8 2" xfId="4917"/>
    <cellStyle name="표준 117 4 8 2 10" xfId="12865"/>
    <cellStyle name="표준 117 4 8 2 10 2" xfId="39999"/>
    <cellStyle name="표준 117 4 8 2 11" xfId="32121"/>
    <cellStyle name="표준 117 4 8 2 2" xfId="5895"/>
    <cellStyle name="표준 117 4 8 2 2 2" xfId="8256"/>
    <cellStyle name="표준 117 4 8 2 2 2 2" xfId="20353"/>
    <cellStyle name="표준 117 4 8 2 2 2 2 2" xfId="29224"/>
    <cellStyle name="표준 117 4 8 2 2 2 2 2 2" xfId="56358"/>
    <cellStyle name="표준 117 4 8 2 2 2 2 3" xfId="11039"/>
    <cellStyle name="표준 117 4 8 2 2 2 2 3 2" xfId="38205"/>
    <cellStyle name="표준 117 4 8 2 2 2 2 4" xfId="47487"/>
    <cellStyle name="표준 117 4 8 2 2 2 3" xfId="24097"/>
    <cellStyle name="표준 117 4 8 2 2 2 3 2" xfId="51231"/>
    <cellStyle name="표준 117 4 8 2 2 2 4" xfId="15226"/>
    <cellStyle name="표준 117 4 8 2 2 2 4 2" xfId="42360"/>
    <cellStyle name="표준 117 4 8 2 2 2 5" xfId="35460"/>
    <cellStyle name="표준 117 4 8 2 2 3" xfId="9639"/>
    <cellStyle name="표준 117 4 8 2 2 3 2" xfId="21736"/>
    <cellStyle name="표준 117 4 8 2 2 3 2 2" xfId="30607"/>
    <cellStyle name="표준 117 4 8 2 2 3 2 2 2" xfId="57741"/>
    <cellStyle name="표준 117 4 8 2 2 3 2 3" xfId="12043"/>
    <cellStyle name="표준 117 4 8 2 2 3 2 3 2" xfId="39181"/>
    <cellStyle name="표준 117 4 8 2 2 3 2 4" xfId="48870"/>
    <cellStyle name="표준 117 4 8 2 2 3 3" xfId="25480"/>
    <cellStyle name="표준 117 4 8 2 2 3 3 2" xfId="52614"/>
    <cellStyle name="표준 117 4 8 2 2 3 4" xfId="16609"/>
    <cellStyle name="표준 117 4 8 2 2 3 4 2" xfId="43743"/>
    <cellStyle name="표준 117 4 8 2 2 3 5" xfId="36843"/>
    <cellStyle name="표준 117 4 8 2 2 4" xfId="6873"/>
    <cellStyle name="표준 117 4 8 2 2 4 2" xfId="27841"/>
    <cellStyle name="표준 117 4 8 2 2 4 2 2" xfId="54975"/>
    <cellStyle name="표준 117 4 8 2 2 4 3" xfId="18970"/>
    <cellStyle name="표준 117 4 8 2 2 4 3 2" xfId="46104"/>
    <cellStyle name="표준 117 4 8 2 2 4 4" xfId="34077"/>
    <cellStyle name="표준 117 4 8 2 2 5" xfId="17992"/>
    <cellStyle name="표준 117 4 8 2 2 5 2" xfId="26863"/>
    <cellStyle name="표준 117 4 8 2 2 5 2 2" xfId="53997"/>
    <cellStyle name="표준 117 4 8 2 2 5 3" xfId="10485"/>
    <cellStyle name="표준 117 4 8 2 2 5 3 2" xfId="37669"/>
    <cellStyle name="표준 117 4 8 2 2 5 4" xfId="45126"/>
    <cellStyle name="표준 117 4 8 2 2 6" xfId="22714"/>
    <cellStyle name="표준 117 4 8 2 2 6 2" xfId="49848"/>
    <cellStyle name="표준 117 4 8 2 2 7" xfId="13843"/>
    <cellStyle name="표준 117 4 8 2 2 7 2" xfId="40977"/>
    <cellStyle name="표준 117 4 8 2 2 8" xfId="33099"/>
    <cellStyle name="표준 117 4 8 2 3" xfId="5490"/>
    <cellStyle name="표준 117 4 8 2 3 2" xfId="9234"/>
    <cellStyle name="표준 117 4 8 2 3 2 2" xfId="21331"/>
    <cellStyle name="표준 117 4 8 2 3 2 2 2" xfId="30202"/>
    <cellStyle name="표준 117 4 8 2 3 2 2 2 2" xfId="57336"/>
    <cellStyle name="표준 117 4 8 2 3 2 2 3" xfId="11586"/>
    <cellStyle name="표준 117 4 8 2 3 2 2 3 2" xfId="38738"/>
    <cellStyle name="표준 117 4 8 2 3 2 2 4" xfId="48465"/>
    <cellStyle name="표준 117 4 8 2 3 2 3" xfId="25075"/>
    <cellStyle name="표준 117 4 8 2 3 2 3 2" xfId="52209"/>
    <cellStyle name="표준 117 4 8 2 3 2 4" xfId="16204"/>
    <cellStyle name="표준 117 4 8 2 3 2 4 2" xfId="43338"/>
    <cellStyle name="표준 117 4 8 2 3 2 5" xfId="36438"/>
    <cellStyle name="표준 117 4 8 2 3 3" xfId="7851"/>
    <cellStyle name="표준 117 4 8 2 3 3 2" xfId="28819"/>
    <cellStyle name="표준 117 4 8 2 3 3 2 2" xfId="55953"/>
    <cellStyle name="표준 117 4 8 2 3 3 3" xfId="19948"/>
    <cellStyle name="표준 117 4 8 2 3 3 3 2" xfId="47082"/>
    <cellStyle name="표준 117 4 8 2 3 3 4" xfId="35055"/>
    <cellStyle name="표준 117 4 8 2 3 4" xfId="17587"/>
    <cellStyle name="표준 117 4 8 2 3 4 2" xfId="26458"/>
    <cellStyle name="표준 117 4 8 2 3 4 2 2" xfId="53592"/>
    <cellStyle name="표준 117 4 8 2 3 4 3" xfId="31556"/>
    <cellStyle name="표준 117 4 8 2 3 4 3 2" xfId="58690"/>
    <cellStyle name="표준 117 4 8 2 3 4 4" xfId="44721"/>
    <cellStyle name="표준 117 4 8 2 3 5" xfId="23692"/>
    <cellStyle name="표준 117 4 8 2 3 5 2" xfId="50826"/>
    <cellStyle name="표준 117 4 8 2 3 6" xfId="14821"/>
    <cellStyle name="표준 117 4 8 2 3 6 2" xfId="41955"/>
    <cellStyle name="표준 117 4 8 2 3 7" xfId="32694"/>
    <cellStyle name="표준 117 4 8 2 4" xfId="7278"/>
    <cellStyle name="표준 117 4 8 2 4 2" xfId="19375"/>
    <cellStyle name="표준 117 4 8 2 4 2 2" xfId="28246"/>
    <cellStyle name="표준 117 4 8 2 4 2 2 2" xfId="55380"/>
    <cellStyle name="표준 117 4 8 2 4 2 3" xfId="9776"/>
    <cellStyle name="표준 117 4 8 2 4 2 3 2" xfId="36980"/>
    <cellStyle name="표준 117 4 8 2 4 2 4" xfId="46509"/>
    <cellStyle name="표준 117 4 8 2 4 3" xfId="23119"/>
    <cellStyle name="표준 117 4 8 2 4 3 2" xfId="50253"/>
    <cellStyle name="표준 117 4 8 2 4 4" xfId="14248"/>
    <cellStyle name="표준 117 4 8 2 4 4 2" xfId="41382"/>
    <cellStyle name="표준 117 4 8 2 4 5" xfId="34482"/>
    <cellStyle name="표준 117 4 8 2 5" xfId="8661"/>
    <cellStyle name="표준 117 4 8 2 5 2" xfId="20758"/>
    <cellStyle name="표준 117 4 8 2 5 2 2" xfId="29629"/>
    <cellStyle name="표준 117 4 8 2 5 2 2 2" xfId="56763"/>
    <cellStyle name="표준 117 4 8 2 5 2 3" xfId="11264"/>
    <cellStyle name="표준 117 4 8 2 5 2 3 2" xfId="38421"/>
    <cellStyle name="표준 117 4 8 2 5 2 4" xfId="47892"/>
    <cellStyle name="표준 117 4 8 2 5 3" xfId="24502"/>
    <cellStyle name="표준 117 4 8 2 5 3 2" xfId="51636"/>
    <cellStyle name="표준 117 4 8 2 5 4" xfId="15631"/>
    <cellStyle name="표준 117 4 8 2 5 4 2" xfId="42765"/>
    <cellStyle name="표준 117 4 8 2 5 5" xfId="35865"/>
    <cellStyle name="표준 117 4 8 2 6" xfId="6468"/>
    <cellStyle name="표준 117 4 8 2 6 2" xfId="27436"/>
    <cellStyle name="표준 117 4 8 2 6 2 2" xfId="54570"/>
    <cellStyle name="표준 117 4 8 2 6 3" xfId="18565"/>
    <cellStyle name="표준 117 4 8 2 6 3 2" xfId="45699"/>
    <cellStyle name="표준 117 4 8 2 6 4" xfId="33672"/>
    <cellStyle name="표준 117 4 8 2 7" xfId="17014"/>
    <cellStyle name="표준 117 4 8 2 7 2" xfId="25885"/>
    <cellStyle name="표준 117 4 8 2 7 2 2" xfId="53019"/>
    <cellStyle name="표준 117 4 8 2 7 3" xfId="31152"/>
    <cellStyle name="표준 117 4 8 2 7 3 2" xfId="58286"/>
    <cellStyle name="표준 117 4 8 2 7 4" xfId="44148"/>
    <cellStyle name="표준 117 4 8 2 8" xfId="13438"/>
    <cellStyle name="표준 117 4 8 2 8 2" xfId="40572"/>
    <cellStyle name="표준 117 4 8 2 9" xfId="22309"/>
    <cellStyle name="표준 117 4 8 2 9 2" xfId="49443"/>
    <cellStyle name="표준 117 4 8 3" xfId="5322"/>
    <cellStyle name="표준 117 4 8 3 2" xfId="7683"/>
    <cellStyle name="표준 117 4 8 3 2 2" xfId="19780"/>
    <cellStyle name="표준 117 4 8 3 2 2 2" xfId="28651"/>
    <cellStyle name="표준 117 4 8 3 2 2 2 2" xfId="55785"/>
    <cellStyle name="표준 117 4 8 3 2 2 3" xfId="10819"/>
    <cellStyle name="표준 117 4 8 3 2 2 3 2" xfId="37990"/>
    <cellStyle name="표준 117 4 8 3 2 2 4" xfId="46914"/>
    <cellStyle name="표준 117 4 8 3 2 3" xfId="23524"/>
    <cellStyle name="표준 117 4 8 3 2 3 2" xfId="50658"/>
    <cellStyle name="표준 117 4 8 3 2 4" xfId="14653"/>
    <cellStyle name="표준 117 4 8 3 2 4 2" xfId="41787"/>
    <cellStyle name="표준 117 4 8 3 2 5" xfId="34887"/>
    <cellStyle name="표준 117 4 8 3 3" xfId="9066"/>
    <cellStyle name="표준 117 4 8 3 3 2" xfId="21163"/>
    <cellStyle name="표준 117 4 8 3 3 2 2" xfId="30034"/>
    <cellStyle name="표준 117 4 8 3 3 2 2 2" xfId="57168"/>
    <cellStyle name="표준 117 4 8 3 3 2 3" xfId="10154"/>
    <cellStyle name="표준 117 4 8 3 3 2 3 2" xfId="37350"/>
    <cellStyle name="표준 117 4 8 3 3 2 4" xfId="48297"/>
    <cellStyle name="표준 117 4 8 3 3 3" xfId="24907"/>
    <cellStyle name="표준 117 4 8 3 3 3 2" xfId="52041"/>
    <cellStyle name="표준 117 4 8 3 3 4" xfId="16036"/>
    <cellStyle name="표준 117 4 8 3 3 4 2" xfId="43170"/>
    <cellStyle name="표준 117 4 8 3 3 5" xfId="36270"/>
    <cellStyle name="표준 117 4 8 3 4" xfId="6300"/>
    <cellStyle name="표준 117 4 8 3 4 2" xfId="27268"/>
    <cellStyle name="표준 117 4 8 3 4 2 2" xfId="54402"/>
    <cellStyle name="표준 117 4 8 3 4 3" xfId="18397"/>
    <cellStyle name="표준 117 4 8 3 4 3 2" xfId="45531"/>
    <cellStyle name="표준 117 4 8 3 4 4" xfId="33504"/>
    <cellStyle name="표준 117 4 8 3 5" xfId="17419"/>
    <cellStyle name="표준 117 4 8 3 5 2" xfId="26290"/>
    <cellStyle name="표준 117 4 8 3 5 2 2" xfId="53424"/>
    <cellStyle name="표준 117 4 8 3 5 3" xfId="31432"/>
    <cellStyle name="표준 117 4 8 3 5 3 2" xfId="58566"/>
    <cellStyle name="표준 117 4 8 3 5 4" xfId="44553"/>
    <cellStyle name="표준 117 4 8 3 6" xfId="22141"/>
    <cellStyle name="표준 117 4 8 3 6 2" xfId="49275"/>
    <cellStyle name="표준 117 4 8 3 7" xfId="13270"/>
    <cellStyle name="표준 117 4 8 3 7 2" xfId="40404"/>
    <cellStyle name="표준 117 4 8 3 8" xfId="32526"/>
    <cellStyle name="표준 117 4 8 4" xfId="5727"/>
    <cellStyle name="표준 117 4 8 4 2" xfId="8088"/>
    <cellStyle name="표준 117 4 8 4 2 2" xfId="20185"/>
    <cellStyle name="표준 117 4 8 4 2 2 2" xfId="29056"/>
    <cellStyle name="표준 117 4 8 4 2 2 2 2" xfId="56190"/>
    <cellStyle name="표준 117 4 8 4 2 2 3" xfId="12458"/>
    <cellStyle name="표준 117 4 8 4 2 2 3 2" xfId="39594"/>
    <cellStyle name="표준 117 4 8 4 2 2 4" xfId="47319"/>
    <cellStyle name="표준 117 4 8 4 2 3" xfId="23929"/>
    <cellStyle name="표준 117 4 8 4 2 3 2" xfId="51063"/>
    <cellStyle name="표준 117 4 8 4 2 4" xfId="15058"/>
    <cellStyle name="표준 117 4 8 4 2 4 2" xfId="42192"/>
    <cellStyle name="표준 117 4 8 4 2 5" xfId="35292"/>
    <cellStyle name="표준 117 4 8 4 3" xfId="9471"/>
    <cellStyle name="표준 117 4 8 4 3 2" xfId="21568"/>
    <cellStyle name="표준 117 4 8 4 3 2 2" xfId="30439"/>
    <cellStyle name="표준 117 4 8 4 3 2 2 2" xfId="57573"/>
    <cellStyle name="표준 117 4 8 4 3 2 3" xfId="11693"/>
    <cellStyle name="표준 117 4 8 4 3 2 3 2" xfId="38844"/>
    <cellStyle name="표준 117 4 8 4 3 2 4" xfId="48702"/>
    <cellStyle name="표준 117 4 8 4 3 3" xfId="25312"/>
    <cellStyle name="표준 117 4 8 4 3 3 2" xfId="52446"/>
    <cellStyle name="표준 117 4 8 4 3 4" xfId="16441"/>
    <cellStyle name="표준 117 4 8 4 3 4 2" xfId="43575"/>
    <cellStyle name="표준 117 4 8 4 3 5" xfId="36675"/>
    <cellStyle name="표준 117 4 8 4 4" xfId="6705"/>
    <cellStyle name="표준 117 4 8 4 4 2" xfId="27673"/>
    <cellStyle name="표준 117 4 8 4 4 2 2" xfId="54807"/>
    <cellStyle name="표준 117 4 8 4 4 3" xfId="18802"/>
    <cellStyle name="표준 117 4 8 4 4 3 2" xfId="45936"/>
    <cellStyle name="표준 117 4 8 4 4 4" xfId="33909"/>
    <cellStyle name="표준 117 4 8 4 5" xfId="17824"/>
    <cellStyle name="표준 117 4 8 4 5 2" xfId="26695"/>
    <cellStyle name="표준 117 4 8 4 5 2 2" xfId="53829"/>
    <cellStyle name="표준 117 4 8 4 5 3" xfId="10353"/>
    <cellStyle name="표준 117 4 8 4 5 3 2" xfId="37539"/>
    <cellStyle name="표준 117 4 8 4 5 4" xfId="44958"/>
    <cellStyle name="표준 117 4 8 4 6" xfId="22546"/>
    <cellStyle name="표준 117 4 8 4 6 2" xfId="49680"/>
    <cellStyle name="표준 117 4 8 4 7" xfId="13675"/>
    <cellStyle name="표준 117 4 8 4 7 2" xfId="40809"/>
    <cellStyle name="표준 117 4 8 4 8" xfId="32931"/>
    <cellStyle name="표준 117 4 8 5" xfId="5085"/>
    <cellStyle name="표준 117 4 8 5 2" xfId="8829"/>
    <cellStyle name="표준 117 4 8 5 2 2" xfId="20926"/>
    <cellStyle name="표준 117 4 8 5 2 2 2" xfId="29797"/>
    <cellStyle name="표준 117 4 8 5 2 2 2 2" xfId="56931"/>
    <cellStyle name="표준 117 4 8 5 2 2 3" xfId="11355"/>
    <cellStyle name="표준 117 4 8 5 2 2 3 2" xfId="38511"/>
    <cellStyle name="표준 117 4 8 5 2 2 4" xfId="48060"/>
    <cellStyle name="표준 117 4 8 5 2 3" xfId="24670"/>
    <cellStyle name="표준 117 4 8 5 2 3 2" xfId="51804"/>
    <cellStyle name="표준 117 4 8 5 2 4" xfId="15799"/>
    <cellStyle name="표준 117 4 8 5 2 4 2" xfId="42933"/>
    <cellStyle name="표준 117 4 8 5 2 5" xfId="36033"/>
    <cellStyle name="표준 117 4 8 5 3" xfId="7446"/>
    <cellStyle name="표준 117 4 8 5 3 2" xfId="28414"/>
    <cellStyle name="표준 117 4 8 5 3 2 2" xfId="55548"/>
    <cellStyle name="표준 117 4 8 5 3 3" xfId="19543"/>
    <cellStyle name="표준 117 4 8 5 3 3 2" xfId="46677"/>
    <cellStyle name="표준 117 4 8 5 3 4" xfId="34650"/>
    <cellStyle name="표준 117 4 8 5 4" xfId="17182"/>
    <cellStyle name="표준 117 4 8 5 4 2" xfId="26053"/>
    <cellStyle name="표준 117 4 8 5 4 2 2" xfId="53187"/>
    <cellStyle name="표준 117 4 8 5 4 3" xfId="31570"/>
    <cellStyle name="표준 117 4 8 5 4 3 2" xfId="58704"/>
    <cellStyle name="표준 117 4 8 5 4 4" xfId="44316"/>
    <cellStyle name="표준 117 4 8 5 5" xfId="23287"/>
    <cellStyle name="표준 117 4 8 5 5 2" xfId="50421"/>
    <cellStyle name="표준 117 4 8 5 6" xfId="14416"/>
    <cellStyle name="표준 117 4 8 5 6 2" xfId="41550"/>
    <cellStyle name="표준 117 4 8 5 7" xfId="32289"/>
    <cellStyle name="표준 117 4 8 6" xfId="7110"/>
    <cellStyle name="표준 117 4 8 6 2" xfId="19207"/>
    <cellStyle name="표준 117 4 8 6 2 2" xfId="28078"/>
    <cellStyle name="표준 117 4 8 6 2 2 2" xfId="55212"/>
    <cellStyle name="표준 117 4 8 6 2 3" xfId="10653"/>
    <cellStyle name="표준 117 4 8 6 2 3 2" xfId="37825"/>
    <cellStyle name="표준 117 4 8 6 2 4" xfId="46341"/>
    <cellStyle name="표준 117 4 8 6 3" xfId="22951"/>
    <cellStyle name="표준 117 4 8 6 3 2" xfId="50085"/>
    <cellStyle name="표준 117 4 8 6 4" xfId="14080"/>
    <cellStyle name="표준 117 4 8 6 4 2" xfId="41214"/>
    <cellStyle name="표준 117 4 8 6 5" xfId="34314"/>
    <cellStyle name="표준 117 4 8 7" xfId="8493"/>
    <cellStyle name="표준 117 4 8 7 2" xfId="20590"/>
    <cellStyle name="표준 117 4 8 7 2 2" xfId="29461"/>
    <cellStyle name="표준 117 4 8 7 2 2 2" xfId="56595"/>
    <cellStyle name="표준 117 4 8 7 2 3" xfId="10046"/>
    <cellStyle name="표준 117 4 8 7 2 3 2" xfId="37243"/>
    <cellStyle name="표준 117 4 8 7 2 4" xfId="47724"/>
    <cellStyle name="표준 117 4 8 7 3" xfId="24334"/>
    <cellStyle name="표준 117 4 8 7 3 2" xfId="51468"/>
    <cellStyle name="표준 117 4 8 7 4" xfId="15463"/>
    <cellStyle name="표준 117 4 8 7 4 2" xfId="42597"/>
    <cellStyle name="표준 117 4 8 7 5" xfId="35697"/>
    <cellStyle name="표준 117 4 8 8" xfId="6063"/>
    <cellStyle name="표준 117 4 8 8 2" xfId="27031"/>
    <cellStyle name="표준 117 4 8 8 2 2" xfId="54165"/>
    <cellStyle name="표준 117 4 8 8 3" xfId="18160"/>
    <cellStyle name="표준 117 4 8 8 3 2" xfId="45294"/>
    <cellStyle name="표준 117 4 8 8 4" xfId="33267"/>
    <cellStyle name="표준 117 4 8 9" xfId="16846"/>
    <cellStyle name="표준 117 4 8 9 2" xfId="25717"/>
    <cellStyle name="표준 117 4 8 9 2 2" xfId="52851"/>
    <cellStyle name="표준 117 4 8 9 3" xfId="30949"/>
    <cellStyle name="표준 117 4 8 9 3 2" xfId="58083"/>
    <cellStyle name="표준 117 4 8 9 4" xfId="43980"/>
    <cellStyle name="표준 117 4 9" xfId="4798"/>
    <cellStyle name="표준 117 4 9 10" xfId="13083"/>
    <cellStyle name="표준 117 4 9 10 2" xfId="40217"/>
    <cellStyle name="표준 117 4 9 11" xfId="21954"/>
    <cellStyle name="표준 117 4 9 11 2" xfId="49088"/>
    <cellStyle name="표준 117 4 9 12" xfId="12746"/>
    <cellStyle name="표준 117 4 9 12 2" xfId="39880"/>
    <cellStyle name="표준 117 4 9 13" xfId="32003"/>
    <cellStyle name="표준 117 4 9 2" xfId="4967"/>
    <cellStyle name="표준 117 4 9 2 10" xfId="12915"/>
    <cellStyle name="표준 117 4 9 2 10 2" xfId="40049"/>
    <cellStyle name="표준 117 4 9 2 11" xfId="32171"/>
    <cellStyle name="표준 117 4 9 2 2" xfId="5945"/>
    <cellStyle name="표준 117 4 9 2 2 2" xfId="8306"/>
    <cellStyle name="표준 117 4 9 2 2 2 2" xfId="20403"/>
    <cellStyle name="표준 117 4 9 2 2 2 2 2" xfId="29274"/>
    <cellStyle name="표준 117 4 9 2 2 2 2 2 2" xfId="56408"/>
    <cellStyle name="표준 117 4 9 2 2 2 2 3" xfId="11067"/>
    <cellStyle name="표준 117 4 9 2 2 2 2 3 2" xfId="38232"/>
    <cellStyle name="표준 117 4 9 2 2 2 2 4" xfId="47537"/>
    <cellStyle name="표준 117 4 9 2 2 2 3" xfId="24147"/>
    <cellStyle name="표준 117 4 9 2 2 2 3 2" xfId="51281"/>
    <cellStyle name="표준 117 4 9 2 2 2 4" xfId="15276"/>
    <cellStyle name="표준 117 4 9 2 2 2 4 2" xfId="42410"/>
    <cellStyle name="표준 117 4 9 2 2 2 5" xfId="35510"/>
    <cellStyle name="표준 117 4 9 2 2 3" xfId="9689"/>
    <cellStyle name="표준 117 4 9 2 2 3 2" xfId="21786"/>
    <cellStyle name="표준 117 4 9 2 2 3 2 2" xfId="30657"/>
    <cellStyle name="표준 117 4 9 2 2 3 2 2 2" xfId="57791"/>
    <cellStyle name="표준 117 4 9 2 2 3 2 3" xfId="12247"/>
    <cellStyle name="표준 117 4 9 2 2 3 2 3 2" xfId="39384"/>
    <cellStyle name="표준 117 4 9 2 2 3 2 4" xfId="48920"/>
    <cellStyle name="표준 117 4 9 2 2 3 3" xfId="25530"/>
    <cellStyle name="표준 117 4 9 2 2 3 3 2" xfId="52664"/>
    <cellStyle name="표준 117 4 9 2 2 3 4" xfId="16659"/>
    <cellStyle name="표준 117 4 9 2 2 3 4 2" xfId="43793"/>
    <cellStyle name="표준 117 4 9 2 2 3 5" xfId="36893"/>
    <cellStyle name="표준 117 4 9 2 2 4" xfId="6923"/>
    <cellStyle name="표준 117 4 9 2 2 4 2" xfId="27891"/>
    <cellStyle name="표준 117 4 9 2 2 4 2 2" xfId="55025"/>
    <cellStyle name="표준 117 4 9 2 2 4 3" xfId="19020"/>
    <cellStyle name="표준 117 4 9 2 2 4 3 2" xfId="46154"/>
    <cellStyle name="표준 117 4 9 2 2 4 4" xfId="34127"/>
    <cellStyle name="표준 117 4 9 2 2 5" xfId="18042"/>
    <cellStyle name="표준 117 4 9 2 2 5 2" xfId="26913"/>
    <cellStyle name="표준 117 4 9 2 2 5 2 2" xfId="54047"/>
    <cellStyle name="표준 117 4 9 2 2 5 3" xfId="10522"/>
    <cellStyle name="표준 117 4 9 2 2 5 3 2" xfId="37705"/>
    <cellStyle name="표준 117 4 9 2 2 5 4" xfId="45176"/>
    <cellStyle name="표준 117 4 9 2 2 6" xfId="22764"/>
    <cellStyle name="표준 117 4 9 2 2 6 2" xfId="49898"/>
    <cellStyle name="표준 117 4 9 2 2 7" xfId="13893"/>
    <cellStyle name="표준 117 4 9 2 2 7 2" xfId="41027"/>
    <cellStyle name="표준 117 4 9 2 2 8" xfId="33149"/>
    <cellStyle name="표준 117 4 9 2 3" xfId="5540"/>
    <cellStyle name="표준 117 4 9 2 3 2" xfId="9284"/>
    <cellStyle name="표준 117 4 9 2 3 2 2" xfId="21381"/>
    <cellStyle name="표준 117 4 9 2 3 2 2 2" xfId="30252"/>
    <cellStyle name="표준 117 4 9 2 3 2 2 2 2" xfId="57386"/>
    <cellStyle name="표준 117 4 9 2 3 2 2 3" xfId="10194"/>
    <cellStyle name="표준 117 4 9 2 3 2 2 3 2" xfId="37389"/>
    <cellStyle name="표준 117 4 9 2 3 2 2 4" xfId="48515"/>
    <cellStyle name="표준 117 4 9 2 3 2 3" xfId="25125"/>
    <cellStyle name="표준 117 4 9 2 3 2 3 2" xfId="52259"/>
    <cellStyle name="표준 117 4 9 2 3 2 4" xfId="16254"/>
    <cellStyle name="표준 117 4 9 2 3 2 4 2" xfId="43388"/>
    <cellStyle name="표준 117 4 9 2 3 2 5" xfId="36488"/>
    <cellStyle name="표준 117 4 9 2 3 3" xfId="7901"/>
    <cellStyle name="표준 117 4 9 2 3 3 2" xfId="28869"/>
    <cellStyle name="표준 117 4 9 2 3 3 2 2" xfId="56003"/>
    <cellStyle name="표준 117 4 9 2 3 3 3" xfId="19998"/>
    <cellStyle name="표준 117 4 9 2 3 3 3 2" xfId="47132"/>
    <cellStyle name="표준 117 4 9 2 3 3 4" xfId="35105"/>
    <cellStyle name="표준 117 4 9 2 3 4" xfId="17637"/>
    <cellStyle name="표준 117 4 9 2 3 4 2" xfId="26508"/>
    <cellStyle name="표준 117 4 9 2 3 4 2 2" xfId="53642"/>
    <cellStyle name="표준 117 4 9 2 3 4 3" xfId="30952"/>
    <cellStyle name="표준 117 4 9 2 3 4 3 2" xfId="58086"/>
    <cellStyle name="표준 117 4 9 2 3 4 4" xfId="44771"/>
    <cellStyle name="표준 117 4 9 2 3 5" xfId="23742"/>
    <cellStyle name="표준 117 4 9 2 3 5 2" xfId="50876"/>
    <cellStyle name="표준 117 4 9 2 3 6" xfId="14871"/>
    <cellStyle name="표준 117 4 9 2 3 6 2" xfId="42005"/>
    <cellStyle name="표준 117 4 9 2 3 7" xfId="32744"/>
    <cellStyle name="표준 117 4 9 2 4" xfId="7328"/>
    <cellStyle name="표준 117 4 9 2 4 2" xfId="19425"/>
    <cellStyle name="표준 117 4 9 2 4 2 2" xfId="28296"/>
    <cellStyle name="표준 117 4 9 2 4 2 2 2" xfId="55430"/>
    <cellStyle name="표준 117 4 9 2 4 2 3" xfId="9977"/>
    <cellStyle name="표준 117 4 9 2 4 2 3 2" xfId="37176"/>
    <cellStyle name="표준 117 4 9 2 4 2 4" xfId="46559"/>
    <cellStyle name="표준 117 4 9 2 4 3" xfId="23169"/>
    <cellStyle name="표준 117 4 9 2 4 3 2" xfId="50303"/>
    <cellStyle name="표준 117 4 9 2 4 4" xfId="14298"/>
    <cellStyle name="표준 117 4 9 2 4 4 2" xfId="41432"/>
    <cellStyle name="표준 117 4 9 2 4 5" xfId="34532"/>
    <cellStyle name="표준 117 4 9 2 5" xfId="8711"/>
    <cellStyle name="표준 117 4 9 2 5 2" xfId="20808"/>
    <cellStyle name="표준 117 4 9 2 5 2 2" xfId="29679"/>
    <cellStyle name="표준 117 4 9 2 5 2 2 2" xfId="56813"/>
    <cellStyle name="표준 117 4 9 2 5 2 3" xfId="9866"/>
    <cellStyle name="표준 117 4 9 2 5 2 3 2" xfId="37069"/>
    <cellStyle name="표준 117 4 9 2 5 2 4" xfId="47942"/>
    <cellStyle name="표준 117 4 9 2 5 3" xfId="24552"/>
    <cellStyle name="표준 117 4 9 2 5 3 2" xfId="51686"/>
    <cellStyle name="표준 117 4 9 2 5 4" xfId="15681"/>
    <cellStyle name="표준 117 4 9 2 5 4 2" xfId="42815"/>
    <cellStyle name="표준 117 4 9 2 5 5" xfId="35915"/>
    <cellStyle name="표준 117 4 9 2 6" xfId="6518"/>
    <cellStyle name="표준 117 4 9 2 6 2" xfId="27486"/>
    <cellStyle name="표준 117 4 9 2 6 2 2" xfId="54620"/>
    <cellStyle name="표준 117 4 9 2 6 3" xfId="18615"/>
    <cellStyle name="표준 117 4 9 2 6 3 2" xfId="45749"/>
    <cellStyle name="표준 117 4 9 2 6 4" xfId="33722"/>
    <cellStyle name="표준 117 4 9 2 7" xfId="17064"/>
    <cellStyle name="표준 117 4 9 2 7 2" xfId="25935"/>
    <cellStyle name="표준 117 4 9 2 7 2 2" xfId="53069"/>
    <cellStyle name="표준 117 4 9 2 7 3" xfId="31368"/>
    <cellStyle name="표준 117 4 9 2 7 3 2" xfId="58502"/>
    <cellStyle name="표준 117 4 9 2 7 4" xfId="44198"/>
    <cellStyle name="표준 117 4 9 2 8" xfId="13488"/>
    <cellStyle name="표준 117 4 9 2 8 2" xfId="40622"/>
    <cellStyle name="표준 117 4 9 2 9" xfId="22359"/>
    <cellStyle name="표준 117 4 9 2 9 2" xfId="49493"/>
    <cellStyle name="표준 117 4 9 3" xfId="5372"/>
    <cellStyle name="표준 117 4 9 3 2" xfId="7733"/>
    <cellStyle name="표준 117 4 9 3 2 2" xfId="19830"/>
    <cellStyle name="표준 117 4 9 3 2 2 2" xfId="28701"/>
    <cellStyle name="표준 117 4 9 3 2 2 2 2" xfId="55835"/>
    <cellStyle name="표준 117 4 9 3 2 2 3" xfId="12154"/>
    <cellStyle name="표준 117 4 9 3 2 2 3 2" xfId="39292"/>
    <cellStyle name="표준 117 4 9 3 2 2 4" xfId="46964"/>
    <cellStyle name="표준 117 4 9 3 2 3" xfId="23574"/>
    <cellStyle name="표준 117 4 9 3 2 3 2" xfId="50708"/>
    <cellStyle name="표준 117 4 9 3 2 4" xfId="14703"/>
    <cellStyle name="표준 117 4 9 3 2 4 2" xfId="41837"/>
    <cellStyle name="표준 117 4 9 3 2 5" xfId="34937"/>
    <cellStyle name="표준 117 4 9 3 3" xfId="9116"/>
    <cellStyle name="표준 117 4 9 3 3 2" xfId="21213"/>
    <cellStyle name="표준 117 4 9 3 3 2 2" xfId="30084"/>
    <cellStyle name="표준 117 4 9 3 3 2 2 2" xfId="57218"/>
    <cellStyle name="표준 117 4 9 3 3 2 3" xfId="11521"/>
    <cellStyle name="표준 117 4 9 3 3 2 3 2" xfId="38674"/>
    <cellStyle name="표준 117 4 9 3 3 2 4" xfId="48347"/>
    <cellStyle name="표준 117 4 9 3 3 3" xfId="24957"/>
    <cellStyle name="표준 117 4 9 3 3 3 2" xfId="52091"/>
    <cellStyle name="표준 117 4 9 3 3 4" xfId="16086"/>
    <cellStyle name="표준 117 4 9 3 3 4 2" xfId="43220"/>
    <cellStyle name="표준 117 4 9 3 3 5" xfId="36320"/>
    <cellStyle name="표준 117 4 9 3 4" xfId="6350"/>
    <cellStyle name="표준 117 4 9 3 4 2" xfId="27318"/>
    <cellStyle name="표준 117 4 9 3 4 2 2" xfId="54452"/>
    <cellStyle name="표준 117 4 9 3 4 3" xfId="18447"/>
    <cellStyle name="표준 117 4 9 3 4 3 2" xfId="45581"/>
    <cellStyle name="표준 117 4 9 3 4 4" xfId="33554"/>
    <cellStyle name="표준 117 4 9 3 5" xfId="17469"/>
    <cellStyle name="표준 117 4 9 3 5 2" xfId="26340"/>
    <cellStyle name="표준 117 4 9 3 5 2 2" xfId="53474"/>
    <cellStyle name="표준 117 4 9 3 5 3" xfId="31453"/>
    <cellStyle name="표준 117 4 9 3 5 3 2" xfId="58587"/>
    <cellStyle name="표준 117 4 9 3 5 4" xfId="44603"/>
    <cellStyle name="표준 117 4 9 3 6" xfId="22191"/>
    <cellStyle name="표준 117 4 9 3 6 2" xfId="49325"/>
    <cellStyle name="표준 117 4 9 3 7" xfId="13320"/>
    <cellStyle name="표준 117 4 9 3 7 2" xfId="40454"/>
    <cellStyle name="표준 117 4 9 3 8" xfId="32576"/>
    <cellStyle name="표준 117 4 9 4" xfId="5777"/>
    <cellStyle name="표준 117 4 9 4 2" xfId="8138"/>
    <cellStyle name="표준 117 4 9 4 2 2" xfId="20235"/>
    <cellStyle name="표준 117 4 9 4 2 2 2" xfId="29106"/>
    <cellStyle name="표준 117 4 9 4 2 2 2 2" xfId="56240"/>
    <cellStyle name="표준 117 4 9 4 2 2 3" xfId="10964"/>
    <cellStyle name="표준 117 4 9 4 2 2 3 2" xfId="38132"/>
    <cellStyle name="표준 117 4 9 4 2 2 4" xfId="47369"/>
    <cellStyle name="표준 117 4 9 4 2 3" xfId="23979"/>
    <cellStyle name="표준 117 4 9 4 2 3 2" xfId="51113"/>
    <cellStyle name="표준 117 4 9 4 2 4" xfId="15108"/>
    <cellStyle name="표준 117 4 9 4 2 4 2" xfId="42242"/>
    <cellStyle name="표준 117 4 9 4 2 5" xfId="35342"/>
    <cellStyle name="표준 117 4 9 4 3" xfId="9521"/>
    <cellStyle name="표준 117 4 9 4 3 2" xfId="21618"/>
    <cellStyle name="표준 117 4 9 4 3 2 2" xfId="30489"/>
    <cellStyle name="표준 117 4 9 4 3 2 2 2" xfId="57623"/>
    <cellStyle name="표준 117 4 9 4 3 2 3" xfId="30740"/>
    <cellStyle name="표준 117 4 9 4 3 2 3 2" xfId="57874"/>
    <cellStyle name="표준 117 4 9 4 3 2 4" xfId="48752"/>
    <cellStyle name="표준 117 4 9 4 3 3" xfId="25362"/>
    <cellStyle name="표준 117 4 9 4 3 3 2" xfId="52496"/>
    <cellStyle name="표준 117 4 9 4 3 4" xfId="16491"/>
    <cellStyle name="표준 117 4 9 4 3 4 2" xfId="43625"/>
    <cellStyle name="표준 117 4 9 4 3 5" xfId="36725"/>
    <cellStyle name="표준 117 4 9 4 4" xfId="6755"/>
    <cellStyle name="표준 117 4 9 4 4 2" xfId="27723"/>
    <cellStyle name="표준 117 4 9 4 4 2 2" xfId="54857"/>
    <cellStyle name="표준 117 4 9 4 4 3" xfId="18852"/>
    <cellStyle name="표준 117 4 9 4 4 3 2" xfId="45986"/>
    <cellStyle name="표준 117 4 9 4 4 4" xfId="33959"/>
    <cellStyle name="표준 117 4 9 4 5" xfId="17874"/>
    <cellStyle name="표준 117 4 9 4 5 2" xfId="26745"/>
    <cellStyle name="표준 117 4 9 4 5 2 2" xfId="53879"/>
    <cellStyle name="표준 117 4 9 4 5 3" xfId="10394"/>
    <cellStyle name="표준 117 4 9 4 5 3 2" xfId="37580"/>
    <cellStyle name="표준 117 4 9 4 5 4" xfId="45008"/>
    <cellStyle name="표준 117 4 9 4 6" xfId="22596"/>
    <cellStyle name="표준 117 4 9 4 6 2" xfId="49730"/>
    <cellStyle name="표준 117 4 9 4 7" xfId="13725"/>
    <cellStyle name="표준 117 4 9 4 7 2" xfId="40859"/>
    <cellStyle name="표준 117 4 9 4 8" xfId="32981"/>
    <cellStyle name="표준 117 4 9 5" xfId="5135"/>
    <cellStyle name="표준 117 4 9 5 2" xfId="8879"/>
    <cellStyle name="표준 117 4 9 5 2 2" xfId="20976"/>
    <cellStyle name="표준 117 4 9 5 2 2 2" xfId="29847"/>
    <cellStyle name="표준 117 4 9 5 2 2 2 2" xfId="56981"/>
    <cellStyle name="표준 117 4 9 5 2 2 3" xfId="10119"/>
    <cellStyle name="표준 117 4 9 5 2 2 3 2" xfId="37315"/>
    <cellStyle name="표준 117 4 9 5 2 2 4" xfId="48110"/>
    <cellStyle name="표준 117 4 9 5 2 3" xfId="24720"/>
    <cellStyle name="표준 117 4 9 5 2 3 2" xfId="51854"/>
    <cellStyle name="표준 117 4 9 5 2 4" xfId="15849"/>
    <cellStyle name="표준 117 4 9 5 2 4 2" xfId="42983"/>
    <cellStyle name="표준 117 4 9 5 2 5" xfId="36083"/>
    <cellStyle name="표준 117 4 9 5 3" xfId="7496"/>
    <cellStyle name="표준 117 4 9 5 3 2" xfId="28464"/>
    <cellStyle name="표준 117 4 9 5 3 2 2" xfId="55598"/>
    <cellStyle name="표준 117 4 9 5 3 3" xfId="19593"/>
    <cellStyle name="표준 117 4 9 5 3 3 2" xfId="46727"/>
    <cellStyle name="표준 117 4 9 5 3 4" xfId="34700"/>
    <cellStyle name="표준 117 4 9 5 4" xfId="17232"/>
    <cellStyle name="표준 117 4 9 5 4 2" xfId="26103"/>
    <cellStyle name="표준 117 4 9 5 4 2 2" xfId="53237"/>
    <cellStyle name="표준 117 4 9 5 4 3" xfId="30912"/>
    <cellStyle name="표준 117 4 9 5 4 3 2" xfId="58046"/>
    <cellStyle name="표준 117 4 9 5 4 4" xfId="44366"/>
    <cellStyle name="표준 117 4 9 5 5" xfId="23337"/>
    <cellStyle name="표준 117 4 9 5 5 2" xfId="50471"/>
    <cellStyle name="표준 117 4 9 5 6" xfId="14466"/>
    <cellStyle name="표준 117 4 9 5 6 2" xfId="41600"/>
    <cellStyle name="표준 117 4 9 5 7" xfId="32339"/>
    <cellStyle name="표준 117 4 9 6" xfId="7160"/>
    <cellStyle name="표준 117 4 9 6 2" xfId="19257"/>
    <cellStyle name="표준 117 4 9 6 2 2" xfId="28128"/>
    <cellStyle name="표준 117 4 9 6 2 2 2" xfId="55262"/>
    <cellStyle name="표준 117 4 9 6 2 3" xfId="12079"/>
    <cellStyle name="표준 117 4 9 6 2 3 2" xfId="39217"/>
    <cellStyle name="표준 117 4 9 6 2 4" xfId="46391"/>
    <cellStyle name="표준 117 4 9 6 3" xfId="23001"/>
    <cellStyle name="표준 117 4 9 6 3 2" xfId="50135"/>
    <cellStyle name="표준 117 4 9 6 4" xfId="14130"/>
    <cellStyle name="표준 117 4 9 6 4 2" xfId="41264"/>
    <cellStyle name="표준 117 4 9 6 5" xfId="34364"/>
    <cellStyle name="표준 117 4 9 7" xfId="8543"/>
    <cellStyle name="표준 117 4 9 7 2" xfId="20640"/>
    <cellStyle name="표준 117 4 9 7 2 2" xfId="29511"/>
    <cellStyle name="표준 117 4 9 7 2 2 2" xfId="56645"/>
    <cellStyle name="표준 117 4 9 7 2 3" xfId="11205"/>
    <cellStyle name="표준 117 4 9 7 2 3 2" xfId="38366"/>
    <cellStyle name="표준 117 4 9 7 2 4" xfId="47774"/>
    <cellStyle name="표준 117 4 9 7 3" xfId="24384"/>
    <cellStyle name="표준 117 4 9 7 3 2" xfId="51518"/>
    <cellStyle name="표준 117 4 9 7 4" xfId="15513"/>
    <cellStyle name="표준 117 4 9 7 4 2" xfId="42647"/>
    <cellStyle name="표준 117 4 9 7 5" xfId="35747"/>
    <cellStyle name="표준 117 4 9 8" xfId="6113"/>
    <cellStyle name="표준 117 4 9 8 2" xfId="27081"/>
    <cellStyle name="표준 117 4 9 8 2 2" xfId="54215"/>
    <cellStyle name="표준 117 4 9 8 3" xfId="18210"/>
    <cellStyle name="표준 117 4 9 8 3 2" xfId="45344"/>
    <cellStyle name="표준 117 4 9 8 4" xfId="33317"/>
    <cellStyle name="표준 117 4 9 9" xfId="16896"/>
    <cellStyle name="표준 117 4 9 9 2" xfId="25767"/>
    <cellStyle name="표준 117 4 9 9 2 2" xfId="52901"/>
    <cellStyle name="표준 117 4 9 9 3" xfId="30878"/>
    <cellStyle name="표준 117 4 9 9 3 2" xfId="58012"/>
    <cellStyle name="표준 117 4 9 9 4" xfId="44030"/>
    <cellStyle name="표준 117 5" xfId="4510"/>
    <cellStyle name="표준 117 5 10" xfId="4871"/>
    <cellStyle name="표준 117 5 10 10" xfId="12819"/>
    <cellStyle name="표준 117 5 10 10 2" xfId="39953"/>
    <cellStyle name="표준 117 5 10 11" xfId="32075"/>
    <cellStyle name="표준 117 5 10 2" xfId="5849"/>
    <cellStyle name="표준 117 5 10 2 2" xfId="8210"/>
    <cellStyle name="표준 117 5 10 2 2 2" xfId="20307"/>
    <cellStyle name="표준 117 5 10 2 2 2 2" xfId="29178"/>
    <cellStyle name="표준 117 5 10 2 2 2 2 2" xfId="56312"/>
    <cellStyle name="표준 117 5 10 2 2 2 3" xfId="11004"/>
    <cellStyle name="표준 117 5 10 2 2 2 3 2" xfId="38170"/>
    <cellStyle name="표준 117 5 10 2 2 2 4" xfId="47441"/>
    <cellStyle name="표준 117 5 10 2 2 3" xfId="24051"/>
    <cellStyle name="표준 117 5 10 2 2 3 2" xfId="51185"/>
    <cellStyle name="표준 117 5 10 2 2 4" xfId="15180"/>
    <cellStyle name="표준 117 5 10 2 2 4 2" xfId="42314"/>
    <cellStyle name="표준 117 5 10 2 2 5" xfId="35414"/>
    <cellStyle name="표준 117 5 10 2 3" xfId="9593"/>
    <cellStyle name="표준 117 5 10 2 3 2" xfId="21690"/>
    <cellStyle name="표준 117 5 10 2 3 2 2" xfId="30561"/>
    <cellStyle name="표준 117 5 10 2 3 2 2 2" xfId="57695"/>
    <cellStyle name="표준 117 5 10 2 3 2 3" xfId="10236"/>
    <cellStyle name="표준 117 5 10 2 3 2 3 2" xfId="37431"/>
    <cellStyle name="표준 117 5 10 2 3 2 4" xfId="48824"/>
    <cellStyle name="표준 117 5 10 2 3 3" xfId="25434"/>
    <cellStyle name="표준 117 5 10 2 3 3 2" xfId="52568"/>
    <cellStyle name="표준 117 5 10 2 3 4" xfId="16563"/>
    <cellStyle name="표준 117 5 10 2 3 4 2" xfId="43697"/>
    <cellStyle name="표준 117 5 10 2 3 5" xfId="36797"/>
    <cellStyle name="표준 117 5 10 2 4" xfId="6827"/>
    <cellStyle name="표준 117 5 10 2 4 2" xfId="27795"/>
    <cellStyle name="표준 117 5 10 2 4 2 2" xfId="54929"/>
    <cellStyle name="표준 117 5 10 2 4 3" xfId="18924"/>
    <cellStyle name="표준 117 5 10 2 4 3 2" xfId="46058"/>
    <cellStyle name="표준 117 5 10 2 4 4" xfId="34031"/>
    <cellStyle name="표준 117 5 10 2 5" xfId="17946"/>
    <cellStyle name="표준 117 5 10 2 5 2" xfId="26817"/>
    <cellStyle name="표준 117 5 10 2 5 2 2" xfId="53951"/>
    <cellStyle name="표준 117 5 10 2 5 3" xfId="10453"/>
    <cellStyle name="표준 117 5 10 2 5 3 2" xfId="37638"/>
    <cellStyle name="표준 117 5 10 2 5 4" xfId="45080"/>
    <cellStyle name="표준 117 5 10 2 6" xfId="22668"/>
    <cellStyle name="표준 117 5 10 2 6 2" xfId="49802"/>
    <cellStyle name="표준 117 5 10 2 7" xfId="13797"/>
    <cellStyle name="표준 117 5 10 2 7 2" xfId="40931"/>
    <cellStyle name="표준 117 5 10 2 8" xfId="33053"/>
    <cellStyle name="표준 117 5 10 3" xfId="5444"/>
    <cellStyle name="표준 117 5 10 3 2" xfId="9188"/>
    <cellStyle name="표준 117 5 10 3 2 2" xfId="21285"/>
    <cellStyle name="표준 117 5 10 3 2 2 2" xfId="30156"/>
    <cellStyle name="표준 117 5 10 3 2 2 2 2" xfId="57290"/>
    <cellStyle name="표준 117 5 10 3 2 2 3" xfId="11561"/>
    <cellStyle name="표준 117 5 10 3 2 2 3 2" xfId="38713"/>
    <cellStyle name="표준 117 5 10 3 2 2 4" xfId="48419"/>
    <cellStyle name="표준 117 5 10 3 2 3" xfId="25029"/>
    <cellStyle name="표준 117 5 10 3 2 3 2" xfId="52163"/>
    <cellStyle name="표준 117 5 10 3 2 4" xfId="16158"/>
    <cellStyle name="표준 117 5 10 3 2 4 2" xfId="43292"/>
    <cellStyle name="표준 117 5 10 3 2 5" xfId="36392"/>
    <cellStyle name="표준 117 5 10 3 3" xfId="7805"/>
    <cellStyle name="표준 117 5 10 3 3 2" xfId="28773"/>
    <cellStyle name="표준 117 5 10 3 3 2 2" xfId="55907"/>
    <cellStyle name="표준 117 5 10 3 3 3" xfId="19902"/>
    <cellStyle name="표준 117 5 10 3 3 3 2" xfId="47036"/>
    <cellStyle name="표준 117 5 10 3 3 4" xfId="35009"/>
    <cellStyle name="표준 117 5 10 3 4" xfId="17541"/>
    <cellStyle name="표준 117 5 10 3 4 2" xfId="26412"/>
    <cellStyle name="표준 117 5 10 3 4 2 2" xfId="53546"/>
    <cellStyle name="표준 117 5 10 3 4 3" xfId="31300"/>
    <cellStyle name="표준 117 5 10 3 4 3 2" xfId="58434"/>
    <cellStyle name="표준 117 5 10 3 4 4" xfId="44675"/>
    <cellStyle name="표준 117 5 10 3 5" xfId="23646"/>
    <cellStyle name="표준 117 5 10 3 5 2" xfId="50780"/>
    <cellStyle name="표준 117 5 10 3 6" xfId="14775"/>
    <cellStyle name="표준 117 5 10 3 6 2" xfId="41909"/>
    <cellStyle name="표준 117 5 10 3 7" xfId="32648"/>
    <cellStyle name="표준 117 5 10 4" xfId="7232"/>
    <cellStyle name="표준 117 5 10 4 2" xfId="19329"/>
    <cellStyle name="표준 117 5 10 4 2 2" xfId="28200"/>
    <cellStyle name="표준 117 5 10 4 2 2 2" xfId="55334"/>
    <cellStyle name="표준 117 5 10 4 2 3" xfId="10702"/>
    <cellStyle name="표준 117 5 10 4 2 3 2" xfId="37874"/>
    <cellStyle name="표준 117 5 10 4 2 4" xfId="46463"/>
    <cellStyle name="표준 117 5 10 4 3" xfId="23073"/>
    <cellStyle name="표준 117 5 10 4 3 2" xfId="50207"/>
    <cellStyle name="표준 117 5 10 4 4" xfId="14202"/>
    <cellStyle name="표준 117 5 10 4 4 2" xfId="41336"/>
    <cellStyle name="표준 117 5 10 4 5" xfId="34436"/>
    <cellStyle name="표준 117 5 10 5" xfId="8615"/>
    <cellStyle name="표준 117 5 10 5 2" xfId="20712"/>
    <cellStyle name="표준 117 5 10 5 2 2" xfId="29583"/>
    <cellStyle name="표준 117 5 10 5 2 2 2" xfId="56717"/>
    <cellStyle name="표준 117 5 10 5 2 3" xfId="12172"/>
    <cellStyle name="표준 117 5 10 5 2 3 2" xfId="39310"/>
    <cellStyle name="표준 117 5 10 5 2 4" xfId="47846"/>
    <cellStyle name="표준 117 5 10 5 3" xfId="24456"/>
    <cellStyle name="표준 117 5 10 5 3 2" xfId="51590"/>
    <cellStyle name="표준 117 5 10 5 4" xfId="15585"/>
    <cellStyle name="표준 117 5 10 5 4 2" xfId="42719"/>
    <cellStyle name="표준 117 5 10 5 5" xfId="35819"/>
    <cellStyle name="표준 117 5 10 6" xfId="6422"/>
    <cellStyle name="표준 117 5 10 6 2" xfId="27390"/>
    <cellStyle name="표준 117 5 10 6 2 2" xfId="54524"/>
    <cellStyle name="표준 117 5 10 6 3" xfId="18519"/>
    <cellStyle name="표준 117 5 10 6 3 2" xfId="45653"/>
    <cellStyle name="표준 117 5 10 6 4" xfId="33626"/>
    <cellStyle name="표준 117 5 10 7" xfId="16968"/>
    <cellStyle name="표준 117 5 10 7 2" xfId="25839"/>
    <cellStyle name="표준 117 5 10 7 2 2" xfId="52973"/>
    <cellStyle name="표준 117 5 10 7 3" xfId="31017"/>
    <cellStyle name="표준 117 5 10 7 3 2" xfId="58151"/>
    <cellStyle name="표준 117 5 10 7 4" xfId="44102"/>
    <cellStyle name="표준 117 5 10 8" xfId="13392"/>
    <cellStyle name="표준 117 5 10 8 2" xfId="40526"/>
    <cellStyle name="표준 117 5 10 9" xfId="22263"/>
    <cellStyle name="표준 117 5 10 9 2" xfId="49397"/>
    <cellStyle name="표준 117 5 11" xfId="5209"/>
    <cellStyle name="표준 117 5 11 2" xfId="7570"/>
    <cellStyle name="표준 117 5 11 2 2" xfId="19667"/>
    <cellStyle name="표준 117 5 11 2 2 2" xfId="28538"/>
    <cellStyle name="표준 117 5 11 2 2 2 2" xfId="55672"/>
    <cellStyle name="표준 117 5 11 2 2 3" xfId="10782"/>
    <cellStyle name="표준 117 5 11 2 2 3 2" xfId="37953"/>
    <cellStyle name="표준 117 5 11 2 2 4" xfId="46801"/>
    <cellStyle name="표준 117 5 11 2 3" xfId="23411"/>
    <cellStyle name="표준 117 5 11 2 3 2" xfId="50545"/>
    <cellStyle name="표준 117 5 11 2 4" xfId="14540"/>
    <cellStyle name="표준 117 5 11 2 4 2" xfId="41674"/>
    <cellStyle name="표준 117 5 11 2 5" xfId="34774"/>
    <cellStyle name="표준 117 5 11 3" xfId="8953"/>
    <cellStyle name="표준 117 5 11 3 2" xfId="21050"/>
    <cellStyle name="표준 117 5 11 3 2 2" xfId="29921"/>
    <cellStyle name="표준 117 5 11 3 2 2 2" xfId="57055"/>
    <cellStyle name="표준 117 5 11 3 2 3" xfId="10132"/>
    <cellStyle name="표준 117 5 11 3 2 3 2" xfId="37328"/>
    <cellStyle name="표준 117 5 11 3 2 4" xfId="48184"/>
    <cellStyle name="표준 117 5 11 3 3" xfId="24794"/>
    <cellStyle name="표준 117 5 11 3 3 2" xfId="51928"/>
    <cellStyle name="표준 117 5 11 3 4" xfId="15923"/>
    <cellStyle name="표준 117 5 11 3 4 2" xfId="43057"/>
    <cellStyle name="표준 117 5 11 3 5" xfId="36157"/>
    <cellStyle name="표준 117 5 11 4" xfId="6187"/>
    <cellStyle name="표준 117 5 11 4 2" xfId="27155"/>
    <cellStyle name="표준 117 5 11 4 2 2" xfId="54289"/>
    <cellStyle name="표준 117 5 11 4 3" xfId="18284"/>
    <cellStyle name="표준 117 5 11 4 3 2" xfId="45418"/>
    <cellStyle name="표준 117 5 11 4 4" xfId="33391"/>
    <cellStyle name="표준 117 5 11 5" xfId="17306"/>
    <cellStyle name="표준 117 5 11 5 2" xfId="26177"/>
    <cellStyle name="표준 117 5 11 5 2 2" xfId="53311"/>
    <cellStyle name="표준 117 5 11 5 3" xfId="31266"/>
    <cellStyle name="표준 117 5 11 5 3 2" xfId="58400"/>
    <cellStyle name="표준 117 5 11 5 4" xfId="44440"/>
    <cellStyle name="표준 117 5 11 6" xfId="13157"/>
    <cellStyle name="표준 117 5 11 6 2" xfId="40291"/>
    <cellStyle name="표준 117 5 11 7" xfId="22028"/>
    <cellStyle name="표준 117 5 11 7 2" xfId="49162"/>
    <cellStyle name="표준 117 5 11 8" xfId="12582"/>
    <cellStyle name="표준 117 5 11 8 2" xfId="39717"/>
    <cellStyle name="표준 117 5 11 9" xfId="32413"/>
    <cellStyle name="표준 117 5 12" xfId="5614"/>
    <cellStyle name="표준 117 5 12 2" xfId="7975"/>
    <cellStyle name="표준 117 5 12 2 2" xfId="20072"/>
    <cellStyle name="표준 117 5 12 2 2 2" xfId="28943"/>
    <cellStyle name="표준 117 5 12 2 2 2 2" xfId="56077"/>
    <cellStyle name="표준 117 5 12 2 2 3" xfId="10872"/>
    <cellStyle name="표준 117 5 12 2 2 3 2" xfId="38043"/>
    <cellStyle name="표준 117 5 12 2 2 4" xfId="47206"/>
    <cellStyle name="표준 117 5 12 2 3" xfId="23816"/>
    <cellStyle name="표준 117 5 12 2 3 2" xfId="50950"/>
    <cellStyle name="표준 117 5 12 2 4" xfId="14945"/>
    <cellStyle name="표준 117 5 12 2 4 2" xfId="42079"/>
    <cellStyle name="표준 117 5 12 2 5" xfId="35179"/>
    <cellStyle name="표준 117 5 12 3" xfId="9358"/>
    <cellStyle name="표준 117 5 12 3 2" xfId="21455"/>
    <cellStyle name="표준 117 5 12 3 2 2" xfId="30326"/>
    <cellStyle name="표준 117 5 12 3 2 2 2" xfId="57460"/>
    <cellStyle name="표준 117 5 12 3 2 3" xfId="12390"/>
    <cellStyle name="표준 117 5 12 3 2 3 2" xfId="39526"/>
    <cellStyle name="표준 117 5 12 3 2 4" xfId="48589"/>
    <cellStyle name="표준 117 5 12 3 3" xfId="25199"/>
    <cellStyle name="표준 117 5 12 3 3 2" xfId="52333"/>
    <cellStyle name="표준 117 5 12 3 4" xfId="16328"/>
    <cellStyle name="표준 117 5 12 3 4 2" xfId="43462"/>
    <cellStyle name="표준 117 5 12 3 5" xfId="36562"/>
    <cellStyle name="표준 117 5 12 4" xfId="6592"/>
    <cellStyle name="표준 117 5 12 4 2" xfId="27560"/>
    <cellStyle name="표준 117 5 12 4 2 2" xfId="54694"/>
    <cellStyle name="표준 117 5 12 4 3" xfId="18689"/>
    <cellStyle name="표준 117 5 12 4 3 2" xfId="45823"/>
    <cellStyle name="표준 117 5 12 4 4" xfId="33796"/>
    <cellStyle name="표준 117 5 12 5" xfId="17711"/>
    <cellStyle name="표준 117 5 12 5 2" xfId="26582"/>
    <cellStyle name="표준 117 5 12 5 2 2" xfId="53716"/>
    <cellStyle name="표준 117 5 12 5 3" xfId="31593"/>
    <cellStyle name="표준 117 5 12 5 3 2" xfId="58727"/>
    <cellStyle name="표준 117 5 12 5 4" xfId="44845"/>
    <cellStyle name="표준 117 5 12 6" xfId="22433"/>
    <cellStyle name="표준 117 5 12 6 2" xfId="49567"/>
    <cellStyle name="표준 117 5 12 7" xfId="13562"/>
    <cellStyle name="표준 117 5 12 7 2" xfId="40696"/>
    <cellStyle name="표준 117 5 12 8" xfId="32818"/>
    <cellStyle name="표준 117 5 13" xfId="5039"/>
    <cellStyle name="표준 117 5 13 2" xfId="8783"/>
    <cellStyle name="표준 117 5 13 2 2" xfId="20880"/>
    <cellStyle name="표준 117 5 13 2 2 2" xfId="29751"/>
    <cellStyle name="표준 117 5 13 2 2 2 2" xfId="56885"/>
    <cellStyle name="표준 117 5 13 2 2 3" xfId="9791"/>
    <cellStyle name="표준 117 5 13 2 2 3 2" xfId="36995"/>
    <cellStyle name="표준 117 5 13 2 2 4" xfId="48014"/>
    <cellStyle name="표준 117 5 13 2 3" xfId="24624"/>
    <cellStyle name="표준 117 5 13 2 3 2" xfId="51758"/>
    <cellStyle name="표준 117 5 13 2 4" xfId="15753"/>
    <cellStyle name="표준 117 5 13 2 4 2" xfId="42887"/>
    <cellStyle name="표준 117 5 13 2 5" xfId="35987"/>
    <cellStyle name="표준 117 5 13 3" xfId="7400"/>
    <cellStyle name="표준 117 5 13 3 2" xfId="28368"/>
    <cellStyle name="표준 117 5 13 3 2 2" xfId="55502"/>
    <cellStyle name="표준 117 5 13 3 3" xfId="19497"/>
    <cellStyle name="표준 117 5 13 3 3 2" xfId="46631"/>
    <cellStyle name="표준 117 5 13 3 4" xfId="34604"/>
    <cellStyle name="표준 117 5 13 4" xfId="17136"/>
    <cellStyle name="표준 117 5 13 4 2" xfId="26007"/>
    <cellStyle name="표준 117 5 13 4 2 2" xfId="53141"/>
    <cellStyle name="표준 117 5 13 4 3" xfId="30986"/>
    <cellStyle name="표준 117 5 13 4 3 2" xfId="58120"/>
    <cellStyle name="표준 117 5 13 4 4" xfId="44270"/>
    <cellStyle name="표준 117 5 13 5" xfId="23241"/>
    <cellStyle name="표준 117 5 13 5 2" xfId="50375"/>
    <cellStyle name="표준 117 5 13 6" xfId="14370"/>
    <cellStyle name="표준 117 5 13 6 2" xfId="41504"/>
    <cellStyle name="표준 117 5 13 7" xfId="32243"/>
    <cellStyle name="표준 117 5 14" xfId="6997"/>
    <cellStyle name="표준 117 5 14 2" xfId="19094"/>
    <cellStyle name="표준 117 5 14 2 2" xfId="27965"/>
    <cellStyle name="표준 117 5 14 2 2 2" xfId="55099"/>
    <cellStyle name="표준 117 5 14 2 3" xfId="9771"/>
    <cellStyle name="표준 117 5 14 2 3 2" xfId="36975"/>
    <cellStyle name="표준 117 5 14 2 4" xfId="46228"/>
    <cellStyle name="표준 117 5 14 3" xfId="22838"/>
    <cellStyle name="표준 117 5 14 3 2" xfId="49972"/>
    <cellStyle name="표준 117 5 14 4" xfId="13967"/>
    <cellStyle name="표준 117 5 14 4 2" xfId="41101"/>
    <cellStyle name="표준 117 5 14 5" xfId="34201"/>
    <cellStyle name="표준 117 5 15" xfId="8380"/>
    <cellStyle name="표준 117 5 15 2" xfId="20477"/>
    <cellStyle name="표준 117 5 15 2 2" xfId="29348"/>
    <cellStyle name="표준 117 5 15 2 2 2" xfId="56482"/>
    <cellStyle name="표준 117 5 15 2 3" xfId="10023"/>
    <cellStyle name="표준 117 5 15 2 3 2" xfId="37221"/>
    <cellStyle name="표준 117 5 15 2 4" xfId="47611"/>
    <cellStyle name="표준 117 5 15 3" xfId="24221"/>
    <cellStyle name="표준 117 5 15 3 2" xfId="51355"/>
    <cellStyle name="표준 117 5 15 4" xfId="15350"/>
    <cellStyle name="표준 117 5 15 4 2" xfId="42484"/>
    <cellStyle name="표준 117 5 15 5" xfId="35584"/>
    <cellStyle name="표준 117 5 16" xfId="6017"/>
    <cellStyle name="표준 117 5 16 2" xfId="26985"/>
    <cellStyle name="표준 117 5 16 2 2" xfId="54119"/>
    <cellStyle name="표준 117 5 16 3" xfId="18114"/>
    <cellStyle name="표준 117 5 16 3 2" xfId="45248"/>
    <cellStyle name="표준 117 5 16 4" xfId="33221"/>
    <cellStyle name="표준 117 5 17" xfId="16733"/>
    <cellStyle name="표준 117 5 17 2" xfId="25604"/>
    <cellStyle name="표준 117 5 17 2 2" xfId="52738"/>
    <cellStyle name="표준 117 5 17 3" xfId="31340"/>
    <cellStyle name="표준 117 5 17 3 2" xfId="58474"/>
    <cellStyle name="표준 117 5 17 4" xfId="43867"/>
    <cellStyle name="표준 117 5 18" xfId="12987"/>
    <cellStyle name="표준 117 5 18 2" xfId="40121"/>
    <cellStyle name="표준 117 5 19" xfId="21858"/>
    <cellStyle name="표준 117 5 19 2" xfId="48992"/>
    <cellStyle name="표준 117 5 2" xfId="4522"/>
    <cellStyle name="표준 117 5 2 10" xfId="7009"/>
    <cellStyle name="표준 117 5 2 10 2" xfId="19106"/>
    <cellStyle name="표준 117 5 2 10 2 2" xfId="27977"/>
    <cellStyle name="표준 117 5 2 10 2 2 2" xfId="55111"/>
    <cellStyle name="표준 117 5 2 10 2 3" xfId="9840"/>
    <cellStyle name="표준 117 5 2 10 2 3 2" xfId="37043"/>
    <cellStyle name="표준 117 5 2 10 2 4" xfId="46240"/>
    <cellStyle name="표준 117 5 2 10 3" xfId="22850"/>
    <cellStyle name="표준 117 5 2 10 3 2" xfId="49984"/>
    <cellStyle name="표준 117 5 2 10 4" xfId="13979"/>
    <cellStyle name="표준 117 5 2 10 4 2" xfId="41113"/>
    <cellStyle name="표준 117 5 2 10 5" xfId="34213"/>
    <cellStyle name="표준 117 5 2 11" xfId="8392"/>
    <cellStyle name="표준 117 5 2 11 2" xfId="20489"/>
    <cellStyle name="표준 117 5 2 11 2 2" xfId="29360"/>
    <cellStyle name="표준 117 5 2 11 2 2 2" xfId="56494"/>
    <cellStyle name="표준 117 5 2 11 2 3" xfId="12533"/>
    <cellStyle name="표준 117 5 2 11 2 3 2" xfId="39669"/>
    <cellStyle name="표준 117 5 2 11 2 4" xfId="47623"/>
    <cellStyle name="표준 117 5 2 11 3" xfId="24233"/>
    <cellStyle name="표준 117 5 2 11 3 2" xfId="51367"/>
    <cellStyle name="표준 117 5 2 11 4" xfId="15362"/>
    <cellStyle name="표준 117 5 2 11 4 2" xfId="42496"/>
    <cellStyle name="표준 117 5 2 11 5" xfId="35596"/>
    <cellStyle name="표준 117 5 2 12" xfId="6024"/>
    <cellStyle name="표준 117 5 2 12 2" xfId="26992"/>
    <cellStyle name="표준 117 5 2 12 2 2" xfId="54126"/>
    <cellStyle name="표준 117 5 2 12 3" xfId="18121"/>
    <cellStyle name="표준 117 5 2 12 3 2" xfId="45255"/>
    <cellStyle name="표준 117 5 2 12 4" xfId="33228"/>
    <cellStyle name="표준 117 5 2 13" xfId="16745"/>
    <cellStyle name="표준 117 5 2 13 2" xfId="25616"/>
    <cellStyle name="표준 117 5 2 13 2 2" xfId="52750"/>
    <cellStyle name="표준 117 5 2 13 3" xfId="30922"/>
    <cellStyle name="표준 117 5 2 13 3 2" xfId="58056"/>
    <cellStyle name="표준 117 5 2 13 4" xfId="43879"/>
    <cellStyle name="표준 117 5 2 14" xfId="12994"/>
    <cellStyle name="표준 117 5 2 14 2" xfId="40128"/>
    <cellStyle name="표준 117 5 2 15" xfId="21865"/>
    <cellStyle name="표준 117 5 2 15 2" xfId="48999"/>
    <cellStyle name="표준 117 5 2 16" xfId="12447"/>
    <cellStyle name="표준 117 5 2 16 2" xfId="39583"/>
    <cellStyle name="표준 117 5 2 17" xfId="31852"/>
    <cellStyle name="표준 117 5 2 18" xfId="58944"/>
    <cellStyle name="표준 117 5 2 2" xfId="4675"/>
    <cellStyle name="표준 117 5 2 2 10" xfId="8421"/>
    <cellStyle name="표준 117 5 2 2 10 2" xfId="20518"/>
    <cellStyle name="표준 117 5 2 2 10 2 2" xfId="29389"/>
    <cellStyle name="표준 117 5 2 2 10 2 2 2" xfId="56523"/>
    <cellStyle name="표준 117 5 2 2 10 2 3" xfId="10033"/>
    <cellStyle name="표준 117 5 2 2 10 2 3 2" xfId="37231"/>
    <cellStyle name="표준 117 5 2 2 10 2 4" xfId="47652"/>
    <cellStyle name="표준 117 5 2 2 10 3" xfId="24262"/>
    <cellStyle name="표준 117 5 2 2 10 3 2" xfId="51396"/>
    <cellStyle name="표준 117 5 2 2 10 4" xfId="15391"/>
    <cellStyle name="표준 117 5 2 2 10 4 2" xfId="42525"/>
    <cellStyle name="표준 117 5 2 2 10 5" xfId="35625"/>
    <cellStyle name="표준 117 5 2 2 11" xfId="6043"/>
    <cellStyle name="표준 117 5 2 2 11 2" xfId="27011"/>
    <cellStyle name="표준 117 5 2 2 11 2 2" xfId="54145"/>
    <cellStyle name="표준 117 5 2 2 11 3" xfId="18140"/>
    <cellStyle name="표준 117 5 2 2 11 3 2" xfId="45274"/>
    <cellStyle name="표준 117 5 2 2 11 4" xfId="33247"/>
    <cellStyle name="표준 117 5 2 2 12" xfId="16774"/>
    <cellStyle name="표준 117 5 2 2 12 2" xfId="25645"/>
    <cellStyle name="표준 117 5 2 2 12 2 2" xfId="52779"/>
    <cellStyle name="표준 117 5 2 2 12 3" xfId="31068"/>
    <cellStyle name="표준 117 5 2 2 12 3 2" xfId="58202"/>
    <cellStyle name="표준 117 5 2 2 12 4" xfId="43908"/>
    <cellStyle name="표준 117 5 2 2 13" xfId="13013"/>
    <cellStyle name="표준 117 5 2 2 13 2" xfId="40147"/>
    <cellStyle name="표준 117 5 2 2 14" xfId="21884"/>
    <cellStyle name="표준 117 5 2 2 14 2" xfId="49018"/>
    <cellStyle name="표준 117 5 2 2 15" xfId="12553"/>
    <cellStyle name="표준 117 5 2 2 15 2" xfId="39689"/>
    <cellStyle name="표준 117 5 2 2 16" xfId="31881"/>
    <cellStyle name="표준 117 5 2 2 17" xfId="58945"/>
    <cellStyle name="표준 117 5 2 2 2" xfId="4776"/>
    <cellStyle name="표준 117 5 2 2 2 10" xfId="13062"/>
    <cellStyle name="표준 117 5 2 2 2 10 2" xfId="40196"/>
    <cellStyle name="표준 117 5 2 2 2 11" xfId="21933"/>
    <cellStyle name="표준 117 5 2 2 2 11 2" xfId="49067"/>
    <cellStyle name="표준 117 5 2 2 2 12" xfId="12724"/>
    <cellStyle name="표준 117 5 2 2 2 12 2" xfId="39859"/>
    <cellStyle name="표준 117 5 2 2 2 13" xfId="31982"/>
    <cellStyle name="표준 117 5 2 2 2 2" xfId="4946"/>
    <cellStyle name="표준 117 5 2 2 2 2 10" xfId="12894"/>
    <cellStyle name="표준 117 5 2 2 2 2 10 2" xfId="40028"/>
    <cellStyle name="표준 117 5 2 2 2 2 11" xfId="32150"/>
    <cellStyle name="표준 117 5 2 2 2 2 2" xfId="5924"/>
    <cellStyle name="표준 117 5 2 2 2 2 2 2" xfId="8285"/>
    <cellStyle name="표준 117 5 2 2 2 2 2 2 2" xfId="20382"/>
    <cellStyle name="표준 117 5 2 2 2 2 2 2 2 2" xfId="29253"/>
    <cellStyle name="표준 117 5 2 2 2 2 2 2 2 2 2" xfId="56387"/>
    <cellStyle name="표준 117 5 2 2 2 2 2 2 2 3" xfId="12298"/>
    <cellStyle name="표준 117 5 2 2 2 2 2 2 2 3 2" xfId="39435"/>
    <cellStyle name="표준 117 5 2 2 2 2 2 2 2 4" xfId="47516"/>
    <cellStyle name="표준 117 5 2 2 2 2 2 2 3" xfId="24126"/>
    <cellStyle name="표준 117 5 2 2 2 2 2 2 3 2" xfId="51260"/>
    <cellStyle name="표준 117 5 2 2 2 2 2 2 4" xfId="15255"/>
    <cellStyle name="표준 117 5 2 2 2 2 2 2 4 2" xfId="42389"/>
    <cellStyle name="표준 117 5 2 2 2 2 2 2 5" xfId="35489"/>
    <cellStyle name="표준 117 5 2 2 2 2 2 3" xfId="9668"/>
    <cellStyle name="표준 117 5 2 2 2 2 2 3 2" xfId="21765"/>
    <cellStyle name="표준 117 5 2 2 2 2 2 3 2 2" xfId="30636"/>
    <cellStyle name="표준 117 5 2 2 2 2 2 3 2 2 2" xfId="57770"/>
    <cellStyle name="표준 117 5 2 2 2 2 2 3 2 3" xfId="10250"/>
    <cellStyle name="표준 117 5 2 2 2 2 2 3 2 3 2" xfId="37445"/>
    <cellStyle name="표준 117 5 2 2 2 2 2 3 2 4" xfId="48899"/>
    <cellStyle name="표준 117 5 2 2 2 2 2 3 3" xfId="25509"/>
    <cellStyle name="표준 117 5 2 2 2 2 2 3 3 2" xfId="52643"/>
    <cellStyle name="표준 117 5 2 2 2 2 2 3 4" xfId="16638"/>
    <cellStyle name="표준 117 5 2 2 2 2 2 3 4 2" xfId="43772"/>
    <cellStyle name="표준 117 5 2 2 2 2 2 3 5" xfId="36872"/>
    <cellStyle name="표준 117 5 2 2 2 2 2 4" xfId="6902"/>
    <cellStyle name="표준 117 5 2 2 2 2 2 4 2" xfId="27870"/>
    <cellStyle name="표준 117 5 2 2 2 2 2 4 2 2" xfId="55004"/>
    <cellStyle name="표준 117 5 2 2 2 2 2 4 3" xfId="18999"/>
    <cellStyle name="표준 117 5 2 2 2 2 2 4 3 2" xfId="46133"/>
    <cellStyle name="표준 117 5 2 2 2 2 2 4 4" xfId="34106"/>
    <cellStyle name="표준 117 5 2 2 2 2 2 5" xfId="18021"/>
    <cellStyle name="표준 117 5 2 2 2 2 2 5 2" xfId="26892"/>
    <cellStyle name="표준 117 5 2 2 2 2 2 5 2 2" xfId="54026"/>
    <cellStyle name="표준 117 5 2 2 2 2 2 5 3" xfId="9905"/>
    <cellStyle name="표준 117 5 2 2 2 2 2 5 3 2" xfId="37107"/>
    <cellStyle name="표준 117 5 2 2 2 2 2 5 4" xfId="45155"/>
    <cellStyle name="표준 117 5 2 2 2 2 2 6" xfId="22743"/>
    <cellStyle name="표준 117 5 2 2 2 2 2 6 2" xfId="49877"/>
    <cellStyle name="표준 117 5 2 2 2 2 2 7" xfId="13872"/>
    <cellStyle name="표준 117 5 2 2 2 2 2 7 2" xfId="41006"/>
    <cellStyle name="표준 117 5 2 2 2 2 2 8" xfId="33128"/>
    <cellStyle name="표준 117 5 2 2 2 2 3" xfId="5519"/>
    <cellStyle name="표준 117 5 2 2 2 2 3 2" xfId="9263"/>
    <cellStyle name="표준 117 5 2 2 2 2 3 2 2" xfId="21360"/>
    <cellStyle name="표준 117 5 2 2 2 2 3 2 2 2" xfId="30231"/>
    <cellStyle name="표준 117 5 2 2 2 2 3 2 2 2 2" xfId="57365"/>
    <cellStyle name="표준 117 5 2 2 2 2 3 2 2 3" xfId="11602"/>
    <cellStyle name="표준 117 5 2 2 2 2 3 2 2 3 2" xfId="38754"/>
    <cellStyle name="표준 117 5 2 2 2 2 3 2 2 4" xfId="48494"/>
    <cellStyle name="표준 117 5 2 2 2 2 3 2 3" xfId="25104"/>
    <cellStyle name="표준 117 5 2 2 2 2 3 2 3 2" xfId="52238"/>
    <cellStyle name="표준 117 5 2 2 2 2 3 2 4" xfId="16233"/>
    <cellStyle name="표준 117 5 2 2 2 2 3 2 4 2" xfId="43367"/>
    <cellStyle name="표준 117 5 2 2 2 2 3 2 5" xfId="36467"/>
    <cellStyle name="표준 117 5 2 2 2 2 3 3" xfId="7880"/>
    <cellStyle name="표준 117 5 2 2 2 2 3 3 2" xfId="28848"/>
    <cellStyle name="표준 117 5 2 2 2 2 3 3 2 2" xfId="55982"/>
    <cellStyle name="표준 117 5 2 2 2 2 3 3 3" xfId="19977"/>
    <cellStyle name="표준 117 5 2 2 2 2 3 3 3 2" xfId="47111"/>
    <cellStyle name="표준 117 5 2 2 2 2 3 3 4" xfId="35084"/>
    <cellStyle name="표준 117 5 2 2 2 2 3 4" xfId="17616"/>
    <cellStyle name="표준 117 5 2 2 2 2 3 4 2" xfId="26487"/>
    <cellStyle name="표준 117 5 2 2 2 2 3 4 2 2" xfId="53621"/>
    <cellStyle name="표준 117 5 2 2 2 2 3 4 3" xfId="30797"/>
    <cellStyle name="표준 117 5 2 2 2 2 3 4 3 2" xfId="57931"/>
    <cellStyle name="표준 117 5 2 2 2 2 3 4 4" xfId="44750"/>
    <cellStyle name="표준 117 5 2 2 2 2 3 5" xfId="23721"/>
    <cellStyle name="표준 117 5 2 2 2 2 3 5 2" xfId="50855"/>
    <cellStyle name="표준 117 5 2 2 2 2 3 6" xfId="14850"/>
    <cellStyle name="표준 117 5 2 2 2 2 3 6 2" xfId="41984"/>
    <cellStyle name="표준 117 5 2 2 2 2 3 7" xfId="32723"/>
    <cellStyle name="표준 117 5 2 2 2 2 4" xfId="7307"/>
    <cellStyle name="표준 117 5 2 2 2 2 4 2" xfId="19404"/>
    <cellStyle name="표준 117 5 2 2 2 2 4 2 2" xfId="28275"/>
    <cellStyle name="표준 117 5 2 2 2 2 4 2 2 2" xfId="55409"/>
    <cellStyle name="표준 117 5 2 2 2 2 4 2 3" xfId="12110"/>
    <cellStyle name="표준 117 5 2 2 2 2 4 2 3 2" xfId="39248"/>
    <cellStyle name="표준 117 5 2 2 2 2 4 2 4" xfId="46538"/>
    <cellStyle name="표준 117 5 2 2 2 2 4 3" xfId="23148"/>
    <cellStyle name="표준 117 5 2 2 2 2 4 3 2" xfId="50282"/>
    <cellStyle name="표준 117 5 2 2 2 2 4 4" xfId="14277"/>
    <cellStyle name="표준 117 5 2 2 2 2 4 4 2" xfId="41411"/>
    <cellStyle name="표준 117 5 2 2 2 2 4 5" xfId="34511"/>
    <cellStyle name="표준 117 5 2 2 2 2 5" xfId="8690"/>
    <cellStyle name="표준 117 5 2 2 2 2 5 2" xfId="20787"/>
    <cellStyle name="표준 117 5 2 2 2 2 5 2 2" xfId="29658"/>
    <cellStyle name="표준 117 5 2 2 2 2 5 2 2 2" xfId="56792"/>
    <cellStyle name="표준 117 5 2 2 2 2 5 2 3" xfId="10083"/>
    <cellStyle name="표준 117 5 2 2 2 2 5 2 3 2" xfId="37280"/>
    <cellStyle name="표준 117 5 2 2 2 2 5 2 4" xfId="47921"/>
    <cellStyle name="표준 117 5 2 2 2 2 5 3" xfId="24531"/>
    <cellStyle name="표준 117 5 2 2 2 2 5 3 2" xfId="51665"/>
    <cellStyle name="표준 117 5 2 2 2 2 5 4" xfId="15660"/>
    <cellStyle name="표준 117 5 2 2 2 2 5 4 2" xfId="42794"/>
    <cellStyle name="표준 117 5 2 2 2 2 5 5" xfId="35894"/>
    <cellStyle name="표준 117 5 2 2 2 2 6" xfId="6497"/>
    <cellStyle name="표준 117 5 2 2 2 2 6 2" xfId="27465"/>
    <cellStyle name="표준 117 5 2 2 2 2 6 2 2" xfId="54599"/>
    <cellStyle name="표준 117 5 2 2 2 2 6 3" xfId="18594"/>
    <cellStyle name="표준 117 5 2 2 2 2 6 3 2" xfId="45728"/>
    <cellStyle name="표준 117 5 2 2 2 2 6 4" xfId="33701"/>
    <cellStyle name="표준 117 5 2 2 2 2 7" xfId="17043"/>
    <cellStyle name="표준 117 5 2 2 2 2 7 2" xfId="25914"/>
    <cellStyle name="표준 117 5 2 2 2 2 7 2 2" xfId="53048"/>
    <cellStyle name="표준 117 5 2 2 2 2 7 3" xfId="31601"/>
    <cellStyle name="표준 117 5 2 2 2 2 7 3 2" xfId="58735"/>
    <cellStyle name="표준 117 5 2 2 2 2 7 4" xfId="44177"/>
    <cellStyle name="표준 117 5 2 2 2 2 8" xfId="13467"/>
    <cellStyle name="표준 117 5 2 2 2 2 8 2" xfId="40601"/>
    <cellStyle name="표준 117 5 2 2 2 2 9" xfId="22338"/>
    <cellStyle name="표준 117 5 2 2 2 2 9 2" xfId="49472"/>
    <cellStyle name="표준 117 5 2 2 2 3" xfId="5351"/>
    <cellStyle name="표준 117 5 2 2 2 3 2" xfId="7712"/>
    <cellStyle name="표준 117 5 2 2 2 3 2 2" xfId="19809"/>
    <cellStyle name="표준 117 5 2 2 2 3 2 2 2" xfId="28680"/>
    <cellStyle name="표준 117 5 2 2 2 3 2 2 2 2" xfId="55814"/>
    <cellStyle name="표준 117 5 2 2 2 3 2 2 3" xfId="9922"/>
    <cellStyle name="표준 117 5 2 2 2 3 2 2 3 2" xfId="37123"/>
    <cellStyle name="표준 117 5 2 2 2 3 2 2 4" xfId="46943"/>
    <cellStyle name="표준 117 5 2 2 2 3 2 3" xfId="23553"/>
    <cellStyle name="표준 117 5 2 2 2 3 2 3 2" xfId="50687"/>
    <cellStyle name="표준 117 5 2 2 2 3 2 4" xfId="14682"/>
    <cellStyle name="표준 117 5 2 2 2 3 2 4 2" xfId="41816"/>
    <cellStyle name="표준 117 5 2 2 2 3 2 5" xfId="34916"/>
    <cellStyle name="표준 117 5 2 2 2 3 3" xfId="9095"/>
    <cellStyle name="표준 117 5 2 2 2 3 3 2" xfId="21192"/>
    <cellStyle name="표준 117 5 2 2 2 3 3 2 2" xfId="30063"/>
    <cellStyle name="표준 117 5 2 2 2 3 3 2 2 2" xfId="57197"/>
    <cellStyle name="표준 117 5 2 2 2 3 3 2 3" xfId="11506"/>
    <cellStyle name="표준 117 5 2 2 2 3 3 2 3 2" xfId="38659"/>
    <cellStyle name="표준 117 5 2 2 2 3 3 2 4" xfId="48326"/>
    <cellStyle name="표준 117 5 2 2 2 3 3 3" xfId="24936"/>
    <cellStyle name="표준 117 5 2 2 2 3 3 3 2" xfId="52070"/>
    <cellStyle name="표준 117 5 2 2 2 3 3 4" xfId="16065"/>
    <cellStyle name="표준 117 5 2 2 2 3 3 4 2" xfId="43199"/>
    <cellStyle name="표준 117 5 2 2 2 3 3 5" xfId="36299"/>
    <cellStyle name="표준 117 5 2 2 2 3 4" xfId="6329"/>
    <cellStyle name="표준 117 5 2 2 2 3 4 2" xfId="27297"/>
    <cellStyle name="표준 117 5 2 2 2 3 4 2 2" xfId="54431"/>
    <cellStyle name="표준 117 5 2 2 2 3 4 3" xfId="18426"/>
    <cellStyle name="표준 117 5 2 2 2 3 4 3 2" xfId="45560"/>
    <cellStyle name="표준 117 5 2 2 2 3 4 4" xfId="33533"/>
    <cellStyle name="표준 117 5 2 2 2 3 5" xfId="17448"/>
    <cellStyle name="표준 117 5 2 2 2 3 5 2" xfId="26319"/>
    <cellStyle name="표준 117 5 2 2 2 3 5 2 2" xfId="53453"/>
    <cellStyle name="표준 117 5 2 2 2 3 5 3" xfId="31200"/>
    <cellStyle name="표준 117 5 2 2 2 3 5 3 2" xfId="58334"/>
    <cellStyle name="표준 117 5 2 2 2 3 5 4" xfId="44582"/>
    <cellStyle name="표준 117 5 2 2 2 3 6" xfId="22170"/>
    <cellStyle name="표준 117 5 2 2 2 3 6 2" xfId="49304"/>
    <cellStyle name="표준 117 5 2 2 2 3 7" xfId="13299"/>
    <cellStyle name="표준 117 5 2 2 2 3 7 2" xfId="40433"/>
    <cellStyle name="표준 117 5 2 2 2 3 8" xfId="32555"/>
    <cellStyle name="표준 117 5 2 2 2 4" xfId="5756"/>
    <cellStyle name="표준 117 5 2 2 2 4 2" xfId="8117"/>
    <cellStyle name="표준 117 5 2 2 2 4 2 2" xfId="20214"/>
    <cellStyle name="표준 117 5 2 2 2 4 2 2 2" xfId="29085"/>
    <cellStyle name="표준 117 5 2 2 2 4 2 2 2 2" xfId="56219"/>
    <cellStyle name="표준 117 5 2 2 2 4 2 2 3" xfId="10947"/>
    <cellStyle name="표준 117 5 2 2 2 4 2 2 3 2" xfId="38116"/>
    <cellStyle name="표준 117 5 2 2 2 4 2 2 4" xfId="47348"/>
    <cellStyle name="표준 117 5 2 2 2 4 2 3" xfId="23958"/>
    <cellStyle name="표준 117 5 2 2 2 4 2 3 2" xfId="51092"/>
    <cellStyle name="표준 117 5 2 2 2 4 2 4" xfId="15087"/>
    <cellStyle name="표준 117 5 2 2 2 4 2 4 2" xfId="42221"/>
    <cellStyle name="표준 117 5 2 2 2 4 2 5" xfId="35321"/>
    <cellStyle name="표준 117 5 2 2 2 4 3" xfId="9500"/>
    <cellStyle name="표준 117 5 2 2 2 4 3 2" xfId="21597"/>
    <cellStyle name="표준 117 5 2 2 2 4 3 2 2" xfId="30468"/>
    <cellStyle name="표준 117 5 2 2 2 4 3 2 2 2" xfId="57602"/>
    <cellStyle name="표준 117 5 2 2 2 4 3 2 3" xfId="12217"/>
    <cellStyle name="표준 117 5 2 2 2 4 3 2 3 2" xfId="39355"/>
    <cellStyle name="표준 117 5 2 2 2 4 3 2 4" xfId="48731"/>
    <cellStyle name="표준 117 5 2 2 2 4 3 3" xfId="25341"/>
    <cellStyle name="표준 117 5 2 2 2 4 3 3 2" xfId="52475"/>
    <cellStyle name="표준 117 5 2 2 2 4 3 4" xfId="16470"/>
    <cellStyle name="표준 117 5 2 2 2 4 3 4 2" xfId="43604"/>
    <cellStyle name="표준 117 5 2 2 2 4 3 5" xfId="36704"/>
    <cellStyle name="표준 117 5 2 2 2 4 4" xfId="6734"/>
    <cellStyle name="표준 117 5 2 2 2 4 4 2" xfId="27702"/>
    <cellStyle name="표준 117 5 2 2 2 4 4 2 2" xfId="54836"/>
    <cellStyle name="표준 117 5 2 2 2 4 4 3" xfId="18831"/>
    <cellStyle name="표준 117 5 2 2 2 4 4 3 2" xfId="45965"/>
    <cellStyle name="표준 117 5 2 2 2 4 4 4" xfId="33938"/>
    <cellStyle name="표준 117 5 2 2 2 4 5" xfId="17853"/>
    <cellStyle name="표준 117 5 2 2 2 4 5 2" xfId="26724"/>
    <cellStyle name="표준 117 5 2 2 2 4 5 2 2" xfId="53858"/>
    <cellStyle name="표준 117 5 2 2 2 4 5 3" xfId="10373"/>
    <cellStyle name="표준 117 5 2 2 2 4 5 3 2" xfId="37559"/>
    <cellStyle name="표준 117 5 2 2 2 4 5 4" xfId="44987"/>
    <cellStyle name="표준 117 5 2 2 2 4 6" xfId="22575"/>
    <cellStyle name="표준 117 5 2 2 2 4 6 2" xfId="49709"/>
    <cellStyle name="표준 117 5 2 2 2 4 7" xfId="13704"/>
    <cellStyle name="표준 117 5 2 2 2 4 7 2" xfId="40838"/>
    <cellStyle name="표준 117 5 2 2 2 4 8" xfId="32960"/>
    <cellStyle name="표준 117 5 2 2 2 5" xfId="5114"/>
    <cellStyle name="표준 117 5 2 2 2 5 2" xfId="8858"/>
    <cellStyle name="표준 117 5 2 2 2 5 2 2" xfId="20955"/>
    <cellStyle name="표준 117 5 2 2 2 5 2 2 2" xfId="29826"/>
    <cellStyle name="표준 117 5 2 2 2 5 2 2 2 2" xfId="56960"/>
    <cellStyle name="표준 117 5 2 2 2 5 2 2 3" xfId="12511"/>
    <cellStyle name="표준 117 5 2 2 2 5 2 2 3 2" xfId="39647"/>
    <cellStyle name="표준 117 5 2 2 2 5 2 2 4" xfId="48089"/>
    <cellStyle name="표준 117 5 2 2 2 5 2 3" xfId="24699"/>
    <cellStyle name="표준 117 5 2 2 2 5 2 3 2" xfId="51833"/>
    <cellStyle name="표준 117 5 2 2 2 5 2 4" xfId="15828"/>
    <cellStyle name="표준 117 5 2 2 2 5 2 4 2" xfId="42962"/>
    <cellStyle name="표준 117 5 2 2 2 5 2 5" xfId="36062"/>
    <cellStyle name="표준 117 5 2 2 2 5 3" xfId="7475"/>
    <cellStyle name="표준 117 5 2 2 2 5 3 2" xfId="28443"/>
    <cellStyle name="표준 117 5 2 2 2 5 3 2 2" xfId="55577"/>
    <cellStyle name="표준 117 5 2 2 2 5 3 3" xfId="19572"/>
    <cellStyle name="표준 117 5 2 2 2 5 3 3 2" xfId="46706"/>
    <cellStyle name="표준 117 5 2 2 2 5 3 4" xfId="34679"/>
    <cellStyle name="표준 117 5 2 2 2 5 4" xfId="17211"/>
    <cellStyle name="표준 117 5 2 2 2 5 4 2" xfId="26082"/>
    <cellStyle name="표준 117 5 2 2 2 5 4 2 2" xfId="53216"/>
    <cellStyle name="표준 117 5 2 2 2 5 4 3" xfId="31539"/>
    <cellStyle name="표준 117 5 2 2 2 5 4 3 2" xfId="58673"/>
    <cellStyle name="표준 117 5 2 2 2 5 4 4" xfId="44345"/>
    <cellStyle name="표준 117 5 2 2 2 5 5" xfId="23316"/>
    <cellStyle name="표준 117 5 2 2 2 5 5 2" xfId="50450"/>
    <cellStyle name="표준 117 5 2 2 2 5 6" xfId="14445"/>
    <cellStyle name="표준 117 5 2 2 2 5 6 2" xfId="41579"/>
    <cellStyle name="표준 117 5 2 2 2 5 7" xfId="32318"/>
    <cellStyle name="표준 117 5 2 2 2 6" xfId="7139"/>
    <cellStyle name="표준 117 5 2 2 2 6 2" xfId="19236"/>
    <cellStyle name="표준 117 5 2 2 2 6 2 2" xfId="28107"/>
    <cellStyle name="표준 117 5 2 2 2 6 2 2 2" xfId="55241"/>
    <cellStyle name="표준 117 5 2 2 2 6 2 3" xfId="9849"/>
    <cellStyle name="표준 117 5 2 2 2 6 2 3 2" xfId="37052"/>
    <cellStyle name="표준 117 5 2 2 2 6 2 4" xfId="46370"/>
    <cellStyle name="표준 117 5 2 2 2 6 3" xfId="22980"/>
    <cellStyle name="표준 117 5 2 2 2 6 3 2" xfId="50114"/>
    <cellStyle name="표준 117 5 2 2 2 6 4" xfId="14109"/>
    <cellStyle name="표준 117 5 2 2 2 6 4 2" xfId="41243"/>
    <cellStyle name="표준 117 5 2 2 2 6 5" xfId="34343"/>
    <cellStyle name="표준 117 5 2 2 2 7" xfId="8522"/>
    <cellStyle name="표준 117 5 2 2 2 7 2" xfId="20619"/>
    <cellStyle name="표준 117 5 2 2 2 7 2 2" xfId="29490"/>
    <cellStyle name="표준 117 5 2 2 2 7 2 2 2" xfId="56624"/>
    <cellStyle name="표준 117 5 2 2 2 7 2 3" xfId="10053"/>
    <cellStyle name="표준 117 5 2 2 2 7 2 3 2" xfId="37250"/>
    <cellStyle name="표준 117 5 2 2 2 7 2 4" xfId="47753"/>
    <cellStyle name="표준 117 5 2 2 2 7 3" xfId="24363"/>
    <cellStyle name="표준 117 5 2 2 2 7 3 2" xfId="51497"/>
    <cellStyle name="표준 117 5 2 2 2 7 4" xfId="15492"/>
    <cellStyle name="표준 117 5 2 2 2 7 4 2" xfId="42626"/>
    <cellStyle name="표준 117 5 2 2 2 7 5" xfId="35726"/>
    <cellStyle name="표준 117 5 2 2 2 8" xfId="6092"/>
    <cellStyle name="표준 117 5 2 2 2 8 2" xfId="27060"/>
    <cellStyle name="표준 117 5 2 2 2 8 2 2" xfId="54194"/>
    <cellStyle name="표준 117 5 2 2 2 8 3" xfId="18189"/>
    <cellStyle name="표준 117 5 2 2 2 8 3 2" xfId="45323"/>
    <cellStyle name="표준 117 5 2 2 2 8 4" xfId="33296"/>
    <cellStyle name="표준 117 5 2 2 2 9" xfId="16875"/>
    <cellStyle name="표준 117 5 2 2 2 9 2" xfId="25746"/>
    <cellStyle name="표준 117 5 2 2 2 9 2 2" xfId="52880"/>
    <cellStyle name="표준 117 5 2 2 2 9 3" xfId="30794"/>
    <cellStyle name="표준 117 5 2 2 2 9 3 2" xfId="57928"/>
    <cellStyle name="표준 117 5 2 2 2 9 4" xfId="44009"/>
    <cellStyle name="표준 117 5 2 2 3" xfId="4845"/>
    <cellStyle name="표준 117 5 2 2 3 10" xfId="13129"/>
    <cellStyle name="표준 117 5 2 2 3 10 2" xfId="40263"/>
    <cellStyle name="표준 117 5 2 2 3 11" xfId="22000"/>
    <cellStyle name="표준 117 5 2 2 3 11 2" xfId="49134"/>
    <cellStyle name="표준 117 5 2 2 3 12" xfId="12793"/>
    <cellStyle name="표준 117 5 2 2 3 12 2" xfId="39927"/>
    <cellStyle name="표준 117 5 2 2 3 13" xfId="32049"/>
    <cellStyle name="표준 117 5 2 2 3 2" xfId="5013"/>
    <cellStyle name="표준 117 5 2 2 3 2 10" xfId="12961"/>
    <cellStyle name="표준 117 5 2 2 3 2 10 2" xfId="40095"/>
    <cellStyle name="표준 117 5 2 2 3 2 11" xfId="32217"/>
    <cellStyle name="표준 117 5 2 2 3 2 2" xfId="5991"/>
    <cellStyle name="표준 117 5 2 2 3 2 2 2" xfId="8352"/>
    <cellStyle name="표준 117 5 2 2 3 2 2 2 2" xfId="20449"/>
    <cellStyle name="표준 117 5 2 2 3 2 2 2 2 2" xfId="29320"/>
    <cellStyle name="표준 117 5 2 2 3 2 2 2 2 2 2" xfId="56454"/>
    <cellStyle name="표준 117 5 2 2 3 2 2 2 2 3" xfId="11092"/>
    <cellStyle name="표준 117 5 2 2 3 2 2 2 2 3 2" xfId="38256"/>
    <cellStyle name="표준 117 5 2 2 3 2 2 2 2 4" xfId="47583"/>
    <cellStyle name="표준 117 5 2 2 3 2 2 2 3" xfId="24193"/>
    <cellStyle name="표준 117 5 2 2 3 2 2 2 3 2" xfId="51327"/>
    <cellStyle name="표준 117 5 2 2 3 2 2 2 4" xfId="15322"/>
    <cellStyle name="표준 117 5 2 2 3 2 2 2 4 2" xfId="42456"/>
    <cellStyle name="표준 117 5 2 2 3 2 2 2 5" xfId="35556"/>
    <cellStyle name="표준 117 5 2 2 3 2 2 3" xfId="9735"/>
    <cellStyle name="표준 117 5 2 2 3 2 2 3 2" xfId="21832"/>
    <cellStyle name="표준 117 5 2 2 3 2 2 3 2 2" xfId="30703"/>
    <cellStyle name="표준 117 5 2 2 3 2 2 3 2 2 2" xfId="57837"/>
    <cellStyle name="표준 117 5 2 2 3 2 2 3 2 3" xfId="11887"/>
    <cellStyle name="표준 117 5 2 2 3 2 2 3 2 3 2" xfId="39025"/>
    <cellStyle name="표준 117 5 2 2 3 2 2 3 2 4" xfId="48966"/>
    <cellStyle name="표준 117 5 2 2 3 2 2 3 3" xfId="25576"/>
    <cellStyle name="표준 117 5 2 2 3 2 2 3 3 2" xfId="52710"/>
    <cellStyle name="표준 117 5 2 2 3 2 2 3 4" xfId="16705"/>
    <cellStyle name="표준 117 5 2 2 3 2 2 3 4 2" xfId="43839"/>
    <cellStyle name="표준 117 5 2 2 3 2 2 3 5" xfId="36939"/>
    <cellStyle name="표준 117 5 2 2 3 2 2 4" xfId="6969"/>
    <cellStyle name="표준 117 5 2 2 3 2 2 4 2" xfId="27937"/>
    <cellStyle name="표준 117 5 2 2 3 2 2 4 2 2" xfId="55071"/>
    <cellStyle name="표준 117 5 2 2 3 2 2 4 3" xfId="19066"/>
    <cellStyle name="표준 117 5 2 2 3 2 2 4 3 2" xfId="46200"/>
    <cellStyle name="표준 117 5 2 2 3 2 2 4 4" xfId="34173"/>
    <cellStyle name="표준 117 5 2 2 3 2 2 5" xfId="18088"/>
    <cellStyle name="표준 117 5 2 2 3 2 2 5 2" xfId="26959"/>
    <cellStyle name="표준 117 5 2 2 3 2 2 5 2 2" xfId="54093"/>
    <cellStyle name="표준 117 5 2 2 3 2 2 5 3" xfId="10556"/>
    <cellStyle name="표준 117 5 2 2 3 2 2 5 3 2" xfId="37738"/>
    <cellStyle name="표준 117 5 2 2 3 2 2 5 4" xfId="45222"/>
    <cellStyle name="표준 117 5 2 2 3 2 2 6" xfId="22810"/>
    <cellStyle name="표준 117 5 2 2 3 2 2 6 2" xfId="49944"/>
    <cellStyle name="표준 117 5 2 2 3 2 2 7" xfId="13939"/>
    <cellStyle name="표준 117 5 2 2 3 2 2 7 2" xfId="41073"/>
    <cellStyle name="표준 117 5 2 2 3 2 2 8" xfId="33195"/>
    <cellStyle name="표준 117 5 2 2 3 2 3" xfId="5586"/>
    <cellStyle name="표준 117 5 2 2 3 2 3 2" xfId="9330"/>
    <cellStyle name="표준 117 5 2 2 3 2 3 2 2" xfId="21427"/>
    <cellStyle name="표준 117 5 2 2 3 2 3 2 2 2" xfId="30298"/>
    <cellStyle name="표준 117 5 2 2 3 2 3 2 2 2 2" xfId="57432"/>
    <cellStyle name="표준 117 5 2 2 3 2 3 2 2 3" xfId="12201"/>
    <cellStyle name="표준 117 5 2 2 3 2 3 2 2 3 2" xfId="39339"/>
    <cellStyle name="표준 117 5 2 2 3 2 3 2 2 4" xfId="48561"/>
    <cellStyle name="표준 117 5 2 2 3 2 3 2 3" xfId="25171"/>
    <cellStyle name="표준 117 5 2 2 3 2 3 2 3 2" xfId="52305"/>
    <cellStyle name="표준 117 5 2 2 3 2 3 2 4" xfId="16300"/>
    <cellStyle name="표준 117 5 2 2 3 2 3 2 4 2" xfId="43434"/>
    <cellStyle name="표준 117 5 2 2 3 2 3 2 5" xfId="36534"/>
    <cellStyle name="표준 117 5 2 2 3 2 3 3" xfId="7947"/>
    <cellStyle name="표준 117 5 2 2 3 2 3 3 2" xfId="28915"/>
    <cellStyle name="표준 117 5 2 2 3 2 3 3 2 2" xfId="56049"/>
    <cellStyle name="표준 117 5 2 2 3 2 3 3 3" xfId="20044"/>
    <cellStyle name="표준 117 5 2 2 3 2 3 3 3 2" xfId="47178"/>
    <cellStyle name="표준 117 5 2 2 3 2 3 3 4" xfId="35151"/>
    <cellStyle name="표준 117 5 2 2 3 2 3 4" xfId="17683"/>
    <cellStyle name="표준 117 5 2 2 3 2 3 4 2" xfId="26554"/>
    <cellStyle name="표준 117 5 2 2 3 2 3 4 2 2" xfId="53688"/>
    <cellStyle name="표준 117 5 2 2 3 2 3 4 3" xfId="31547"/>
    <cellStyle name="표준 117 5 2 2 3 2 3 4 3 2" xfId="58681"/>
    <cellStyle name="표준 117 5 2 2 3 2 3 4 4" xfId="44817"/>
    <cellStyle name="표준 117 5 2 2 3 2 3 5" xfId="23788"/>
    <cellStyle name="표준 117 5 2 2 3 2 3 5 2" xfId="50922"/>
    <cellStyle name="표준 117 5 2 2 3 2 3 6" xfId="14917"/>
    <cellStyle name="표준 117 5 2 2 3 2 3 6 2" xfId="42051"/>
    <cellStyle name="표준 117 5 2 2 3 2 3 7" xfId="32790"/>
    <cellStyle name="표준 117 5 2 2 3 2 4" xfId="7374"/>
    <cellStyle name="표준 117 5 2 2 3 2 4 2" xfId="19471"/>
    <cellStyle name="표준 117 5 2 2 3 2 4 2 2" xfId="28342"/>
    <cellStyle name="표준 117 5 2 2 3 2 4 2 2 2" xfId="55476"/>
    <cellStyle name="표준 117 5 2 2 3 2 4 2 3" xfId="12122"/>
    <cellStyle name="표준 117 5 2 2 3 2 4 2 3 2" xfId="39260"/>
    <cellStyle name="표준 117 5 2 2 3 2 4 2 4" xfId="46605"/>
    <cellStyle name="표준 117 5 2 2 3 2 4 3" xfId="23215"/>
    <cellStyle name="표준 117 5 2 2 3 2 4 3 2" xfId="50349"/>
    <cellStyle name="표준 117 5 2 2 3 2 4 4" xfId="14344"/>
    <cellStyle name="표준 117 5 2 2 3 2 4 4 2" xfId="41478"/>
    <cellStyle name="표준 117 5 2 2 3 2 4 5" xfId="34578"/>
    <cellStyle name="표준 117 5 2 2 3 2 5" xfId="8757"/>
    <cellStyle name="표준 117 5 2 2 3 2 5 2" xfId="20854"/>
    <cellStyle name="표준 117 5 2 2 3 2 5 2 2" xfId="29725"/>
    <cellStyle name="표준 117 5 2 2 3 2 5 2 2 2" xfId="56859"/>
    <cellStyle name="표준 117 5 2 2 3 2 5 2 3" xfId="11315"/>
    <cellStyle name="표준 117 5 2 2 3 2 5 2 3 2" xfId="38472"/>
    <cellStyle name="표준 117 5 2 2 3 2 5 2 4" xfId="47988"/>
    <cellStyle name="표준 117 5 2 2 3 2 5 3" xfId="24598"/>
    <cellStyle name="표준 117 5 2 2 3 2 5 3 2" xfId="51732"/>
    <cellStyle name="표준 117 5 2 2 3 2 5 4" xfId="15727"/>
    <cellStyle name="표준 117 5 2 2 3 2 5 4 2" xfId="42861"/>
    <cellStyle name="표준 117 5 2 2 3 2 5 5" xfId="35961"/>
    <cellStyle name="표준 117 5 2 2 3 2 6" xfId="6564"/>
    <cellStyle name="표준 117 5 2 2 3 2 6 2" xfId="27532"/>
    <cellStyle name="표준 117 5 2 2 3 2 6 2 2" xfId="54666"/>
    <cellStyle name="표준 117 5 2 2 3 2 6 3" xfId="18661"/>
    <cellStyle name="표준 117 5 2 2 3 2 6 3 2" xfId="45795"/>
    <cellStyle name="표준 117 5 2 2 3 2 6 4" xfId="33768"/>
    <cellStyle name="표준 117 5 2 2 3 2 7" xfId="17110"/>
    <cellStyle name="표준 117 5 2 2 3 2 7 2" xfId="25981"/>
    <cellStyle name="표준 117 5 2 2 3 2 7 2 2" xfId="53115"/>
    <cellStyle name="표준 117 5 2 2 3 2 7 3" xfId="31712"/>
    <cellStyle name="표준 117 5 2 2 3 2 7 3 2" xfId="58846"/>
    <cellStyle name="표준 117 5 2 2 3 2 7 4" xfId="44244"/>
    <cellStyle name="표준 117 5 2 2 3 2 8" xfId="13534"/>
    <cellStyle name="표준 117 5 2 2 3 2 8 2" xfId="40668"/>
    <cellStyle name="표준 117 5 2 2 3 2 9" xfId="22405"/>
    <cellStyle name="표준 117 5 2 2 3 2 9 2" xfId="49539"/>
    <cellStyle name="표준 117 5 2 2 3 3" xfId="5418"/>
    <cellStyle name="표준 117 5 2 2 3 3 2" xfId="7779"/>
    <cellStyle name="표준 117 5 2 2 3 3 2 2" xfId="19876"/>
    <cellStyle name="표준 117 5 2 2 3 3 2 2 2" xfId="28747"/>
    <cellStyle name="표준 117 5 2 2 3 3 2 2 2 2" xfId="55881"/>
    <cellStyle name="표준 117 5 2 2 3 3 2 2 3" xfId="12165"/>
    <cellStyle name="표준 117 5 2 2 3 3 2 2 3 2" xfId="39303"/>
    <cellStyle name="표준 117 5 2 2 3 3 2 2 4" xfId="47010"/>
    <cellStyle name="표준 117 5 2 2 3 3 2 3" xfId="23620"/>
    <cellStyle name="표준 117 5 2 2 3 3 2 3 2" xfId="50754"/>
    <cellStyle name="표준 117 5 2 2 3 3 2 4" xfId="14749"/>
    <cellStyle name="표준 117 5 2 2 3 3 2 4 2" xfId="41883"/>
    <cellStyle name="표준 117 5 2 2 3 3 2 5" xfId="34983"/>
    <cellStyle name="표준 117 5 2 2 3 3 3" xfId="9162"/>
    <cellStyle name="표준 117 5 2 2 3 3 3 2" xfId="21259"/>
    <cellStyle name="표준 117 5 2 2 3 3 3 2 2" xfId="30130"/>
    <cellStyle name="표준 117 5 2 2 3 3 3 2 2 2" xfId="57264"/>
    <cellStyle name="표준 117 5 2 2 3 3 3 2 3" xfId="11547"/>
    <cellStyle name="표준 117 5 2 2 3 3 3 2 3 2" xfId="38699"/>
    <cellStyle name="표준 117 5 2 2 3 3 3 2 4" xfId="48393"/>
    <cellStyle name="표준 117 5 2 2 3 3 3 3" xfId="25003"/>
    <cellStyle name="표준 117 5 2 2 3 3 3 3 2" xfId="52137"/>
    <cellStyle name="표준 117 5 2 2 3 3 3 4" xfId="16132"/>
    <cellStyle name="표준 117 5 2 2 3 3 3 4 2" xfId="43266"/>
    <cellStyle name="표준 117 5 2 2 3 3 3 5" xfId="36366"/>
    <cellStyle name="표준 117 5 2 2 3 3 4" xfId="6396"/>
    <cellStyle name="표준 117 5 2 2 3 3 4 2" xfId="27364"/>
    <cellStyle name="표준 117 5 2 2 3 3 4 2 2" xfId="54498"/>
    <cellStyle name="표준 117 5 2 2 3 3 4 3" xfId="18493"/>
    <cellStyle name="표준 117 5 2 2 3 3 4 3 2" xfId="45627"/>
    <cellStyle name="표준 117 5 2 2 3 3 4 4" xfId="33600"/>
    <cellStyle name="표준 117 5 2 2 3 3 5" xfId="17515"/>
    <cellStyle name="표준 117 5 2 2 3 3 5 2" xfId="26386"/>
    <cellStyle name="표준 117 5 2 2 3 3 5 2 2" xfId="53520"/>
    <cellStyle name="표준 117 5 2 2 3 3 5 3" xfId="30872"/>
    <cellStyle name="표준 117 5 2 2 3 3 5 3 2" xfId="58006"/>
    <cellStyle name="표준 117 5 2 2 3 3 5 4" xfId="44649"/>
    <cellStyle name="표준 117 5 2 2 3 3 6" xfId="22237"/>
    <cellStyle name="표준 117 5 2 2 3 3 6 2" xfId="49371"/>
    <cellStyle name="표준 117 5 2 2 3 3 7" xfId="13366"/>
    <cellStyle name="표준 117 5 2 2 3 3 7 2" xfId="40500"/>
    <cellStyle name="표준 117 5 2 2 3 3 8" xfId="32622"/>
    <cellStyle name="표준 117 5 2 2 3 4" xfId="5823"/>
    <cellStyle name="표준 117 5 2 2 3 4 2" xfId="8184"/>
    <cellStyle name="표준 117 5 2 2 3 4 2 2" xfId="20281"/>
    <cellStyle name="표준 117 5 2 2 3 4 2 2 2" xfId="29152"/>
    <cellStyle name="표준 117 5 2 2 3 4 2 2 2 2" xfId="56286"/>
    <cellStyle name="표준 117 5 2 2 3 4 2 2 3" xfId="10982"/>
    <cellStyle name="표준 117 5 2 2 3 4 2 2 3 2" xfId="38150"/>
    <cellStyle name="표준 117 5 2 2 3 4 2 2 4" xfId="47415"/>
    <cellStyle name="표준 117 5 2 2 3 4 2 3" xfId="24025"/>
    <cellStyle name="표준 117 5 2 2 3 4 2 3 2" xfId="51159"/>
    <cellStyle name="표준 117 5 2 2 3 4 2 4" xfId="15154"/>
    <cellStyle name="표준 117 5 2 2 3 4 2 4 2" xfId="42288"/>
    <cellStyle name="표준 117 5 2 2 3 4 2 5" xfId="35388"/>
    <cellStyle name="표준 117 5 2 2 3 4 3" xfId="9567"/>
    <cellStyle name="표준 117 5 2 2 3 4 3 2" xfId="21664"/>
    <cellStyle name="표준 117 5 2 2 3 4 3 2 2" xfId="30535"/>
    <cellStyle name="표준 117 5 2 2 3 4 3 2 2 2" xfId="57669"/>
    <cellStyle name="표준 117 5 2 2 3 4 3 2 3" xfId="30727"/>
    <cellStyle name="표준 117 5 2 2 3 4 3 2 3 2" xfId="57861"/>
    <cellStyle name="표준 117 5 2 2 3 4 3 2 4" xfId="48798"/>
    <cellStyle name="표준 117 5 2 2 3 4 3 3" xfId="25408"/>
    <cellStyle name="표준 117 5 2 2 3 4 3 3 2" xfId="52542"/>
    <cellStyle name="표준 117 5 2 2 3 4 3 4" xfId="16537"/>
    <cellStyle name="표준 117 5 2 2 3 4 3 4 2" xfId="43671"/>
    <cellStyle name="표준 117 5 2 2 3 4 3 5" xfId="36771"/>
    <cellStyle name="표준 117 5 2 2 3 4 4" xfId="6801"/>
    <cellStyle name="표준 117 5 2 2 3 4 4 2" xfId="27769"/>
    <cellStyle name="표준 117 5 2 2 3 4 4 2 2" xfId="54903"/>
    <cellStyle name="표준 117 5 2 2 3 4 4 3" xfId="18898"/>
    <cellStyle name="표준 117 5 2 2 3 4 4 3 2" xfId="46032"/>
    <cellStyle name="표준 117 5 2 2 3 4 4 4" xfId="34005"/>
    <cellStyle name="표준 117 5 2 2 3 4 5" xfId="17920"/>
    <cellStyle name="표준 117 5 2 2 3 4 5 2" xfId="26791"/>
    <cellStyle name="표준 117 5 2 2 3 4 5 2 2" xfId="53925"/>
    <cellStyle name="표준 117 5 2 2 3 4 5 3" xfId="10433"/>
    <cellStyle name="표준 117 5 2 2 3 4 5 3 2" xfId="37619"/>
    <cellStyle name="표준 117 5 2 2 3 4 5 4" xfId="45054"/>
    <cellStyle name="표준 117 5 2 2 3 4 6" xfId="22642"/>
    <cellStyle name="표준 117 5 2 2 3 4 6 2" xfId="49776"/>
    <cellStyle name="표준 117 5 2 2 3 4 7" xfId="13771"/>
    <cellStyle name="표준 117 5 2 2 3 4 7 2" xfId="40905"/>
    <cellStyle name="표준 117 5 2 2 3 4 8" xfId="33027"/>
    <cellStyle name="표준 117 5 2 2 3 5" xfId="5181"/>
    <cellStyle name="표준 117 5 2 2 3 5 2" xfId="8925"/>
    <cellStyle name="표준 117 5 2 2 3 5 2 2" xfId="21022"/>
    <cellStyle name="표준 117 5 2 2 3 5 2 2 2" xfId="29893"/>
    <cellStyle name="표준 117 5 2 2 3 5 2 2 2 2" xfId="57027"/>
    <cellStyle name="표준 117 5 2 2 3 5 2 2 3" xfId="12175"/>
    <cellStyle name="표준 117 5 2 2 3 5 2 2 3 2" xfId="39313"/>
    <cellStyle name="표준 117 5 2 2 3 5 2 2 4" xfId="48156"/>
    <cellStyle name="표준 117 5 2 2 3 5 2 3" xfId="24766"/>
    <cellStyle name="표준 117 5 2 2 3 5 2 3 2" xfId="51900"/>
    <cellStyle name="표준 117 5 2 2 3 5 2 4" xfId="15895"/>
    <cellStyle name="표준 117 5 2 2 3 5 2 4 2" xfId="43029"/>
    <cellStyle name="표준 117 5 2 2 3 5 2 5" xfId="36129"/>
    <cellStyle name="표준 117 5 2 2 3 5 3" xfId="7542"/>
    <cellStyle name="표준 117 5 2 2 3 5 3 2" xfId="28510"/>
    <cellStyle name="표준 117 5 2 2 3 5 3 2 2" xfId="55644"/>
    <cellStyle name="표준 117 5 2 2 3 5 3 3" xfId="19639"/>
    <cellStyle name="표준 117 5 2 2 3 5 3 3 2" xfId="46773"/>
    <cellStyle name="표준 117 5 2 2 3 5 3 4" xfId="34746"/>
    <cellStyle name="표준 117 5 2 2 3 5 4" xfId="17278"/>
    <cellStyle name="표준 117 5 2 2 3 5 4 2" xfId="26149"/>
    <cellStyle name="표준 117 5 2 2 3 5 4 2 2" xfId="53283"/>
    <cellStyle name="표준 117 5 2 2 3 5 4 3" xfId="31257"/>
    <cellStyle name="표준 117 5 2 2 3 5 4 3 2" xfId="58391"/>
    <cellStyle name="표준 117 5 2 2 3 5 4 4" xfId="44412"/>
    <cellStyle name="표준 117 5 2 2 3 5 5" xfId="23383"/>
    <cellStyle name="표준 117 5 2 2 3 5 5 2" xfId="50517"/>
    <cellStyle name="표준 117 5 2 2 3 5 6" xfId="14512"/>
    <cellStyle name="표준 117 5 2 2 3 5 6 2" xfId="41646"/>
    <cellStyle name="표준 117 5 2 2 3 5 7" xfId="32385"/>
    <cellStyle name="표준 117 5 2 2 3 6" xfId="7206"/>
    <cellStyle name="표준 117 5 2 2 3 6 2" xfId="19303"/>
    <cellStyle name="표준 117 5 2 2 3 6 2 2" xfId="28174"/>
    <cellStyle name="표준 117 5 2 2 3 6 2 2 2" xfId="55308"/>
    <cellStyle name="표준 117 5 2 2 3 6 2 3" xfId="12525"/>
    <cellStyle name="표준 117 5 2 2 3 6 2 3 2" xfId="39661"/>
    <cellStyle name="표준 117 5 2 2 3 6 2 4" xfId="46437"/>
    <cellStyle name="표준 117 5 2 2 3 6 3" xfId="23047"/>
    <cellStyle name="표준 117 5 2 2 3 6 3 2" xfId="50181"/>
    <cellStyle name="표준 117 5 2 2 3 6 4" xfId="14176"/>
    <cellStyle name="표준 117 5 2 2 3 6 4 2" xfId="41310"/>
    <cellStyle name="표준 117 5 2 2 3 6 5" xfId="34410"/>
    <cellStyle name="표준 117 5 2 2 3 7" xfId="8589"/>
    <cellStyle name="표준 117 5 2 2 3 7 2" xfId="20686"/>
    <cellStyle name="표준 117 5 2 2 3 7 2 2" xfId="29557"/>
    <cellStyle name="표준 117 5 2 2 3 7 2 2 2" xfId="56691"/>
    <cellStyle name="표준 117 5 2 2 3 7 2 3" xfId="11962"/>
    <cellStyle name="표준 117 5 2 2 3 7 2 3 2" xfId="39100"/>
    <cellStyle name="표준 117 5 2 2 3 7 2 4" xfId="47820"/>
    <cellStyle name="표준 117 5 2 2 3 7 3" xfId="24430"/>
    <cellStyle name="표준 117 5 2 2 3 7 3 2" xfId="51564"/>
    <cellStyle name="표준 117 5 2 2 3 7 4" xfId="15559"/>
    <cellStyle name="표준 117 5 2 2 3 7 4 2" xfId="42693"/>
    <cellStyle name="표준 117 5 2 2 3 7 5" xfId="35793"/>
    <cellStyle name="표준 117 5 2 2 3 8" xfId="6159"/>
    <cellStyle name="표준 117 5 2 2 3 8 2" xfId="27127"/>
    <cellStyle name="표준 117 5 2 2 3 8 2 2" xfId="54261"/>
    <cellStyle name="표준 117 5 2 2 3 8 3" xfId="18256"/>
    <cellStyle name="표준 117 5 2 2 3 8 3 2" xfId="45390"/>
    <cellStyle name="표준 117 5 2 2 3 8 4" xfId="33363"/>
    <cellStyle name="표준 117 5 2 2 3 9" xfId="16942"/>
    <cellStyle name="표준 117 5 2 2 3 9 2" xfId="25813"/>
    <cellStyle name="표준 117 5 2 2 3 9 2 2" xfId="52947"/>
    <cellStyle name="표준 117 5 2 2 3 9 3" xfId="31056"/>
    <cellStyle name="표준 117 5 2 2 3 9 3 2" xfId="58190"/>
    <cellStyle name="표준 117 5 2 2 3 9 4" xfId="44076"/>
    <cellStyle name="표준 117 5 2 2 4" xfId="4727"/>
    <cellStyle name="표준 117 5 2 2 4 10" xfId="12675"/>
    <cellStyle name="표준 117 5 2 2 4 10 2" xfId="39810"/>
    <cellStyle name="표준 117 5 2 2 4 11" xfId="31933"/>
    <cellStyle name="표준 117 5 2 2 4 2" xfId="5707"/>
    <cellStyle name="표준 117 5 2 2 4 2 2" xfId="8068"/>
    <cellStyle name="표준 117 5 2 2 4 2 2 2" xfId="20165"/>
    <cellStyle name="표준 117 5 2 2 4 2 2 2 2" xfId="29036"/>
    <cellStyle name="표준 117 5 2 2 4 2 2 2 2 2" xfId="56170"/>
    <cellStyle name="표준 117 5 2 2 4 2 2 2 3" xfId="9778"/>
    <cellStyle name="표준 117 5 2 2 4 2 2 2 3 2" xfId="36982"/>
    <cellStyle name="표준 117 5 2 2 4 2 2 2 4" xfId="47299"/>
    <cellStyle name="표준 117 5 2 2 4 2 2 3" xfId="23909"/>
    <cellStyle name="표준 117 5 2 2 4 2 2 3 2" xfId="51043"/>
    <cellStyle name="표준 117 5 2 2 4 2 2 4" xfId="15038"/>
    <cellStyle name="표준 117 5 2 2 4 2 2 4 2" xfId="42172"/>
    <cellStyle name="표준 117 5 2 2 4 2 2 5" xfId="35272"/>
    <cellStyle name="표준 117 5 2 2 4 2 3" xfId="9451"/>
    <cellStyle name="표준 117 5 2 2 4 2 3 2" xfId="21548"/>
    <cellStyle name="표준 117 5 2 2 4 2 3 2 2" xfId="30419"/>
    <cellStyle name="표준 117 5 2 2 4 2 3 2 2 2" xfId="57553"/>
    <cellStyle name="표준 117 5 2 2 4 2 3 2 3" xfId="11685"/>
    <cellStyle name="표준 117 5 2 2 4 2 3 2 3 2" xfId="38836"/>
    <cellStyle name="표준 117 5 2 2 4 2 3 2 4" xfId="48682"/>
    <cellStyle name="표준 117 5 2 2 4 2 3 3" xfId="25292"/>
    <cellStyle name="표준 117 5 2 2 4 2 3 3 2" xfId="52426"/>
    <cellStyle name="표준 117 5 2 2 4 2 3 4" xfId="16421"/>
    <cellStyle name="표준 117 5 2 2 4 2 3 4 2" xfId="43555"/>
    <cellStyle name="표준 117 5 2 2 4 2 3 5" xfId="36655"/>
    <cellStyle name="표준 117 5 2 2 4 2 4" xfId="6685"/>
    <cellStyle name="표준 117 5 2 2 4 2 4 2" xfId="27653"/>
    <cellStyle name="표준 117 5 2 2 4 2 4 2 2" xfId="54787"/>
    <cellStyle name="표준 117 5 2 2 4 2 4 3" xfId="18782"/>
    <cellStyle name="표준 117 5 2 2 4 2 4 3 2" xfId="45916"/>
    <cellStyle name="표준 117 5 2 2 4 2 4 4" xfId="33889"/>
    <cellStyle name="표준 117 5 2 2 4 2 5" xfId="17804"/>
    <cellStyle name="표준 117 5 2 2 4 2 5 2" xfId="26675"/>
    <cellStyle name="표준 117 5 2 2 4 2 5 2 2" xfId="53809"/>
    <cellStyle name="표준 117 5 2 2 4 2 5 3" xfId="10341"/>
    <cellStyle name="표준 117 5 2 2 4 2 5 3 2" xfId="37527"/>
    <cellStyle name="표준 117 5 2 2 4 2 5 4" xfId="44938"/>
    <cellStyle name="표준 117 5 2 2 4 2 6" xfId="22526"/>
    <cellStyle name="표준 117 5 2 2 4 2 6 2" xfId="49660"/>
    <cellStyle name="표준 117 5 2 2 4 2 7" xfId="13655"/>
    <cellStyle name="표준 117 5 2 2 4 2 7 2" xfId="40789"/>
    <cellStyle name="표준 117 5 2 2 4 2 8" xfId="32911"/>
    <cellStyle name="표준 117 5 2 2 4 3" xfId="5302"/>
    <cellStyle name="표준 117 5 2 2 4 3 2" xfId="9046"/>
    <cellStyle name="표준 117 5 2 2 4 3 2 2" xfId="21143"/>
    <cellStyle name="표준 117 5 2 2 4 3 2 2 2" xfId="30014"/>
    <cellStyle name="표준 117 5 2 2 4 3 2 2 2 2" xfId="57148"/>
    <cellStyle name="표준 117 5 2 2 4 3 2 2 3" xfId="11474"/>
    <cellStyle name="표준 117 5 2 2 4 3 2 2 3 2" xfId="38627"/>
    <cellStyle name="표준 117 5 2 2 4 3 2 2 4" xfId="48277"/>
    <cellStyle name="표준 117 5 2 2 4 3 2 3" xfId="24887"/>
    <cellStyle name="표준 117 5 2 2 4 3 2 3 2" xfId="52021"/>
    <cellStyle name="표준 117 5 2 2 4 3 2 4" xfId="16016"/>
    <cellStyle name="표준 117 5 2 2 4 3 2 4 2" xfId="43150"/>
    <cellStyle name="표준 117 5 2 2 4 3 2 5" xfId="36250"/>
    <cellStyle name="표준 117 5 2 2 4 3 3" xfId="7663"/>
    <cellStyle name="표준 117 5 2 2 4 3 3 2" xfId="28631"/>
    <cellStyle name="표준 117 5 2 2 4 3 3 2 2" xfId="55765"/>
    <cellStyle name="표준 117 5 2 2 4 3 3 3" xfId="19760"/>
    <cellStyle name="표준 117 5 2 2 4 3 3 3 2" xfId="46894"/>
    <cellStyle name="표준 117 5 2 2 4 3 3 4" xfId="34867"/>
    <cellStyle name="표준 117 5 2 2 4 3 4" xfId="17399"/>
    <cellStyle name="표준 117 5 2 2 4 3 4 2" xfId="26270"/>
    <cellStyle name="표준 117 5 2 2 4 3 4 2 2" xfId="53404"/>
    <cellStyle name="표준 117 5 2 2 4 3 4 3" xfId="31572"/>
    <cellStyle name="표준 117 5 2 2 4 3 4 3 2" xfId="58706"/>
    <cellStyle name="표준 117 5 2 2 4 3 4 4" xfId="44533"/>
    <cellStyle name="표준 117 5 2 2 4 3 5" xfId="23504"/>
    <cellStyle name="표준 117 5 2 2 4 3 5 2" xfId="50638"/>
    <cellStyle name="표준 117 5 2 2 4 3 6" xfId="14633"/>
    <cellStyle name="표준 117 5 2 2 4 3 6 2" xfId="41767"/>
    <cellStyle name="표준 117 5 2 2 4 3 7" xfId="32506"/>
    <cellStyle name="표준 117 5 2 2 4 4" xfId="7090"/>
    <cellStyle name="표준 117 5 2 2 4 4 2" xfId="19187"/>
    <cellStyle name="표준 117 5 2 2 4 4 2 2" xfId="28058"/>
    <cellStyle name="표준 117 5 2 2 4 4 2 2 2" xfId="55192"/>
    <cellStyle name="표준 117 5 2 2 4 4 2 3" xfId="9914"/>
    <cellStyle name="표준 117 5 2 2 4 4 2 3 2" xfId="37116"/>
    <cellStyle name="표준 117 5 2 2 4 4 2 4" xfId="46321"/>
    <cellStyle name="표준 117 5 2 2 4 4 3" xfId="22931"/>
    <cellStyle name="표준 117 5 2 2 4 4 3 2" xfId="50065"/>
    <cellStyle name="표준 117 5 2 2 4 4 4" xfId="14060"/>
    <cellStyle name="표준 117 5 2 2 4 4 4 2" xfId="41194"/>
    <cellStyle name="표준 117 5 2 2 4 4 5" xfId="34294"/>
    <cellStyle name="표준 117 5 2 2 4 5" xfId="8473"/>
    <cellStyle name="표준 117 5 2 2 4 5 2" xfId="20570"/>
    <cellStyle name="표준 117 5 2 2 4 5 2 2" xfId="29441"/>
    <cellStyle name="표준 117 5 2 2 4 5 2 2 2" xfId="56575"/>
    <cellStyle name="표준 117 5 2 2 4 5 2 3" xfId="12369"/>
    <cellStyle name="표준 117 5 2 2 4 5 2 3 2" xfId="39505"/>
    <cellStyle name="표준 117 5 2 2 4 5 2 4" xfId="47704"/>
    <cellStyle name="표준 117 5 2 2 4 5 3" xfId="24314"/>
    <cellStyle name="표준 117 5 2 2 4 5 3 2" xfId="51448"/>
    <cellStyle name="표준 117 5 2 2 4 5 4" xfId="15443"/>
    <cellStyle name="표준 117 5 2 2 4 5 4 2" xfId="42577"/>
    <cellStyle name="표준 117 5 2 2 4 5 5" xfId="35677"/>
    <cellStyle name="표준 117 5 2 2 4 6" xfId="6280"/>
    <cellStyle name="표준 117 5 2 2 4 6 2" xfId="27248"/>
    <cellStyle name="표준 117 5 2 2 4 6 2 2" xfId="54382"/>
    <cellStyle name="표준 117 5 2 2 4 6 3" xfId="18377"/>
    <cellStyle name="표준 117 5 2 2 4 6 3 2" xfId="45511"/>
    <cellStyle name="표준 117 5 2 2 4 6 4" xfId="33484"/>
    <cellStyle name="표준 117 5 2 2 4 7" xfId="16826"/>
    <cellStyle name="표준 117 5 2 2 4 7 2" xfId="25697"/>
    <cellStyle name="표준 117 5 2 2 4 7 2 2" xfId="52831"/>
    <cellStyle name="표준 117 5 2 2 4 7 3" xfId="31599"/>
    <cellStyle name="표준 117 5 2 2 4 7 3 2" xfId="58733"/>
    <cellStyle name="표준 117 5 2 2 4 7 4" xfId="43960"/>
    <cellStyle name="표준 117 5 2 2 4 8" xfId="13250"/>
    <cellStyle name="표준 117 5 2 2 4 8 2" xfId="40384"/>
    <cellStyle name="표준 117 5 2 2 4 9" xfId="22121"/>
    <cellStyle name="표준 117 5 2 2 4 9 2" xfId="49255"/>
    <cellStyle name="표준 117 5 2 2 5" xfId="4897"/>
    <cellStyle name="표준 117 5 2 2 5 10" xfId="12845"/>
    <cellStyle name="표준 117 5 2 2 5 10 2" xfId="39979"/>
    <cellStyle name="표준 117 5 2 2 5 11" xfId="32101"/>
    <cellStyle name="표준 117 5 2 2 5 2" xfId="5875"/>
    <cellStyle name="표준 117 5 2 2 5 2 2" xfId="8236"/>
    <cellStyle name="표준 117 5 2 2 5 2 2 2" xfId="20333"/>
    <cellStyle name="표준 117 5 2 2 5 2 2 2 2" xfId="29204"/>
    <cellStyle name="표준 117 5 2 2 5 2 2 2 2 2" xfId="56338"/>
    <cellStyle name="표준 117 5 2 2 5 2 2 2 3" xfId="11019"/>
    <cellStyle name="표준 117 5 2 2 5 2 2 2 3 2" xfId="38185"/>
    <cellStyle name="표준 117 5 2 2 5 2 2 2 4" xfId="47467"/>
    <cellStyle name="표준 117 5 2 2 5 2 2 3" xfId="24077"/>
    <cellStyle name="표준 117 5 2 2 5 2 2 3 2" xfId="51211"/>
    <cellStyle name="표준 117 5 2 2 5 2 2 4" xfId="15206"/>
    <cellStyle name="표준 117 5 2 2 5 2 2 4 2" xfId="42340"/>
    <cellStyle name="표준 117 5 2 2 5 2 2 5" xfId="35440"/>
    <cellStyle name="표준 117 5 2 2 5 2 3" xfId="9619"/>
    <cellStyle name="표준 117 5 2 2 5 2 3 2" xfId="21716"/>
    <cellStyle name="표준 117 5 2 2 5 2 3 2 2" xfId="30587"/>
    <cellStyle name="표준 117 5 2 2 5 2 3 2 2 2" xfId="57721"/>
    <cellStyle name="표준 117 5 2 2 5 2 3 2 3" xfId="12357"/>
    <cellStyle name="표준 117 5 2 2 5 2 3 2 3 2" xfId="39494"/>
    <cellStyle name="표준 117 5 2 2 5 2 3 2 4" xfId="48850"/>
    <cellStyle name="표준 117 5 2 2 5 2 3 3" xfId="25460"/>
    <cellStyle name="표준 117 5 2 2 5 2 3 3 2" xfId="52594"/>
    <cellStyle name="표준 117 5 2 2 5 2 3 4" xfId="16589"/>
    <cellStyle name="표준 117 5 2 2 5 2 3 4 2" xfId="43723"/>
    <cellStyle name="표준 117 5 2 2 5 2 3 5" xfId="36823"/>
    <cellStyle name="표준 117 5 2 2 5 2 4" xfId="6853"/>
    <cellStyle name="표준 117 5 2 2 5 2 4 2" xfId="27821"/>
    <cellStyle name="표준 117 5 2 2 5 2 4 2 2" xfId="54955"/>
    <cellStyle name="표준 117 5 2 2 5 2 4 3" xfId="18950"/>
    <cellStyle name="표준 117 5 2 2 5 2 4 3 2" xfId="46084"/>
    <cellStyle name="표준 117 5 2 2 5 2 4 4" xfId="34057"/>
    <cellStyle name="표준 117 5 2 2 5 2 5" xfId="17972"/>
    <cellStyle name="표준 117 5 2 2 5 2 5 2" xfId="26843"/>
    <cellStyle name="표준 117 5 2 2 5 2 5 2 2" xfId="53977"/>
    <cellStyle name="표준 117 5 2 2 5 2 5 3" xfId="10471"/>
    <cellStyle name="표준 117 5 2 2 5 2 5 3 2" xfId="37656"/>
    <cellStyle name="표준 117 5 2 2 5 2 5 4" xfId="45106"/>
    <cellStyle name="표준 117 5 2 2 5 2 6" xfId="22694"/>
    <cellStyle name="표준 117 5 2 2 5 2 6 2" xfId="49828"/>
    <cellStyle name="표준 117 5 2 2 5 2 7" xfId="13823"/>
    <cellStyle name="표준 117 5 2 2 5 2 7 2" xfId="40957"/>
    <cellStyle name="표준 117 5 2 2 5 2 8" xfId="33079"/>
    <cellStyle name="표준 117 5 2 2 5 3" xfId="5470"/>
    <cellStyle name="표준 117 5 2 2 5 3 2" xfId="9214"/>
    <cellStyle name="표준 117 5 2 2 5 3 2 2" xfId="21311"/>
    <cellStyle name="표준 117 5 2 2 5 3 2 2 2" xfId="30182"/>
    <cellStyle name="표준 117 5 2 2 5 3 2 2 2 2" xfId="57316"/>
    <cellStyle name="표준 117 5 2 2 5 3 2 2 3" xfId="11576"/>
    <cellStyle name="표준 117 5 2 2 5 3 2 2 3 2" xfId="38728"/>
    <cellStyle name="표준 117 5 2 2 5 3 2 2 4" xfId="48445"/>
    <cellStyle name="표준 117 5 2 2 5 3 2 3" xfId="25055"/>
    <cellStyle name="표준 117 5 2 2 5 3 2 3 2" xfId="52189"/>
    <cellStyle name="표준 117 5 2 2 5 3 2 4" xfId="16184"/>
    <cellStyle name="표준 117 5 2 2 5 3 2 4 2" xfId="43318"/>
    <cellStyle name="표준 117 5 2 2 5 3 2 5" xfId="36418"/>
    <cellStyle name="표준 117 5 2 2 5 3 3" xfId="7831"/>
    <cellStyle name="표준 117 5 2 2 5 3 3 2" xfId="28799"/>
    <cellStyle name="표준 117 5 2 2 5 3 3 2 2" xfId="55933"/>
    <cellStyle name="표준 117 5 2 2 5 3 3 3" xfId="19928"/>
    <cellStyle name="표준 117 5 2 2 5 3 3 3 2" xfId="47062"/>
    <cellStyle name="표준 117 5 2 2 5 3 3 4" xfId="35035"/>
    <cellStyle name="표준 117 5 2 2 5 3 4" xfId="17567"/>
    <cellStyle name="표준 117 5 2 2 5 3 4 2" xfId="26438"/>
    <cellStyle name="표준 117 5 2 2 5 3 4 2 2" xfId="53572"/>
    <cellStyle name="표준 117 5 2 2 5 3 4 3" xfId="31085"/>
    <cellStyle name="표준 117 5 2 2 5 3 4 3 2" xfId="58219"/>
    <cellStyle name="표준 117 5 2 2 5 3 4 4" xfId="44701"/>
    <cellStyle name="표준 117 5 2 2 5 3 5" xfId="23672"/>
    <cellStyle name="표준 117 5 2 2 5 3 5 2" xfId="50806"/>
    <cellStyle name="표준 117 5 2 2 5 3 6" xfId="14801"/>
    <cellStyle name="표준 117 5 2 2 5 3 6 2" xfId="41935"/>
    <cellStyle name="표준 117 5 2 2 5 3 7" xfId="32674"/>
    <cellStyle name="표준 117 5 2 2 5 4" xfId="7258"/>
    <cellStyle name="표준 117 5 2 2 5 4 2" xfId="19355"/>
    <cellStyle name="표준 117 5 2 2 5 4 2 2" xfId="28226"/>
    <cellStyle name="표준 117 5 2 2 5 4 2 2 2" xfId="55360"/>
    <cellStyle name="표준 117 5 2 2 5 4 2 3" xfId="10715"/>
    <cellStyle name="표준 117 5 2 2 5 4 2 3 2" xfId="37887"/>
    <cellStyle name="표준 117 5 2 2 5 4 2 4" xfId="46489"/>
    <cellStyle name="표준 117 5 2 2 5 4 3" xfId="23099"/>
    <cellStyle name="표준 117 5 2 2 5 4 3 2" xfId="50233"/>
    <cellStyle name="표준 117 5 2 2 5 4 4" xfId="14228"/>
    <cellStyle name="표준 117 5 2 2 5 4 4 2" xfId="41362"/>
    <cellStyle name="표준 117 5 2 2 5 4 5" xfId="34462"/>
    <cellStyle name="표준 117 5 2 2 5 5" xfId="8641"/>
    <cellStyle name="표준 117 5 2 2 5 5 2" xfId="20738"/>
    <cellStyle name="표준 117 5 2 2 5 5 2 2" xfId="29609"/>
    <cellStyle name="표준 117 5 2 2 5 5 2 2 2" xfId="56743"/>
    <cellStyle name="표준 117 5 2 2 5 5 2 3" xfId="10074"/>
    <cellStyle name="표준 117 5 2 2 5 5 2 3 2" xfId="37271"/>
    <cellStyle name="표준 117 5 2 2 5 5 2 4" xfId="47872"/>
    <cellStyle name="표준 117 5 2 2 5 5 3" xfId="24482"/>
    <cellStyle name="표준 117 5 2 2 5 5 3 2" xfId="51616"/>
    <cellStyle name="표준 117 5 2 2 5 5 4" xfId="15611"/>
    <cellStyle name="표준 117 5 2 2 5 5 4 2" xfId="42745"/>
    <cellStyle name="표준 117 5 2 2 5 5 5" xfId="35845"/>
    <cellStyle name="표준 117 5 2 2 5 6" xfId="6448"/>
    <cellStyle name="표준 117 5 2 2 5 6 2" xfId="27416"/>
    <cellStyle name="표준 117 5 2 2 5 6 2 2" xfId="54550"/>
    <cellStyle name="표준 117 5 2 2 5 6 3" xfId="18545"/>
    <cellStyle name="표준 117 5 2 2 5 6 3 2" xfId="45679"/>
    <cellStyle name="표준 117 5 2 2 5 6 4" xfId="33652"/>
    <cellStyle name="표준 117 5 2 2 5 7" xfId="16994"/>
    <cellStyle name="표준 117 5 2 2 5 7 2" xfId="25865"/>
    <cellStyle name="표준 117 5 2 2 5 7 2 2" xfId="52999"/>
    <cellStyle name="표준 117 5 2 2 5 7 3" xfId="31487"/>
    <cellStyle name="표준 117 5 2 2 5 7 3 2" xfId="58621"/>
    <cellStyle name="표준 117 5 2 2 5 7 4" xfId="44128"/>
    <cellStyle name="표준 117 5 2 2 5 8" xfId="13418"/>
    <cellStyle name="표준 117 5 2 2 5 8 2" xfId="40552"/>
    <cellStyle name="표준 117 5 2 2 5 9" xfId="22289"/>
    <cellStyle name="표준 117 5 2 2 5 9 2" xfId="49423"/>
    <cellStyle name="표준 117 5 2 2 6" xfId="5250"/>
    <cellStyle name="표준 117 5 2 2 6 2" xfId="7611"/>
    <cellStyle name="표준 117 5 2 2 6 2 2" xfId="19708"/>
    <cellStyle name="표준 117 5 2 2 6 2 2 2" xfId="28579"/>
    <cellStyle name="표준 117 5 2 2 6 2 2 2 2" xfId="55713"/>
    <cellStyle name="표준 117 5 2 2 6 2 2 3" xfId="12141"/>
    <cellStyle name="표준 117 5 2 2 6 2 2 3 2" xfId="39279"/>
    <cellStyle name="표준 117 5 2 2 6 2 2 4" xfId="46842"/>
    <cellStyle name="표준 117 5 2 2 6 2 3" xfId="23452"/>
    <cellStyle name="표준 117 5 2 2 6 2 3 2" xfId="50586"/>
    <cellStyle name="표준 117 5 2 2 6 2 4" xfId="14581"/>
    <cellStyle name="표준 117 5 2 2 6 2 4 2" xfId="41715"/>
    <cellStyle name="표준 117 5 2 2 6 2 5" xfId="34815"/>
    <cellStyle name="표준 117 5 2 2 6 3" xfId="8994"/>
    <cellStyle name="표준 117 5 2 2 6 3 2" xfId="21091"/>
    <cellStyle name="표준 117 5 2 2 6 3 2 2" xfId="29962"/>
    <cellStyle name="표준 117 5 2 2 6 3 2 2 2" xfId="57096"/>
    <cellStyle name="표준 117 5 2 2 6 3 2 3" xfId="11995"/>
    <cellStyle name="표준 117 5 2 2 6 3 2 3 2" xfId="39133"/>
    <cellStyle name="표준 117 5 2 2 6 3 2 4" xfId="48225"/>
    <cellStyle name="표준 117 5 2 2 6 3 3" xfId="24835"/>
    <cellStyle name="표준 117 5 2 2 6 3 3 2" xfId="51969"/>
    <cellStyle name="표준 117 5 2 2 6 3 4" xfId="15964"/>
    <cellStyle name="표준 117 5 2 2 6 3 4 2" xfId="43098"/>
    <cellStyle name="표준 117 5 2 2 6 3 5" xfId="36198"/>
    <cellStyle name="표준 117 5 2 2 6 4" xfId="6228"/>
    <cellStyle name="표준 117 5 2 2 6 4 2" xfId="27196"/>
    <cellStyle name="표준 117 5 2 2 6 4 2 2" xfId="54330"/>
    <cellStyle name="표준 117 5 2 2 6 4 3" xfId="18325"/>
    <cellStyle name="표준 117 5 2 2 6 4 3 2" xfId="45459"/>
    <cellStyle name="표준 117 5 2 2 6 4 4" xfId="33432"/>
    <cellStyle name="표준 117 5 2 2 6 5" xfId="17347"/>
    <cellStyle name="표준 117 5 2 2 6 5 2" xfId="26218"/>
    <cellStyle name="표준 117 5 2 2 6 5 2 2" xfId="53352"/>
    <cellStyle name="표준 117 5 2 2 6 5 3" xfId="31064"/>
    <cellStyle name="표준 117 5 2 2 6 5 3 2" xfId="58198"/>
    <cellStyle name="표준 117 5 2 2 6 5 4" xfId="44481"/>
    <cellStyle name="표준 117 5 2 2 6 6" xfId="13198"/>
    <cellStyle name="표준 117 5 2 2 6 6 2" xfId="40332"/>
    <cellStyle name="표준 117 5 2 2 6 7" xfId="22069"/>
    <cellStyle name="표준 117 5 2 2 6 7 2" xfId="49203"/>
    <cellStyle name="표준 117 5 2 2 6 8" xfId="12623"/>
    <cellStyle name="표준 117 5 2 2 6 8 2" xfId="39758"/>
    <cellStyle name="표준 117 5 2 2 6 9" xfId="32454"/>
    <cellStyle name="표준 117 5 2 2 7" xfId="5655"/>
    <cellStyle name="표준 117 5 2 2 7 2" xfId="8016"/>
    <cellStyle name="표준 117 5 2 2 7 2 2" xfId="20113"/>
    <cellStyle name="표준 117 5 2 2 7 2 2 2" xfId="28984"/>
    <cellStyle name="표준 117 5 2 2 7 2 2 2 2" xfId="56118"/>
    <cellStyle name="표준 117 5 2 2 7 2 2 3" xfId="11935"/>
    <cellStyle name="표준 117 5 2 2 7 2 2 3 2" xfId="39073"/>
    <cellStyle name="표준 117 5 2 2 7 2 2 4" xfId="47247"/>
    <cellStyle name="표준 117 5 2 2 7 2 3" xfId="23857"/>
    <cellStyle name="표준 117 5 2 2 7 2 3 2" xfId="50991"/>
    <cellStyle name="표준 117 5 2 2 7 2 4" xfId="14986"/>
    <cellStyle name="표준 117 5 2 2 7 2 4 2" xfId="42120"/>
    <cellStyle name="표준 117 5 2 2 7 2 5" xfId="35220"/>
    <cellStyle name="표준 117 5 2 2 7 3" xfId="9399"/>
    <cellStyle name="표준 117 5 2 2 7 3 2" xfId="21496"/>
    <cellStyle name="표준 117 5 2 2 7 3 2 2" xfId="30367"/>
    <cellStyle name="표준 117 5 2 2 7 3 2 2 2" xfId="57501"/>
    <cellStyle name="표준 117 5 2 2 7 3 2 3" xfId="11666"/>
    <cellStyle name="표준 117 5 2 2 7 3 2 3 2" xfId="38818"/>
    <cellStyle name="표준 117 5 2 2 7 3 2 4" xfId="48630"/>
    <cellStyle name="표준 117 5 2 2 7 3 3" xfId="25240"/>
    <cellStyle name="표준 117 5 2 2 7 3 3 2" xfId="52374"/>
    <cellStyle name="표준 117 5 2 2 7 3 4" xfId="16369"/>
    <cellStyle name="표준 117 5 2 2 7 3 4 2" xfId="43503"/>
    <cellStyle name="표준 117 5 2 2 7 3 5" xfId="36603"/>
    <cellStyle name="표준 117 5 2 2 7 4" xfId="6633"/>
    <cellStyle name="표준 117 5 2 2 7 4 2" xfId="27601"/>
    <cellStyle name="표준 117 5 2 2 7 4 2 2" xfId="54735"/>
    <cellStyle name="표준 117 5 2 2 7 4 3" xfId="18730"/>
    <cellStyle name="표준 117 5 2 2 7 4 3 2" xfId="45864"/>
    <cellStyle name="표준 117 5 2 2 7 4 4" xfId="33837"/>
    <cellStyle name="표준 117 5 2 2 7 5" xfId="17752"/>
    <cellStyle name="표준 117 5 2 2 7 5 2" xfId="26623"/>
    <cellStyle name="표준 117 5 2 2 7 5 2 2" xfId="53757"/>
    <cellStyle name="표준 117 5 2 2 7 5 3" xfId="11848"/>
    <cellStyle name="표준 117 5 2 2 7 5 3 2" xfId="38986"/>
    <cellStyle name="표준 117 5 2 2 7 5 4" xfId="44886"/>
    <cellStyle name="표준 117 5 2 2 7 6" xfId="22474"/>
    <cellStyle name="표준 117 5 2 2 7 6 2" xfId="49608"/>
    <cellStyle name="표준 117 5 2 2 7 7" xfId="13603"/>
    <cellStyle name="표준 117 5 2 2 7 7 2" xfId="40737"/>
    <cellStyle name="표준 117 5 2 2 7 8" xfId="32859"/>
    <cellStyle name="표준 117 5 2 2 8" xfId="5065"/>
    <cellStyle name="표준 117 5 2 2 8 2" xfId="8809"/>
    <cellStyle name="표준 117 5 2 2 8 2 2" xfId="20906"/>
    <cellStyle name="표준 117 5 2 2 8 2 2 2" xfId="29777"/>
    <cellStyle name="표준 117 5 2 2 8 2 2 2 2" xfId="56911"/>
    <cellStyle name="표준 117 5 2 2 8 2 2 3" xfId="11980"/>
    <cellStyle name="표준 117 5 2 2 8 2 2 3 2" xfId="39118"/>
    <cellStyle name="표준 117 5 2 2 8 2 2 4" xfId="48040"/>
    <cellStyle name="표준 117 5 2 2 8 2 3" xfId="24650"/>
    <cellStyle name="표준 117 5 2 2 8 2 3 2" xfId="51784"/>
    <cellStyle name="표준 117 5 2 2 8 2 4" xfId="15779"/>
    <cellStyle name="표준 117 5 2 2 8 2 4 2" xfId="42913"/>
    <cellStyle name="표준 117 5 2 2 8 2 5" xfId="36013"/>
    <cellStyle name="표준 117 5 2 2 8 3" xfId="7426"/>
    <cellStyle name="표준 117 5 2 2 8 3 2" xfId="28394"/>
    <cellStyle name="표준 117 5 2 2 8 3 2 2" xfId="55528"/>
    <cellStyle name="표준 117 5 2 2 8 3 3" xfId="19523"/>
    <cellStyle name="표준 117 5 2 2 8 3 3 2" xfId="46657"/>
    <cellStyle name="표준 117 5 2 2 8 3 4" xfId="34630"/>
    <cellStyle name="표준 117 5 2 2 8 4" xfId="17162"/>
    <cellStyle name="표준 117 5 2 2 8 4 2" xfId="26033"/>
    <cellStyle name="표준 117 5 2 2 8 4 2 2" xfId="53167"/>
    <cellStyle name="표준 117 5 2 2 8 4 3" xfId="31109"/>
    <cellStyle name="표준 117 5 2 2 8 4 3 2" xfId="58243"/>
    <cellStyle name="표준 117 5 2 2 8 4 4" xfId="44296"/>
    <cellStyle name="표준 117 5 2 2 8 5" xfId="23267"/>
    <cellStyle name="표준 117 5 2 2 8 5 2" xfId="50401"/>
    <cellStyle name="표준 117 5 2 2 8 6" xfId="14396"/>
    <cellStyle name="표준 117 5 2 2 8 6 2" xfId="41530"/>
    <cellStyle name="표준 117 5 2 2 8 7" xfId="32269"/>
    <cellStyle name="표준 117 5 2 2 9" xfId="7038"/>
    <cellStyle name="표준 117 5 2 2 9 2" xfId="19135"/>
    <cellStyle name="표준 117 5 2 2 9 2 2" xfId="28006"/>
    <cellStyle name="표준 117 5 2 2 9 2 2 2" xfId="55140"/>
    <cellStyle name="표준 117 5 2 2 9 2 3" xfId="10599"/>
    <cellStyle name="표준 117 5 2 2 9 2 3 2" xfId="37772"/>
    <cellStyle name="표준 117 5 2 2 9 2 4" xfId="46269"/>
    <cellStyle name="표준 117 5 2 2 9 3" xfId="22879"/>
    <cellStyle name="표준 117 5 2 2 9 3 2" xfId="50013"/>
    <cellStyle name="표준 117 5 2 2 9 4" xfId="14008"/>
    <cellStyle name="표준 117 5 2 2 9 4 2" xfId="41142"/>
    <cellStyle name="표준 117 5 2 2 9 5" xfId="34242"/>
    <cellStyle name="표준 117 5 2 3" xfId="4757"/>
    <cellStyle name="표준 117 5 2 3 10" xfId="13043"/>
    <cellStyle name="표준 117 5 2 3 10 2" xfId="40177"/>
    <cellStyle name="표준 117 5 2 3 11" xfId="21914"/>
    <cellStyle name="표준 117 5 2 3 11 2" xfId="49048"/>
    <cellStyle name="표준 117 5 2 3 12" xfId="12705"/>
    <cellStyle name="표준 117 5 2 3 12 2" xfId="39840"/>
    <cellStyle name="표준 117 5 2 3 13" xfId="31963"/>
    <cellStyle name="표준 117 5 2 3 2" xfId="4927"/>
    <cellStyle name="표준 117 5 2 3 2 10" xfId="12875"/>
    <cellStyle name="표준 117 5 2 3 2 10 2" xfId="40009"/>
    <cellStyle name="표준 117 5 2 3 2 11" xfId="32131"/>
    <cellStyle name="표준 117 5 2 3 2 2" xfId="5905"/>
    <cellStyle name="표준 117 5 2 3 2 2 2" xfId="8266"/>
    <cellStyle name="표준 117 5 2 3 2 2 2 2" xfId="20363"/>
    <cellStyle name="표준 117 5 2 3 2 2 2 2 2" xfId="29234"/>
    <cellStyle name="표준 117 5 2 3 2 2 2 2 2 2" xfId="56368"/>
    <cellStyle name="표준 117 5 2 3 2 2 2 2 3" xfId="12417"/>
    <cellStyle name="표준 117 5 2 3 2 2 2 2 3 2" xfId="39553"/>
    <cellStyle name="표준 117 5 2 3 2 2 2 2 4" xfId="47497"/>
    <cellStyle name="표준 117 5 2 3 2 2 2 3" xfId="24107"/>
    <cellStyle name="표준 117 5 2 3 2 2 2 3 2" xfId="51241"/>
    <cellStyle name="표준 117 5 2 3 2 2 2 4" xfId="15236"/>
    <cellStyle name="표준 117 5 2 3 2 2 2 4 2" xfId="42370"/>
    <cellStyle name="표준 117 5 2 3 2 2 2 5" xfId="35470"/>
    <cellStyle name="표준 117 5 2 3 2 2 3" xfId="9649"/>
    <cellStyle name="표준 117 5 2 3 2 2 3 2" xfId="21746"/>
    <cellStyle name="표준 117 5 2 3 2 2 3 2 2" xfId="30617"/>
    <cellStyle name="표준 117 5 2 3 2 2 3 2 2 2" xfId="57751"/>
    <cellStyle name="표준 117 5 2 3 2 2 3 2 3" xfId="12359"/>
    <cellStyle name="표준 117 5 2 3 2 2 3 2 3 2" xfId="39496"/>
    <cellStyle name="표준 117 5 2 3 2 2 3 2 4" xfId="48880"/>
    <cellStyle name="표준 117 5 2 3 2 2 3 3" xfId="25490"/>
    <cellStyle name="표준 117 5 2 3 2 2 3 3 2" xfId="52624"/>
    <cellStyle name="표준 117 5 2 3 2 2 3 4" xfId="16619"/>
    <cellStyle name="표준 117 5 2 3 2 2 3 4 2" xfId="43753"/>
    <cellStyle name="표준 117 5 2 3 2 2 3 5" xfId="36853"/>
    <cellStyle name="표준 117 5 2 3 2 2 4" xfId="6883"/>
    <cellStyle name="표준 117 5 2 3 2 2 4 2" xfId="27851"/>
    <cellStyle name="표준 117 5 2 3 2 2 4 2 2" xfId="54985"/>
    <cellStyle name="표준 117 5 2 3 2 2 4 3" xfId="18980"/>
    <cellStyle name="표준 117 5 2 3 2 2 4 3 2" xfId="46114"/>
    <cellStyle name="표준 117 5 2 3 2 2 4 4" xfId="34087"/>
    <cellStyle name="표준 117 5 2 3 2 2 5" xfId="18002"/>
    <cellStyle name="표준 117 5 2 3 2 2 5 2" xfId="26873"/>
    <cellStyle name="표준 117 5 2 3 2 2 5 2 2" xfId="54007"/>
    <cellStyle name="표준 117 5 2 3 2 2 5 3" xfId="12268"/>
    <cellStyle name="표준 117 5 2 3 2 2 5 3 2" xfId="39405"/>
    <cellStyle name="표준 117 5 2 3 2 2 5 4" xfId="45136"/>
    <cellStyle name="표준 117 5 2 3 2 2 6" xfId="22724"/>
    <cellStyle name="표준 117 5 2 3 2 2 6 2" xfId="49858"/>
    <cellStyle name="표준 117 5 2 3 2 2 7" xfId="13853"/>
    <cellStyle name="표준 117 5 2 3 2 2 7 2" xfId="40987"/>
    <cellStyle name="표준 117 5 2 3 2 2 8" xfId="33109"/>
    <cellStyle name="표준 117 5 2 3 2 3" xfId="5500"/>
    <cellStyle name="표준 117 5 2 3 2 3 2" xfId="9244"/>
    <cellStyle name="표준 117 5 2 3 2 3 2 2" xfId="21341"/>
    <cellStyle name="표준 117 5 2 3 2 3 2 2 2" xfId="30212"/>
    <cellStyle name="표준 117 5 2 3 2 3 2 2 2 2" xfId="57346"/>
    <cellStyle name="표준 117 5 2 3 2 3 2 2 3" xfId="11633"/>
    <cellStyle name="표준 117 5 2 3 2 3 2 2 3 2" xfId="38785"/>
    <cellStyle name="표준 117 5 2 3 2 3 2 2 4" xfId="48475"/>
    <cellStyle name="표준 117 5 2 3 2 3 2 3" xfId="25085"/>
    <cellStyle name="표준 117 5 2 3 2 3 2 3 2" xfId="52219"/>
    <cellStyle name="표준 117 5 2 3 2 3 2 4" xfId="16214"/>
    <cellStyle name="표준 117 5 2 3 2 3 2 4 2" xfId="43348"/>
    <cellStyle name="표준 117 5 2 3 2 3 2 5" xfId="36448"/>
    <cellStyle name="표준 117 5 2 3 2 3 3" xfId="7861"/>
    <cellStyle name="표준 117 5 2 3 2 3 3 2" xfId="28829"/>
    <cellStyle name="표준 117 5 2 3 2 3 3 2 2" xfId="55963"/>
    <cellStyle name="표준 117 5 2 3 2 3 3 3" xfId="19958"/>
    <cellStyle name="표준 117 5 2 3 2 3 3 3 2" xfId="47092"/>
    <cellStyle name="표준 117 5 2 3 2 3 3 4" xfId="35065"/>
    <cellStyle name="표준 117 5 2 3 2 3 4" xfId="17597"/>
    <cellStyle name="표준 117 5 2 3 2 3 4 2" xfId="26468"/>
    <cellStyle name="표준 117 5 2 3 2 3 4 2 2" xfId="53602"/>
    <cellStyle name="표준 117 5 2 3 2 3 4 3" xfId="31193"/>
    <cellStyle name="표준 117 5 2 3 2 3 4 3 2" xfId="58327"/>
    <cellStyle name="표준 117 5 2 3 2 3 4 4" xfId="44731"/>
    <cellStyle name="표준 117 5 2 3 2 3 5" xfId="23702"/>
    <cellStyle name="표준 117 5 2 3 2 3 5 2" xfId="50836"/>
    <cellStyle name="표준 117 5 2 3 2 3 6" xfId="14831"/>
    <cellStyle name="표준 117 5 2 3 2 3 6 2" xfId="41965"/>
    <cellStyle name="표준 117 5 2 3 2 3 7" xfId="32704"/>
    <cellStyle name="표준 117 5 2 3 2 4" xfId="7288"/>
    <cellStyle name="표준 117 5 2 3 2 4 2" xfId="19385"/>
    <cellStyle name="표준 117 5 2 3 2 4 2 2" xfId="28256"/>
    <cellStyle name="표준 117 5 2 3 2 4 2 2 2" xfId="55390"/>
    <cellStyle name="표준 117 5 2 3 2 4 2 3" xfId="12105"/>
    <cellStyle name="표준 117 5 2 3 2 4 2 3 2" xfId="39243"/>
    <cellStyle name="표준 117 5 2 3 2 4 2 4" xfId="46519"/>
    <cellStyle name="표준 117 5 2 3 2 4 3" xfId="23129"/>
    <cellStyle name="표준 117 5 2 3 2 4 3 2" xfId="50263"/>
    <cellStyle name="표준 117 5 2 3 2 4 4" xfId="14258"/>
    <cellStyle name="표준 117 5 2 3 2 4 4 2" xfId="41392"/>
    <cellStyle name="표준 117 5 2 3 2 4 5" xfId="34492"/>
    <cellStyle name="표준 117 5 2 3 2 5" xfId="8671"/>
    <cellStyle name="표준 117 5 2 3 2 5 2" xfId="20768"/>
    <cellStyle name="표준 117 5 2 3 2 5 2 2" xfId="29639"/>
    <cellStyle name="표준 117 5 2 3 2 5 2 2 2" xfId="56773"/>
    <cellStyle name="표준 117 5 2 3 2 5 2 3" xfId="11271"/>
    <cellStyle name="표준 117 5 2 3 2 5 2 3 2" xfId="38428"/>
    <cellStyle name="표준 117 5 2 3 2 5 2 4" xfId="47902"/>
    <cellStyle name="표준 117 5 2 3 2 5 3" xfId="24512"/>
    <cellStyle name="표준 117 5 2 3 2 5 3 2" xfId="51646"/>
    <cellStyle name="표준 117 5 2 3 2 5 4" xfId="15641"/>
    <cellStyle name="표준 117 5 2 3 2 5 4 2" xfId="42775"/>
    <cellStyle name="표준 117 5 2 3 2 5 5" xfId="35875"/>
    <cellStyle name="표준 117 5 2 3 2 6" xfId="6478"/>
    <cellStyle name="표준 117 5 2 3 2 6 2" xfId="27446"/>
    <cellStyle name="표준 117 5 2 3 2 6 2 2" xfId="54580"/>
    <cellStyle name="표준 117 5 2 3 2 6 3" xfId="18575"/>
    <cellStyle name="표준 117 5 2 3 2 6 3 2" xfId="45709"/>
    <cellStyle name="표준 117 5 2 3 2 6 4" xfId="33682"/>
    <cellStyle name="표준 117 5 2 3 2 7" xfId="17024"/>
    <cellStyle name="표준 117 5 2 3 2 7 2" xfId="25895"/>
    <cellStyle name="표준 117 5 2 3 2 7 2 2" xfId="53029"/>
    <cellStyle name="표준 117 5 2 3 2 7 3" xfId="30960"/>
    <cellStyle name="표준 117 5 2 3 2 7 3 2" xfId="58094"/>
    <cellStyle name="표준 117 5 2 3 2 7 4" xfId="44158"/>
    <cellStyle name="표준 117 5 2 3 2 8" xfId="13448"/>
    <cellStyle name="표준 117 5 2 3 2 8 2" xfId="40582"/>
    <cellStyle name="표준 117 5 2 3 2 9" xfId="22319"/>
    <cellStyle name="표준 117 5 2 3 2 9 2" xfId="49453"/>
    <cellStyle name="표준 117 5 2 3 3" xfId="5332"/>
    <cellStyle name="표준 117 5 2 3 3 2" xfId="7693"/>
    <cellStyle name="표준 117 5 2 3 3 2 2" xfId="19790"/>
    <cellStyle name="표준 117 5 2 3 3 2 2 2" xfId="28661"/>
    <cellStyle name="표준 117 5 2 3 3 2 2 2 2" xfId="55795"/>
    <cellStyle name="표준 117 5 2 3 3 2 2 3" xfId="10826"/>
    <cellStyle name="표준 117 5 2 3 3 2 2 3 2" xfId="37997"/>
    <cellStyle name="표준 117 5 2 3 3 2 2 4" xfId="46924"/>
    <cellStyle name="표준 117 5 2 3 3 2 3" xfId="23534"/>
    <cellStyle name="표준 117 5 2 3 3 2 3 2" xfId="50668"/>
    <cellStyle name="표준 117 5 2 3 3 2 4" xfId="14663"/>
    <cellStyle name="표준 117 5 2 3 3 2 4 2" xfId="41797"/>
    <cellStyle name="표준 117 5 2 3 3 2 5" xfId="34897"/>
    <cellStyle name="표준 117 5 2 3 3 3" xfId="9076"/>
    <cellStyle name="표준 117 5 2 3 3 3 2" xfId="21173"/>
    <cellStyle name="표준 117 5 2 3 3 3 2 2" xfId="30044"/>
    <cellStyle name="표준 117 5 2 3 3 3 2 2 2" xfId="57178"/>
    <cellStyle name="표준 117 5 2 3 3 3 2 3" xfId="11492"/>
    <cellStyle name="표준 117 5 2 3 3 3 2 3 2" xfId="38645"/>
    <cellStyle name="표준 117 5 2 3 3 3 2 4" xfId="48307"/>
    <cellStyle name="표준 117 5 2 3 3 3 3" xfId="24917"/>
    <cellStyle name="표준 117 5 2 3 3 3 3 2" xfId="52051"/>
    <cellStyle name="표준 117 5 2 3 3 3 4" xfId="16046"/>
    <cellStyle name="표준 117 5 2 3 3 3 4 2" xfId="43180"/>
    <cellStyle name="표준 117 5 2 3 3 3 5" xfId="36280"/>
    <cellStyle name="표준 117 5 2 3 3 4" xfId="6310"/>
    <cellStyle name="표준 117 5 2 3 3 4 2" xfId="27278"/>
    <cellStyle name="표준 117 5 2 3 3 4 2 2" xfId="54412"/>
    <cellStyle name="표준 117 5 2 3 3 4 3" xfId="18407"/>
    <cellStyle name="표준 117 5 2 3 3 4 3 2" xfId="45541"/>
    <cellStyle name="표준 117 5 2 3 3 4 4" xfId="33514"/>
    <cellStyle name="표준 117 5 2 3 3 5" xfId="17429"/>
    <cellStyle name="표준 117 5 2 3 3 5 2" xfId="26300"/>
    <cellStyle name="표준 117 5 2 3 3 5 2 2" xfId="53434"/>
    <cellStyle name="표준 117 5 2 3 3 5 3" xfId="31047"/>
    <cellStyle name="표준 117 5 2 3 3 5 3 2" xfId="58181"/>
    <cellStyle name="표준 117 5 2 3 3 5 4" xfId="44563"/>
    <cellStyle name="표준 117 5 2 3 3 6" xfId="22151"/>
    <cellStyle name="표준 117 5 2 3 3 6 2" xfId="49285"/>
    <cellStyle name="표준 117 5 2 3 3 7" xfId="13280"/>
    <cellStyle name="표준 117 5 2 3 3 7 2" xfId="40414"/>
    <cellStyle name="표준 117 5 2 3 3 8" xfId="32536"/>
    <cellStyle name="표준 117 5 2 3 4" xfId="5737"/>
    <cellStyle name="표준 117 5 2 3 4 2" xfId="8098"/>
    <cellStyle name="표준 117 5 2 3 4 2 2" xfId="20195"/>
    <cellStyle name="표준 117 5 2 3 4 2 2 2" xfId="29066"/>
    <cellStyle name="표준 117 5 2 3 4 2 2 2 2" xfId="56200"/>
    <cellStyle name="표준 117 5 2 3 4 2 2 3" xfId="10940"/>
    <cellStyle name="표준 117 5 2 3 4 2 2 3 2" xfId="38109"/>
    <cellStyle name="표준 117 5 2 3 4 2 2 4" xfId="47329"/>
    <cellStyle name="표준 117 5 2 3 4 2 3" xfId="23939"/>
    <cellStyle name="표준 117 5 2 3 4 2 3 2" xfId="51073"/>
    <cellStyle name="표준 117 5 2 3 4 2 4" xfId="15068"/>
    <cellStyle name="표준 117 5 2 3 4 2 4 2" xfId="42202"/>
    <cellStyle name="표준 117 5 2 3 4 2 5" xfId="35302"/>
    <cellStyle name="표준 117 5 2 3 4 3" xfId="9481"/>
    <cellStyle name="표준 117 5 2 3 4 3 2" xfId="21578"/>
    <cellStyle name="표준 117 5 2 3 4 3 2 2" xfId="30449"/>
    <cellStyle name="표준 117 5 2 3 4 3 2 2 2" xfId="57583"/>
    <cellStyle name="표준 117 5 2 3 4 3 2 3" xfId="11696"/>
    <cellStyle name="표준 117 5 2 3 4 3 2 3 2" xfId="38847"/>
    <cellStyle name="표준 117 5 2 3 4 3 2 4" xfId="48712"/>
    <cellStyle name="표준 117 5 2 3 4 3 3" xfId="25322"/>
    <cellStyle name="표준 117 5 2 3 4 3 3 2" xfId="52456"/>
    <cellStyle name="표준 117 5 2 3 4 3 4" xfId="16451"/>
    <cellStyle name="표준 117 5 2 3 4 3 4 2" xfId="43585"/>
    <cellStyle name="표준 117 5 2 3 4 3 5" xfId="36685"/>
    <cellStyle name="표준 117 5 2 3 4 4" xfId="6715"/>
    <cellStyle name="표준 117 5 2 3 4 4 2" xfId="27683"/>
    <cellStyle name="표준 117 5 2 3 4 4 2 2" xfId="54817"/>
    <cellStyle name="표준 117 5 2 3 4 4 3" xfId="18812"/>
    <cellStyle name="표준 117 5 2 3 4 4 3 2" xfId="45946"/>
    <cellStyle name="표준 117 5 2 3 4 4 4" xfId="33919"/>
    <cellStyle name="표준 117 5 2 3 4 5" xfId="17834"/>
    <cellStyle name="표준 117 5 2 3 4 5 2" xfId="26705"/>
    <cellStyle name="표준 117 5 2 3 4 5 2 2" xfId="53839"/>
    <cellStyle name="표준 117 5 2 3 4 5 3" xfId="11917"/>
    <cellStyle name="표준 117 5 2 3 4 5 3 2" xfId="39055"/>
    <cellStyle name="표준 117 5 2 3 4 5 4" xfId="44968"/>
    <cellStyle name="표준 117 5 2 3 4 6" xfId="22556"/>
    <cellStyle name="표준 117 5 2 3 4 6 2" xfId="49690"/>
    <cellStyle name="표준 117 5 2 3 4 7" xfId="13685"/>
    <cellStyle name="표준 117 5 2 3 4 7 2" xfId="40819"/>
    <cellStyle name="표준 117 5 2 3 4 8" xfId="32941"/>
    <cellStyle name="표준 117 5 2 3 5" xfId="5095"/>
    <cellStyle name="표준 117 5 2 3 5 2" xfId="8839"/>
    <cellStyle name="표준 117 5 2 3 5 2 2" xfId="20936"/>
    <cellStyle name="표준 117 5 2 3 5 2 2 2" xfId="29807"/>
    <cellStyle name="표준 117 5 2 3 5 2 2 2 2" xfId="56941"/>
    <cellStyle name="표준 117 5 2 3 5 2 2 3" xfId="11912"/>
    <cellStyle name="표준 117 5 2 3 5 2 2 3 2" xfId="39050"/>
    <cellStyle name="표준 117 5 2 3 5 2 2 4" xfId="48070"/>
    <cellStyle name="표준 117 5 2 3 5 2 3" xfId="24680"/>
    <cellStyle name="표준 117 5 2 3 5 2 3 2" xfId="51814"/>
    <cellStyle name="표준 117 5 2 3 5 2 4" xfId="15809"/>
    <cellStyle name="표준 117 5 2 3 5 2 4 2" xfId="42943"/>
    <cellStyle name="표준 117 5 2 3 5 2 5" xfId="36043"/>
    <cellStyle name="표준 117 5 2 3 5 3" xfId="7456"/>
    <cellStyle name="표준 117 5 2 3 5 3 2" xfId="28424"/>
    <cellStyle name="표준 117 5 2 3 5 3 2 2" xfId="55558"/>
    <cellStyle name="표준 117 5 2 3 5 3 3" xfId="19553"/>
    <cellStyle name="표준 117 5 2 3 5 3 3 2" xfId="46687"/>
    <cellStyle name="표준 117 5 2 3 5 3 4" xfId="34660"/>
    <cellStyle name="표준 117 5 2 3 5 4" xfId="17192"/>
    <cellStyle name="표준 117 5 2 3 5 4 2" xfId="26063"/>
    <cellStyle name="표준 117 5 2 3 5 4 2 2" xfId="53197"/>
    <cellStyle name="표준 117 5 2 3 5 4 3" xfId="31207"/>
    <cellStyle name="표준 117 5 2 3 5 4 3 2" xfId="58341"/>
    <cellStyle name="표준 117 5 2 3 5 4 4" xfId="44326"/>
    <cellStyle name="표준 117 5 2 3 5 5" xfId="23297"/>
    <cellStyle name="표준 117 5 2 3 5 5 2" xfId="50431"/>
    <cellStyle name="표준 117 5 2 3 5 6" xfId="14426"/>
    <cellStyle name="표준 117 5 2 3 5 6 2" xfId="41560"/>
    <cellStyle name="표준 117 5 2 3 5 7" xfId="32299"/>
    <cellStyle name="표준 117 5 2 3 6" xfId="7120"/>
    <cellStyle name="표준 117 5 2 3 6 2" xfId="19217"/>
    <cellStyle name="표준 117 5 2 3 6 2 2" xfId="28088"/>
    <cellStyle name="표준 117 5 2 3 6 2 2 2" xfId="55222"/>
    <cellStyle name="표준 117 5 2 3 6 2 3" xfId="9774"/>
    <cellStyle name="표준 117 5 2 3 6 2 3 2" xfId="36978"/>
    <cellStyle name="표준 117 5 2 3 6 2 4" xfId="46351"/>
    <cellStyle name="표준 117 5 2 3 6 3" xfId="22961"/>
    <cellStyle name="표준 117 5 2 3 6 3 2" xfId="50095"/>
    <cellStyle name="표준 117 5 2 3 6 4" xfId="14090"/>
    <cellStyle name="표준 117 5 2 3 6 4 2" xfId="41224"/>
    <cellStyle name="표준 117 5 2 3 6 5" xfId="34324"/>
    <cellStyle name="표준 117 5 2 3 7" xfId="8503"/>
    <cellStyle name="표준 117 5 2 3 7 2" xfId="20600"/>
    <cellStyle name="표준 117 5 2 3 7 2 2" xfId="29471"/>
    <cellStyle name="표준 117 5 2 3 7 2 2 2" xfId="56605"/>
    <cellStyle name="표준 117 5 2 3 7 2 3" xfId="11178"/>
    <cellStyle name="표준 117 5 2 3 7 2 3 2" xfId="38340"/>
    <cellStyle name="표준 117 5 2 3 7 2 4" xfId="47734"/>
    <cellStyle name="표준 117 5 2 3 7 3" xfId="24344"/>
    <cellStyle name="표준 117 5 2 3 7 3 2" xfId="51478"/>
    <cellStyle name="표준 117 5 2 3 7 4" xfId="15473"/>
    <cellStyle name="표준 117 5 2 3 7 4 2" xfId="42607"/>
    <cellStyle name="표준 117 5 2 3 7 5" xfId="35707"/>
    <cellStyle name="표준 117 5 2 3 8" xfId="6073"/>
    <cellStyle name="표준 117 5 2 3 8 2" xfId="27041"/>
    <cellStyle name="표준 117 5 2 3 8 2 2" xfId="54175"/>
    <cellStyle name="표준 117 5 2 3 8 3" xfId="18170"/>
    <cellStyle name="표준 117 5 2 3 8 3 2" xfId="45304"/>
    <cellStyle name="표준 117 5 2 3 8 4" xfId="33277"/>
    <cellStyle name="표준 117 5 2 3 9" xfId="16856"/>
    <cellStyle name="표준 117 5 2 3 9 2" xfId="25727"/>
    <cellStyle name="표준 117 5 2 3 9 2 2" xfId="52861"/>
    <cellStyle name="표준 117 5 2 3 9 3" xfId="31475"/>
    <cellStyle name="표준 117 5 2 3 9 3 2" xfId="58609"/>
    <cellStyle name="표준 117 5 2 3 9 4" xfId="43990"/>
    <cellStyle name="표준 117 5 2 4" xfId="4815"/>
    <cellStyle name="표준 117 5 2 4 10" xfId="13100"/>
    <cellStyle name="표준 117 5 2 4 10 2" xfId="40234"/>
    <cellStyle name="표준 117 5 2 4 11" xfId="21971"/>
    <cellStyle name="표준 117 5 2 4 11 2" xfId="49105"/>
    <cellStyle name="표준 117 5 2 4 12" xfId="12763"/>
    <cellStyle name="표준 117 5 2 4 12 2" xfId="39897"/>
    <cellStyle name="표준 117 5 2 4 13" xfId="32020"/>
    <cellStyle name="표준 117 5 2 4 2" xfId="4984"/>
    <cellStyle name="표준 117 5 2 4 2 10" xfId="12932"/>
    <cellStyle name="표준 117 5 2 4 2 10 2" xfId="40066"/>
    <cellStyle name="표준 117 5 2 4 2 11" xfId="32188"/>
    <cellStyle name="표준 117 5 2 4 2 2" xfId="5962"/>
    <cellStyle name="표준 117 5 2 4 2 2 2" xfId="8323"/>
    <cellStyle name="표준 117 5 2 4 2 2 2 2" xfId="20420"/>
    <cellStyle name="표준 117 5 2 4 2 2 2 2 2" xfId="29291"/>
    <cellStyle name="표준 117 5 2 4 2 2 2 2 2 2" xfId="56425"/>
    <cellStyle name="표준 117 5 2 4 2 2 2 2 3" xfId="11077"/>
    <cellStyle name="표준 117 5 2 4 2 2 2 2 3 2" xfId="38241"/>
    <cellStyle name="표준 117 5 2 4 2 2 2 2 4" xfId="47554"/>
    <cellStyle name="표준 117 5 2 4 2 2 2 3" xfId="24164"/>
    <cellStyle name="표준 117 5 2 4 2 2 2 3 2" xfId="51298"/>
    <cellStyle name="표준 117 5 2 4 2 2 2 4" xfId="15293"/>
    <cellStyle name="표준 117 5 2 4 2 2 2 4 2" xfId="42427"/>
    <cellStyle name="표준 117 5 2 4 2 2 2 5" xfId="35527"/>
    <cellStyle name="표준 117 5 2 4 2 2 3" xfId="9706"/>
    <cellStyle name="표준 117 5 2 4 2 2 3 2" xfId="21803"/>
    <cellStyle name="표준 117 5 2 4 2 2 3 2 2" xfId="30674"/>
    <cellStyle name="표준 117 5 2 4 2 2 3 2 2 2" xfId="57808"/>
    <cellStyle name="표준 117 5 2 4 2 2 3 2 3" xfId="9945"/>
    <cellStyle name="표준 117 5 2 4 2 2 3 2 3 2" xfId="37146"/>
    <cellStyle name="표준 117 5 2 4 2 2 3 2 4" xfId="48937"/>
    <cellStyle name="표준 117 5 2 4 2 2 3 3" xfId="25547"/>
    <cellStyle name="표준 117 5 2 4 2 2 3 3 2" xfId="52681"/>
    <cellStyle name="표준 117 5 2 4 2 2 3 4" xfId="16676"/>
    <cellStyle name="표준 117 5 2 4 2 2 3 4 2" xfId="43810"/>
    <cellStyle name="표준 117 5 2 4 2 2 3 5" xfId="36910"/>
    <cellStyle name="표준 117 5 2 4 2 2 4" xfId="6940"/>
    <cellStyle name="표준 117 5 2 4 2 2 4 2" xfId="27908"/>
    <cellStyle name="표준 117 5 2 4 2 2 4 2 2" xfId="55042"/>
    <cellStyle name="표준 117 5 2 4 2 2 4 3" xfId="19037"/>
    <cellStyle name="표준 117 5 2 4 2 2 4 3 2" xfId="46171"/>
    <cellStyle name="표준 117 5 2 4 2 2 4 4" xfId="34144"/>
    <cellStyle name="표준 117 5 2 4 2 2 5" xfId="18059"/>
    <cellStyle name="표준 117 5 2 4 2 2 5 2" xfId="26930"/>
    <cellStyle name="표준 117 5 2 4 2 2 5 2 2" xfId="54064"/>
    <cellStyle name="표준 117 5 2 4 2 2 5 3" xfId="9908"/>
    <cellStyle name="표준 117 5 2 4 2 2 5 3 2" xfId="37110"/>
    <cellStyle name="표준 117 5 2 4 2 2 5 4" xfId="45193"/>
    <cellStyle name="표준 117 5 2 4 2 2 6" xfId="22781"/>
    <cellStyle name="표준 117 5 2 4 2 2 6 2" xfId="49915"/>
    <cellStyle name="표준 117 5 2 4 2 2 7" xfId="13910"/>
    <cellStyle name="표준 117 5 2 4 2 2 7 2" xfId="41044"/>
    <cellStyle name="표준 117 5 2 4 2 2 8" xfId="33166"/>
    <cellStyle name="표준 117 5 2 4 2 3" xfId="5557"/>
    <cellStyle name="표준 117 5 2 4 2 3 2" xfId="9301"/>
    <cellStyle name="표준 117 5 2 4 2 3 2 2" xfId="21398"/>
    <cellStyle name="표준 117 5 2 4 2 3 2 2 2" xfId="30269"/>
    <cellStyle name="표준 117 5 2 4 2 3 2 2 2 2" xfId="57403"/>
    <cellStyle name="표준 117 5 2 4 2 3 2 2 3" xfId="9873"/>
    <cellStyle name="표준 117 5 2 4 2 3 2 2 3 2" xfId="37076"/>
    <cellStyle name="표준 117 5 2 4 2 3 2 2 4" xfId="48532"/>
    <cellStyle name="표준 117 5 2 4 2 3 2 3" xfId="25142"/>
    <cellStyle name="표준 117 5 2 4 2 3 2 3 2" xfId="52276"/>
    <cellStyle name="표준 117 5 2 4 2 3 2 4" xfId="16271"/>
    <cellStyle name="표준 117 5 2 4 2 3 2 4 2" xfId="43405"/>
    <cellStyle name="표준 117 5 2 4 2 3 2 5" xfId="36505"/>
    <cellStyle name="표준 117 5 2 4 2 3 3" xfId="7918"/>
    <cellStyle name="표준 117 5 2 4 2 3 3 2" xfId="28886"/>
    <cellStyle name="표준 117 5 2 4 2 3 3 2 2" xfId="56020"/>
    <cellStyle name="표준 117 5 2 4 2 3 3 3" xfId="20015"/>
    <cellStyle name="표준 117 5 2 4 2 3 3 3 2" xfId="47149"/>
    <cellStyle name="표준 117 5 2 4 2 3 3 4" xfId="35122"/>
    <cellStyle name="표준 117 5 2 4 2 3 4" xfId="17654"/>
    <cellStyle name="표준 117 5 2 4 2 3 4 2" xfId="26525"/>
    <cellStyle name="표준 117 5 2 4 2 3 4 2 2" xfId="53659"/>
    <cellStyle name="표준 117 5 2 4 2 3 4 3" xfId="30807"/>
    <cellStyle name="표준 117 5 2 4 2 3 4 3 2" xfId="57941"/>
    <cellStyle name="표준 117 5 2 4 2 3 4 4" xfId="44788"/>
    <cellStyle name="표준 117 5 2 4 2 3 5" xfId="23759"/>
    <cellStyle name="표준 117 5 2 4 2 3 5 2" xfId="50893"/>
    <cellStyle name="표준 117 5 2 4 2 3 6" xfId="14888"/>
    <cellStyle name="표준 117 5 2 4 2 3 6 2" xfId="42022"/>
    <cellStyle name="표준 117 5 2 4 2 3 7" xfId="32761"/>
    <cellStyle name="표준 117 5 2 4 2 4" xfId="7345"/>
    <cellStyle name="표준 117 5 2 4 2 4 2" xfId="19442"/>
    <cellStyle name="표준 117 5 2 4 2 4 2 2" xfId="28313"/>
    <cellStyle name="표준 117 5 2 4 2 4 2 2 2" xfId="55447"/>
    <cellStyle name="표준 117 5 2 4 2 4 2 3" xfId="10754"/>
    <cellStyle name="표준 117 5 2 4 2 4 2 3 2" xfId="37925"/>
    <cellStyle name="표준 117 5 2 4 2 4 2 4" xfId="46576"/>
    <cellStyle name="표준 117 5 2 4 2 4 3" xfId="23186"/>
    <cellStyle name="표준 117 5 2 4 2 4 3 2" xfId="50320"/>
    <cellStyle name="표준 117 5 2 4 2 4 4" xfId="14315"/>
    <cellStyle name="표준 117 5 2 4 2 4 4 2" xfId="41449"/>
    <cellStyle name="표준 117 5 2 4 2 4 5" xfId="34549"/>
    <cellStyle name="표준 117 5 2 4 2 5" xfId="8728"/>
    <cellStyle name="표준 117 5 2 4 2 5 2" xfId="20825"/>
    <cellStyle name="표준 117 5 2 4 2 5 2 2" xfId="29696"/>
    <cellStyle name="표준 117 5 2 4 2 5 2 2 2" xfId="56830"/>
    <cellStyle name="표준 117 5 2 4 2 5 2 3" xfId="11300"/>
    <cellStyle name="표준 117 5 2 4 2 5 2 3 2" xfId="38457"/>
    <cellStyle name="표준 117 5 2 4 2 5 2 4" xfId="47959"/>
    <cellStyle name="표준 117 5 2 4 2 5 3" xfId="24569"/>
    <cellStyle name="표준 117 5 2 4 2 5 3 2" xfId="51703"/>
    <cellStyle name="표준 117 5 2 4 2 5 4" xfId="15698"/>
    <cellStyle name="표준 117 5 2 4 2 5 4 2" xfId="42832"/>
    <cellStyle name="표준 117 5 2 4 2 5 5" xfId="35932"/>
    <cellStyle name="표준 117 5 2 4 2 6" xfId="6535"/>
    <cellStyle name="표준 117 5 2 4 2 6 2" xfId="27503"/>
    <cellStyle name="표준 117 5 2 4 2 6 2 2" xfId="54637"/>
    <cellStyle name="표준 117 5 2 4 2 6 3" xfId="18632"/>
    <cellStyle name="표준 117 5 2 4 2 6 3 2" xfId="45766"/>
    <cellStyle name="표준 117 5 2 4 2 6 4" xfId="33739"/>
    <cellStyle name="표준 117 5 2 4 2 7" xfId="17081"/>
    <cellStyle name="표준 117 5 2 4 2 7 2" xfId="25952"/>
    <cellStyle name="표준 117 5 2 4 2 7 2 2" xfId="53086"/>
    <cellStyle name="표준 117 5 2 4 2 7 3" xfId="31632"/>
    <cellStyle name="표준 117 5 2 4 2 7 3 2" xfId="58766"/>
    <cellStyle name="표준 117 5 2 4 2 7 4" xfId="44215"/>
    <cellStyle name="표준 117 5 2 4 2 8" xfId="13505"/>
    <cellStyle name="표준 117 5 2 4 2 8 2" xfId="40639"/>
    <cellStyle name="표준 117 5 2 4 2 9" xfId="22376"/>
    <cellStyle name="표준 117 5 2 4 2 9 2" xfId="49510"/>
    <cellStyle name="표준 117 5 2 4 3" xfId="5389"/>
    <cellStyle name="표준 117 5 2 4 3 2" xfId="7750"/>
    <cellStyle name="표준 117 5 2 4 3 2 2" xfId="19847"/>
    <cellStyle name="표준 117 5 2 4 3 2 2 2" xfId="28718"/>
    <cellStyle name="표준 117 5 2 4 3 2 2 2 2" xfId="55852"/>
    <cellStyle name="표준 117 5 2 4 3 2 2 3" xfId="12411"/>
    <cellStyle name="표준 117 5 2 4 3 2 2 3 2" xfId="39547"/>
    <cellStyle name="표준 117 5 2 4 3 2 2 4" xfId="46981"/>
    <cellStyle name="표준 117 5 2 4 3 2 3" xfId="23591"/>
    <cellStyle name="표준 117 5 2 4 3 2 3 2" xfId="50725"/>
    <cellStyle name="표준 117 5 2 4 3 2 4" xfId="14720"/>
    <cellStyle name="표준 117 5 2 4 3 2 4 2" xfId="41854"/>
    <cellStyle name="표준 117 5 2 4 3 2 5" xfId="34954"/>
    <cellStyle name="표준 117 5 2 4 3 3" xfId="9133"/>
    <cellStyle name="표준 117 5 2 4 3 3 2" xfId="21230"/>
    <cellStyle name="표준 117 5 2 4 3 3 2 2" xfId="30101"/>
    <cellStyle name="표준 117 5 2 4 3 3 2 2 2" xfId="57235"/>
    <cellStyle name="표준 117 5 2 4 3 3 2 3" xfId="11530"/>
    <cellStyle name="표준 117 5 2 4 3 3 2 3 2" xfId="38683"/>
    <cellStyle name="표준 117 5 2 4 3 3 2 4" xfId="48364"/>
    <cellStyle name="표준 117 5 2 4 3 3 3" xfId="24974"/>
    <cellStyle name="표준 117 5 2 4 3 3 3 2" xfId="52108"/>
    <cellStyle name="표준 117 5 2 4 3 3 4" xfId="16103"/>
    <cellStyle name="표준 117 5 2 4 3 3 4 2" xfId="43237"/>
    <cellStyle name="표준 117 5 2 4 3 3 5" xfId="36337"/>
    <cellStyle name="표준 117 5 2 4 3 4" xfId="6367"/>
    <cellStyle name="표준 117 5 2 4 3 4 2" xfId="27335"/>
    <cellStyle name="표준 117 5 2 4 3 4 2 2" xfId="54469"/>
    <cellStyle name="표준 117 5 2 4 3 4 3" xfId="18464"/>
    <cellStyle name="표준 117 5 2 4 3 4 3 2" xfId="45598"/>
    <cellStyle name="표준 117 5 2 4 3 4 4" xfId="33571"/>
    <cellStyle name="표준 117 5 2 4 3 5" xfId="17486"/>
    <cellStyle name="표준 117 5 2 4 3 5 2" xfId="26357"/>
    <cellStyle name="표준 117 5 2 4 3 5 2 2" xfId="53491"/>
    <cellStyle name="표준 117 5 2 4 3 5 3" xfId="30918"/>
    <cellStyle name="표준 117 5 2 4 3 5 3 2" xfId="58052"/>
    <cellStyle name="표준 117 5 2 4 3 5 4" xfId="44620"/>
    <cellStyle name="표준 117 5 2 4 3 6" xfId="22208"/>
    <cellStyle name="표준 117 5 2 4 3 6 2" xfId="49342"/>
    <cellStyle name="표준 117 5 2 4 3 7" xfId="13337"/>
    <cellStyle name="표준 117 5 2 4 3 7 2" xfId="40471"/>
    <cellStyle name="표준 117 5 2 4 3 8" xfId="32593"/>
    <cellStyle name="표준 117 5 2 4 4" xfId="5794"/>
    <cellStyle name="표준 117 5 2 4 4 2" xfId="8155"/>
    <cellStyle name="표준 117 5 2 4 4 2 2" xfId="20252"/>
    <cellStyle name="표준 117 5 2 4 4 2 2 2" xfId="29123"/>
    <cellStyle name="표준 117 5 2 4 4 2 2 2 2" xfId="56257"/>
    <cellStyle name="표준 117 5 2 4 4 2 2 3" xfId="12291"/>
    <cellStyle name="표준 117 5 2 4 4 2 2 3 2" xfId="39428"/>
    <cellStyle name="표준 117 5 2 4 4 2 2 4" xfId="47386"/>
    <cellStyle name="표준 117 5 2 4 4 2 3" xfId="23996"/>
    <cellStyle name="표준 117 5 2 4 4 2 3 2" xfId="51130"/>
    <cellStyle name="표준 117 5 2 4 4 2 4" xfId="15125"/>
    <cellStyle name="표준 117 5 2 4 4 2 4 2" xfId="42259"/>
    <cellStyle name="표준 117 5 2 4 4 2 5" xfId="35359"/>
    <cellStyle name="표준 117 5 2 4 4 3" xfId="9538"/>
    <cellStyle name="표준 117 5 2 4 4 3 2" xfId="21635"/>
    <cellStyle name="표준 117 5 2 4 4 3 2 2" xfId="30506"/>
    <cellStyle name="표준 117 5 2 4 4 3 2 2 2" xfId="57640"/>
    <cellStyle name="표준 117 5 2 4 4 3 2 3" xfId="12035"/>
    <cellStyle name="표준 117 5 2 4 4 3 2 3 2" xfId="39173"/>
    <cellStyle name="표준 117 5 2 4 4 3 2 4" xfId="48769"/>
    <cellStyle name="표준 117 5 2 4 4 3 3" xfId="25379"/>
    <cellStyle name="표준 117 5 2 4 4 3 3 2" xfId="52513"/>
    <cellStyle name="표준 117 5 2 4 4 3 4" xfId="16508"/>
    <cellStyle name="표준 117 5 2 4 4 3 4 2" xfId="43642"/>
    <cellStyle name="표준 117 5 2 4 4 3 5" xfId="36742"/>
    <cellStyle name="표준 117 5 2 4 4 4" xfId="6772"/>
    <cellStyle name="표준 117 5 2 4 4 4 2" xfId="27740"/>
    <cellStyle name="표준 117 5 2 4 4 4 2 2" xfId="54874"/>
    <cellStyle name="표준 117 5 2 4 4 4 3" xfId="18869"/>
    <cellStyle name="표준 117 5 2 4 4 4 3 2" xfId="46003"/>
    <cellStyle name="표준 117 5 2 4 4 4 4" xfId="33976"/>
    <cellStyle name="표준 117 5 2 4 4 5" xfId="17891"/>
    <cellStyle name="표준 117 5 2 4 4 5 2" xfId="26762"/>
    <cellStyle name="표준 117 5 2 4 4 5 2 2" xfId="53896"/>
    <cellStyle name="표준 117 5 2 4 4 5 3" xfId="11805"/>
    <cellStyle name="표준 117 5 2 4 4 5 3 2" xfId="38946"/>
    <cellStyle name="표준 117 5 2 4 4 5 4" xfId="45025"/>
    <cellStyle name="표준 117 5 2 4 4 6" xfId="22613"/>
    <cellStyle name="표준 117 5 2 4 4 6 2" xfId="49747"/>
    <cellStyle name="표준 117 5 2 4 4 7" xfId="13742"/>
    <cellStyle name="표준 117 5 2 4 4 7 2" xfId="40876"/>
    <cellStyle name="표준 117 5 2 4 4 8" xfId="32998"/>
    <cellStyle name="표준 117 5 2 4 5" xfId="5152"/>
    <cellStyle name="표준 117 5 2 4 5 2" xfId="8896"/>
    <cellStyle name="표준 117 5 2 4 5 2 2" xfId="20993"/>
    <cellStyle name="표준 117 5 2 4 5 2 2 2" xfId="29864"/>
    <cellStyle name="표준 117 5 2 4 5 2 2 2 2" xfId="56998"/>
    <cellStyle name="표준 117 5 2 4 5 2 2 3" xfId="11398"/>
    <cellStyle name="표준 117 5 2 4 5 2 2 3 2" xfId="38554"/>
    <cellStyle name="표준 117 5 2 4 5 2 2 4" xfId="48127"/>
    <cellStyle name="표준 117 5 2 4 5 2 3" xfId="24737"/>
    <cellStyle name="표준 117 5 2 4 5 2 3 2" xfId="51871"/>
    <cellStyle name="표준 117 5 2 4 5 2 4" xfId="15866"/>
    <cellStyle name="표준 117 5 2 4 5 2 4 2" xfId="43000"/>
    <cellStyle name="표준 117 5 2 4 5 2 5" xfId="36100"/>
    <cellStyle name="표준 117 5 2 4 5 3" xfId="7513"/>
    <cellStyle name="표준 117 5 2 4 5 3 2" xfId="28481"/>
    <cellStyle name="표준 117 5 2 4 5 3 2 2" xfId="55615"/>
    <cellStyle name="표준 117 5 2 4 5 3 3" xfId="19610"/>
    <cellStyle name="표준 117 5 2 4 5 3 3 2" xfId="46744"/>
    <cellStyle name="표준 117 5 2 4 5 3 4" xfId="34717"/>
    <cellStyle name="표준 117 5 2 4 5 4" xfId="17249"/>
    <cellStyle name="표준 117 5 2 4 5 4 2" xfId="26120"/>
    <cellStyle name="표준 117 5 2 4 5 4 2 2" xfId="53254"/>
    <cellStyle name="표준 117 5 2 4 5 4 3" xfId="31035"/>
    <cellStyle name="표준 117 5 2 4 5 4 3 2" xfId="58169"/>
    <cellStyle name="표준 117 5 2 4 5 4 4" xfId="44383"/>
    <cellStyle name="표준 117 5 2 4 5 5" xfId="23354"/>
    <cellStyle name="표준 117 5 2 4 5 5 2" xfId="50488"/>
    <cellStyle name="표준 117 5 2 4 5 6" xfId="14483"/>
    <cellStyle name="표준 117 5 2 4 5 6 2" xfId="41617"/>
    <cellStyle name="표준 117 5 2 4 5 7" xfId="32356"/>
    <cellStyle name="표준 117 5 2 4 6" xfId="7177"/>
    <cellStyle name="표준 117 5 2 4 6 2" xfId="19274"/>
    <cellStyle name="표준 117 5 2 4 6 2 2" xfId="28145"/>
    <cellStyle name="표준 117 5 2 4 6 2 2 2" xfId="55279"/>
    <cellStyle name="표준 117 5 2 4 6 2 3" xfId="10682"/>
    <cellStyle name="표준 117 5 2 4 6 2 3 2" xfId="37854"/>
    <cellStyle name="표준 117 5 2 4 6 2 4" xfId="46408"/>
    <cellStyle name="표준 117 5 2 4 6 3" xfId="23018"/>
    <cellStyle name="표준 117 5 2 4 6 3 2" xfId="50152"/>
    <cellStyle name="표준 117 5 2 4 6 4" xfId="14147"/>
    <cellStyle name="표준 117 5 2 4 6 4 2" xfId="41281"/>
    <cellStyle name="표준 117 5 2 4 6 5" xfId="34381"/>
    <cellStyle name="표준 117 5 2 4 7" xfId="8560"/>
    <cellStyle name="표준 117 5 2 4 7 2" xfId="20657"/>
    <cellStyle name="표준 117 5 2 4 7 2 2" xfId="29528"/>
    <cellStyle name="표준 117 5 2 4 7 2 2 2" xfId="56662"/>
    <cellStyle name="표준 117 5 2 4 7 2 3" xfId="11211"/>
    <cellStyle name="표준 117 5 2 4 7 2 3 2" xfId="38372"/>
    <cellStyle name="표준 117 5 2 4 7 2 4" xfId="47791"/>
    <cellStyle name="표준 117 5 2 4 7 3" xfId="24401"/>
    <cellStyle name="표준 117 5 2 4 7 3 2" xfId="51535"/>
    <cellStyle name="표준 117 5 2 4 7 4" xfId="15530"/>
    <cellStyle name="표준 117 5 2 4 7 4 2" xfId="42664"/>
    <cellStyle name="표준 117 5 2 4 7 5" xfId="35764"/>
    <cellStyle name="표준 117 5 2 4 8" xfId="6130"/>
    <cellStyle name="표준 117 5 2 4 8 2" xfId="27098"/>
    <cellStyle name="표준 117 5 2 4 8 2 2" xfId="54232"/>
    <cellStyle name="표준 117 5 2 4 8 3" xfId="18227"/>
    <cellStyle name="표준 117 5 2 4 8 3 2" xfId="45361"/>
    <cellStyle name="표준 117 5 2 4 8 4" xfId="33334"/>
    <cellStyle name="표준 117 5 2 4 9" xfId="16913"/>
    <cellStyle name="표준 117 5 2 4 9 2" xfId="25784"/>
    <cellStyle name="표준 117 5 2 4 9 2 2" xfId="52918"/>
    <cellStyle name="표준 117 5 2 4 9 3" xfId="31537"/>
    <cellStyle name="표준 117 5 2 4 9 3 2" xfId="58671"/>
    <cellStyle name="표준 117 5 2 4 9 4" xfId="44047"/>
    <cellStyle name="표준 117 5 2 5" xfId="4708"/>
    <cellStyle name="표준 117 5 2 5 10" xfId="12656"/>
    <cellStyle name="표준 117 5 2 5 10 2" xfId="39791"/>
    <cellStyle name="표준 117 5 2 5 11" xfId="31914"/>
    <cellStyle name="표준 117 5 2 5 2" xfId="5688"/>
    <cellStyle name="표준 117 5 2 5 2 2" xfId="8049"/>
    <cellStyle name="표준 117 5 2 5 2 2 2" xfId="20146"/>
    <cellStyle name="표준 117 5 2 5 2 2 2 2" xfId="29017"/>
    <cellStyle name="표준 117 5 2 5 2 2 2 2 2" xfId="56151"/>
    <cellStyle name="표준 117 5 2 5 2 2 2 3" xfId="30755"/>
    <cellStyle name="표준 117 5 2 5 2 2 2 3 2" xfId="57889"/>
    <cellStyle name="표준 117 5 2 5 2 2 2 4" xfId="47280"/>
    <cellStyle name="표준 117 5 2 5 2 2 3" xfId="23890"/>
    <cellStyle name="표준 117 5 2 5 2 2 3 2" xfId="51024"/>
    <cellStyle name="표준 117 5 2 5 2 2 4" xfId="15019"/>
    <cellStyle name="표준 117 5 2 5 2 2 4 2" xfId="42153"/>
    <cellStyle name="표준 117 5 2 5 2 2 5" xfId="35253"/>
    <cellStyle name="표준 117 5 2 5 2 3" xfId="9432"/>
    <cellStyle name="표준 117 5 2 5 2 3 2" xfId="21529"/>
    <cellStyle name="표준 117 5 2 5 2 3 2 2" xfId="30400"/>
    <cellStyle name="표준 117 5 2 5 2 3 2 2 2" xfId="57534"/>
    <cellStyle name="표준 117 5 2 5 2 3 2 3" xfId="11681"/>
    <cellStyle name="표준 117 5 2 5 2 3 2 3 2" xfId="38832"/>
    <cellStyle name="표준 117 5 2 5 2 3 2 4" xfId="48663"/>
    <cellStyle name="표준 117 5 2 5 2 3 3" xfId="25273"/>
    <cellStyle name="표준 117 5 2 5 2 3 3 2" xfId="52407"/>
    <cellStyle name="표준 117 5 2 5 2 3 4" xfId="16402"/>
    <cellStyle name="표준 117 5 2 5 2 3 4 2" xfId="43536"/>
    <cellStyle name="표준 117 5 2 5 2 3 5" xfId="36636"/>
    <cellStyle name="표준 117 5 2 5 2 4" xfId="6666"/>
    <cellStyle name="표준 117 5 2 5 2 4 2" xfId="27634"/>
    <cellStyle name="표준 117 5 2 5 2 4 2 2" xfId="54768"/>
    <cellStyle name="표준 117 5 2 5 2 4 3" xfId="18763"/>
    <cellStyle name="표준 117 5 2 5 2 4 3 2" xfId="45897"/>
    <cellStyle name="표준 117 5 2 5 2 4 4" xfId="33870"/>
    <cellStyle name="표준 117 5 2 5 2 5" xfId="17785"/>
    <cellStyle name="표준 117 5 2 5 2 5 2" xfId="26656"/>
    <cellStyle name="표준 117 5 2 5 2 5 2 2" xfId="53790"/>
    <cellStyle name="표준 117 5 2 5 2 5 3" xfId="10322"/>
    <cellStyle name="표준 117 5 2 5 2 5 3 2" xfId="37508"/>
    <cellStyle name="표준 117 5 2 5 2 5 4" xfId="44919"/>
    <cellStyle name="표준 117 5 2 5 2 6" xfId="22507"/>
    <cellStyle name="표준 117 5 2 5 2 6 2" xfId="49641"/>
    <cellStyle name="표준 117 5 2 5 2 7" xfId="13636"/>
    <cellStyle name="표준 117 5 2 5 2 7 2" xfId="40770"/>
    <cellStyle name="표준 117 5 2 5 2 8" xfId="32892"/>
    <cellStyle name="표준 117 5 2 5 3" xfId="5283"/>
    <cellStyle name="표준 117 5 2 5 3 2" xfId="9027"/>
    <cellStyle name="표준 117 5 2 5 3 2 2" xfId="21124"/>
    <cellStyle name="표준 117 5 2 5 3 2 2 2" xfId="29995"/>
    <cellStyle name="표준 117 5 2 5 3 2 2 2 2" xfId="57129"/>
    <cellStyle name="표준 117 5 2 5 3 2 2 3" xfId="10146"/>
    <cellStyle name="표준 117 5 2 5 3 2 2 3 2" xfId="37342"/>
    <cellStyle name="표준 117 5 2 5 3 2 2 4" xfId="48258"/>
    <cellStyle name="표준 117 5 2 5 3 2 3" xfId="24868"/>
    <cellStyle name="표준 117 5 2 5 3 2 3 2" xfId="52002"/>
    <cellStyle name="표준 117 5 2 5 3 2 4" xfId="15997"/>
    <cellStyle name="표준 117 5 2 5 3 2 4 2" xfId="43131"/>
    <cellStyle name="표준 117 5 2 5 3 2 5" xfId="36231"/>
    <cellStyle name="표준 117 5 2 5 3 3" xfId="7644"/>
    <cellStyle name="표준 117 5 2 5 3 3 2" xfId="28612"/>
    <cellStyle name="표준 117 5 2 5 3 3 2 2" xfId="55746"/>
    <cellStyle name="표준 117 5 2 5 3 3 3" xfId="19741"/>
    <cellStyle name="표준 117 5 2 5 3 3 3 2" xfId="46875"/>
    <cellStyle name="표준 117 5 2 5 3 3 4" xfId="34848"/>
    <cellStyle name="표준 117 5 2 5 3 4" xfId="17380"/>
    <cellStyle name="표준 117 5 2 5 3 4 2" xfId="26251"/>
    <cellStyle name="표준 117 5 2 5 3 4 2 2" xfId="53385"/>
    <cellStyle name="표준 117 5 2 5 3 4 3" xfId="31440"/>
    <cellStyle name="표준 117 5 2 5 3 4 3 2" xfId="58574"/>
    <cellStyle name="표준 117 5 2 5 3 4 4" xfId="44514"/>
    <cellStyle name="표준 117 5 2 5 3 5" xfId="23485"/>
    <cellStyle name="표준 117 5 2 5 3 5 2" xfId="50619"/>
    <cellStyle name="표준 117 5 2 5 3 6" xfId="14614"/>
    <cellStyle name="표준 117 5 2 5 3 6 2" xfId="41748"/>
    <cellStyle name="표준 117 5 2 5 3 7" xfId="32487"/>
    <cellStyle name="표준 117 5 2 5 4" xfId="7071"/>
    <cellStyle name="표준 117 5 2 5 4 2" xfId="19168"/>
    <cellStyle name="표준 117 5 2 5 4 2 2" xfId="28039"/>
    <cellStyle name="표준 117 5 2 5 4 2 2 2" xfId="55173"/>
    <cellStyle name="표준 117 5 2 5 4 2 3" xfId="10626"/>
    <cellStyle name="표준 117 5 2 5 4 2 3 2" xfId="37798"/>
    <cellStyle name="표준 117 5 2 5 4 2 4" xfId="46302"/>
    <cellStyle name="표준 117 5 2 5 4 3" xfId="22912"/>
    <cellStyle name="표준 117 5 2 5 4 3 2" xfId="50046"/>
    <cellStyle name="표준 117 5 2 5 4 4" xfId="14041"/>
    <cellStyle name="표준 117 5 2 5 4 4 2" xfId="41175"/>
    <cellStyle name="표준 117 5 2 5 4 5" xfId="34275"/>
    <cellStyle name="표준 117 5 2 5 5" xfId="8454"/>
    <cellStyle name="표준 117 5 2 5 5 2" xfId="20551"/>
    <cellStyle name="표준 117 5 2 5 5 2 2" xfId="29422"/>
    <cellStyle name="표준 117 5 2 5 5 2 2 2" xfId="56556"/>
    <cellStyle name="표준 117 5 2 5 5 2 3" xfId="11151"/>
    <cellStyle name="표준 117 5 2 5 5 2 3 2" xfId="38314"/>
    <cellStyle name="표준 117 5 2 5 5 2 4" xfId="47685"/>
    <cellStyle name="표준 117 5 2 5 5 3" xfId="24295"/>
    <cellStyle name="표준 117 5 2 5 5 3 2" xfId="51429"/>
    <cellStyle name="표준 117 5 2 5 5 4" xfId="15424"/>
    <cellStyle name="표준 117 5 2 5 5 4 2" xfId="42558"/>
    <cellStyle name="표준 117 5 2 5 5 5" xfId="35658"/>
    <cellStyle name="표준 117 5 2 5 6" xfId="6261"/>
    <cellStyle name="표준 117 5 2 5 6 2" xfId="27229"/>
    <cellStyle name="표준 117 5 2 5 6 2 2" xfId="54363"/>
    <cellStyle name="표준 117 5 2 5 6 3" xfId="18358"/>
    <cellStyle name="표준 117 5 2 5 6 3 2" xfId="45492"/>
    <cellStyle name="표준 117 5 2 5 6 4" xfId="33465"/>
    <cellStyle name="표준 117 5 2 5 7" xfId="16807"/>
    <cellStyle name="표준 117 5 2 5 7 2" xfId="25678"/>
    <cellStyle name="표준 117 5 2 5 7 2 2" xfId="52812"/>
    <cellStyle name="표준 117 5 2 5 7 3" xfId="30958"/>
    <cellStyle name="표준 117 5 2 5 7 3 2" xfId="58092"/>
    <cellStyle name="표준 117 5 2 5 7 4" xfId="43941"/>
    <cellStyle name="표준 117 5 2 5 8" xfId="13231"/>
    <cellStyle name="표준 117 5 2 5 8 2" xfId="40365"/>
    <cellStyle name="표준 117 5 2 5 9" xfId="22102"/>
    <cellStyle name="표준 117 5 2 5 9 2" xfId="49236"/>
    <cellStyle name="표준 117 5 2 6" xfId="4878"/>
    <cellStyle name="표준 117 5 2 6 10" xfId="12826"/>
    <cellStyle name="표준 117 5 2 6 10 2" xfId="39960"/>
    <cellStyle name="표준 117 5 2 6 11" xfId="32082"/>
    <cellStyle name="표준 117 5 2 6 2" xfId="5856"/>
    <cellStyle name="표준 117 5 2 6 2 2" xfId="8217"/>
    <cellStyle name="표준 117 5 2 6 2 2 2" xfId="20314"/>
    <cellStyle name="표준 117 5 2 6 2 2 2 2" xfId="29185"/>
    <cellStyle name="표준 117 5 2 6 2 2 2 2 2" xfId="56319"/>
    <cellStyle name="표준 117 5 2 6 2 2 2 3" xfId="9932"/>
    <cellStyle name="표준 117 5 2 6 2 2 2 3 2" xfId="37133"/>
    <cellStyle name="표준 117 5 2 6 2 2 2 4" xfId="47448"/>
    <cellStyle name="표준 117 5 2 6 2 2 3" xfId="24058"/>
    <cellStyle name="표준 117 5 2 6 2 2 3 2" xfId="51192"/>
    <cellStyle name="표준 117 5 2 6 2 2 4" xfId="15187"/>
    <cellStyle name="표준 117 5 2 6 2 2 4 2" xfId="42321"/>
    <cellStyle name="표준 117 5 2 6 2 2 5" xfId="35421"/>
    <cellStyle name="표준 117 5 2 6 2 3" xfId="9600"/>
    <cellStyle name="표준 117 5 2 6 2 3 2" xfId="21697"/>
    <cellStyle name="표준 117 5 2 6 2 3 2 2" xfId="30568"/>
    <cellStyle name="표준 117 5 2 6 2 3 2 2 2" xfId="57702"/>
    <cellStyle name="표준 117 5 2 6 2 3 2 3" xfId="11740"/>
    <cellStyle name="표준 117 5 2 6 2 3 2 3 2" xfId="38888"/>
    <cellStyle name="표준 117 5 2 6 2 3 2 4" xfId="48831"/>
    <cellStyle name="표준 117 5 2 6 2 3 3" xfId="25441"/>
    <cellStyle name="표준 117 5 2 6 2 3 3 2" xfId="52575"/>
    <cellStyle name="표준 117 5 2 6 2 3 4" xfId="16570"/>
    <cellStyle name="표준 117 5 2 6 2 3 4 2" xfId="43704"/>
    <cellStyle name="표준 117 5 2 6 2 3 5" xfId="36804"/>
    <cellStyle name="표준 117 5 2 6 2 4" xfId="6834"/>
    <cellStyle name="표준 117 5 2 6 2 4 2" xfId="27802"/>
    <cellStyle name="표준 117 5 2 6 2 4 2 2" xfId="54936"/>
    <cellStyle name="표준 117 5 2 6 2 4 3" xfId="18931"/>
    <cellStyle name="표준 117 5 2 6 2 4 3 2" xfId="46065"/>
    <cellStyle name="표준 117 5 2 6 2 4 4" xfId="34038"/>
    <cellStyle name="표준 117 5 2 6 2 5" xfId="17953"/>
    <cellStyle name="표준 117 5 2 6 2 5 2" xfId="26824"/>
    <cellStyle name="표준 117 5 2 6 2 5 2 2" xfId="53958"/>
    <cellStyle name="표준 117 5 2 6 2 5 3" xfId="12265"/>
    <cellStyle name="표준 117 5 2 6 2 5 3 2" xfId="39402"/>
    <cellStyle name="표준 117 5 2 6 2 5 4" xfId="45087"/>
    <cellStyle name="표준 117 5 2 6 2 6" xfId="22675"/>
    <cellStyle name="표준 117 5 2 6 2 6 2" xfId="49809"/>
    <cellStyle name="표준 117 5 2 6 2 7" xfId="13804"/>
    <cellStyle name="표준 117 5 2 6 2 7 2" xfId="40938"/>
    <cellStyle name="표준 117 5 2 6 2 8" xfId="33060"/>
    <cellStyle name="표준 117 5 2 6 3" xfId="5451"/>
    <cellStyle name="표준 117 5 2 6 3 2" xfId="9195"/>
    <cellStyle name="표준 117 5 2 6 3 2 2" xfId="21292"/>
    <cellStyle name="표준 117 5 2 6 3 2 2 2" xfId="30163"/>
    <cellStyle name="표준 117 5 2 6 3 2 2 2 2" xfId="57297"/>
    <cellStyle name="표준 117 5 2 6 3 2 2 3" xfId="12188"/>
    <cellStyle name="표준 117 5 2 6 3 2 2 3 2" xfId="39326"/>
    <cellStyle name="표준 117 5 2 6 3 2 2 4" xfId="48426"/>
    <cellStyle name="표준 117 5 2 6 3 2 3" xfId="25036"/>
    <cellStyle name="표준 117 5 2 6 3 2 3 2" xfId="52170"/>
    <cellStyle name="표준 117 5 2 6 3 2 4" xfId="16165"/>
    <cellStyle name="표준 117 5 2 6 3 2 4 2" xfId="43299"/>
    <cellStyle name="표준 117 5 2 6 3 2 5" xfId="36399"/>
    <cellStyle name="표준 117 5 2 6 3 3" xfId="7812"/>
    <cellStyle name="표준 117 5 2 6 3 3 2" xfId="28780"/>
    <cellStyle name="표준 117 5 2 6 3 3 2 2" xfId="55914"/>
    <cellStyle name="표준 117 5 2 6 3 3 3" xfId="19909"/>
    <cellStyle name="표준 117 5 2 6 3 3 3 2" xfId="47043"/>
    <cellStyle name="표준 117 5 2 6 3 3 4" xfId="35016"/>
    <cellStyle name="표준 117 5 2 6 3 4" xfId="17548"/>
    <cellStyle name="표준 117 5 2 6 3 4 2" xfId="26419"/>
    <cellStyle name="표준 117 5 2 6 3 4 2 2" xfId="53553"/>
    <cellStyle name="표준 117 5 2 6 3 4 3" xfId="31582"/>
    <cellStyle name="표준 117 5 2 6 3 4 3 2" xfId="58716"/>
    <cellStyle name="표준 117 5 2 6 3 4 4" xfId="44682"/>
    <cellStyle name="표준 117 5 2 6 3 5" xfId="23653"/>
    <cellStyle name="표준 117 5 2 6 3 5 2" xfId="50787"/>
    <cellStyle name="표준 117 5 2 6 3 6" xfId="14782"/>
    <cellStyle name="표준 117 5 2 6 3 6 2" xfId="41916"/>
    <cellStyle name="표준 117 5 2 6 3 7" xfId="32655"/>
    <cellStyle name="표준 117 5 2 6 4" xfId="7239"/>
    <cellStyle name="표준 117 5 2 6 4 2" xfId="19336"/>
    <cellStyle name="표준 117 5 2 6 4 2 2" xfId="28207"/>
    <cellStyle name="표준 117 5 2 6 4 2 2 2" xfId="55341"/>
    <cellStyle name="표준 117 5 2 6 4 2 3" xfId="10706"/>
    <cellStyle name="표준 117 5 2 6 4 2 3 2" xfId="37878"/>
    <cellStyle name="표준 117 5 2 6 4 2 4" xfId="46470"/>
    <cellStyle name="표준 117 5 2 6 4 3" xfId="23080"/>
    <cellStyle name="표준 117 5 2 6 4 3 2" xfId="50214"/>
    <cellStyle name="표준 117 5 2 6 4 4" xfId="14209"/>
    <cellStyle name="표준 117 5 2 6 4 4 2" xfId="41343"/>
    <cellStyle name="표준 117 5 2 6 4 5" xfId="34443"/>
    <cellStyle name="표준 117 5 2 6 5" xfId="8622"/>
    <cellStyle name="표준 117 5 2 6 5 2" xfId="20719"/>
    <cellStyle name="표준 117 5 2 6 5 2 2" xfId="29590"/>
    <cellStyle name="표준 117 5 2 6 5 2 2 2" xfId="56724"/>
    <cellStyle name="표준 117 5 2 6 5 2 3" xfId="11245"/>
    <cellStyle name="표준 117 5 2 6 5 2 3 2" xfId="38404"/>
    <cellStyle name="표준 117 5 2 6 5 2 4" xfId="47853"/>
    <cellStyle name="표준 117 5 2 6 5 3" xfId="24463"/>
    <cellStyle name="표준 117 5 2 6 5 3 2" xfId="51597"/>
    <cellStyle name="표준 117 5 2 6 5 4" xfId="15592"/>
    <cellStyle name="표준 117 5 2 6 5 4 2" xfId="42726"/>
    <cellStyle name="표준 117 5 2 6 5 5" xfId="35826"/>
    <cellStyle name="표준 117 5 2 6 6" xfId="6429"/>
    <cellStyle name="표준 117 5 2 6 6 2" xfId="27397"/>
    <cellStyle name="표준 117 5 2 6 6 2 2" xfId="54531"/>
    <cellStyle name="표준 117 5 2 6 6 3" xfId="18526"/>
    <cellStyle name="표준 117 5 2 6 6 3 2" xfId="45660"/>
    <cellStyle name="표준 117 5 2 6 6 4" xfId="33633"/>
    <cellStyle name="표준 117 5 2 6 7" xfId="16975"/>
    <cellStyle name="표준 117 5 2 6 7 2" xfId="25846"/>
    <cellStyle name="표준 117 5 2 6 7 2 2" xfId="52980"/>
    <cellStyle name="표준 117 5 2 6 7 3" xfId="31356"/>
    <cellStyle name="표준 117 5 2 6 7 3 2" xfId="58490"/>
    <cellStyle name="표준 117 5 2 6 7 4" xfId="44109"/>
    <cellStyle name="표준 117 5 2 6 8" xfId="13399"/>
    <cellStyle name="표준 117 5 2 6 8 2" xfId="40533"/>
    <cellStyle name="표준 117 5 2 6 9" xfId="22270"/>
    <cellStyle name="표준 117 5 2 6 9 2" xfId="49404"/>
    <cellStyle name="표준 117 5 2 7" xfId="5221"/>
    <cellStyle name="표준 117 5 2 7 2" xfId="7582"/>
    <cellStyle name="표준 117 5 2 7 2 2" xfId="19679"/>
    <cellStyle name="표준 117 5 2 7 2 2 2" xfId="28550"/>
    <cellStyle name="표준 117 5 2 7 2 2 2 2" xfId="55684"/>
    <cellStyle name="표준 117 5 2 7 2 2 3" xfId="10790"/>
    <cellStyle name="표준 117 5 2 7 2 2 3 2" xfId="37961"/>
    <cellStyle name="표준 117 5 2 7 2 2 4" xfId="46813"/>
    <cellStyle name="표준 117 5 2 7 2 3" xfId="23423"/>
    <cellStyle name="표준 117 5 2 7 2 3 2" xfId="50557"/>
    <cellStyle name="표준 117 5 2 7 2 4" xfId="14552"/>
    <cellStyle name="표준 117 5 2 7 2 4 2" xfId="41686"/>
    <cellStyle name="표준 117 5 2 7 2 5" xfId="34786"/>
    <cellStyle name="표준 117 5 2 7 3" xfId="8965"/>
    <cellStyle name="표준 117 5 2 7 3 2" xfId="21062"/>
    <cellStyle name="표준 117 5 2 7 3 2 2" xfId="29933"/>
    <cellStyle name="표준 117 5 2 7 3 2 2 2" xfId="57067"/>
    <cellStyle name="표준 117 5 2 7 3 2 3" xfId="11430"/>
    <cellStyle name="표준 117 5 2 7 3 2 3 2" xfId="38585"/>
    <cellStyle name="표준 117 5 2 7 3 2 4" xfId="48196"/>
    <cellStyle name="표준 117 5 2 7 3 3" xfId="24806"/>
    <cellStyle name="표준 117 5 2 7 3 3 2" xfId="51940"/>
    <cellStyle name="표준 117 5 2 7 3 4" xfId="15935"/>
    <cellStyle name="표준 117 5 2 7 3 4 2" xfId="43069"/>
    <cellStyle name="표준 117 5 2 7 3 5" xfId="36169"/>
    <cellStyle name="표준 117 5 2 7 4" xfId="6199"/>
    <cellStyle name="표준 117 5 2 7 4 2" xfId="27167"/>
    <cellStyle name="표준 117 5 2 7 4 2 2" xfId="54301"/>
    <cellStyle name="표준 117 5 2 7 4 3" xfId="18296"/>
    <cellStyle name="표준 117 5 2 7 4 3 2" xfId="45430"/>
    <cellStyle name="표준 117 5 2 7 4 4" xfId="33403"/>
    <cellStyle name="표준 117 5 2 7 5" xfId="17318"/>
    <cellStyle name="표준 117 5 2 7 5 2" xfId="26189"/>
    <cellStyle name="표준 117 5 2 7 5 2 2" xfId="53323"/>
    <cellStyle name="표준 117 5 2 7 5 3" xfId="31419"/>
    <cellStyle name="표준 117 5 2 7 5 3 2" xfId="58553"/>
    <cellStyle name="표준 117 5 2 7 5 4" xfId="44452"/>
    <cellStyle name="표준 117 5 2 7 6" xfId="13169"/>
    <cellStyle name="표준 117 5 2 7 6 2" xfId="40303"/>
    <cellStyle name="표준 117 5 2 7 7" xfId="22040"/>
    <cellStyle name="표준 117 5 2 7 7 2" xfId="49174"/>
    <cellStyle name="표준 117 5 2 7 8" xfId="12594"/>
    <cellStyle name="표준 117 5 2 7 8 2" xfId="39729"/>
    <cellStyle name="표준 117 5 2 7 9" xfId="32425"/>
    <cellStyle name="표준 117 5 2 8" xfId="5626"/>
    <cellStyle name="표준 117 5 2 8 2" xfId="7987"/>
    <cellStyle name="표준 117 5 2 8 2 2" xfId="20084"/>
    <cellStyle name="표준 117 5 2 8 2 2 2" xfId="28955"/>
    <cellStyle name="표준 117 5 2 8 2 2 2 2" xfId="56089"/>
    <cellStyle name="표준 117 5 2 8 2 2 3" xfId="10877"/>
    <cellStyle name="표준 117 5 2 8 2 2 3 2" xfId="38048"/>
    <cellStyle name="표준 117 5 2 8 2 2 4" xfId="47218"/>
    <cellStyle name="표준 117 5 2 8 2 3" xfId="23828"/>
    <cellStyle name="표준 117 5 2 8 2 3 2" xfId="50962"/>
    <cellStyle name="표준 117 5 2 8 2 4" xfId="14957"/>
    <cellStyle name="표준 117 5 2 8 2 4 2" xfId="42091"/>
    <cellStyle name="표준 117 5 2 8 2 5" xfId="35191"/>
    <cellStyle name="표준 117 5 2 8 3" xfId="9370"/>
    <cellStyle name="표준 117 5 2 8 3 2" xfId="21467"/>
    <cellStyle name="표준 117 5 2 8 3 2 2" xfId="30338"/>
    <cellStyle name="표준 117 5 2 8 3 2 2 2" xfId="57472"/>
    <cellStyle name="표준 117 5 2 8 3 2 3" xfId="12203"/>
    <cellStyle name="표준 117 5 2 8 3 2 3 2" xfId="39341"/>
    <cellStyle name="표준 117 5 2 8 3 2 4" xfId="48601"/>
    <cellStyle name="표준 117 5 2 8 3 3" xfId="25211"/>
    <cellStyle name="표준 117 5 2 8 3 3 2" xfId="52345"/>
    <cellStyle name="표준 117 5 2 8 3 4" xfId="16340"/>
    <cellStyle name="표준 117 5 2 8 3 4 2" xfId="43474"/>
    <cellStyle name="표준 117 5 2 8 3 5" xfId="36574"/>
    <cellStyle name="표준 117 5 2 8 4" xfId="6604"/>
    <cellStyle name="표준 117 5 2 8 4 2" xfId="27572"/>
    <cellStyle name="표준 117 5 2 8 4 2 2" xfId="54706"/>
    <cellStyle name="표준 117 5 2 8 4 3" xfId="18701"/>
    <cellStyle name="표준 117 5 2 8 4 3 2" xfId="45835"/>
    <cellStyle name="표준 117 5 2 8 4 4" xfId="33808"/>
    <cellStyle name="표준 117 5 2 8 5" xfId="17723"/>
    <cellStyle name="표준 117 5 2 8 5 2" xfId="26594"/>
    <cellStyle name="표준 117 5 2 8 5 2 2" xfId="53728"/>
    <cellStyle name="표준 117 5 2 8 5 3" xfId="31044"/>
    <cellStyle name="표준 117 5 2 8 5 3 2" xfId="58178"/>
    <cellStyle name="표준 117 5 2 8 5 4" xfId="44857"/>
    <cellStyle name="표준 117 5 2 8 6" xfId="22445"/>
    <cellStyle name="표준 117 5 2 8 6 2" xfId="49579"/>
    <cellStyle name="표준 117 5 2 8 7" xfId="13574"/>
    <cellStyle name="표준 117 5 2 8 7 2" xfId="40708"/>
    <cellStyle name="표준 117 5 2 8 8" xfId="32830"/>
    <cellStyle name="표준 117 5 2 9" xfId="5046"/>
    <cellStyle name="표준 117 5 2 9 2" xfId="8790"/>
    <cellStyle name="표준 117 5 2 9 2 2" xfId="20887"/>
    <cellStyle name="표준 117 5 2 9 2 2 2" xfId="29758"/>
    <cellStyle name="표준 117 5 2 9 2 2 2 2" xfId="56892"/>
    <cellStyle name="표준 117 5 2 9 2 2 3" xfId="9792"/>
    <cellStyle name="표준 117 5 2 9 2 2 3 2" xfId="36996"/>
    <cellStyle name="표준 117 5 2 9 2 2 4" xfId="48021"/>
    <cellStyle name="표준 117 5 2 9 2 3" xfId="24631"/>
    <cellStyle name="표준 117 5 2 9 2 3 2" xfId="51765"/>
    <cellStyle name="표준 117 5 2 9 2 4" xfId="15760"/>
    <cellStyle name="표준 117 5 2 9 2 4 2" xfId="42894"/>
    <cellStyle name="표준 117 5 2 9 2 5" xfId="35994"/>
    <cellStyle name="표준 117 5 2 9 3" xfId="7407"/>
    <cellStyle name="표준 117 5 2 9 3 2" xfId="28375"/>
    <cellStyle name="표준 117 5 2 9 3 2 2" xfId="55509"/>
    <cellStyle name="표준 117 5 2 9 3 3" xfId="19504"/>
    <cellStyle name="표준 117 5 2 9 3 3 2" xfId="46638"/>
    <cellStyle name="표준 117 5 2 9 3 4" xfId="34611"/>
    <cellStyle name="표준 117 5 2 9 4" xfId="17143"/>
    <cellStyle name="표준 117 5 2 9 4 2" xfId="26014"/>
    <cellStyle name="표준 117 5 2 9 4 2 2" xfId="53148"/>
    <cellStyle name="표준 117 5 2 9 4 3" xfId="30809"/>
    <cellStyle name="표준 117 5 2 9 4 3 2" xfId="57943"/>
    <cellStyle name="표준 117 5 2 9 4 4" xfId="44277"/>
    <cellStyle name="표준 117 5 2 9 5" xfId="23248"/>
    <cellStyle name="표준 117 5 2 9 5 2" xfId="50382"/>
    <cellStyle name="표준 117 5 2 9 6" xfId="14377"/>
    <cellStyle name="표준 117 5 2 9 6 2" xfId="41511"/>
    <cellStyle name="표준 117 5 2 9 7" xfId="32250"/>
    <cellStyle name="표준 117 5 20" xfId="12435"/>
    <cellStyle name="표준 117 5 20 2" xfId="39571"/>
    <cellStyle name="표준 117 5 21" xfId="31840"/>
    <cellStyle name="표준 117 5 22" xfId="58946"/>
    <cellStyle name="표준 117 5 3" xfId="4515"/>
    <cellStyle name="표준 117 5 3 10" xfId="8385"/>
    <cellStyle name="표준 117 5 3 10 2" xfId="20482"/>
    <cellStyle name="표준 117 5 3 10 2 2" xfId="29353"/>
    <cellStyle name="표준 117 5 3 10 2 2 2" xfId="56487"/>
    <cellStyle name="표준 117 5 3 10 2 3" xfId="11112"/>
    <cellStyle name="표준 117 5 3 10 2 3 2" xfId="38275"/>
    <cellStyle name="표준 117 5 3 10 2 4" xfId="47616"/>
    <cellStyle name="표준 117 5 3 10 3" xfId="24226"/>
    <cellStyle name="표준 117 5 3 10 3 2" xfId="51360"/>
    <cellStyle name="표준 117 5 3 10 4" xfId="15355"/>
    <cellStyle name="표준 117 5 3 10 4 2" xfId="42489"/>
    <cellStyle name="표준 117 5 3 10 5" xfId="35589"/>
    <cellStyle name="표준 117 5 3 11" xfId="6036"/>
    <cellStyle name="표준 117 5 3 11 2" xfId="27004"/>
    <cellStyle name="표준 117 5 3 11 2 2" xfId="54138"/>
    <cellStyle name="표준 117 5 3 11 3" xfId="18133"/>
    <cellStyle name="표준 117 5 3 11 3 2" xfId="45267"/>
    <cellStyle name="표준 117 5 3 11 4" xfId="33240"/>
    <cellStyle name="표준 117 5 3 12" xfId="16738"/>
    <cellStyle name="표준 117 5 3 12 2" xfId="25609"/>
    <cellStyle name="표준 117 5 3 12 2 2" xfId="52743"/>
    <cellStyle name="표준 117 5 3 12 3" xfId="31494"/>
    <cellStyle name="표준 117 5 3 12 3 2" xfId="58628"/>
    <cellStyle name="표준 117 5 3 12 4" xfId="43872"/>
    <cellStyle name="표준 117 5 3 13" xfId="13006"/>
    <cellStyle name="표준 117 5 3 13 2" xfId="40140"/>
    <cellStyle name="표준 117 5 3 14" xfId="21877"/>
    <cellStyle name="표준 117 5 3 14 2" xfId="49011"/>
    <cellStyle name="표준 117 5 3 15" xfId="12440"/>
    <cellStyle name="표준 117 5 3 15 2" xfId="39576"/>
    <cellStyle name="표준 117 5 3 16" xfId="31845"/>
    <cellStyle name="표준 117 5 3 17" xfId="58947"/>
    <cellStyle name="표준 117 5 3 2" xfId="4668"/>
    <cellStyle name="표준 117 5 3 2 10" xfId="6085"/>
    <cellStyle name="표준 117 5 3 2 10 2" xfId="27053"/>
    <cellStyle name="표준 117 5 3 2 10 2 2" xfId="54187"/>
    <cellStyle name="표준 117 5 3 2 10 3" xfId="18182"/>
    <cellStyle name="표준 117 5 3 2 10 3 2" xfId="45316"/>
    <cellStyle name="표준 117 5 3 2 10 4" xfId="33289"/>
    <cellStyle name="표준 117 5 3 2 11" xfId="16767"/>
    <cellStyle name="표준 117 5 3 2 11 2" xfId="25638"/>
    <cellStyle name="표준 117 5 3 2 11 2 2" xfId="52772"/>
    <cellStyle name="표준 117 5 3 2 11 3" xfId="31462"/>
    <cellStyle name="표준 117 5 3 2 11 3 2" xfId="58596"/>
    <cellStyle name="표준 117 5 3 2 11 4" xfId="43901"/>
    <cellStyle name="표준 117 5 3 2 12" xfId="13055"/>
    <cellStyle name="표준 117 5 3 2 12 2" xfId="40189"/>
    <cellStyle name="표준 117 5 3 2 13" xfId="21926"/>
    <cellStyle name="표준 117 5 3 2 13 2" xfId="49060"/>
    <cellStyle name="표준 117 5 3 2 14" xfId="12546"/>
    <cellStyle name="표준 117 5 3 2 14 2" xfId="39682"/>
    <cellStyle name="표준 117 5 3 2 15" xfId="31874"/>
    <cellStyle name="표준 117 5 3 2 16" xfId="58948"/>
    <cellStyle name="표준 117 5 3 2 2" xfId="4838"/>
    <cellStyle name="표준 117 5 3 2 2 10" xfId="13122"/>
    <cellStyle name="표준 117 5 3 2 2 10 2" xfId="40256"/>
    <cellStyle name="표준 117 5 3 2 2 11" xfId="21993"/>
    <cellStyle name="표준 117 5 3 2 2 11 2" xfId="49127"/>
    <cellStyle name="표준 117 5 3 2 2 12" xfId="12786"/>
    <cellStyle name="표준 117 5 3 2 2 12 2" xfId="39920"/>
    <cellStyle name="표준 117 5 3 2 2 13" xfId="32042"/>
    <cellStyle name="표준 117 5 3 2 2 2" xfId="5006"/>
    <cellStyle name="표준 117 5 3 2 2 2 10" xfId="12954"/>
    <cellStyle name="표준 117 5 3 2 2 2 10 2" xfId="40088"/>
    <cellStyle name="표준 117 5 3 2 2 2 11" xfId="32210"/>
    <cellStyle name="표준 117 5 3 2 2 2 2" xfId="5984"/>
    <cellStyle name="표준 117 5 3 2 2 2 2 2" xfId="8345"/>
    <cellStyle name="표준 117 5 3 2 2 2 2 2 2" xfId="20442"/>
    <cellStyle name="표준 117 5 3 2 2 2 2 2 2 2" xfId="29313"/>
    <cellStyle name="표준 117 5 3 2 2 2 2 2 2 2 2" xfId="56447"/>
    <cellStyle name="표준 117 5 3 2 2 2 2 2 2 3" xfId="11087"/>
    <cellStyle name="표준 117 5 3 2 2 2 2 2 2 3 2" xfId="38251"/>
    <cellStyle name="표준 117 5 3 2 2 2 2 2 2 4" xfId="47576"/>
    <cellStyle name="표준 117 5 3 2 2 2 2 2 3" xfId="24186"/>
    <cellStyle name="표준 117 5 3 2 2 2 2 2 3 2" xfId="51320"/>
    <cellStyle name="표준 117 5 3 2 2 2 2 2 4" xfId="15315"/>
    <cellStyle name="표준 117 5 3 2 2 2 2 2 4 2" xfId="42449"/>
    <cellStyle name="표준 117 5 3 2 2 2 2 2 5" xfId="35549"/>
    <cellStyle name="표준 117 5 3 2 2 2 2 3" xfId="9728"/>
    <cellStyle name="표준 117 5 3 2 2 2 2 3 2" xfId="21825"/>
    <cellStyle name="표준 117 5 3 2 2 2 2 3 2 2" xfId="30696"/>
    <cellStyle name="표준 117 5 3 2 2 2 2 3 2 2 2" xfId="57830"/>
    <cellStyle name="표준 117 5 3 2 2 2 2 3 2 3" xfId="9836"/>
    <cellStyle name="표준 117 5 3 2 2 2 2 3 2 3 2" xfId="37039"/>
    <cellStyle name="표준 117 5 3 2 2 2 2 3 2 4" xfId="48959"/>
    <cellStyle name="표준 117 5 3 2 2 2 2 3 3" xfId="25569"/>
    <cellStyle name="표준 117 5 3 2 2 2 2 3 3 2" xfId="52703"/>
    <cellStyle name="표준 117 5 3 2 2 2 2 3 4" xfId="16698"/>
    <cellStyle name="표준 117 5 3 2 2 2 2 3 4 2" xfId="43832"/>
    <cellStyle name="표준 117 5 3 2 2 2 2 3 5" xfId="36932"/>
    <cellStyle name="표준 117 5 3 2 2 2 2 4" xfId="6962"/>
    <cellStyle name="표준 117 5 3 2 2 2 2 4 2" xfId="27930"/>
    <cellStyle name="표준 117 5 3 2 2 2 2 4 2 2" xfId="55064"/>
    <cellStyle name="표준 117 5 3 2 2 2 2 4 3" xfId="19059"/>
    <cellStyle name="표준 117 5 3 2 2 2 2 4 3 2" xfId="46193"/>
    <cellStyle name="표준 117 5 3 2 2 2 2 4 4" xfId="34166"/>
    <cellStyle name="표준 117 5 3 2 2 2 2 5" xfId="18081"/>
    <cellStyle name="표준 117 5 3 2 2 2 2 5 2" xfId="26952"/>
    <cellStyle name="표준 117 5 3 2 2 2 2 5 2 2" xfId="54086"/>
    <cellStyle name="표준 117 5 3 2 2 2 2 5 3" xfId="10549"/>
    <cellStyle name="표준 117 5 3 2 2 2 2 5 3 2" xfId="37732"/>
    <cellStyle name="표준 117 5 3 2 2 2 2 5 4" xfId="45215"/>
    <cellStyle name="표준 117 5 3 2 2 2 2 6" xfId="22803"/>
    <cellStyle name="표준 117 5 3 2 2 2 2 6 2" xfId="49937"/>
    <cellStyle name="표준 117 5 3 2 2 2 2 7" xfId="13932"/>
    <cellStyle name="표준 117 5 3 2 2 2 2 7 2" xfId="41066"/>
    <cellStyle name="표준 117 5 3 2 2 2 2 8" xfId="33188"/>
    <cellStyle name="표준 117 5 3 2 2 2 3" xfId="5579"/>
    <cellStyle name="표준 117 5 3 2 2 2 3 2" xfId="9323"/>
    <cellStyle name="표준 117 5 3 2 2 2 3 2 2" xfId="21420"/>
    <cellStyle name="표준 117 5 3 2 2 2 3 2 2 2" xfId="30291"/>
    <cellStyle name="표준 117 5 3 2 2 2 3 2 2 2 2" xfId="57425"/>
    <cellStyle name="표준 117 5 3 2 2 2 3 2 2 3" xfId="10198"/>
    <cellStyle name="표준 117 5 3 2 2 2 3 2 2 3 2" xfId="37393"/>
    <cellStyle name="표준 117 5 3 2 2 2 3 2 2 4" xfId="48554"/>
    <cellStyle name="표준 117 5 3 2 2 2 3 2 3" xfId="25164"/>
    <cellStyle name="표준 117 5 3 2 2 2 3 2 3 2" xfId="52298"/>
    <cellStyle name="표준 117 5 3 2 2 2 3 2 4" xfId="16293"/>
    <cellStyle name="표준 117 5 3 2 2 2 3 2 4 2" xfId="43427"/>
    <cellStyle name="표준 117 5 3 2 2 2 3 2 5" xfId="36527"/>
    <cellStyle name="표준 117 5 3 2 2 2 3 3" xfId="7940"/>
    <cellStyle name="표준 117 5 3 2 2 2 3 3 2" xfId="28908"/>
    <cellStyle name="표준 117 5 3 2 2 2 3 3 2 2" xfId="56042"/>
    <cellStyle name="표준 117 5 3 2 2 2 3 3 3" xfId="20037"/>
    <cellStyle name="표준 117 5 3 2 2 2 3 3 3 2" xfId="47171"/>
    <cellStyle name="표준 117 5 3 2 2 2 3 3 4" xfId="35144"/>
    <cellStyle name="표준 117 5 3 2 2 2 3 4" xfId="17676"/>
    <cellStyle name="표준 117 5 3 2 2 2 3 4 2" xfId="26547"/>
    <cellStyle name="표준 117 5 3 2 2 2 3 4 2 2" xfId="53681"/>
    <cellStyle name="표준 117 5 3 2 2 2 3 4 3" xfId="31230"/>
    <cellStyle name="표준 117 5 3 2 2 2 3 4 3 2" xfId="58364"/>
    <cellStyle name="표준 117 5 3 2 2 2 3 4 4" xfId="44810"/>
    <cellStyle name="표준 117 5 3 2 2 2 3 5" xfId="23781"/>
    <cellStyle name="표준 117 5 3 2 2 2 3 5 2" xfId="50915"/>
    <cellStyle name="표준 117 5 3 2 2 2 3 6" xfId="14910"/>
    <cellStyle name="표준 117 5 3 2 2 2 3 6 2" xfId="42044"/>
    <cellStyle name="표준 117 5 3 2 2 2 3 7" xfId="32783"/>
    <cellStyle name="표준 117 5 3 2 2 2 4" xfId="7367"/>
    <cellStyle name="표준 117 5 3 2 2 2 4 2" xfId="19464"/>
    <cellStyle name="표준 117 5 3 2 2 2 4 2 2" xfId="28335"/>
    <cellStyle name="표준 117 5 3 2 2 2 4 2 2 2" xfId="55469"/>
    <cellStyle name="표준 117 5 3 2 2 2 4 2 3" xfId="11932"/>
    <cellStyle name="표준 117 5 3 2 2 2 4 2 3 2" xfId="39070"/>
    <cellStyle name="표준 117 5 3 2 2 2 4 2 4" xfId="46598"/>
    <cellStyle name="표준 117 5 3 2 2 2 4 3" xfId="23208"/>
    <cellStyle name="표준 117 5 3 2 2 2 4 3 2" xfId="50342"/>
    <cellStyle name="표준 117 5 3 2 2 2 4 4" xfId="14337"/>
    <cellStyle name="표준 117 5 3 2 2 2 4 4 2" xfId="41471"/>
    <cellStyle name="표준 117 5 3 2 2 2 4 5" xfId="34571"/>
    <cellStyle name="표준 117 5 3 2 2 2 5" xfId="8750"/>
    <cellStyle name="표준 117 5 3 2 2 2 5 2" xfId="20847"/>
    <cellStyle name="표준 117 5 3 2 2 2 5 2 2" xfId="29718"/>
    <cellStyle name="표준 117 5 3 2 2 2 5 2 2 2" xfId="56852"/>
    <cellStyle name="표준 117 5 3 2 2 2 5 2 3" xfId="11311"/>
    <cellStyle name="표준 117 5 3 2 2 2 5 2 3 2" xfId="38468"/>
    <cellStyle name="표준 117 5 3 2 2 2 5 2 4" xfId="47981"/>
    <cellStyle name="표준 117 5 3 2 2 2 5 3" xfId="24591"/>
    <cellStyle name="표준 117 5 3 2 2 2 5 3 2" xfId="51725"/>
    <cellStyle name="표준 117 5 3 2 2 2 5 4" xfId="15720"/>
    <cellStyle name="표준 117 5 3 2 2 2 5 4 2" xfId="42854"/>
    <cellStyle name="표준 117 5 3 2 2 2 5 5" xfId="35954"/>
    <cellStyle name="표준 117 5 3 2 2 2 6" xfId="6557"/>
    <cellStyle name="표준 117 5 3 2 2 2 6 2" xfId="27525"/>
    <cellStyle name="표준 117 5 3 2 2 2 6 2 2" xfId="54659"/>
    <cellStyle name="표준 117 5 3 2 2 2 6 3" xfId="18654"/>
    <cellStyle name="표준 117 5 3 2 2 2 6 3 2" xfId="45788"/>
    <cellStyle name="표준 117 5 3 2 2 2 6 4" xfId="33761"/>
    <cellStyle name="표준 117 5 3 2 2 2 7" xfId="17103"/>
    <cellStyle name="표준 117 5 3 2 2 2 7 2" xfId="25974"/>
    <cellStyle name="표준 117 5 3 2 2 2 7 2 2" xfId="53108"/>
    <cellStyle name="표준 117 5 3 2 2 2 7 3" xfId="31295"/>
    <cellStyle name="표준 117 5 3 2 2 2 7 3 2" xfId="58429"/>
    <cellStyle name="표준 117 5 3 2 2 2 7 4" xfId="44237"/>
    <cellStyle name="표준 117 5 3 2 2 2 8" xfId="13527"/>
    <cellStyle name="표준 117 5 3 2 2 2 8 2" xfId="40661"/>
    <cellStyle name="표준 117 5 3 2 2 2 9" xfId="22398"/>
    <cellStyle name="표준 117 5 3 2 2 2 9 2" xfId="49532"/>
    <cellStyle name="표준 117 5 3 2 2 3" xfId="5411"/>
    <cellStyle name="표준 117 5 3 2 2 3 2" xfId="7772"/>
    <cellStyle name="표준 117 5 3 2 2 3 2 2" xfId="19869"/>
    <cellStyle name="표준 117 5 3 2 2 3 2 2 2" xfId="28740"/>
    <cellStyle name="표준 117 5 3 2 2 3 2 2 2 2" xfId="55874"/>
    <cellStyle name="표준 117 5 3 2 2 3 2 2 3" xfId="12163"/>
    <cellStyle name="표준 117 5 3 2 2 3 2 2 3 2" xfId="39301"/>
    <cellStyle name="표준 117 5 3 2 2 3 2 2 4" xfId="47003"/>
    <cellStyle name="표준 117 5 3 2 2 3 2 3" xfId="23613"/>
    <cellStyle name="표준 117 5 3 2 2 3 2 3 2" xfId="50747"/>
    <cellStyle name="표준 117 5 3 2 2 3 2 4" xfId="14742"/>
    <cellStyle name="표준 117 5 3 2 2 3 2 4 2" xfId="41876"/>
    <cellStyle name="표준 117 5 3 2 2 3 2 5" xfId="34976"/>
    <cellStyle name="표준 117 5 3 2 2 3 3" xfId="9155"/>
    <cellStyle name="표준 117 5 3 2 2 3 3 2" xfId="21252"/>
    <cellStyle name="표준 117 5 3 2 2 3 3 2 2" xfId="30123"/>
    <cellStyle name="표준 117 5 3 2 2 3 3 2 2 2" xfId="57257"/>
    <cellStyle name="표준 117 5 3 2 2 3 3 2 3" xfId="9797"/>
    <cellStyle name="표준 117 5 3 2 2 3 3 2 3 2" xfId="37001"/>
    <cellStyle name="표준 117 5 3 2 2 3 3 2 4" xfId="48386"/>
    <cellStyle name="표준 117 5 3 2 2 3 3 3" xfId="24996"/>
    <cellStyle name="표준 117 5 3 2 2 3 3 3 2" xfId="52130"/>
    <cellStyle name="표준 117 5 3 2 2 3 3 4" xfId="16125"/>
    <cellStyle name="표준 117 5 3 2 2 3 3 4 2" xfId="43259"/>
    <cellStyle name="표준 117 5 3 2 2 3 3 5" xfId="36359"/>
    <cellStyle name="표준 117 5 3 2 2 3 4" xfId="6389"/>
    <cellStyle name="표준 117 5 3 2 2 3 4 2" xfId="27357"/>
    <cellStyle name="표준 117 5 3 2 2 3 4 2 2" xfId="54491"/>
    <cellStyle name="표준 117 5 3 2 2 3 4 3" xfId="18486"/>
    <cellStyle name="표준 117 5 3 2 2 3 4 3 2" xfId="45620"/>
    <cellStyle name="표준 117 5 3 2 2 3 4 4" xfId="33593"/>
    <cellStyle name="표준 117 5 3 2 2 3 5" xfId="17508"/>
    <cellStyle name="표준 117 5 3 2 2 3 5 2" xfId="26379"/>
    <cellStyle name="표준 117 5 3 2 2 3 5 2 2" xfId="53513"/>
    <cellStyle name="표준 117 5 3 2 2 3 5 3" xfId="31444"/>
    <cellStyle name="표준 117 5 3 2 2 3 5 3 2" xfId="58578"/>
    <cellStyle name="표준 117 5 3 2 2 3 5 4" xfId="44642"/>
    <cellStyle name="표준 117 5 3 2 2 3 6" xfId="22230"/>
    <cellStyle name="표준 117 5 3 2 2 3 6 2" xfId="49364"/>
    <cellStyle name="표준 117 5 3 2 2 3 7" xfId="13359"/>
    <cellStyle name="표준 117 5 3 2 2 3 7 2" xfId="40493"/>
    <cellStyle name="표준 117 5 3 2 2 3 8" xfId="32615"/>
    <cellStyle name="표준 117 5 3 2 2 4" xfId="5816"/>
    <cellStyle name="표준 117 5 3 2 2 4 2" xfId="8177"/>
    <cellStyle name="표준 117 5 3 2 2 4 2 2" xfId="20274"/>
    <cellStyle name="표준 117 5 3 2 2 4 2 2 2" xfId="29145"/>
    <cellStyle name="표준 117 5 3 2 2 4 2 2 2 2" xfId="56279"/>
    <cellStyle name="표준 117 5 3 2 2 4 2 2 3" xfId="10979"/>
    <cellStyle name="표준 117 5 3 2 2 4 2 2 3 2" xfId="38147"/>
    <cellStyle name="표준 117 5 3 2 2 4 2 2 4" xfId="47408"/>
    <cellStyle name="표준 117 5 3 2 2 4 2 3" xfId="24018"/>
    <cellStyle name="표준 117 5 3 2 2 4 2 3 2" xfId="51152"/>
    <cellStyle name="표준 117 5 3 2 2 4 2 4" xfId="15147"/>
    <cellStyle name="표준 117 5 3 2 2 4 2 4 2" xfId="42281"/>
    <cellStyle name="표준 117 5 3 2 2 4 2 5" xfId="35381"/>
    <cellStyle name="표준 117 5 3 2 2 4 3" xfId="9560"/>
    <cellStyle name="표준 117 5 3 2 2 4 3 2" xfId="21657"/>
    <cellStyle name="표준 117 5 3 2 2 4 3 2 2" xfId="30528"/>
    <cellStyle name="표준 117 5 3 2 2 4 3 2 2 2" xfId="57662"/>
    <cellStyle name="표준 117 5 3 2 2 4 3 2 3" xfId="10233"/>
    <cellStyle name="표준 117 5 3 2 2 4 3 2 3 2" xfId="37428"/>
    <cellStyle name="표준 117 5 3 2 2 4 3 2 4" xfId="48791"/>
    <cellStyle name="표준 117 5 3 2 2 4 3 3" xfId="25401"/>
    <cellStyle name="표준 117 5 3 2 2 4 3 3 2" xfId="52535"/>
    <cellStyle name="표준 117 5 3 2 2 4 3 4" xfId="16530"/>
    <cellStyle name="표준 117 5 3 2 2 4 3 4 2" xfId="43664"/>
    <cellStyle name="표준 117 5 3 2 2 4 3 5" xfId="36764"/>
    <cellStyle name="표준 117 5 3 2 2 4 4" xfId="6794"/>
    <cellStyle name="표준 117 5 3 2 2 4 4 2" xfId="27762"/>
    <cellStyle name="표준 117 5 3 2 2 4 4 2 2" xfId="54896"/>
    <cellStyle name="표준 117 5 3 2 2 4 4 3" xfId="18891"/>
    <cellStyle name="표준 117 5 3 2 2 4 4 3 2" xfId="46025"/>
    <cellStyle name="표준 117 5 3 2 2 4 4 4" xfId="33998"/>
    <cellStyle name="표준 117 5 3 2 2 4 5" xfId="17913"/>
    <cellStyle name="표준 117 5 3 2 2 4 5 2" xfId="26784"/>
    <cellStyle name="표준 117 5 3 2 2 4 5 2 2" xfId="53918"/>
    <cellStyle name="표준 117 5 3 2 2 4 5 3" xfId="10427"/>
    <cellStyle name="표준 117 5 3 2 2 4 5 3 2" xfId="37613"/>
    <cellStyle name="표준 117 5 3 2 2 4 5 4" xfId="45047"/>
    <cellStyle name="표준 117 5 3 2 2 4 6" xfId="22635"/>
    <cellStyle name="표준 117 5 3 2 2 4 6 2" xfId="49769"/>
    <cellStyle name="표준 117 5 3 2 2 4 7" xfId="13764"/>
    <cellStyle name="표준 117 5 3 2 2 4 7 2" xfId="40898"/>
    <cellStyle name="표준 117 5 3 2 2 4 8" xfId="33020"/>
    <cellStyle name="표준 117 5 3 2 2 5" xfId="5174"/>
    <cellStyle name="표준 117 5 3 2 2 5 2" xfId="8918"/>
    <cellStyle name="표준 117 5 3 2 2 5 2 2" xfId="21015"/>
    <cellStyle name="표준 117 5 3 2 2 5 2 2 2" xfId="29886"/>
    <cellStyle name="표준 117 5 3 2 2 5 2 2 2 2" xfId="57020"/>
    <cellStyle name="표준 117 5 3 2 2 5 2 2 3" xfId="11412"/>
    <cellStyle name="표준 117 5 3 2 2 5 2 2 3 2" xfId="38568"/>
    <cellStyle name="표준 117 5 3 2 2 5 2 2 4" xfId="48149"/>
    <cellStyle name="표준 117 5 3 2 2 5 2 3" xfId="24759"/>
    <cellStyle name="표준 117 5 3 2 2 5 2 3 2" xfId="51893"/>
    <cellStyle name="표준 117 5 3 2 2 5 2 4" xfId="15888"/>
    <cellStyle name="표준 117 5 3 2 2 5 2 4 2" xfId="43022"/>
    <cellStyle name="표준 117 5 3 2 2 5 2 5" xfId="36122"/>
    <cellStyle name="표준 117 5 3 2 2 5 3" xfId="7535"/>
    <cellStyle name="표준 117 5 3 2 2 5 3 2" xfId="28503"/>
    <cellStyle name="표준 117 5 3 2 2 5 3 2 2" xfId="55637"/>
    <cellStyle name="표준 117 5 3 2 2 5 3 3" xfId="19632"/>
    <cellStyle name="표준 117 5 3 2 2 5 3 3 2" xfId="46766"/>
    <cellStyle name="표준 117 5 3 2 2 5 3 4" xfId="34739"/>
    <cellStyle name="표준 117 5 3 2 2 5 4" xfId="17271"/>
    <cellStyle name="표준 117 5 3 2 2 5 4 2" xfId="26142"/>
    <cellStyle name="표준 117 5 3 2 2 5 4 2 2" xfId="53276"/>
    <cellStyle name="표준 117 5 3 2 2 5 4 3" xfId="31312"/>
    <cellStyle name="표준 117 5 3 2 2 5 4 3 2" xfId="58446"/>
    <cellStyle name="표준 117 5 3 2 2 5 4 4" xfId="44405"/>
    <cellStyle name="표준 117 5 3 2 2 5 5" xfId="23376"/>
    <cellStyle name="표준 117 5 3 2 2 5 5 2" xfId="50510"/>
    <cellStyle name="표준 117 5 3 2 2 5 6" xfId="14505"/>
    <cellStyle name="표준 117 5 3 2 2 5 6 2" xfId="41639"/>
    <cellStyle name="표준 117 5 3 2 2 5 7" xfId="32378"/>
    <cellStyle name="표준 117 5 3 2 2 6" xfId="7199"/>
    <cellStyle name="표준 117 5 3 2 2 6 2" xfId="19296"/>
    <cellStyle name="표준 117 5 3 2 2 6 2 2" xfId="28167"/>
    <cellStyle name="표준 117 5 3 2 2 6 2 2 2" xfId="55301"/>
    <cellStyle name="표준 117 5 3 2 2 6 2 3" xfId="10691"/>
    <cellStyle name="표준 117 5 3 2 2 6 2 3 2" xfId="37863"/>
    <cellStyle name="표준 117 5 3 2 2 6 2 4" xfId="46430"/>
    <cellStyle name="표준 117 5 3 2 2 6 3" xfId="23040"/>
    <cellStyle name="표준 117 5 3 2 2 6 3 2" xfId="50174"/>
    <cellStyle name="표준 117 5 3 2 2 6 4" xfId="14169"/>
    <cellStyle name="표준 117 5 3 2 2 6 4 2" xfId="41303"/>
    <cellStyle name="표준 117 5 3 2 2 6 5" xfId="34403"/>
    <cellStyle name="표준 117 5 3 2 2 7" xfId="8582"/>
    <cellStyle name="표준 117 5 3 2 2 7 2" xfId="20679"/>
    <cellStyle name="표준 117 5 3 2 2 7 2 2" xfId="29550"/>
    <cellStyle name="표준 117 5 3 2 2 7 2 2 2" xfId="56684"/>
    <cellStyle name="표준 117 5 3 2 2 7 2 3" xfId="10063"/>
    <cellStyle name="표준 117 5 3 2 2 7 2 3 2" xfId="37260"/>
    <cellStyle name="표준 117 5 3 2 2 7 2 4" xfId="47813"/>
    <cellStyle name="표준 117 5 3 2 2 7 3" xfId="24423"/>
    <cellStyle name="표준 117 5 3 2 2 7 3 2" xfId="51557"/>
    <cellStyle name="표준 117 5 3 2 2 7 4" xfId="15552"/>
    <cellStyle name="표준 117 5 3 2 2 7 4 2" xfId="42686"/>
    <cellStyle name="표준 117 5 3 2 2 7 5" xfId="35786"/>
    <cellStyle name="표준 117 5 3 2 2 8" xfId="6152"/>
    <cellStyle name="표준 117 5 3 2 2 8 2" xfId="27120"/>
    <cellStyle name="표준 117 5 3 2 2 8 2 2" xfId="54254"/>
    <cellStyle name="표준 117 5 3 2 2 8 3" xfId="18249"/>
    <cellStyle name="표준 117 5 3 2 2 8 3 2" xfId="45383"/>
    <cellStyle name="표준 117 5 3 2 2 8 4" xfId="33356"/>
    <cellStyle name="표준 117 5 3 2 2 9" xfId="16935"/>
    <cellStyle name="표준 117 5 3 2 2 9 2" xfId="25806"/>
    <cellStyle name="표준 117 5 3 2 2 9 2 2" xfId="52940"/>
    <cellStyle name="표준 117 5 3 2 2 9 3" xfId="30947"/>
    <cellStyle name="표준 117 5 3 2 2 9 3 2" xfId="58081"/>
    <cellStyle name="표준 117 5 3 2 2 9 4" xfId="44069"/>
    <cellStyle name="표준 117 5 3 2 3" xfId="4769"/>
    <cellStyle name="표준 117 5 3 2 3 10" xfId="12717"/>
    <cellStyle name="표준 117 5 3 2 3 10 2" xfId="39852"/>
    <cellStyle name="표준 117 5 3 2 3 11" xfId="31975"/>
    <cellStyle name="표준 117 5 3 2 3 2" xfId="5749"/>
    <cellStyle name="표준 117 5 3 2 3 2 2" xfId="8110"/>
    <cellStyle name="표준 117 5 3 2 3 2 2 2" xfId="20207"/>
    <cellStyle name="표준 117 5 3 2 3 2 2 2 2" xfId="29078"/>
    <cellStyle name="표준 117 5 3 2 3 2 2 2 2 2" xfId="56212"/>
    <cellStyle name="표준 117 5 3 2 3 2 2 2 3" xfId="10944"/>
    <cellStyle name="표준 117 5 3 2 3 2 2 2 3 2" xfId="38113"/>
    <cellStyle name="표준 117 5 3 2 3 2 2 2 4" xfId="47341"/>
    <cellStyle name="표준 117 5 3 2 3 2 2 3" xfId="23951"/>
    <cellStyle name="표준 117 5 3 2 3 2 2 3 2" xfId="51085"/>
    <cellStyle name="표준 117 5 3 2 3 2 2 4" xfId="15080"/>
    <cellStyle name="표준 117 5 3 2 3 2 2 4 2" xfId="42214"/>
    <cellStyle name="표준 117 5 3 2 3 2 2 5" xfId="35314"/>
    <cellStyle name="표준 117 5 3 2 3 2 3" xfId="9493"/>
    <cellStyle name="표준 117 5 3 2 3 2 3 2" xfId="21590"/>
    <cellStyle name="표준 117 5 3 2 3 2 3 2 2" xfId="30461"/>
    <cellStyle name="표준 117 5 3 2 3 2 3 2 2 2" xfId="57595"/>
    <cellStyle name="표준 117 5 3 2 3 2 3 2 3" xfId="11702"/>
    <cellStyle name="표준 117 5 3 2 3 2 3 2 3 2" xfId="38853"/>
    <cellStyle name="표준 117 5 3 2 3 2 3 2 4" xfId="48724"/>
    <cellStyle name="표준 117 5 3 2 3 2 3 3" xfId="25334"/>
    <cellStyle name="표준 117 5 3 2 3 2 3 3 2" xfId="52468"/>
    <cellStyle name="표준 117 5 3 2 3 2 3 4" xfId="16463"/>
    <cellStyle name="표준 117 5 3 2 3 2 3 4 2" xfId="43597"/>
    <cellStyle name="표준 117 5 3 2 3 2 3 5" xfId="36697"/>
    <cellStyle name="표준 117 5 3 2 3 2 4" xfId="6727"/>
    <cellStyle name="표준 117 5 3 2 3 2 4 2" xfId="27695"/>
    <cellStyle name="표준 117 5 3 2 3 2 4 2 2" xfId="54829"/>
    <cellStyle name="표준 117 5 3 2 3 2 4 3" xfId="18824"/>
    <cellStyle name="표준 117 5 3 2 3 2 4 3 2" xfId="45958"/>
    <cellStyle name="표준 117 5 3 2 3 2 4 4" xfId="33931"/>
    <cellStyle name="표준 117 5 3 2 3 2 5" xfId="17846"/>
    <cellStyle name="표준 117 5 3 2 3 2 5 2" xfId="26717"/>
    <cellStyle name="표준 117 5 3 2 3 2 5 2 2" xfId="53851"/>
    <cellStyle name="표준 117 5 3 2 3 2 5 3" xfId="10366"/>
    <cellStyle name="표준 117 5 3 2 3 2 5 3 2" xfId="37552"/>
    <cellStyle name="표준 117 5 3 2 3 2 5 4" xfId="44980"/>
    <cellStyle name="표준 117 5 3 2 3 2 6" xfId="22568"/>
    <cellStyle name="표준 117 5 3 2 3 2 6 2" xfId="49702"/>
    <cellStyle name="표준 117 5 3 2 3 2 7" xfId="13697"/>
    <cellStyle name="표준 117 5 3 2 3 2 7 2" xfId="40831"/>
    <cellStyle name="표준 117 5 3 2 3 2 8" xfId="32953"/>
    <cellStyle name="표준 117 5 3 2 3 3" xfId="5344"/>
    <cellStyle name="표준 117 5 3 2 3 3 2" xfId="9088"/>
    <cellStyle name="표준 117 5 3 2 3 3 2 2" xfId="21185"/>
    <cellStyle name="표준 117 5 3 2 3 3 2 2 2" xfId="30056"/>
    <cellStyle name="표준 117 5 3 2 3 3 2 2 2 2" xfId="57190"/>
    <cellStyle name="표준 117 5 3 2 3 3 2 2 3" xfId="11501"/>
    <cellStyle name="표준 117 5 3 2 3 3 2 2 3 2" xfId="38654"/>
    <cellStyle name="표준 117 5 3 2 3 3 2 2 4" xfId="48319"/>
    <cellStyle name="표준 117 5 3 2 3 3 2 3" xfId="24929"/>
    <cellStyle name="표준 117 5 3 2 3 3 2 3 2" xfId="52063"/>
    <cellStyle name="표준 117 5 3 2 3 3 2 4" xfId="16058"/>
    <cellStyle name="표준 117 5 3 2 3 3 2 4 2" xfId="43192"/>
    <cellStyle name="표준 117 5 3 2 3 3 2 5" xfId="36292"/>
    <cellStyle name="표준 117 5 3 2 3 3 3" xfId="7705"/>
    <cellStyle name="표준 117 5 3 2 3 3 3 2" xfId="28673"/>
    <cellStyle name="표준 117 5 3 2 3 3 3 2 2" xfId="55807"/>
    <cellStyle name="표준 117 5 3 2 3 3 3 3" xfId="19802"/>
    <cellStyle name="표준 117 5 3 2 3 3 3 3 2" xfId="46936"/>
    <cellStyle name="표준 117 5 3 2 3 3 3 4" xfId="34909"/>
    <cellStyle name="표준 117 5 3 2 3 3 4" xfId="17441"/>
    <cellStyle name="표준 117 5 3 2 3 3 4 2" xfId="26312"/>
    <cellStyle name="표준 117 5 3 2 3 3 4 2 2" xfId="53446"/>
    <cellStyle name="표준 117 5 3 2 3 3 4 3" xfId="31124"/>
    <cellStyle name="표준 117 5 3 2 3 3 4 3 2" xfId="58258"/>
    <cellStyle name="표준 117 5 3 2 3 3 4 4" xfId="44575"/>
    <cellStyle name="표준 117 5 3 2 3 3 5" xfId="23546"/>
    <cellStyle name="표준 117 5 3 2 3 3 5 2" xfId="50680"/>
    <cellStyle name="표준 117 5 3 2 3 3 6" xfId="14675"/>
    <cellStyle name="표준 117 5 3 2 3 3 6 2" xfId="41809"/>
    <cellStyle name="표준 117 5 3 2 3 3 7" xfId="32548"/>
    <cellStyle name="표준 117 5 3 2 3 4" xfId="7132"/>
    <cellStyle name="표준 117 5 3 2 3 4 2" xfId="19229"/>
    <cellStyle name="표준 117 5 3 2 3 4 2 2" xfId="28100"/>
    <cellStyle name="표준 117 5 3 2 3 4 2 2 2" xfId="55234"/>
    <cellStyle name="표준 117 5 3 2 3 4 2 3" xfId="9917"/>
    <cellStyle name="표준 117 5 3 2 3 4 2 3 2" xfId="37119"/>
    <cellStyle name="표준 117 5 3 2 3 4 2 4" xfId="46363"/>
    <cellStyle name="표준 117 5 3 2 3 4 3" xfId="22973"/>
    <cellStyle name="표준 117 5 3 2 3 4 3 2" xfId="50107"/>
    <cellStyle name="표준 117 5 3 2 3 4 4" xfId="14102"/>
    <cellStyle name="표준 117 5 3 2 3 4 4 2" xfId="41236"/>
    <cellStyle name="표준 117 5 3 2 3 4 5" xfId="34336"/>
    <cellStyle name="표준 117 5 3 2 3 5" xfId="8515"/>
    <cellStyle name="표준 117 5 3 2 3 5 2" xfId="20612"/>
    <cellStyle name="표준 117 5 3 2 3 5 2 2" xfId="29483"/>
    <cellStyle name="표준 117 5 3 2 3 5 2 2 2" xfId="56617"/>
    <cellStyle name="표준 117 5 3 2 3 5 2 3" xfId="10052"/>
    <cellStyle name="표준 117 5 3 2 3 5 2 3 2" xfId="37249"/>
    <cellStyle name="표준 117 5 3 2 3 5 2 4" xfId="47746"/>
    <cellStyle name="표준 117 5 3 2 3 5 3" xfId="24356"/>
    <cellStyle name="표준 117 5 3 2 3 5 3 2" xfId="51490"/>
    <cellStyle name="표준 117 5 3 2 3 5 4" xfId="15485"/>
    <cellStyle name="표준 117 5 3 2 3 5 4 2" xfId="42619"/>
    <cellStyle name="표준 117 5 3 2 3 5 5" xfId="35719"/>
    <cellStyle name="표준 117 5 3 2 3 6" xfId="6322"/>
    <cellStyle name="표준 117 5 3 2 3 6 2" xfId="27290"/>
    <cellStyle name="표준 117 5 3 2 3 6 2 2" xfId="54424"/>
    <cellStyle name="표준 117 5 3 2 3 6 3" xfId="18419"/>
    <cellStyle name="표준 117 5 3 2 3 6 3 2" xfId="45553"/>
    <cellStyle name="표준 117 5 3 2 3 6 4" xfId="33526"/>
    <cellStyle name="표준 117 5 3 2 3 7" xfId="16868"/>
    <cellStyle name="표준 117 5 3 2 3 7 2" xfId="25739"/>
    <cellStyle name="표준 117 5 3 2 3 7 2 2" xfId="52873"/>
    <cellStyle name="표준 117 5 3 2 3 7 3" xfId="31290"/>
    <cellStyle name="표준 117 5 3 2 3 7 3 2" xfId="58424"/>
    <cellStyle name="표준 117 5 3 2 3 7 4" xfId="44002"/>
    <cellStyle name="표준 117 5 3 2 3 8" xfId="13292"/>
    <cellStyle name="표준 117 5 3 2 3 8 2" xfId="40426"/>
    <cellStyle name="표준 117 5 3 2 3 9" xfId="22163"/>
    <cellStyle name="표준 117 5 3 2 3 9 2" xfId="49297"/>
    <cellStyle name="표준 117 5 3 2 4" xfId="4939"/>
    <cellStyle name="표준 117 5 3 2 4 10" xfId="12887"/>
    <cellStyle name="표준 117 5 3 2 4 10 2" xfId="40021"/>
    <cellStyle name="표준 117 5 3 2 4 11" xfId="32143"/>
    <cellStyle name="표준 117 5 3 2 4 2" xfId="5917"/>
    <cellStyle name="표준 117 5 3 2 4 2 2" xfId="8278"/>
    <cellStyle name="표준 117 5 3 2 4 2 2 2" xfId="20375"/>
    <cellStyle name="표준 117 5 3 2 4 2 2 2 2" xfId="29246"/>
    <cellStyle name="표준 117 5 3 2 4 2 2 2 2 2" xfId="56380"/>
    <cellStyle name="표준 117 5 3 2 4 2 2 2 3" xfId="11939"/>
    <cellStyle name="표준 117 5 3 2 4 2 2 2 3 2" xfId="39077"/>
    <cellStyle name="표준 117 5 3 2 4 2 2 2 4" xfId="47509"/>
    <cellStyle name="표준 117 5 3 2 4 2 2 3" xfId="24119"/>
    <cellStyle name="표준 117 5 3 2 4 2 2 3 2" xfId="51253"/>
    <cellStyle name="표준 117 5 3 2 4 2 2 4" xfId="15248"/>
    <cellStyle name="표준 117 5 3 2 4 2 2 4 2" xfId="42382"/>
    <cellStyle name="표준 117 5 3 2 4 2 2 5" xfId="35482"/>
    <cellStyle name="표준 117 5 3 2 4 2 3" xfId="9661"/>
    <cellStyle name="표준 117 5 3 2 4 2 3 2" xfId="21758"/>
    <cellStyle name="표준 117 5 3 2 4 2 3 2 2" xfId="30629"/>
    <cellStyle name="표준 117 5 3 2 4 2 3 2 2 2" xfId="57763"/>
    <cellStyle name="표준 117 5 3 2 4 2 3 2 3" xfId="11764"/>
    <cellStyle name="표준 117 5 3 2 4 2 3 2 3 2" xfId="38910"/>
    <cellStyle name="표준 117 5 3 2 4 2 3 2 4" xfId="48892"/>
    <cellStyle name="표준 117 5 3 2 4 2 3 3" xfId="25502"/>
    <cellStyle name="표준 117 5 3 2 4 2 3 3 2" xfId="52636"/>
    <cellStyle name="표준 117 5 3 2 4 2 3 4" xfId="16631"/>
    <cellStyle name="표준 117 5 3 2 4 2 3 4 2" xfId="43765"/>
    <cellStyle name="표준 117 5 3 2 4 2 3 5" xfId="36865"/>
    <cellStyle name="표준 117 5 3 2 4 2 4" xfId="6895"/>
    <cellStyle name="표준 117 5 3 2 4 2 4 2" xfId="27863"/>
    <cellStyle name="표준 117 5 3 2 4 2 4 2 2" xfId="54997"/>
    <cellStyle name="표준 117 5 3 2 4 2 4 3" xfId="18992"/>
    <cellStyle name="표준 117 5 3 2 4 2 4 3 2" xfId="46126"/>
    <cellStyle name="표준 117 5 3 2 4 2 4 4" xfId="34099"/>
    <cellStyle name="표준 117 5 3 2 4 2 5" xfId="18014"/>
    <cellStyle name="표준 117 5 3 2 4 2 5 2" xfId="26885"/>
    <cellStyle name="표준 117 5 3 2 4 2 5 2 2" xfId="54019"/>
    <cellStyle name="표준 117 5 3 2 4 2 5 3" xfId="10501"/>
    <cellStyle name="표준 117 5 3 2 4 2 5 3 2" xfId="37685"/>
    <cellStyle name="표준 117 5 3 2 4 2 5 4" xfId="45148"/>
    <cellStyle name="표준 117 5 3 2 4 2 6" xfId="22736"/>
    <cellStyle name="표준 117 5 3 2 4 2 6 2" xfId="49870"/>
    <cellStyle name="표준 117 5 3 2 4 2 7" xfId="13865"/>
    <cellStyle name="표준 117 5 3 2 4 2 7 2" xfId="40999"/>
    <cellStyle name="표준 117 5 3 2 4 2 8" xfId="33121"/>
    <cellStyle name="표준 117 5 3 2 4 3" xfId="5512"/>
    <cellStyle name="표준 117 5 3 2 4 3 2" xfId="9256"/>
    <cellStyle name="표준 117 5 3 2 4 3 2 2" xfId="21353"/>
    <cellStyle name="표준 117 5 3 2 4 3 2 2 2" xfId="30224"/>
    <cellStyle name="표준 117 5 3 2 4 3 2 2 2 2" xfId="57358"/>
    <cellStyle name="표준 117 5 3 2 4 3 2 2 3" xfId="12017"/>
    <cellStyle name="표준 117 5 3 2 4 3 2 2 3 2" xfId="39155"/>
    <cellStyle name="표준 117 5 3 2 4 3 2 2 4" xfId="48487"/>
    <cellStyle name="표준 117 5 3 2 4 3 2 3" xfId="25097"/>
    <cellStyle name="표준 117 5 3 2 4 3 2 3 2" xfId="52231"/>
    <cellStyle name="표준 117 5 3 2 4 3 2 4" xfId="16226"/>
    <cellStyle name="표준 117 5 3 2 4 3 2 4 2" xfId="43360"/>
    <cellStyle name="표준 117 5 3 2 4 3 2 5" xfId="36460"/>
    <cellStyle name="표준 117 5 3 2 4 3 3" xfId="7873"/>
    <cellStyle name="표준 117 5 3 2 4 3 3 2" xfId="28841"/>
    <cellStyle name="표준 117 5 3 2 4 3 3 2 2" xfId="55975"/>
    <cellStyle name="표준 117 5 3 2 4 3 3 3" xfId="19970"/>
    <cellStyle name="표준 117 5 3 2 4 3 3 3 2" xfId="47104"/>
    <cellStyle name="표준 117 5 3 2 4 3 3 4" xfId="35077"/>
    <cellStyle name="표준 117 5 3 2 4 3 4" xfId="17609"/>
    <cellStyle name="표준 117 5 3 2 4 3 4 2" xfId="26480"/>
    <cellStyle name="표준 117 5 3 2 4 3 4 2 2" xfId="53614"/>
    <cellStyle name="표준 117 5 3 2 4 3 4 3" xfId="30962"/>
    <cellStyle name="표준 117 5 3 2 4 3 4 3 2" xfId="58096"/>
    <cellStyle name="표준 117 5 3 2 4 3 4 4" xfId="44743"/>
    <cellStyle name="표준 117 5 3 2 4 3 5" xfId="23714"/>
    <cellStyle name="표준 117 5 3 2 4 3 5 2" xfId="50848"/>
    <cellStyle name="표준 117 5 3 2 4 3 6" xfId="14843"/>
    <cellStyle name="표준 117 5 3 2 4 3 6 2" xfId="41977"/>
    <cellStyle name="표준 117 5 3 2 4 3 7" xfId="32716"/>
    <cellStyle name="표준 117 5 3 2 4 4" xfId="7300"/>
    <cellStyle name="표준 117 5 3 2 4 4 2" xfId="19397"/>
    <cellStyle name="표준 117 5 3 2 4 4 2 2" xfId="28268"/>
    <cellStyle name="표준 117 5 3 2 4 4 2 2 2" xfId="55402"/>
    <cellStyle name="표준 117 5 3 2 4 4 2 3" xfId="10730"/>
    <cellStyle name="표준 117 5 3 2 4 4 2 3 2" xfId="37901"/>
    <cellStyle name="표준 117 5 3 2 4 4 2 4" xfId="46531"/>
    <cellStyle name="표준 117 5 3 2 4 4 3" xfId="23141"/>
    <cellStyle name="표준 117 5 3 2 4 4 3 2" xfId="50275"/>
    <cellStyle name="표준 117 5 3 2 4 4 4" xfId="14270"/>
    <cellStyle name="표준 117 5 3 2 4 4 4 2" xfId="41404"/>
    <cellStyle name="표준 117 5 3 2 4 4 5" xfId="34504"/>
    <cellStyle name="표준 117 5 3 2 4 5" xfId="8683"/>
    <cellStyle name="표준 117 5 3 2 4 5 2" xfId="20780"/>
    <cellStyle name="표준 117 5 3 2 4 5 2 2" xfId="29651"/>
    <cellStyle name="표준 117 5 3 2 4 5 2 2 2" xfId="56785"/>
    <cellStyle name="표준 117 5 3 2 4 5 2 3" xfId="11279"/>
    <cellStyle name="표준 117 5 3 2 4 5 2 3 2" xfId="38436"/>
    <cellStyle name="표준 117 5 3 2 4 5 2 4" xfId="47914"/>
    <cellStyle name="표준 117 5 3 2 4 5 3" xfId="24524"/>
    <cellStyle name="표준 117 5 3 2 4 5 3 2" xfId="51658"/>
    <cellStyle name="표준 117 5 3 2 4 5 4" xfId="15653"/>
    <cellStyle name="표준 117 5 3 2 4 5 4 2" xfId="42787"/>
    <cellStyle name="표준 117 5 3 2 4 5 5" xfId="35887"/>
    <cellStyle name="표준 117 5 3 2 4 6" xfId="6490"/>
    <cellStyle name="표준 117 5 3 2 4 6 2" xfId="27458"/>
    <cellStyle name="표준 117 5 3 2 4 6 2 2" xfId="54592"/>
    <cellStyle name="표준 117 5 3 2 4 6 3" xfId="18587"/>
    <cellStyle name="표준 117 5 3 2 4 6 3 2" xfId="45721"/>
    <cellStyle name="표준 117 5 3 2 4 6 4" xfId="33694"/>
    <cellStyle name="표준 117 5 3 2 4 7" xfId="17036"/>
    <cellStyle name="표준 117 5 3 2 4 7 2" xfId="25907"/>
    <cellStyle name="표준 117 5 3 2 4 7 2 2" xfId="53041"/>
    <cellStyle name="표준 117 5 3 2 4 7 3" xfId="31699"/>
    <cellStyle name="표준 117 5 3 2 4 7 3 2" xfId="58833"/>
    <cellStyle name="표준 117 5 3 2 4 7 4" xfId="44170"/>
    <cellStyle name="표준 117 5 3 2 4 8" xfId="13460"/>
    <cellStyle name="표준 117 5 3 2 4 8 2" xfId="40594"/>
    <cellStyle name="표준 117 5 3 2 4 9" xfId="22331"/>
    <cellStyle name="표준 117 5 3 2 4 9 2" xfId="49465"/>
    <cellStyle name="표준 117 5 3 2 5" xfId="5243"/>
    <cellStyle name="표준 117 5 3 2 5 2" xfId="7604"/>
    <cellStyle name="표준 117 5 3 2 5 2 2" xfId="19701"/>
    <cellStyle name="표준 117 5 3 2 5 2 2 2" xfId="28572"/>
    <cellStyle name="표준 117 5 3 2 5 2 2 2 2" xfId="55706"/>
    <cellStyle name="표준 117 5 3 2 5 2 2 3" xfId="11815"/>
    <cellStyle name="표준 117 5 3 2 5 2 2 3 2" xfId="38956"/>
    <cellStyle name="표준 117 5 3 2 5 2 2 4" xfId="46835"/>
    <cellStyle name="표준 117 5 3 2 5 2 3" xfId="23445"/>
    <cellStyle name="표준 117 5 3 2 5 2 3 2" xfId="50579"/>
    <cellStyle name="표준 117 5 3 2 5 2 4" xfId="14574"/>
    <cellStyle name="표준 117 5 3 2 5 2 4 2" xfId="41708"/>
    <cellStyle name="표준 117 5 3 2 5 2 5" xfId="34808"/>
    <cellStyle name="표준 117 5 3 2 5 3" xfId="8987"/>
    <cellStyle name="표준 117 5 3 2 5 3 2" xfId="21084"/>
    <cellStyle name="표준 117 5 3 2 5 3 2 2" xfId="29955"/>
    <cellStyle name="표준 117 5 3 2 5 3 2 2 2" xfId="57089"/>
    <cellStyle name="표준 117 5 3 2 5 3 2 3" xfId="10137"/>
    <cellStyle name="표준 117 5 3 2 5 3 2 3 2" xfId="37333"/>
    <cellStyle name="표준 117 5 3 2 5 3 2 4" xfId="48218"/>
    <cellStyle name="표준 117 5 3 2 5 3 3" xfId="24828"/>
    <cellStyle name="표준 117 5 3 2 5 3 3 2" xfId="51962"/>
    <cellStyle name="표준 117 5 3 2 5 3 4" xfId="15957"/>
    <cellStyle name="표준 117 5 3 2 5 3 4 2" xfId="43091"/>
    <cellStyle name="표준 117 5 3 2 5 3 5" xfId="36191"/>
    <cellStyle name="표준 117 5 3 2 5 4" xfId="6221"/>
    <cellStyle name="표준 117 5 3 2 5 4 2" xfId="27189"/>
    <cellStyle name="표준 117 5 3 2 5 4 2 2" xfId="54323"/>
    <cellStyle name="표준 117 5 3 2 5 4 3" xfId="18318"/>
    <cellStyle name="표준 117 5 3 2 5 4 3 2" xfId="45452"/>
    <cellStyle name="표준 117 5 3 2 5 4 4" xfId="33425"/>
    <cellStyle name="표준 117 5 3 2 5 5" xfId="17340"/>
    <cellStyle name="표준 117 5 3 2 5 5 2" xfId="26211"/>
    <cellStyle name="표준 117 5 3 2 5 5 2 2" xfId="53345"/>
    <cellStyle name="표준 117 5 3 2 5 5 3" xfId="31449"/>
    <cellStyle name="표준 117 5 3 2 5 5 3 2" xfId="58583"/>
    <cellStyle name="표준 117 5 3 2 5 5 4" xfId="44474"/>
    <cellStyle name="표준 117 5 3 2 5 6" xfId="13191"/>
    <cellStyle name="표준 117 5 3 2 5 6 2" xfId="40325"/>
    <cellStyle name="표준 117 5 3 2 5 7" xfId="22062"/>
    <cellStyle name="표준 117 5 3 2 5 7 2" xfId="49196"/>
    <cellStyle name="표준 117 5 3 2 5 8" xfId="12616"/>
    <cellStyle name="표준 117 5 3 2 5 8 2" xfId="39751"/>
    <cellStyle name="표준 117 5 3 2 5 9" xfId="32447"/>
    <cellStyle name="표준 117 5 3 2 6" xfId="5648"/>
    <cellStyle name="표준 117 5 3 2 6 2" xfId="8009"/>
    <cellStyle name="표준 117 5 3 2 6 2 2" xfId="20106"/>
    <cellStyle name="표준 117 5 3 2 6 2 2 2" xfId="28977"/>
    <cellStyle name="표준 117 5 3 2 6 2 2 2 2" xfId="56111"/>
    <cellStyle name="표준 117 5 3 2 6 2 2 3" xfId="12170"/>
    <cellStyle name="표준 117 5 3 2 6 2 2 3 2" xfId="39308"/>
    <cellStyle name="표준 117 5 3 2 6 2 2 4" xfId="47240"/>
    <cellStyle name="표준 117 5 3 2 6 2 3" xfId="23850"/>
    <cellStyle name="표준 117 5 3 2 6 2 3 2" xfId="50984"/>
    <cellStyle name="표준 117 5 3 2 6 2 4" xfId="14979"/>
    <cellStyle name="표준 117 5 3 2 6 2 4 2" xfId="42113"/>
    <cellStyle name="표준 117 5 3 2 6 2 5" xfId="35213"/>
    <cellStyle name="표준 117 5 3 2 6 3" xfId="9392"/>
    <cellStyle name="표준 117 5 3 2 6 3 2" xfId="21489"/>
    <cellStyle name="표준 117 5 3 2 6 3 2 2" xfId="30360"/>
    <cellStyle name="표준 117 5 3 2 6 3 2 2 2" xfId="57494"/>
    <cellStyle name="표준 117 5 3 2 6 3 2 3" xfId="11846"/>
    <cellStyle name="표준 117 5 3 2 6 3 2 3 2" xfId="38984"/>
    <cellStyle name="표준 117 5 3 2 6 3 2 4" xfId="48623"/>
    <cellStyle name="표준 117 5 3 2 6 3 3" xfId="25233"/>
    <cellStyle name="표준 117 5 3 2 6 3 3 2" xfId="52367"/>
    <cellStyle name="표준 117 5 3 2 6 3 4" xfId="16362"/>
    <cellStyle name="표준 117 5 3 2 6 3 4 2" xfId="43496"/>
    <cellStyle name="표준 117 5 3 2 6 3 5" xfId="36596"/>
    <cellStyle name="표준 117 5 3 2 6 4" xfId="6626"/>
    <cellStyle name="표준 117 5 3 2 6 4 2" xfId="27594"/>
    <cellStyle name="표준 117 5 3 2 6 4 2 2" xfId="54728"/>
    <cellStyle name="표준 117 5 3 2 6 4 3" xfId="18723"/>
    <cellStyle name="표준 117 5 3 2 6 4 3 2" xfId="45857"/>
    <cellStyle name="표준 117 5 3 2 6 4 4" xfId="33830"/>
    <cellStyle name="표준 117 5 3 2 6 5" xfId="17745"/>
    <cellStyle name="표준 117 5 3 2 6 5 2" xfId="26616"/>
    <cellStyle name="표준 117 5 3 2 6 5 2 2" xfId="53750"/>
    <cellStyle name="표준 117 5 3 2 6 5 3" xfId="30779"/>
    <cellStyle name="표준 117 5 3 2 6 5 3 2" xfId="57913"/>
    <cellStyle name="표준 117 5 3 2 6 5 4" xfId="44879"/>
    <cellStyle name="표준 117 5 3 2 6 6" xfId="22467"/>
    <cellStyle name="표준 117 5 3 2 6 6 2" xfId="49601"/>
    <cellStyle name="표준 117 5 3 2 6 7" xfId="13596"/>
    <cellStyle name="표준 117 5 3 2 6 7 2" xfId="40730"/>
    <cellStyle name="표준 117 5 3 2 6 8" xfId="32852"/>
    <cellStyle name="표준 117 5 3 2 7" xfId="5107"/>
    <cellStyle name="표준 117 5 3 2 7 2" xfId="8851"/>
    <cellStyle name="표준 117 5 3 2 7 2 2" xfId="20948"/>
    <cellStyle name="표준 117 5 3 2 7 2 2 2" xfId="29819"/>
    <cellStyle name="표준 117 5 3 2 7 2 2 2 2" xfId="56953"/>
    <cellStyle name="표준 117 5 3 2 7 2 2 3" xfId="11368"/>
    <cellStyle name="표준 117 5 3 2 7 2 2 3 2" xfId="38524"/>
    <cellStyle name="표준 117 5 3 2 7 2 2 4" xfId="48082"/>
    <cellStyle name="표준 117 5 3 2 7 2 3" xfId="24692"/>
    <cellStyle name="표준 117 5 3 2 7 2 3 2" xfId="51826"/>
    <cellStyle name="표준 117 5 3 2 7 2 4" xfId="15821"/>
    <cellStyle name="표준 117 5 3 2 7 2 4 2" xfId="42955"/>
    <cellStyle name="표준 117 5 3 2 7 2 5" xfId="36055"/>
    <cellStyle name="표준 117 5 3 2 7 3" xfId="7468"/>
    <cellStyle name="표준 117 5 3 2 7 3 2" xfId="28436"/>
    <cellStyle name="표준 117 5 3 2 7 3 2 2" xfId="55570"/>
    <cellStyle name="표준 117 5 3 2 7 3 3" xfId="19565"/>
    <cellStyle name="표준 117 5 3 2 7 3 3 2" xfId="46699"/>
    <cellStyle name="표준 117 5 3 2 7 3 4" xfId="34672"/>
    <cellStyle name="표준 117 5 3 2 7 4" xfId="17204"/>
    <cellStyle name="표준 117 5 3 2 7 4 2" xfId="26075"/>
    <cellStyle name="표준 117 5 3 2 7 4 2 2" xfId="53209"/>
    <cellStyle name="표준 117 5 3 2 7 4 3" xfId="31222"/>
    <cellStyle name="표준 117 5 3 2 7 4 3 2" xfId="58356"/>
    <cellStyle name="표준 117 5 3 2 7 4 4" xfId="44338"/>
    <cellStyle name="표준 117 5 3 2 7 5" xfId="23309"/>
    <cellStyle name="표준 117 5 3 2 7 5 2" xfId="50443"/>
    <cellStyle name="표준 117 5 3 2 7 6" xfId="14438"/>
    <cellStyle name="표준 117 5 3 2 7 6 2" xfId="41572"/>
    <cellStyle name="표준 117 5 3 2 7 7" xfId="32311"/>
    <cellStyle name="표준 117 5 3 2 8" xfId="7031"/>
    <cellStyle name="표준 117 5 3 2 8 2" xfId="19128"/>
    <cellStyle name="표준 117 5 3 2 8 2 2" xfId="27999"/>
    <cellStyle name="표준 117 5 3 2 8 2 2 2" xfId="55133"/>
    <cellStyle name="표준 117 5 3 2 8 2 3" xfId="12279"/>
    <cellStyle name="표준 117 5 3 2 8 2 3 2" xfId="39416"/>
    <cellStyle name="표준 117 5 3 2 8 2 4" xfId="46262"/>
    <cellStyle name="표준 117 5 3 2 8 3" xfId="22872"/>
    <cellStyle name="표준 117 5 3 2 8 3 2" xfId="50006"/>
    <cellStyle name="표준 117 5 3 2 8 4" xfId="14001"/>
    <cellStyle name="표준 117 5 3 2 8 4 2" xfId="41135"/>
    <cellStyle name="표준 117 5 3 2 8 5" xfId="34235"/>
    <cellStyle name="표준 117 5 3 2 9" xfId="8414"/>
    <cellStyle name="표준 117 5 3 2 9 2" xfId="20511"/>
    <cellStyle name="표준 117 5 3 2 9 2 2" xfId="29382"/>
    <cellStyle name="표준 117 5 3 2 9 2 2 2" xfId="56516"/>
    <cellStyle name="표준 117 5 3 2 9 2 3" xfId="11128"/>
    <cellStyle name="표준 117 5 3 2 9 2 3 2" xfId="38291"/>
    <cellStyle name="표준 117 5 3 2 9 2 4" xfId="47645"/>
    <cellStyle name="표준 117 5 3 2 9 3" xfId="24255"/>
    <cellStyle name="표준 117 5 3 2 9 3 2" xfId="51389"/>
    <cellStyle name="표준 117 5 3 2 9 4" xfId="15384"/>
    <cellStyle name="표준 117 5 3 2 9 4 2" xfId="42518"/>
    <cellStyle name="표준 117 5 3 2 9 5" xfId="35618"/>
    <cellStyle name="표준 117 5 3 3" xfId="4808"/>
    <cellStyle name="표준 117 5 3 3 10" xfId="13093"/>
    <cellStyle name="표준 117 5 3 3 10 2" xfId="40227"/>
    <cellStyle name="표준 117 5 3 3 11" xfId="21964"/>
    <cellStyle name="표준 117 5 3 3 11 2" xfId="49098"/>
    <cellStyle name="표준 117 5 3 3 12" xfId="12756"/>
    <cellStyle name="표준 117 5 3 3 12 2" xfId="39890"/>
    <cellStyle name="표준 117 5 3 3 13" xfId="32013"/>
    <cellStyle name="표준 117 5 3 3 2" xfId="4977"/>
    <cellStyle name="표준 117 5 3 3 2 10" xfId="12925"/>
    <cellStyle name="표준 117 5 3 3 2 10 2" xfId="40059"/>
    <cellStyle name="표준 117 5 3 3 2 11" xfId="32181"/>
    <cellStyle name="표준 117 5 3 3 2 2" xfId="5955"/>
    <cellStyle name="표준 117 5 3 3 2 2 2" xfId="8316"/>
    <cellStyle name="표준 117 5 3 3 2 2 2 2" xfId="20413"/>
    <cellStyle name="표준 117 5 3 3 2 2 2 2 2" xfId="29284"/>
    <cellStyle name="표준 117 5 3 3 2 2 2 2 2 2" xfId="56418"/>
    <cellStyle name="표준 117 5 3 3 2 2 2 2 3" xfId="30750"/>
    <cellStyle name="표준 117 5 3 3 2 2 2 2 3 2" xfId="57884"/>
    <cellStyle name="표준 117 5 3 3 2 2 2 2 4" xfId="47547"/>
    <cellStyle name="표준 117 5 3 3 2 2 2 3" xfId="24157"/>
    <cellStyle name="표준 117 5 3 3 2 2 2 3 2" xfId="51291"/>
    <cellStyle name="표준 117 5 3 3 2 2 2 4" xfId="15286"/>
    <cellStyle name="표준 117 5 3 3 2 2 2 4 2" xfId="42420"/>
    <cellStyle name="표준 117 5 3 3 2 2 2 5" xfId="35520"/>
    <cellStyle name="표준 117 5 3 3 2 2 3" xfId="9699"/>
    <cellStyle name="표준 117 5 3 3 2 2 3 2" xfId="21796"/>
    <cellStyle name="표준 117 5 3 3 2 2 3 2 2" xfId="30667"/>
    <cellStyle name="표준 117 5 3 3 2 2 3 2 2 2" xfId="57801"/>
    <cellStyle name="표준 117 5 3 3 2 2 3 2 3" xfId="11857"/>
    <cellStyle name="표준 117 5 3 3 2 2 3 2 3 2" xfId="38995"/>
    <cellStyle name="표준 117 5 3 3 2 2 3 2 4" xfId="48930"/>
    <cellStyle name="표준 117 5 3 3 2 2 3 3" xfId="25540"/>
    <cellStyle name="표준 117 5 3 3 2 2 3 3 2" xfId="52674"/>
    <cellStyle name="표준 117 5 3 3 2 2 3 4" xfId="16669"/>
    <cellStyle name="표준 117 5 3 3 2 2 3 4 2" xfId="43803"/>
    <cellStyle name="표준 117 5 3 3 2 2 3 5" xfId="36903"/>
    <cellStyle name="표준 117 5 3 3 2 2 4" xfId="6933"/>
    <cellStyle name="표준 117 5 3 3 2 2 4 2" xfId="27901"/>
    <cellStyle name="표준 117 5 3 3 2 2 4 2 2" xfId="55035"/>
    <cellStyle name="표준 117 5 3 3 2 2 4 3" xfId="19030"/>
    <cellStyle name="표준 117 5 3 3 2 2 4 3 2" xfId="46164"/>
    <cellStyle name="표준 117 5 3 3 2 2 4 4" xfId="34137"/>
    <cellStyle name="표준 117 5 3 3 2 2 5" xfId="18052"/>
    <cellStyle name="표준 117 5 3 3 2 2 5 2" xfId="26923"/>
    <cellStyle name="표준 117 5 3 3 2 2 5 2 2" xfId="54057"/>
    <cellStyle name="표준 117 5 3 3 2 2 5 3" xfId="10526"/>
    <cellStyle name="표준 117 5 3 3 2 2 5 3 2" xfId="37709"/>
    <cellStyle name="표준 117 5 3 3 2 2 5 4" xfId="45186"/>
    <cellStyle name="표준 117 5 3 3 2 2 6" xfId="22774"/>
    <cellStyle name="표준 117 5 3 3 2 2 6 2" xfId="49908"/>
    <cellStyle name="표준 117 5 3 3 2 2 7" xfId="13903"/>
    <cellStyle name="표준 117 5 3 3 2 2 7 2" xfId="41037"/>
    <cellStyle name="표준 117 5 3 3 2 2 8" xfId="33159"/>
    <cellStyle name="표준 117 5 3 3 2 3" xfId="5550"/>
    <cellStyle name="표준 117 5 3 3 2 3 2" xfId="9294"/>
    <cellStyle name="표준 117 5 3 3 2 3 2 2" xfId="21391"/>
    <cellStyle name="표준 117 5 3 3 2 3 2 2 2" xfId="30262"/>
    <cellStyle name="표준 117 5 3 3 2 3 2 2 2 2" xfId="57396"/>
    <cellStyle name="표준 117 5 3 3 2 3 2 2 3" xfId="12196"/>
    <cellStyle name="표준 117 5 3 3 2 3 2 2 3 2" xfId="39334"/>
    <cellStyle name="표준 117 5 3 3 2 3 2 2 4" xfId="48525"/>
    <cellStyle name="표준 117 5 3 3 2 3 2 3" xfId="25135"/>
    <cellStyle name="표준 117 5 3 3 2 3 2 3 2" xfId="52269"/>
    <cellStyle name="표준 117 5 3 3 2 3 2 4" xfId="16264"/>
    <cellStyle name="표준 117 5 3 3 2 3 2 4 2" xfId="43398"/>
    <cellStyle name="표준 117 5 3 3 2 3 2 5" xfId="36498"/>
    <cellStyle name="표준 117 5 3 3 2 3 3" xfId="7911"/>
    <cellStyle name="표준 117 5 3 3 2 3 3 2" xfId="28879"/>
    <cellStyle name="표준 117 5 3 3 2 3 3 2 2" xfId="56013"/>
    <cellStyle name="표준 117 5 3 3 2 3 3 3" xfId="20008"/>
    <cellStyle name="표준 117 5 3 3 2 3 3 3 2" xfId="47142"/>
    <cellStyle name="표준 117 5 3 3 2 3 3 4" xfId="35115"/>
    <cellStyle name="표준 117 5 3 3 2 3 4" xfId="17647"/>
    <cellStyle name="표준 117 5 3 3 2 3 4 2" xfId="26518"/>
    <cellStyle name="표준 117 5 3 3 2 3 4 2 2" xfId="53652"/>
    <cellStyle name="표준 117 5 3 3 2 3 4 3" xfId="30984"/>
    <cellStyle name="표준 117 5 3 3 2 3 4 3 2" xfId="58118"/>
    <cellStyle name="표준 117 5 3 3 2 3 4 4" xfId="44781"/>
    <cellStyle name="표준 117 5 3 3 2 3 5" xfId="23752"/>
    <cellStyle name="표준 117 5 3 3 2 3 5 2" xfId="50886"/>
    <cellStyle name="표준 117 5 3 3 2 3 6" xfId="14881"/>
    <cellStyle name="표준 117 5 3 3 2 3 6 2" xfId="42015"/>
    <cellStyle name="표준 117 5 3 3 2 3 7" xfId="32754"/>
    <cellStyle name="표준 117 5 3 3 2 4" xfId="7338"/>
    <cellStyle name="표준 117 5 3 3 2 4 2" xfId="19435"/>
    <cellStyle name="표준 117 5 3 3 2 4 2 2" xfId="28306"/>
    <cellStyle name="표준 117 5 3 3 2 4 2 2 2" xfId="55440"/>
    <cellStyle name="표준 117 5 3 3 2 4 2 3" xfId="10751"/>
    <cellStyle name="표준 117 5 3 3 2 4 2 3 2" xfId="37922"/>
    <cellStyle name="표준 117 5 3 3 2 4 2 4" xfId="46569"/>
    <cellStyle name="표준 117 5 3 3 2 4 3" xfId="23179"/>
    <cellStyle name="표준 117 5 3 3 2 4 3 2" xfId="50313"/>
    <cellStyle name="표준 117 5 3 3 2 4 4" xfId="14308"/>
    <cellStyle name="표준 117 5 3 3 2 4 4 2" xfId="41442"/>
    <cellStyle name="표준 117 5 3 3 2 4 5" xfId="34542"/>
    <cellStyle name="표준 117 5 3 3 2 5" xfId="8721"/>
    <cellStyle name="표준 117 5 3 3 2 5 2" xfId="20818"/>
    <cellStyle name="표준 117 5 3 3 2 5 2 2" xfId="29689"/>
    <cellStyle name="표준 117 5 3 3 2 5 2 2 2" xfId="56823"/>
    <cellStyle name="표준 117 5 3 3 2 5 2 3" xfId="10087"/>
    <cellStyle name="표준 117 5 3 3 2 5 2 3 2" xfId="37284"/>
    <cellStyle name="표준 117 5 3 3 2 5 2 4" xfId="47952"/>
    <cellStyle name="표준 117 5 3 3 2 5 3" xfId="24562"/>
    <cellStyle name="표준 117 5 3 3 2 5 3 2" xfId="51696"/>
    <cellStyle name="표준 117 5 3 3 2 5 4" xfId="15691"/>
    <cellStyle name="표준 117 5 3 3 2 5 4 2" xfId="42825"/>
    <cellStyle name="표준 117 5 3 3 2 5 5" xfId="35925"/>
    <cellStyle name="표준 117 5 3 3 2 6" xfId="6528"/>
    <cellStyle name="표준 117 5 3 3 2 6 2" xfId="27496"/>
    <cellStyle name="표준 117 5 3 3 2 6 2 2" xfId="54630"/>
    <cellStyle name="표준 117 5 3 3 2 6 3" xfId="18625"/>
    <cellStyle name="표준 117 5 3 3 2 6 3 2" xfId="45759"/>
    <cellStyle name="표준 117 5 3 3 2 6 4" xfId="33732"/>
    <cellStyle name="표준 117 5 3 3 2 7" xfId="17074"/>
    <cellStyle name="표준 117 5 3 3 2 7 2" xfId="25945"/>
    <cellStyle name="표준 117 5 3 3 2 7 2 2" xfId="53079"/>
    <cellStyle name="표준 117 5 3 3 2 7 3" xfId="31763"/>
    <cellStyle name="표준 117 5 3 3 2 7 3 2" xfId="58897"/>
    <cellStyle name="표준 117 5 3 3 2 7 4" xfId="44208"/>
    <cellStyle name="표준 117 5 3 3 2 8" xfId="13498"/>
    <cellStyle name="표준 117 5 3 3 2 8 2" xfId="40632"/>
    <cellStyle name="표준 117 5 3 3 2 9" xfId="22369"/>
    <cellStyle name="표준 117 5 3 3 2 9 2" xfId="49503"/>
    <cellStyle name="표준 117 5 3 3 3" xfId="5382"/>
    <cellStyle name="표준 117 5 3 3 3 2" xfId="7743"/>
    <cellStyle name="표준 117 5 3 3 3 2 2" xfId="19840"/>
    <cellStyle name="표준 117 5 3 3 3 2 2 2" xfId="28711"/>
    <cellStyle name="표준 117 5 3 3 3 2 2 2 2" xfId="55845"/>
    <cellStyle name="표준 117 5 3 3 3 2 2 3" xfId="10846"/>
    <cellStyle name="표준 117 5 3 3 3 2 2 3 2" xfId="38017"/>
    <cellStyle name="표준 117 5 3 3 3 2 2 4" xfId="46974"/>
    <cellStyle name="표준 117 5 3 3 3 2 3" xfId="23584"/>
    <cellStyle name="표준 117 5 3 3 3 2 3 2" xfId="50718"/>
    <cellStyle name="표준 117 5 3 3 3 2 4" xfId="14713"/>
    <cellStyle name="표준 117 5 3 3 3 2 4 2" xfId="41847"/>
    <cellStyle name="표준 117 5 3 3 3 2 5" xfId="34947"/>
    <cellStyle name="표준 117 5 3 3 3 3" xfId="9126"/>
    <cellStyle name="표준 117 5 3 3 3 3 2" xfId="21223"/>
    <cellStyle name="표준 117 5 3 3 3 3 2 2" xfId="30094"/>
    <cellStyle name="표준 117 5 3 3 3 3 2 2 2" xfId="57228"/>
    <cellStyle name="표준 117 5 3 3 3 3 2 3" xfId="10164"/>
    <cellStyle name="표준 117 5 3 3 3 3 2 3 2" xfId="37360"/>
    <cellStyle name="표준 117 5 3 3 3 3 2 4" xfId="48357"/>
    <cellStyle name="표준 117 5 3 3 3 3 3" xfId="24967"/>
    <cellStyle name="표준 117 5 3 3 3 3 3 2" xfId="52101"/>
    <cellStyle name="표준 117 5 3 3 3 3 4" xfId="16096"/>
    <cellStyle name="표준 117 5 3 3 3 3 4 2" xfId="43230"/>
    <cellStyle name="표준 117 5 3 3 3 3 5" xfId="36330"/>
    <cellStyle name="표준 117 5 3 3 3 4" xfId="6360"/>
    <cellStyle name="표준 117 5 3 3 3 4 2" xfId="27328"/>
    <cellStyle name="표준 117 5 3 3 3 4 2 2" xfId="54462"/>
    <cellStyle name="표준 117 5 3 3 3 4 3" xfId="18457"/>
    <cellStyle name="표준 117 5 3 3 3 4 3 2" xfId="45591"/>
    <cellStyle name="표준 117 5 3 3 3 4 4" xfId="33564"/>
    <cellStyle name="표준 117 5 3 3 3 5" xfId="17479"/>
    <cellStyle name="표준 117 5 3 3 3 5 2" xfId="26350"/>
    <cellStyle name="표준 117 5 3 3 3 5 2 2" xfId="53484"/>
    <cellStyle name="표준 117 5 3 3 3 5 3" xfId="31490"/>
    <cellStyle name="표준 117 5 3 3 3 5 3 2" xfId="58624"/>
    <cellStyle name="표준 117 5 3 3 3 5 4" xfId="44613"/>
    <cellStyle name="표준 117 5 3 3 3 6" xfId="22201"/>
    <cellStyle name="표준 117 5 3 3 3 6 2" xfId="49335"/>
    <cellStyle name="표준 117 5 3 3 3 7" xfId="13330"/>
    <cellStyle name="표준 117 5 3 3 3 7 2" xfId="40464"/>
    <cellStyle name="표준 117 5 3 3 3 8" xfId="32586"/>
    <cellStyle name="표준 117 5 3 3 4" xfId="5787"/>
    <cellStyle name="표준 117 5 3 3 4 2" xfId="8148"/>
    <cellStyle name="표준 117 5 3 3 4 2 2" xfId="20245"/>
    <cellStyle name="표준 117 5 3 3 4 2 2 2" xfId="29116"/>
    <cellStyle name="표준 117 5 3 3 4 2 2 2 2" xfId="56250"/>
    <cellStyle name="표준 117 5 3 3 4 2 2 3" xfId="12528"/>
    <cellStyle name="표준 117 5 3 3 4 2 2 3 2" xfId="39664"/>
    <cellStyle name="표준 117 5 3 3 4 2 2 4" xfId="47379"/>
    <cellStyle name="표준 117 5 3 3 4 2 3" xfId="23989"/>
    <cellStyle name="표준 117 5 3 3 4 2 3 2" xfId="51123"/>
    <cellStyle name="표준 117 5 3 3 4 2 4" xfId="15118"/>
    <cellStyle name="표준 117 5 3 3 4 2 4 2" xfId="42252"/>
    <cellStyle name="표준 117 5 3 3 4 2 5" xfId="35352"/>
    <cellStyle name="표준 117 5 3 3 4 3" xfId="9531"/>
    <cellStyle name="표준 117 5 3 3 4 3 2" xfId="21628"/>
    <cellStyle name="표준 117 5 3 3 4 3 2 2" xfId="30499"/>
    <cellStyle name="표준 117 5 3 3 4 3 2 2 2" xfId="57633"/>
    <cellStyle name="표준 117 5 3 3 4 3 2 3" xfId="12240"/>
    <cellStyle name="표준 117 5 3 3 4 3 2 3 2" xfId="39377"/>
    <cellStyle name="표준 117 5 3 3 4 3 2 4" xfId="48762"/>
    <cellStyle name="표준 117 5 3 3 4 3 3" xfId="25372"/>
    <cellStyle name="표준 117 5 3 3 4 3 3 2" xfId="52506"/>
    <cellStyle name="표준 117 5 3 3 4 3 4" xfId="16501"/>
    <cellStyle name="표준 117 5 3 3 4 3 4 2" xfId="43635"/>
    <cellStyle name="표준 117 5 3 3 4 3 5" xfId="36735"/>
    <cellStyle name="표준 117 5 3 3 4 4" xfId="6765"/>
    <cellStyle name="표준 117 5 3 3 4 4 2" xfId="27733"/>
    <cellStyle name="표준 117 5 3 3 4 4 2 2" xfId="54867"/>
    <cellStyle name="표준 117 5 3 3 4 4 3" xfId="18862"/>
    <cellStyle name="표준 117 5 3 3 4 4 3 2" xfId="45996"/>
    <cellStyle name="표준 117 5 3 3 4 4 4" xfId="33969"/>
    <cellStyle name="표준 117 5 3 3 4 5" xfId="17884"/>
    <cellStyle name="표준 117 5 3 3 4 5 2" xfId="26755"/>
    <cellStyle name="표준 117 5 3 3 4 5 2 2" xfId="53889"/>
    <cellStyle name="표준 117 5 3 3 4 5 3" xfId="10398"/>
    <cellStyle name="표준 117 5 3 3 4 5 3 2" xfId="37584"/>
    <cellStyle name="표준 117 5 3 3 4 5 4" xfId="45018"/>
    <cellStyle name="표준 117 5 3 3 4 6" xfId="22606"/>
    <cellStyle name="표준 117 5 3 3 4 6 2" xfId="49740"/>
    <cellStyle name="표준 117 5 3 3 4 7" xfId="13735"/>
    <cellStyle name="표준 117 5 3 3 4 7 2" xfId="40869"/>
    <cellStyle name="표준 117 5 3 3 4 8" xfId="32991"/>
    <cellStyle name="표준 117 5 3 3 5" xfId="5145"/>
    <cellStyle name="표준 117 5 3 3 5 2" xfId="8889"/>
    <cellStyle name="표준 117 5 3 3 5 2 2" xfId="20986"/>
    <cellStyle name="표준 117 5 3 3 5 2 2 2" xfId="29857"/>
    <cellStyle name="표준 117 5 3 3 5 2 2 2 2" xfId="56991"/>
    <cellStyle name="표준 117 5 3 3 5 2 2 3" xfId="11393"/>
    <cellStyle name="표준 117 5 3 3 5 2 2 3 2" xfId="38549"/>
    <cellStyle name="표준 117 5 3 3 5 2 2 4" xfId="48120"/>
    <cellStyle name="표준 117 5 3 3 5 2 3" xfId="24730"/>
    <cellStyle name="표준 117 5 3 3 5 2 3 2" xfId="51864"/>
    <cellStyle name="표준 117 5 3 3 5 2 4" xfId="15859"/>
    <cellStyle name="표준 117 5 3 3 5 2 4 2" xfId="42993"/>
    <cellStyle name="표준 117 5 3 3 5 2 5" xfId="36093"/>
    <cellStyle name="표준 117 5 3 3 5 3" xfId="7506"/>
    <cellStyle name="표준 117 5 3 3 5 3 2" xfId="28474"/>
    <cellStyle name="표준 117 5 3 3 5 3 2 2" xfId="55608"/>
    <cellStyle name="표준 117 5 3 3 5 3 3" xfId="19603"/>
    <cellStyle name="표준 117 5 3 3 5 3 3 2" xfId="46737"/>
    <cellStyle name="표준 117 5 3 3 5 3 4" xfId="34710"/>
    <cellStyle name="표준 117 5 3 3 5 4" xfId="17242"/>
    <cellStyle name="표준 117 5 3 3 5 4 2" xfId="26113"/>
    <cellStyle name="표준 117 5 3 3 5 4 2 2" xfId="53247"/>
    <cellStyle name="표준 117 5 3 3 5 4 3" xfId="30940"/>
    <cellStyle name="표준 117 5 3 3 5 4 3 2" xfId="58074"/>
    <cellStyle name="표준 117 5 3 3 5 4 4" xfId="44376"/>
    <cellStyle name="표준 117 5 3 3 5 5" xfId="23347"/>
    <cellStyle name="표준 117 5 3 3 5 5 2" xfId="50481"/>
    <cellStyle name="표준 117 5 3 3 5 6" xfId="14476"/>
    <cellStyle name="표준 117 5 3 3 5 6 2" xfId="41610"/>
    <cellStyle name="표준 117 5 3 3 5 7" xfId="32349"/>
    <cellStyle name="표준 117 5 3 3 6" xfId="7170"/>
    <cellStyle name="표준 117 5 3 3 6 2" xfId="19267"/>
    <cellStyle name="표준 117 5 3 3 6 2 2" xfId="28138"/>
    <cellStyle name="표준 117 5 3 3 6 2 2 2" xfId="55272"/>
    <cellStyle name="표준 117 5 3 3 6 2 3" xfId="10677"/>
    <cellStyle name="표준 117 5 3 3 6 2 3 2" xfId="37849"/>
    <cellStyle name="표준 117 5 3 3 6 2 4" xfId="46401"/>
    <cellStyle name="표준 117 5 3 3 6 3" xfId="23011"/>
    <cellStyle name="표준 117 5 3 3 6 3 2" xfId="50145"/>
    <cellStyle name="표준 117 5 3 3 6 4" xfId="14140"/>
    <cellStyle name="표준 117 5 3 3 6 4 2" xfId="41274"/>
    <cellStyle name="표준 117 5 3 3 6 5" xfId="34374"/>
    <cellStyle name="표준 117 5 3 3 7" xfId="8553"/>
    <cellStyle name="표준 117 5 3 3 7 2" xfId="20650"/>
    <cellStyle name="표준 117 5 3 3 7 2 2" xfId="29521"/>
    <cellStyle name="표준 117 5 3 3 7 2 2 2" xfId="56655"/>
    <cellStyle name="표준 117 5 3 3 7 2 3" xfId="12314"/>
    <cellStyle name="표준 117 5 3 3 7 2 3 2" xfId="39451"/>
    <cellStyle name="표준 117 5 3 3 7 2 4" xfId="47784"/>
    <cellStyle name="표준 117 5 3 3 7 3" xfId="24394"/>
    <cellStyle name="표준 117 5 3 3 7 3 2" xfId="51528"/>
    <cellStyle name="표준 117 5 3 3 7 4" xfId="15523"/>
    <cellStyle name="표준 117 5 3 3 7 4 2" xfId="42657"/>
    <cellStyle name="표준 117 5 3 3 7 5" xfId="35757"/>
    <cellStyle name="표준 117 5 3 3 8" xfId="6123"/>
    <cellStyle name="표준 117 5 3 3 8 2" xfId="27091"/>
    <cellStyle name="표준 117 5 3 3 8 2 2" xfId="54225"/>
    <cellStyle name="표준 117 5 3 3 8 3" xfId="18220"/>
    <cellStyle name="표준 117 5 3 3 8 3 2" xfId="45354"/>
    <cellStyle name="표준 117 5 3 3 8 4" xfId="33327"/>
    <cellStyle name="표준 117 5 3 3 9" xfId="16906"/>
    <cellStyle name="표준 117 5 3 3 9 2" xfId="25777"/>
    <cellStyle name="표준 117 5 3 3 9 2 2" xfId="52911"/>
    <cellStyle name="표준 117 5 3 3 9 3" xfId="31404"/>
    <cellStyle name="표준 117 5 3 3 9 3 2" xfId="58538"/>
    <cellStyle name="표준 117 5 3 3 9 4" xfId="44040"/>
    <cellStyle name="표준 117 5 3 4" xfId="4720"/>
    <cellStyle name="표준 117 5 3 4 10" xfId="12668"/>
    <cellStyle name="표준 117 5 3 4 10 2" xfId="39803"/>
    <cellStyle name="표준 117 5 3 4 11" xfId="31926"/>
    <cellStyle name="표준 117 5 3 4 2" xfId="5700"/>
    <cellStyle name="표준 117 5 3 4 2 2" xfId="8061"/>
    <cellStyle name="표준 117 5 3 4 2 2 2" xfId="20158"/>
    <cellStyle name="표준 117 5 3 4 2 2 2 2" xfId="29029"/>
    <cellStyle name="표준 117 5 3 4 2 2 2 2 2" xfId="56163"/>
    <cellStyle name="표준 117 5 3 4 2 2 2 3" xfId="10919"/>
    <cellStyle name="표준 117 5 3 4 2 2 2 3 2" xfId="38089"/>
    <cellStyle name="표준 117 5 3 4 2 2 2 4" xfId="47292"/>
    <cellStyle name="표준 117 5 3 4 2 2 3" xfId="23902"/>
    <cellStyle name="표준 117 5 3 4 2 2 3 2" xfId="51036"/>
    <cellStyle name="표준 117 5 3 4 2 2 4" xfId="15031"/>
    <cellStyle name="표준 117 5 3 4 2 2 4 2" xfId="42165"/>
    <cellStyle name="표준 117 5 3 4 2 2 5" xfId="35265"/>
    <cellStyle name="표준 117 5 3 4 2 3" xfId="9444"/>
    <cellStyle name="표준 117 5 3 4 2 3 2" xfId="21541"/>
    <cellStyle name="표준 117 5 3 4 2 3 2 2" xfId="30412"/>
    <cellStyle name="표준 117 5 3 4 2 3 2 2 2" xfId="57546"/>
    <cellStyle name="표준 117 5 3 4 2 3 2 3" xfId="11683"/>
    <cellStyle name="표준 117 5 3 4 2 3 2 3 2" xfId="38834"/>
    <cellStyle name="표준 117 5 3 4 2 3 2 4" xfId="48675"/>
    <cellStyle name="표준 117 5 3 4 2 3 3" xfId="25285"/>
    <cellStyle name="표준 117 5 3 4 2 3 3 2" xfId="52419"/>
    <cellStyle name="표준 117 5 3 4 2 3 4" xfId="16414"/>
    <cellStyle name="표준 117 5 3 4 2 3 4 2" xfId="43548"/>
    <cellStyle name="표준 117 5 3 4 2 3 5" xfId="36648"/>
    <cellStyle name="표준 117 5 3 4 2 4" xfId="6678"/>
    <cellStyle name="표준 117 5 3 4 2 4 2" xfId="27646"/>
    <cellStyle name="표준 117 5 3 4 2 4 2 2" xfId="54780"/>
    <cellStyle name="표준 117 5 3 4 2 4 3" xfId="18775"/>
    <cellStyle name="표준 117 5 3 4 2 4 3 2" xfId="45909"/>
    <cellStyle name="표준 117 5 3 4 2 4 4" xfId="33882"/>
    <cellStyle name="표준 117 5 3 4 2 5" xfId="17797"/>
    <cellStyle name="표준 117 5 3 4 2 5 2" xfId="26668"/>
    <cellStyle name="표준 117 5 3 4 2 5 2 2" xfId="53802"/>
    <cellStyle name="표준 117 5 3 4 2 5 3" xfId="10334"/>
    <cellStyle name="표준 117 5 3 4 2 5 3 2" xfId="37520"/>
    <cellStyle name="표준 117 5 3 4 2 5 4" xfId="44931"/>
    <cellStyle name="표준 117 5 3 4 2 6" xfId="22519"/>
    <cellStyle name="표준 117 5 3 4 2 6 2" xfId="49653"/>
    <cellStyle name="표준 117 5 3 4 2 7" xfId="13648"/>
    <cellStyle name="표준 117 5 3 4 2 7 2" xfId="40782"/>
    <cellStyle name="표준 117 5 3 4 2 8" xfId="32904"/>
    <cellStyle name="표준 117 5 3 4 3" xfId="5295"/>
    <cellStyle name="표준 117 5 3 4 3 2" xfId="9039"/>
    <cellStyle name="표준 117 5 3 4 3 2 2" xfId="21136"/>
    <cellStyle name="표준 117 5 3 4 3 2 2 2" xfId="30007"/>
    <cellStyle name="표준 117 5 3 4 3 2 2 2 2" xfId="57141"/>
    <cellStyle name="표준 117 5 3 4 3 2 2 3" xfId="10148"/>
    <cellStyle name="표준 117 5 3 4 3 2 2 3 2" xfId="37344"/>
    <cellStyle name="표준 117 5 3 4 3 2 2 4" xfId="48270"/>
    <cellStyle name="표준 117 5 3 4 3 2 3" xfId="24880"/>
    <cellStyle name="표준 117 5 3 4 3 2 3 2" xfId="52014"/>
    <cellStyle name="표준 117 5 3 4 3 2 4" xfId="16009"/>
    <cellStyle name="표준 117 5 3 4 3 2 4 2" xfId="43143"/>
    <cellStyle name="표준 117 5 3 4 3 2 5" xfId="36243"/>
    <cellStyle name="표준 117 5 3 4 3 3" xfId="7656"/>
    <cellStyle name="표준 117 5 3 4 3 3 2" xfId="28624"/>
    <cellStyle name="표준 117 5 3 4 3 3 2 2" xfId="55758"/>
    <cellStyle name="표준 117 5 3 4 3 3 3" xfId="19753"/>
    <cellStyle name="표준 117 5 3 4 3 3 3 2" xfId="46887"/>
    <cellStyle name="표준 117 5 3 4 3 3 4" xfId="34860"/>
    <cellStyle name="표준 117 5 3 4 3 4" xfId="17392"/>
    <cellStyle name="표준 117 5 3 4 3 4 2" xfId="26263"/>
    <cellStyle name="표준 117 5 3 4 3 4 2 2" xfId="53397"/>
    <cellStyle name="표준 117 5 3 4 3 4 3" xfId="31186"/>
    <cellStyle name="표준 117 5 3 4 3 4 3 2" xfId="58320"/>
    <cellStyle name="표준 117 5 3 4 3 4 4" xfId="44526"/>
    <cellStyle name="표준 117 5 3 4 3 5" xfId="23497"/>
    <cellStyle name="표준 117 5 3 4 3 5 2" xfId="50631"/>
    <cellStyle name="표준 117 5 3 4 3 6" xfId="14626"/>
    <cellStyle name="표준 117 5 3 4 3 6 2" xfId="41760"/>
    <cellStyle name="표준 117 5 3 4 3 7" xfId="32499"/>
    <cellStyle name="표준 117 5 3 4 4" xfId="7083"/>
    <cellStyle name="표준 117 5 3 4 4 2" xfId="19180"/>
    <cellStyle name="표준 117 5 3 4 4 2 2" xfId="28051"/>
    <cellStyle name="표준 117 5 3 4 4 2 2 2" xfId="55185"/>
    <cellStyle name="표준 117 5 3 4 4 2 3" xfId="10633"/>
    <cellStyle name="표준 117 5 3 4 4 2 3 2" xfId="37805"/>
    <cellStyle name="표준 117 5 3 4 4 2 4" xfId="46314"/>
    <cellStyle name="표준 117 5 3 4 4 3" xfId="22924"/>
    <cellStyle name="표준 117 5 3 4 4 3 2" xfId="50058"/>
    <cellStyle name="표준 117 5 3 4 4 4" xfId="14053"/>
    <cellStyle name="표준 117 5 3 4 4 4 2" xfId="41187"/>
    <cellStyle name="표준 117 5 3 4 4 5" xfId="34287"/>
    <cellStyle name="표준 117 5 3 4 5" xfId="8466"/>
    <cellStyle name="표준 117 5 3 4 5 2" xfId="20563"/>
    <cellStyle name="표준 117 5 3 4 5 2 2" xfId="29434"/>
    <cellStyle name="표준 117 5 3 4 5 2 2 2" xfId="56568"/>
    <cellStyle name="표준 117 5 3 4 5 2 3" xfId="11159"/>
    <cellStyle name="표준 117 5 3 4 5 2 3 2" xfId="38321"/>
    <cellStyle name="표준 117 5 3 4 5 2 4" xfId="47697"/>
    <cellStyle name="표준 117 5 3 4 5 3" xfId="24307"/>
    <cellStyle name="표준 117 5 3 4 5 3 2" xfId="51441"/>
    <cellStyle name="표준 117 5 3 4 5 4" xfId="15436"/>
    <cellStyle name="표준 117 5 3 4 5 4 2" xfId="42570"/>
    <cellStyle name="표준 117 5 3 4 5 5" xfId="35670"/>
    <cellStyle name="표준 117 5 3 4 6" xfId="6273"/>
    <cellStyle name="표준 117 5 3 4 6 2" xfId="27241"/>
    <cellStyle name="표준 117 5 3 4 6 2 2" xfId="54375"/>
    <cellStyle name="표준 117 5 3 4 6 3" xfId="18370"/>
    <cellStyle name="표준 117 5 3 4 6 3 2" xfId="45504"/>
    <cellStyle name="표준 117 5 3 4 6 4" xfId="33477"/>
    <cellStyle name="표준 117 5 3 4 7" xfId="16819"/>
    <cellStyle name="표준 117 5 3 4 7 2" xfId="25690"/>
    <cellStyle name="표준 117 5 3 4 7 2 2" xfId="52824"/>
    <cellStyle name="표준 117 5 3 4 7 3" xfId="31697"/>
    <cellStyle name="표준 117 5 3 4 7 3 2" xfId="58831"/>
    <cellStyle name="표준 117 5 3 4 7 4" xfId="43953"/>
    <cellStyle name="표준 117 5 3 4 8" xfId="13243"/>
    <cellStyle name="표준 117 5 3 4 8 2" xfId="40377"/>
    <cellStyle name="표준 117 5 3 4 9" xfId="22114"/>
    <cellStyle name="표준 117 5 3 4 9 2" xfId="49248"/>
    <cellStyle name="표준 117 5 3 5" xfId="4890"/>
    <cellStyle name="표준 117 5 3 5 10" xfId="12838"/>
    <cellStyle name="표준 117 5 3 5 10 2" xfId="39972"/>
    <cellStyle name="표준 117 5 3 5 11" xfId="32094"/>
    <cellStyle name="표준 117 5 3 5 2" xfId="5868"/>
    <cellStyle name="표준 117 5 3 5 2 2" xfId="8229"/>
    <cellStyle name="표준 117 5 3 5 2 2 2" xfId="20326"/>
    <cellStyle name="표준 117 5 3 5 2 2 2 2" xfId="29197"/>
    <cellStyle name="표준 117 5 3 5 2 2 2 2 2" xfId="56331"/>
    <cellStyle name="표준 117 5 3 5 2 2 2 3" xfId="11013"/>
    <cellStyle name="표준 117 5 3 5 2 2 2 3 2" xfId="38179"/>
    <cellStyle name="표준 117 5 3 5 2 2 2 4" xfId="47460"/>
    <cellStyle name="표준 117 5 3 5 2 2 3" xfId="24070"/>
    <cellStyle name="표준 117 5 3 5 2 2 3 2" xfId="51204"/>
    <cellStyle name="표준 117 5 3 5 2 2 4" xfId="15199"/>
    <cellStyle name="표준 117 5 3 5 2 2 4 2" xfId="42333"/>
    <cellStyle name="표준 117 5 3 5 2 2 5" xfId="35433"/>
    <cellStyle name="표준 117 5 3 5 2 3" xfId="9612"/>
    <cellStyle name="표준 117 5 3 5 2 3 2" xfId="21709"/>
    <cellStyle name="표준 117 5 3 5 2 3 2 2" xfId="30580"/>
    <cellStyle name="표준 117 5 3 5 2 3 2 2 2" xfId="57714"/>
    <cellStyle name="표준 117 5 3 5 2 3 2 3" xfId="11834"/>
    <cellStyle name="표준 117 5 3 5 2 3 2 3 2" xfId="38972"/>
    <cellStyle name="표준 117 5 3 5 2 3 2 4" xfId="48843"/>
    <cellStyle name="표준 117 5 3 5 2 3 3" xfId="25453"/>
    <cellStyle name="표준 117 5 3 5 2 3 3 2" xfId="52587"/>
    <cellStyle name="표준 117 5 3 5 2 3 4" xfId="16582"/>
    <cellStyle name="표준 117 5 3 5 2 3 4 2" xfId="43716"/>
    <cellStyle name="표준 117 5 3 5 2 3 5" xfId="36816"/>
    <cellStyle name="표준 117 5 3 5 2 4" xfId="6846"/>
    <cellStyle name="표준 117 5 3 5 2 4 2" xfId="27814"/>
    <cellStyle name="표준 117 5 3 5 2 4 2 2" xfId="54948"/>
    <cellStyle name="표준 117 5 3 5 2 4 3" xfId="18943"/>
    <cellStyle name="표준 117 5 3 5 2 4 3 2" xfId="46077"/>
    <cellStyle name="표준 117 5 3 5 2 4 4" xfId="34050"/>
    <cellStyle name="표준 117 5 3 5 2 5" xfId="17965"/>
    <cellStyle name="표준 117 5 3 5 2 5 2" xfId="26836"/>
    <cellStyle name="표준 117 5 3 5 2 5 2 2" xfId="53970"/>
    <cellStyle name="표준 117 5 3 5 2 5 3" xfId="10464"/>
    <cellStyle name="표준 117 5 3 5 2 5 3 2" xfId="37649"/>
    <cellStyle name="표준 117 5 3 5 2 5 4" xfId="45099"/>
    <cellStyle name="표준 117 5 3 5 2 6" xfId="22687"/>
    <cellStyle name="표준 117 5 3 5 2 6 2" xfId="49821"/>
    <cellStyle name="표준 117 5 3 5 2 7" xfId="13816"/>
    <cellStyle name="표준 117 5 3 5 2 7 2" xfId="40950"/>
    <cellStyle name="표준 117 5 3 5 2 8" xfId="33072"/>
    <cellStyle name="표준 117 5 3 5 3" xfId="5463"/>
    <cellStyle name="표준 117 5 3 5 3 2" xfId="9207"/>
    <cellStyle name="표준 117 5 3 5 3 2 2" xfId="21304"/>
    <cellStyle name="표준 117 5 3 5 3 2 2 2" xfId="30175"/>
    <cellStyle name="표준 117 5 3 5 3 2 2 2 2" xfId="57309"/>
    <cellStyle name="표준 117 5 3 5 3 2 2 3" xfId="10179"/>
    <cellStyle name="표준 117 5 3 5 3 2 2 3 2" xfId="37375"/>
    <cellStyle name="표준 117 5 3 5 3 2 2 4" xfId="48438"/>
    <cellStyle name="표준 117 5 3 5 3 2 3" xfId="25048"/>
    <cellStyle name="표준 117 5 3 5 3 2 3 2" xfId="52182"/>
    <cellStyle name="표준 117 5 3 5 3 2 4" xfId="16177"/>
    <cellStyle name="표준 117 5 3 5 3 2 4 2" xfId="43311"/>
    <cellStyle name="표준 117 5 3 5 3 2 5" xfId="36411"/>
    <cellStyle name="표준 117 5 3 5 3 3" xfId="7824"/>
    <cellStyle name="표준 117 5 3 5 3 3 2" xfId="28792"/>
    <cellStyle name="표준 117 5 3 5 3 3 2 2" xfId="55926"/>
    <cellStyle name="표준 117 5 3 5 3 3 3" xfId="19921"/>
    <cellStyle name="표준 117 5 3 5 3 3 3 2" xfId="47055"/>
    <cellStyle name="표준 117 5 3 5 3 3 4" xfId="35028"/>
    <cellStyle name="표준 117 5 3 5 3 4" xfId="17560"/>
    <cellStyle name="표준 117 5 3 5 3 4 2" xfId="26431"/>
    <cellStyle name="표준 117 5 3 5 3 4 2 2" xfId="53565"/>
    <cellStyle name="표준 117 5 3 5 3 4 3" xfId="30931"/>
    <cellStyle name="표준 117 5 3 5 3 4 3 2" xfId="58065"/>
    <cellStyle name="표준 117 5 3 5 3 4 4" xfId="44694"/>
    <cellStyle name="표준 117 5 3 5 3 5" xfId="23665"/>
    <cellStyle name="표준 117 5 3 5 3 5 2" xfId="50799"/>
    <cellStyle name="표준 117 5 3 5 3 6" xfId="14794"/>
    <cellStyle name="표준 117 5 3 5 3 6 2" xfId="41928"/>
    <cellStyle name="표준 117 5 3 5 3 7" xfId="32667"/>
    <cellStyle name="표준 117 5 3 5 4" xfId="7251"/>
    <cellStyle name="표준 117 5 3 5 4 2" xfId="19348"/>
    <cellStyle name="표준 117 5 3 5 4 2 2" xfId="28219"/>
    <cellStyle name="표준 117 5 3 5 4 2 2 2" xfId="55353"/>
    <cellStyle name="표준 117 5 3 5 4 2 3" xfId="12100"/>
    <cellStyle name="표준 117 5 3 5 4 2 3 2" xfId="39238"/>
    <cellStyle name="표준 117 5 3 5 4 2 4" xfId="46482"/>
    <cellStyle name="표준 117 5 3 5 4 3" xfId="23092"/>
    <cellStyle name="표준 117 5 3 5 4 3 2" xfId="50226"/>
    <cellStyle name="표준 117 5 3 5 4 4" xfId="14221"/>
    <cellStyle name="표준 117 5 3 5 4 4 2" xfId="41355"/>
    <cellStyle name="표준 117 5 3 5 4 5" xfId="34455"/>
    <cellStyle name="표준 117 5 3 5 5" xfId="8634"/>
    <cellStyle name="표준 117 5 3 5 5 2" xfId="20731"/>
    <cellStyle name="표준 117 5 3 5 5 2 2" xfId="29602"/>
    <cellStyle name="표준 117 5 3 5 5 2 2 2" xfId="56736"/>
    <cellStyle name="표준 117 5 3 5 5 2 3" xfId="9789"/>
    <cellStyle name="표준 117 5 3 5 5 2 3 2" xfId="36993"/>
    <cellStyle name="표준 117 5 3 5 5 2 4" xfId="47865"/>
    <cellStyle name="표준 117 5 3 5 5 3" xfId="24475"/>
    <cellStyle name="표준 117 5 3 5 5 3 2" xfId="51609"/>
    <cellStyle name="표준 117 5 3 5 5 4" xfId="15604"/>
    <cellStyle name="표준 117 5 3 5 5 4 2" xfId="42738"/>
    <cellStyle name="표준 117 5 3 5 5 5" xfId="35838"/>
    <cellStyle name="표준 117 5 3 5 6" xfId="6441"/>
    <cellStyle name="표준 117 5 3 5 6 2" xfId="27409"/>
    <cellStyle name="표준 117 5 3 5 6 2 2" xfId="54543"/>
    <cellStyle name="표준 117 5 3 5 6 3" xfId="18538"/>
    <cellStyle name="표준 117 5 3 5 6 3 2" xfId="45672"/>
    <cellStyle name="표준 117 5 3 5 6 4" xfId="33645"/>
    <cellStyle name="표준 117 5 3 5 7" xfId="16987"/>
    <cellStyle name="표준 117 5 3 5 7 2" xfId="25858"/>
    <cellStyle name="표준 117 5 3 5 7 2 2" xfId="52992"/>
    <cellStyle name="표준 117 5 3 5 7 3" xfId="30970"/>
    <cellStyle name="표준 117 5 3 5 7 3 2" xfId="58104"/>
    <cellStyle name="표준 117 5 3 5 7 4" xfId="44121"/>
    <cellStyle name="표준 117 5 3 5 8" xfId="13411"/>
    <cellStyle name="표준 117 5 3 5 8 2" xfId="40545"/>
    <cellStyle name="표준 117 5 3 5 9" xfId="22282"/>
    <cellStyle name="표준 117 5 3 5 9 2" xfId="49416"/>
    <cellStyle name="표준 117 5 3 6" xfId="5214"/>
    <cellStyle name="표준 117 5 3 6 2" xfId="7575"/>
    <cellStyle name="표준 117 5 3 6 2 2" xfId="19672"/>
    <cellStyle name="표준 117 5 3 6 2 2 2" xfId="28543"/>
    <cellStyle name="표준 117 5 3 6 2 2 2 2" xfId="55677"/>
    <cellStyle name="표준 117 5 3 6 2 2 3" xfId="10785"/>
    <cellStyle name="표준 117 5 3 6 2 2 3 2" xfId="37956"/>
    <cellStyle name="표준 117 5 3 6 2 2 4" xfId="46806"/>
    <cellStyle name="표준 117 5 3 6 2 3" xfId="23416"/>
    <cellStyle name="표준 117 5 3 6 2 3 2" xfId="50550"/>
    <cellStyle name="표준 117 5 3 6 2 4" xfId="14545"/>
    <cellStyle name="표준 117 5 3 6 2 4 2" xfId="41679"/>
    <cellStyle name="표준 117 5 3 6 2 5" xfId="34779"/>
    <cellStyle name="표준 117 5 3 6 3" xfId="8958"/>
    <cellStyle name="표준 117 5 3 6 3 2" xfId="21055"/>
    <cellStyle name="표준 117 5 3 6 3 2 2" xfId="29926"/>
    <cellStyle name="표준 117 5 3 6 3 2 2 2" xfId="57060"/>
    <cellStyle name="표준 117 5 3 6 3 2 3" xfId="12180"/>
    <cellStyle name="표준 117 5 3 6 3 2 3 2" xfId="39318"/>
    <cellStyle name="표준 117 5 3 6 3 2 4" xfId="48189"/>
    <cellStyle name="표준 117 5 3 6 3 3" xfId="24799"/>
    <cellStyle name="표준 117 5 3 6 3 3 2" xfId="51933"/>
    <cellStyle name="표준 117 5 3 6 3 4" xfId="15928"/>
    <cellStyle name="표준 117 5 3 6 3 4 2" xfId="43062"/>
    <cellStyle name="표준 117 5 3 6 3 5" xfId="36162"/>
    <cellStyle name="표준 117 5 3 6 4" xfId="6192"/>
    <cellStyle name="표준 117 5 3 6 4 2" xfId="27160"/>
    <cellStyle name="표준 117 5 3 6 4 2 2" xfId="54294"/>
    <cellStyle name="표준 117 5 3 6 4 3" xfId="18289"/>
    <cellStyle name="표준 117 5 3 6 4 3 2" xfId="45423"/>
    <cellStyle name="표준 117 5 3 6 4 4" xfId="33396"/>
    <cellStyle name="표준 117 5 3 6 5" xfId="17311"/>
    <cellStyle name="표준 117 5 3 6 5 2" xfId="26182"/>
    <cellStyle name="표준 117 5 3 6 5 2 2" xfId="53316"/>
    <cellStyle name="표준 117 5 3 6 5 3" xfId="31080"/>
    <cellStyle name="표준 117 5 3 6 5 3 2" xfId="58214"/>
    <cellStyle name="표준 117 5 3 6 5 4" xfId="44445"/>
    <cellStyle name="표준 117 5 3 6 6" xfId="13162"/>
    <cellStyle name="표준 117 5 3 6 6 2" xfId="40296"/>
    <cellStyle name="표준 117 5 3 6 7" xfId="22033"/>
    <cellStyle name="표준 117 5 3 6 7 2" xfId="49167"/>
    <cellStyle name="표준 117 5 3 6 8" xfId="12587"/>
    <cellStyle name="표준 117 5 3 6 8 2" xfId="39722"/>
    <cellStyle name="표준 117 5 3 6 9" xfId="32418"/>
    <cellStyle name="표준 117 5 3 7" xfId="5619"/>
    <cellStyle name="표준 117 5 3 7 2" xfId="7980"/>
    <cellStyle name="표준 117 5 3 7 2 2" xfId="20077"/>
    <cellStyle name="표준 117 5 3 7 2 2 2" xfId="28948"/>
    <cellStyle name="표준 117 5 3 7 2 2 2 2" xfId="56082"/>
    <cellStyle name="표준 117 5 3 7 2 2 3" xfId="12380"/>
    <cellStyle name="표준 117 5 3 7 2 2 3 2" xfId="39516"/>
    <cellStyle name="표준 117 5 3 7 2 2 4" xfId="47211"/>
    <cellStyle name="표준 117 5 3 7 2 3" xfId="23821"/>
    <cellStyle name="표준 117 5 3 7 2 3 2" xfId="50955"/>
    <cellStyle name="표준 117 5 3 7 2 4" xfId="14950"/>
    <cellStyle name="표준 117 5 3 7 2 4 2" xfId="42084"/>
    <cellStyle name="표준 117 5 3 7 2 5" xfId="35184"/>
    <cellStyle name="표준 117 5 3 7 3" xfId="9363"/>
    <cellStyle name="표준 117 5 3 7 3 2" xfId="21460"/>
    <cellStyle name="표준 117 5 3 7 3 2 2" xfId="30331"/>
    <cellStyle name="표준 117 5 3 7 3 2 2 2" xfId="57465"/>
    <cellStyle name="표준 117 5 3 7 3 2 3" xfId="10203"/>
    <cellStyle name="표준 117 5 3 7 3 2 3 2" xfId="37398"/>
    <cellStyle name="표준 117 5 3 7 3 2 4" xfId="48594"/>
    <cellStyle name="표준 117 5 3 7 3 3" xfId="25204"/>
    <cellStyle name="표준 117 5 3 7 3 3 2" xfId="52338"/>
    <cellStyle name="표준 117 5 3 7 3 4" xfId="16333"/>
    <cellStyle name="표준 117 5 3 7 3 4 2" xfId="43467"/>
    <cellStyle name="표준 117 5 3 7 3 5" xfId="36567"/>
    <cellStyle name="표준 117 5 3 7 4" xfId="6597"/>
    <cellStyle name="표준 117 5 3 7 4 2" xfId="27565"/>
    <cellStyle name="표준 117 5 3 7 4 2 2" xfId="54699"/>
    <cellStyle name="표준 117 5 3 7 4 3" xfId="18694"/>
    <cellStyle name="표준 117 5 3 7 4 3 2" xfId="45828"/>
    <cellStyle name="표준 117 5 3 7 4 4" xfId="33801"/>
    <cellStyle name="표준 117 5 3 7 5" xfId="17716"/>
    <cellStyle name="표준 117 5 3 7 5 2" xfId="26587"/>
    <cellStyle name="표준 117 5 3 7 5 2 2" xfId="53721"/>
    <cellStyle name="표준 117 5 3 7 5 3" xfId="30935"/>
    <cellStyle name="표준 117 5 3 7 5 3 2" xfId="58069"/>
    <cellStyle name="표준 117 5 3 7 5 4" xfId="44850"/>
    <cellStyle name="표준 117 5 3 7 6" xfId="22438"/>
    <cellStyle name="표준 117 5 3 7 6 2" xfId="49572"/>
    <cellStyle name="표준 117 5 3 7 7" xfId="13567"/>
    <cellStyle name="표준 117 5 3 7 7 2" xfId="40701"/>
    <cellStyle name="표준 117 5 3 7 8" xfId="32823"/>
    <cellStyle name="표준 117 5 3 8" xfId="5058"/>
    <cellStyle name="표준 117 5 3 8 2" xfId="8802"/>
    <cellStyle name="표준 117 5 3 8 2 2" xfId="20899"/>
    <cellStyle name="표준 117 5 3 8 2 2 2" xfId="29770"/>
    <cellStyle name="표준 117 5 3 8 2 2 2 2" xfId="56904"/>
    <cellStyle name="표준 117 5 3 8 2 2 3" xfId="11338"/>
    <cellStyle name="표준 117 5 3 8 2 2 3 2" xfId="38494"/>
    <cellStyle name="표준 117 5 3 8 2 2 4" xfId="48033"/>
    <cellStyle name="표준 117 5 3 8 2 3" xfId="24643"/>
    <cellStyle name="표준 117 5 3 8 2 3 2" xfId="51777"/>
    <cellStyle name="표준 117 5 3 8 2 4" xfId="15772"/>
    <cellStyle name="표준 117 5 3 8 2 4 2" xfId="42906"/>
    <cellStyle name="표준 117 5 3 8 2 5" xfId="36006"/>
    <cellStyle name="표준 117 5 3 8 3" xfId="7419"/>
    <cellStyle name="표준 117 5 3 8 3 2" xfId="28387"/>
    <cellStyle name="표준 117 5 3 8 3 2 2" xfId="55521"/>
    <cellStyle name="표준 117 5 3 8 3 3" xfId="19516"/>
    <cellStyle name="표준 117 5 3 8 3 3 2" xfId="46650"/>
    <cellStyle name="표준 117 5 3 8 3 4" xfId="34623"/>
    <cellStyle name="표준 117 5 3 8 4" xfId="17155"/>
    <cellStyle name="표준 117 5 3 8 4 2" xfId="26026"/>
    <cellStyle name="표준 117 5 3 8 4 2 2" xfId="53160"/>
    <cellStyle name="표준 117 5 3 8 4 3" xfId="30885"/>
    <cellStyle name="표준 117 5 3 8 4 3 2" xfId="58019"/>
    <cellStyle name="표준 117 5 3 8 4 4" xfId="44289"/>
    <cellStyle name="표준 117 5 3 8 5" xfId="23260"/>
    <cellStyle name="표준 117 5 3 8 5 2" xfId="50394"/>
    <cellStyle name="표준 117 5 3 8 6" xfId="14389"/>
    <cellStyle name="표준 117 5 3 8 6 2" xfId="41523"/>
    <cellStyle name="표준 117 5 3 8 7" xfId="32262"/>
    <cellStyle name="표준 117 5 3 9" xfId="7002"/>
    <cellStyle name="표준 117 5 3 9 2" xfId="19099"/>
    <cellStyle name="표준 117 5 3 9 2 2" xfId="27970"/>
    <cellStyle name="표준 117 5 3 9 2 2 2" xfId="55104"/>
    <cellStyle name="표준 117 5 3 9 2 3" xfId="9839"/>
    <cellStyle name="표준 117 5 3 9 2 3 2" xfId="37042"/>
    <cellStyle name="표준 117 5 3 9 2 4" xfId="46233"/>
    <cellStyle name="표준 117 5 3 9 3" xfId="22843"/>
    <cellStyle name="표준 117 5 3 9 3 2" xfId="49977"/>
    <cellStyle name="표준 117 5 3 9 4" xfId="13972"/>
    <cellStyle name="표준 117 5 3 9 4 2" xfId="41106"/>
    <cellStyle name="표준 117 5 3 9 5" xfId="34206"/>
    <cellStyle name="표준 117 5 4" xfId="4611"/>
    <cellStyle name="표준 117 5 4 10" xfId="8401"/>
    <cellStyle name="표준 117 5 4 10 2" xfId="20498"/>
    <cellStyle name="표준 117 5 4 10 2 2" xfId="29369"/>
    <cellStyle name="표준 117 5 4 10 2 2 2" xfId="56503"/>
    <cellStyle name="표준 117 5 4 10 2 3" xfId="11120"/>
    <cellStyle name="표준 117 5 4 10 2 3 2" xfId="38283"/>
    <cellStyle name="표준 117 5 4 10 2 4" xfId="47632"/>
    <cellStyle name="표준 117 5 4 10 3" xfId="24242"/>
    <cellStyle name="표준 117 5 4 10 3 2" xfId="51376"/>
    <cellStyle name="표준 117 5 4 10 4" xfId="15371"/>
    <cellStyle name="표준 117 5 4 10 4 2" xfId="42505"/>
    <cellStyle name="표준 117 5 4 10 5" xfId="35605"/>
    <cellStyle name="표준 117 5 4 11" xfId="6052"/>
    <cellStyle name="표준 117 5 4 11 2" xfId="27020"/>
    <cellStyle name="표준 117 5 4 11 2 2" xfId="54154"/>
    <cellStyle name="표준 117 5 4 11 3" xfId="18149"/>
    <cellStyle name="표준 117 5 4 11 3 2" xfId="45283"/>
    <cellStyle name="표준 117 5 4 11 4" xfId="33256"/>
    <cellStyle name="표준 117 5 4 12" xfId="16754"/>
    <cellStyle name="표준 117 5 4 12 2" xfId="25625"/>
    <cellStyle name="표준 117 5 4 12 2 2" xfId="52759"/>
    <cellStyle name="표준 117 5 4 12 3" xfId="31431"/>
    <cellStyle name="표준 117 5 4 12 3 2" xfId="58565"/>
    <cellStyle name="표준 117 5 4 12 4" xfId="43888"/>
    <cellStyle name="표준 117 5 4 13" xfId="13022"/>
    <cellStyle name="표준 117 5 4 13 2" xfId="40156"/>
    <cellStyle name="표준 117 5 4 14" xfId="21893"/>
    <cellStyle name="표준 117 5 4 14 2" xfId="49027"/>
    <cellStyle name="표준 117 5 4 15" xfId="12508"/>
    <cellStyle name="표준 117 5 4 15 2" xfId="39644"/>
    <cellStyle name="표준 117 5 4 16" xfId="31861"/>
    <cellStyle name="표준 117 5 4 17" xfId="58949"/>
    <cellStyle name="표준 117 5 4 2" xfId="4684"/>
    <cellStyle name="표준 117 5 4 2 10" xfId="6101"/>
    <cellStyle name="표준 117 5 4 2 10 2" xfId="27069"/>
    <cellStyle name="표준 117 5 4 2 10 2 2" xfId="54203"/>
    <cellStyle name="표준 117 5 4 2 10 3" xfId="18198"/>
    <cellStyle name="표준 117 5 4 2 10 3 2" xfId="45332"/>
    <cellStyle name="표준 117 5 4 2 10 4" xfId="33305"/>
    <cellStyle name="표준 117 5 4 2 11" xfId="16783"/>
    <cellStyle name="표준 117 5 4 2 11 2" xfId="25654"/>
    <cellStyle name="표준 117 5 4 2 11 2 2" xfId="52788"/>
    <cellStyle name="표준 117 5 4 2 11 3" xfId="31199"/>
    <cellStyle name="표준 117 5 4 2 11 3 2" xfId="58333"/>
    <cellStyle name="표준 117 5 4 2 11 4" xfId="43917"/>
    <cellStyle name="표준 117 5 4 2 12" xfId="13071"/>
    <cellStyle name="표준 117 5 4 2 12 2" xfId="40205"/>
    <cellStyle name="표준 117 5 4 2 13" xfId="21942"/>
    <cellStyle name="표준 117 5 4 2 13 2" xfId="49076"/>
    <cellStyle name="표준 117 5 4 2 14" xfId="12562"/>
    <cellStyle name="표준 117 5 4 2 14 2" xfId="39698"/>
    <cellStyle name="표준 117 5 4 2 15" xfId="31890"/>
    <cellStyle name="표준 117 5 4 2 16" xfId="58950"/>
    <cellStyle name="표준 117 5 4 2 2" xfId="4854"/>
    <cellStyle name="표준 117 5 4 2 2 10" xfId="13138"/>
    <cellStyle name="표준 117 5 4 2 2 10 2" xfId="40272"/>
    <cellStyle name="표준 117 5 4 2 2 11" xfId="22009"/>
    <cellStyle name="표준 117 5 4 2 2 11 2" xfId="49143"/>
    <cellStyle name="표준 117 5 4 2 2 12" xfId="12802"/>
    <cellStyle name="표준 117 5 4 2 2 12 2" xfId="39936"/>
    <cellStyle name="표준 117 5 4 2 2 13" xfId="32058"/>
    <cellStyle name="표준 117 5 4 2 2 2" xfId="5022"/>
    <cellStyle name="표준 117 5 4 2 2 2 10" xfId="12970"/>
    <cellStyle name="표준 117 5 4 2 2 2 10 2" xfId="40104"/>
    <cellStyle name="표준 117 5 4 2 2 2 11" xfId="32226"/>
    <cellStyle name="표준 117 5 4 2 2 2 2" xfId="6000"/>
    <cellStyle name="표준 117 5 4 2 2 2 2 2" xfId="8361"/>
    <cellStyle name="표준 117 5 4 2 2 2 2 2 2" xfId="20458"/>
    <cellStyle name="표준 117 5 4 2 2 2 2 2 2 2" xfId="29329"/>
    <cellStyle name="표준 117 5 4 2 2 2 2 2 2 2 2" xfId="56463"/>
    <cellStyle name="표준 117 5 4 2 2 2 2 2 2 3" xfId="30737"/>
    <cellStyle name="표준 117 5 4 2 2 2 2 2 2 3 2" xfId="57871"/>
    <cellStyle name="표준 117 5 4 2 2 2 2 2 2 4" xfId="47592"/>
    <cellStyle name="표준 117 5 4 2 2 2 2 2 3" xfId="24202"/>
    <cellStyle name="표준 117 5 4 2 2 2 2 2 3 2" xfId="51336"/>
    <cellStyle name="표준 117 5 4 2 2 2 2 2 4" xfId="15331"/>
    <cellStyle name="표준 117 5 4 2 2 2 2 2 4 2" xfId="42465"/>
    <cellStyle name="표준 117 5 4 2 2 2 2 2 5" xfId="35565"/>
    <cellStyle name="표준 117 5 4 2 2 2 2 3" xfId="9744"/>
    <cellStyle name="표준 117 5 4 2 2 2 2 3 2" xfId="21841"/>
    <cellStyle name="표준 117 5 4 2 2 2 2 3 2 2" xfId="30712"/>
    <cellStyle name="표준 117 5 4 2 2 2 2 3 2 2 2" xfId="57846"/>
    <cellStyle name="표준 117 5 4 2 2 2 2 3 2 3" xfId="11792"/>
    <cellStyle name="표준 117 5 4 2 2 2 2 3 2 3 2" xfId="38936"/>
    <cellStyle name="표준 117 5 4 2 2 2 2 3 2 4" xfId="48975"/>
    <cellStyle name="표준 117 5 4 2 2 2 2 3 3" xfId="25585"/>
    <cellStyle name="표준 117 5 4 2 2 2 2 3 3 2" xfId="52719"/>
    <cellStyle name="표준 117 5 4 2 2 2 2 3 4" xfId="16714"/>
    <cellStyle name="표준 117 5 4 2 2 2 2 3 4 2" xfId="43848"/>
    <cellStyle name="표준 117 5 4 2 2 2 2 3 5" xfId="36948"/>
    <cellStyle name="표준 117 5 4 2 2 2 2 4" xfId="6978"/>
    <cellStyle name="표준 117 5 4 2 2 2 2 4 2" xfId="27946"/>
    <cellStyle name="표준 117 5 4 2 2 2 2 4 2 2" xfId="55080"/>
    <cellStyle name="표준 117 5 4 2 2 2 2 4 3" xfId="19075"/>
    <cellStyle name="표준 117 5 4 2 2 2 2 4 3 2" xfId="46209"/>
    <cellStyle name="표준 117 5 4 2 2 2 2 4 4" xfId="34182"/>
    <cellStyle name="표준 117 5 4 2 2 2 2 5" xfId="18097"/>
    <cellStyle name="표준 117 5 4 2 2 2 2 5 2" xfId="26968"/>
    <cellStyle name="표준 117 5 4 2 2 2 2 5 2 2" xfId="54102"/>
    <cellStyle name="표준 117 5 4 2 2 2 2 5 3" xfId="12274"/>
    <cellStyle name="표준 117 5 4 2 2 2 2 5 3 2" xfId="39411"/>
    <cellStyle name="표준 117 5 4 2 2 2 2 5 4" xfId="45231"/>
    <cellStyle name="표준 117 5 4 2 2 2 2 6" xfId="22819"/>
    <cellStyle name="표준 117 5 4 2 2 2 2 6 2" xfId="49953"/>
    <cellStyle name="표준 117 5 4 2 2 2 2 7" xfId="13948"/>
    <cellStyle name="표준 117 5 4 2 2 2 2 7 2" xfId="41082"/>
    <cellStyle name="표준 117 5 4 2 2 2 2 8" xfId="33204"/>
    <cellStyle name="표준 117 5 4 2 2 2 3" xfId="5595"/>
    <cellStyle name="표준 117 5 4 2 2 2 3 2" xfId="9339"/>
    <cellStyle name="표준 117 5 4 2 2 2 3 2 2" xfId="21436"/>
    <cellStyle name="표준 117 5 4 2 2 2 3 2 2 2" xfId="30307"/>
    <cellStyle name="표준 117 5 4 2 2 2 3 2 2 2 2" xfId="57441"/>
    <cellStyle name="표준 117 5 4 2 2 2 3 2 2 3" xfId="11632"/>
    <cellStyle name="표준 117 5 4 2 2 2 3 2 2 3 2" xfId="38784"/>
    <cellStyle name="표준 117 5 4 2 2 2 3 2 2 4" xfId="48570"/>
    <cellStyle name="표준 117 5 4 2 2 2 3 2 3" xfId="25180"/>
    <cellStyle name="표준 117 5 4 2 2 2 3 2 3 2" xfId="52314"/>
    <cellStyle name="표준 117 5 4 2 2 2 3 2 4" xfId="16309"/>
    <cellStyle name="표준 117 5 4 2 2 2 3 2 4 2" xfId="43443"/>
    <cellStyle name="표준 117 5 4 2 2 2 3 2 5" xfId="36543"/>
    <cellStyle name="표준 117 5 4 2 2 2 3 3" xfId="7956"/>
    <cellStyle name="표준 117 5 4 2 2 2 3 3 2" xfId="28924"/>
    <cellStyle name="표준 117 5 4 2 2 2 3 3 2 2" xfId="56058"/>
    <cellStyle name="표준 117 5 4 2 2 2 3 3 3" xfId="20053"/>
    <cellStyle name="표준 117 5 4 2 2 2 3 3 3 2" xfId="47187"/>
    <cellStyle name="표준 117 5 4 2 2 2 3 3 4" xfId="35160"/>
    <cellStyle name="표준 117 5 4 2 2 2 3 4" xfId="17692"/>
    <cellStyle name="표준 117 5 4 2 2 2 3 4 2" xfId="26563"/>
    <cellStyle name="표준 117 5 4 2 2 2 3 4 2 2" xfId="53697"/>
    <cellStyle name="표준 117 5 4 2 2 2 3 4 3" xfId="31338"/>
    <cellStyle name="표준 117 5 4 2 2 2 3 4 3 2" xfId="58472"/>
    <cellStyle name="표준 117 5 4 2 2 2 3 4 4" xfId="44826"/>
    <cellStyle name="표준 117 5 4 2 2 2 3 5" xfId="23797"/>
    <cellStyle name="표준 117 5 4 2 2 2 3 5 2" xfId="50931"/>
    <cellStyle name="표준 117 5 4 2 2 2 3 6" xfId="14926"/>
    <cellStyle name="표준 117 5 4 2 2 2 3 6 2" xfId="42060"/>
    <cellStyle name="표준 117 5 4 2 2 2 3 7" xfId="32799"/>
    <cellStyle name="표준 117 5 4 2 2 2 4" xfId="7383"/>
    <cellStyle name="표준 117 5 4 2 2 2 4 2" xfId="19480"/>
    <cellStyle name="표준 117 5 4 2 2 2 4 2 2" xfId="28351"/>
    <cellStyle name="표준 117 5 4 2 2 2 4 2 2 2" xfId="55485"/>
    <cellStyle name="표준 117 5 4 2 2 2 4 2 3" xfId="12124"/>
    <cellStyle name="표준 117 5 4 2 2 2 4 2 3 2" xfId="39262"/>
    <cellStyle name="표준 117 5 4 2 2 2 4 2 4" xfId="46614"/>
    <cellStyle name="표준 117 5 4 2 2 2 4 3" xfId="23224"/>
    <cellStyle name="표준 117 5 4 2 2 2 4 3 2" xfId="50358"/>
    <cellStyle name="표준 117 5 4 2 2 2 4 4" xfId="14353"/>
    <cellStyle name="표준 117 5 4 2 2 2 4 4 2" xfId="41487"/>
    <cellStyle name="표준 117 5 4 2 2 2 4 5" xfId="34587"/>
    <cellStyle name="표준 117 5 4 2 2 2 5" xfId="8766"/>
    <cellStyle name="표준 117 5 4 2 2 2 5 2" xfId="20863"/>
    <cellStyle name="표준 117 5 4 2 2 2 5 2 2" xfId="29734"/>
    <cellStyle name="표준 117 5 4 2 2 2 5 2 2 2" xfId="56868"/>
    <cellStyle name="표준 117 5 4 2 2 2 5 2 3" xfId="10096"/>
    <cellStyle name="표준 117 5 4 2 2 2 5 2 3 2" xfId="37293"/>
    <cellStyle name="표준 117 5 4 2 2 2 5 2 4" xfId="47997"/>
    <cellStyle name="표준 117 5 4 2 2 2 5 3" xfId="24607"/>
    <cellStyle name="표준 117 5 4 2 2 2 5 3 2" xfId="51741"/>
    <cellStyle name="표준 117 5 4 2 2 2 5 4" xfId="15736"/>
    <cellStyle name="표준 117 5 4 2 2 2 5 4 2" xfId="42870"/>
    <cellStyle name="표준 117 5 4 2 2 2 5 5" xfId="35970"/>
    <cellStyle name="표준 117 5 4 2 2 2 6" xfId="6573"/>
    <cellStyle name="표준 117 5 4 2 2 2 6 2" xfId="27541"/>
    <cellStyle name="표준 117 5 4 2 2 2 6 2 2" xfId="54675"/>
    <cellStyle name="표준 117 5 4 2 2 2 6 3" xfId="18670"/>
    <cellStyle name="표준 117 5 4 2 2 2 6 3 2" xfId="45804"/>
    <cellStyle name="표준 117 5 4 2 2 2 6 4" xfId="33777"/>
    <cellStyle name="표준 117 5 4 2 2 2 7" xfId="17119"/>
    <cellStyle name="표준 117 5 4 2 2 2 7 2" xfId="25990"/>
    <cellStyle name="표준 117 5 4 2 2 2 7 2 2" xfId="53124"/>
    <cellStyle name="표준 117 5 4 2 2 2 7 3" xfId="31526"/>
    <cellStyle name="표준 117 5 4 2 2 2 7 3 2" xfId="58660"/>
    <cellStyle name="표준 117 5 4 2 2 2 7 4" xfId="44253"/>
    <cellStyle name="표준 117 5 4 2 2 2 8" xfId="13543"/>
    <cellStyle name="표준 117 5 4 2 2 2 8 2" xfId="40677"/>
    <cellStyle name="표준 117 5 4 2 2 2 9" xfId="22414"/>
    <cellStyle name="표준 117 5 4 2 2 2 9 2" xfId="49548"/>
    <cellStyle name="표준 117 5 4 2 2 3" xfId="5427"/>
    <cellStyle name="표준 117 5 4 2 2 3 2" xfId="7788"/>
    <cellStyle name="표준 117 5 4 2 2 3 2 2" xfId="19885"/>
    <cellStyle name="표준 117 5 4 2 2 3 2 2 2" xfId="28756"/>
    <cellStyle name="표준 117 5 4 2 2 3 2 2 2 2" xfId="55890"/>
    <cellStyle name="표준 117 5 4 2 2 3 2 2 3" xfId="12168"/>
    <cellStyle name="표준 117 5 4 2 2 3 2 2 3 2" xfId="39306"/>
    <cellStyle name="표준 117 5 4 2 2 3 2 2 4" xfId="47019"/>
    <cellStyle name="표준 117 5 4 2 2 3 2 3" xfId="23629"/>
    <cellStyle name="표준 117 5 4 2 2 3 2 3 2" xfId="50763"/>
    <cellStyle name="표준 117 5 4 2 2 3 2 4" xfId="14758"/>
    <cellStyle name="표준 117 5 4 2 2 3 2 4 2" xfId="41892"/>
    <cellStyle name="표준 117 5 4 2 2 3 2 5" xfId="34992"/>
    <cellStyle name="표준 117 5 4 2 2 3 3" xfId="9171"/>
    <cellStyle name="표준 117 5 4 2 2 3 3 2" xfId="21268"/>
    <cellStyle name="표준 117 5 4 2 2 3 3 2 2" xfId="30139"/>
    <cellStyle name="표준 117 5 4 2 2 3 3 2 2 2" xfId="57273"/>
    <cellStyle name="표준 117 5 4 2 2 3 3 2 3" xfId="11552"/>
    <cellStyle name="표준 117 5 4 2 2 3 3 2 3 2" xfId="38704"/>
    <cellStyle name="표준 117 5 4 2 2 3 3 2 4" xfId="48402"/>
    <cellStyle name="표준 117 5 4 2 2 3 3 3" xfId="25012"/>
    <cellStyle name="표준 117 5 4 2 2 3 3 3 2" xfId="52146"/>
    <cellStyle name="표준 117 5 4 2 2 3 3 4" xfId="16141"/>
    <cellStyle name="표준 117 5 4 2 2 3 3 4 2" xfId="43275"/>
    <cellStyle name="표준 117 5 4 2 2 3 3 5" xfId="36375"/>
    <cellStyle name="표준 117 5 4 2 2 3 4" xfId="6405"/>
    <cellStyle name="표준 117 5 4 2 2 3 4 2" xfId="27373"/>
    <cellStyle name="표준 117 5 4 2 2 3 4 2 2" xfId="54507"/>
    <cellStyle name="표준 117 5 4 2 2 3 4 3" xfId="18502"/>
    <cellStyle name="표준 117 5 4 2 2 3 4 3 2" xfId="45636"/>
    <cellStyle name="표준 117 5 4 2 2 3 4 4" xfId="33609"/>
    <cellStyle name="표준 117 5 4 2 2 3 5" xfId="17524"/>
    <cellStyle name="표준 117 5 4 2 2 3 5 2" xfId="26395"/>
    <cellStyle name="표준 117 5 4 2 2 3 5 2 2" xfId="53529"/>
    <cellStyle name="표준 117 5 4 2 2 3 5 3" xfId="30982"/>
    <cellStyle name="표준 117 5 4 2 2 3 5 3 2" xfId="58116"/>
    <cellStyle name="표준 117 5 4 2 2 3 5 4" xfId="44658"/>
    <cellStyle name="표준 117 5 4 2 2 3 6" xfId="22246"/>
    <cellStyle name="표준 117 5 4 2 2 3 6 2" xfId="49380"/>
    <cellStyle name="표준 117 5 4 2 2 3 7" xfId="13375"/>
    <cellStyle name="표준 117 5 4 2 2 3 7 2" xfId="40509"/>
    <cellStyle name="표준 117 5 4 2 2 3 8" xfId="32631"/>
    <cellStyle name="표준 117 5 4 2 2 4" xfId="5832"/>
    <cellStyle name="표준 117 5 4 2 2 4 2" xfId="8193"/>
    <cellStyle name="표준 117 5 4 2 2 4 2 2" xfId="20290"/>
    <cellStyle name="표준 117 5 4 2 2 4 2 2 2" xfId="29161"/>
    <cellStyle name="표준 117 5 4 2 2 4 2 2 2 2" xfId="56295"/>
    <cellStyle name="표준 117 5 4 2 2 4 2 2 3" xfId="10987"/>
    <cellStyle name="표준 117 5 4 2 2 4 2 2 3 2" xfId="38155"/>
    <cellStyle name="표준 117 5 4 2 2 4 2 2 4" xfId="47424"/>
    <cellStyle name="표준 117 5 4 2 2 4 2 3" xfId="24034"/>
    <cellStyle name="표준 117 5 4 2 2 4 2 3 2" xfId="51168"/>
    <cellStyle name="표준 117 5 4 2 2 4 2 4" xfId="15163"/>
    <cellStyle name="표준 117 5 4 2 2 4 2 4 2" xfId="42297"/>
    <cellStyle name="표준 117 5 4 2 2 4 2 5" xfId="35397"/>
    <cellStyle name="표준 117 5 4 2 2 4 3" xfId="9576"/>
    <cellStyle name="표준 117 5 4 2 2 4 3 2" xfId="21673"/>
    <cellStyle name="표준 117 5 4 2 2 4 3 2 2" xfId="30544"/>
    <cellStyle name="표준 117 5 4 2 2 4 3 2 2 2" xfId="57678"/>
    <cellStyle name="표준 117 5 4 2 2 4 3 2 3" xfId="12378"/>
    <cellStyle name="표준 117 5 4 2 2 4 3 2 3 2" xfId="39514"/>
    <cellStyle name="표준 117 5 4 2 2 4 3 2 4" xfId="48807"/>
    <cellStyle name="표준 117 5 4 2 2 4 3 3" xfId="25417"/>
    <cellStyle name="표준 117 5 4 2 2 4 3 3 2" xfId="52551"/>
    <cellStyle name="표준 117 5 4 2 2 4 3 4" xfId="16546"/>
    <cellStyle name="표준 117 5 4 2 2 4 3 4 2" xfId="43680"/>
    <cellStyle name="표준 117 5 4 2 2 4 3 5" xfId="36780"/>
    <cellStyle name="표준 117 5 4 2 2 4 4" xfId="6810"/>
    <cellStyle name="표준 117 5 4 2 2 4 4 2" xfId="27778"/>
    <cellStyle name="표준 117 5 4 2 2 4 4 2 2" xfId="54912"/>
    <cellStyle name="표준 117 5 4 2 2 4 4 3" xfId="18907"/>
    <cellStyle name="표준 117 5 4 2 2 4 4 3 2" xfId="46041"/>
    <cellStyle name="표준 117 5 4 2 2 4 4 4" xfId="34014"/>
    <cellStyle name="표준 117 5 4 2 2 4 5" xfId="17929"/>
    <cellStyle name="표준 117 5 4 2 2 4 5 2" xfId="26800"/>
    <cellStyle name="표준 117 5 4 2 2 4 5 2 2" xfId="53934"/>
    <cellStyle name="표준 117 5 4 2 2 4 5 3" xfId="30768"/>
    <cellStyle name="표준 117 5 4 2 2 4 5 3 2" xfId="57902"/>
    <cellStyle name="표준 117 5 4 2 2 4 5 4" xfId="45063"/>
    <cellStyle name="표준 117 5 4 2 2 4 6" xfId="22651"/>
    <cellStyle name="표준 117 5 4 2 2 4 6 2" xfId="49785"/>
    <cellStyle name="표준 117 5 4 2 2 4 7" xfId="13780"/>
    <cellStyle name="표준 117 5 4 2 2 4 7 2" xfId="40914"/>
    <cellStyle name="표준 117 5 4 2 2 4 8" xfId="33036"/>
    <cellStyle name="표준 117 5 4 2 2 5" xfId="5190"/>
    <cellStyle name="표준 117 5 4 2 2 5 2" xfId="8934"/>
    <cellStyle name="표준 117 5 4 2 2 5 2 2" xfId="21031"/>
    <cellStyle name="표준 117 5 4 2 2 5 2 2 2" xfId="29902"/>
    <cellStyle name="표준 117 5 4 2 2 5 2 2 2 2" xfId="57036"/>
    <cellStyle name="표준 117 5 4 2 2 5 2 2 3" xfId="10130"/>
    <cellStyle name="표준 117 5 4 2 2 5 2 2 3 2" xfId="37326"/>
    <cellStyle name="표준 117 5 4 2 2 5 2 2 4" xfId="48165"/>
    <cellStyle name="표준 117 5 4 2 2 5 2 3" xfId="24775"/>
    <cellStyle name="표준 117 5 4 2 2 5 2 3 2" xfId="51909"/>
    <cellStyle name="표준 117 5 4 2 2 5 2 4" xfId="15904"/>
    <cellStyle name="표준 117 5 4 2 2 5 2 4 2" xfId="43038"/>
    <cellStyle name="표준 117 5 4 2 2 5 2 5" xfId="36138"/>
    <cellStyle name="표준 117 5 4 2 2 5 3" xfId="7551"/>
    <cellStyle name="표준 117 5 4 2 2 5 3 2" xfId="28519"/>
    <cellStyle name="표준 117 5 4 2 2 5 3 2 2" xfId="55653"/>
    <cellStyle name="표준 117 5 4 2 2 5 3 3" xfId="19648"/>
    <cellStyle name="표준 117 5 4 2 2 5 3 3 2" xfId="46782"/>
    <cellStyle name="표준 117 5 4 2 2 5 3 4" xfId="34755"/>
    <cellStyle name="표준 117 5 4 2 2 5 4" xfId="17287"/>
    <cellStyle name="표준 117 5 4 2 2 5 4 2" xfId="26158"/>
    <cellStyle name="표준 117 5 4 2 2 5 4 2 2" xfId="53292"/>
    <cellStyle name="표준 117 5 4 2 2 5 4 3" xfId="31520"/>
    <cellStyle name="표준 117 5 4 2 2 5 4 3 2" xfId="58654"/>
    <cellStyle name="표준 117 5 4 2 2 5 4 4" xfId="44421"/>
    <cellStyle name="표준 117 5 4 2 2 5 5" xfId="23392"/>
    <cellStyle name="표준 117 5 4 2 2 5 5 2" xfId="50526"/>
    <cellStyle name="표준 117 5 4 2 2 5 6" xfId="14521"/>
    <cellStyle name="표준 117 5 4 2 2 5 6 2" xfId="41655"/>
    <cellStyle name="표준 117 5 4 2 2 5 7" xfId="32394"/>
    <cellStyle name="표준 117 5 4 2 2 6" xfId="7215"/>
    <cellStyle name="표준 117 5 4 2 2 6 2" xfId="19312"/>
    <cellStyle name="표준 117 5 4 2 2 6 2 2" xfId="28183"/>
    <cellStyle name="표준 117 5 4 2 2 6 2 2 2" xfId="55317"/>
    <cellStyle name="표준 117 5 4 2 2 6 2 3" xfId="9960"/>
    <cellStyle name="표준 117 5 4 2 2 6 2 3 2" xfId="37159"/>
    <cellStyle name="표준 117 5 4 2 2 6 2 4" xfId="46446"/>
    <cellStyle name="표준 117 5 4 2 2 6 3" xfId="23056"/>
    <cellStyle name="표준 117 5 4 2 2 6 3 2" xfId="50190"/>
    <cellStyle name="표준 117 5 4 2 2 6 4" xfId="14185"/>
    <cellStyle name="표준 117 5 4 2 2 6 4 2" xfId="41319"/>
    <cellStyle name="표준 117 5 4 2 2 6 5" xfId="34419"/>
    <cellStyle name="표준 117 5 4 2 2 7" xfId="8598"/>
    <cellStyle name="표준 117 5 4 2 2 7 2" xfId="20695"/>
    <cellStyle name="표준 117 5 4 2 2 7 2 2" xfId="29566"/>
    <cellStyle name="표준 117 5 4 2 2 7 2 2 2" xfId="56700"/>
    <cellStyle name="표준 117 5 4 2 2 7 2 3" xfId="11234"/>
    <cellStyle name="표준 117 5 4 2 2 7 2 3 2" xfId="38395"/>
    <cellStyle name="표준 117 5 4 2 2 7 2 4" xfId="47829"/>
    <cellStyle name="표준 117 5 4 2 2 7 3" xfId="24439"/>
    <cellStyle name="표준 117 5 4 2 2 7 3 2" xfId="51573"/>
    <cellStyle name="표준 117 5 4 2 2 7 4" xfId="15568"/>
    <cellStyle name="표준 117 5 4 2 2 7 4 2" xfId="42702"/>
    <cellStyle name="표준 117 5 4 2 2 7 5" xfId="35802"/>
    <cellStyle name="표준 117 5 4 2 2 8" xfId="6168"/>
    <cellStyle name="표준 117 5 4 2 2 8 2" xfId="27136"/>
    <cellStyle name="표준 117 5 4 2 2 8 2 2" xfId="54270"/>
    <cellStyle name="표준 117 5 4 2 2 8 3" xfId="18265"/>
    <cellStyle name="표준 117 5 4 2 2 8 3 2" xfId="45399"/>
    <cellStyle name="표준 117 5 4 2 2 8 4" xfId="33372"/>
    <cellStyle name="표준 117 5 4 2 2 9" xfId="16951"/>
    <cellStyle name="표준 117 5 4 2 2 9 2" xfId="25822"/>
    <cellStyle name="표준 117 5 4 2 2 9 2 2" xfId="52956"/>
    <cellStyle name="표준 117 5 4 2 2 9 3" xfId="31573"/>
    <cellStyle name="표준 117 5 4 2 2 9 3 2" xfId="58707"/>
    <cellStyle name="표준 117 5 4 2 2 9 4" xfId="44085"/>
    <cellStyle name="표준 117 5 4 2 3" xfId="4785"/>
    <cellStyle name="표준 117 5 4 2 3 10" xfId="12733"/>
    <cellStyle name="표준 117 5 4 2 3 10 2" xfId="39868"/>
    <cellStyle name="표준 117 5 4 2 3 11" xfId="31991"/>
    <cellStyle name="표준 117 5 4 2 3 2" xfId="5765"/>
    <cellStyle name="표준 117 5 4 2 3 2 2" xfId="8126"/>
    <cellStyle name="표준 117 5 4 2 3 2 2 2" xfId="20223"/>
    <cellStyle name="표준 117 5 4 2 3 2 2 2 2" xfId="29094"/>
    <cellStyle name="표준 117 5 4 2 3 2 2 2 2 2" xfId="56228"/>
    <cellStyle name="표준 117 5 4 2 3 2 2 2 3" xfId="9815"/>
    <cellStyle name="표준 117 5 4 2 3 2 2 2 3 2" xfId="37019"/>
    <cellStyle name="표준 117 5 4 2 3 2 2 2 4" xfId="47357"/>
    <cellStyle name="표준 117 5 4 2 3 2 2 3" xfId="23967"/>
    <cellStyle name="표준 117 5 4 2 3 2 2 3 2" xfId="51101"/>
    <cellStyle name="표준 117 5 4 2 3 2 2 4" xfId="15096"/>
    <cellStyle name="표준 117 5 4 2 3 2 2 4 2" xfId="42230"/>
    <cellStyle name="표준 117 5 4 2 3 2 2 5" xfId="35330"/>
    <cellStyle name="표준 117 5 4 2 3 2 3" xfId="9509"/>
    <cellStyle name="표준 117 5 4 2 3 2 3 2" xfId="21606"/>
    <cellStyle name="표준 117 5 4 2 3 2 3 2 2" xfId="30477"/>
    <cellStyle name="표준 117 5 4 2 3 2 3 2 2 2" xfId="57611"/>
    <cellStyle name="표준 117 5 4 2 3 2 3 2 3" xfId="12034"/>
    <cellStyle name="표준 117 5 4 2 3 2 3 2 3 2" xfId="39172"/>
    <cellStyle name="표준 117 5 4 2 3 2 3 2 4" xfId="48740"/>
    <cellStyle name="표준 117 5 4 2 3 2 3 3" xfId="25350"/>
    <cellStyle name="표준 117 5 4 2 3 2 3 3 2" xfId="52484"/>
    <cellStyle name="표준 117 5 4 2 3 2 3 4" xfId="16479"/>
    <cellStyle name="표준 117 5 4 2 3 2 3 4 2" xfId="43613"/>
    <cellStyle name="표준 117 5 4 2 3 2 3 5" xfId="36713"/>
    <cellStyle name="표준 117 5 4 2 3 2 4" xfId="6743"/>
    <cellStyle name="표준 117 5 4 2 3 2 4 2" xfId="27711"/>
    <cellStyle name="표준 117 5 4 2 3 2 4 2 2" xfId="54845"/>
    <cellStyle name="표준 117 5 4 2 3 2 4 3" xfId="18840"/>
    <cellStyle name="표준 117 5 4 2 3 2 4 3 2" xfId="45974"/>
    <cellStyle name="표준 117 5 4 2 3 2 4 4" xfId="33947"/>
    <cellStyle name="표준 117 5 4 2 3 2 5" xfId="17862"/>
    <cellStyle name="표준 117 5 4 2 3 2 5 2" xfId="26733"/>
    <cellStyle name="표준 117 5 4 2 3 2 5 2 2" xfId="53867"/>
    <cellStyle name="표준 117 5 4 2 3 2 5 3" xfId="10382"/>
    <cellStyle name="표준 117 5 4 2 3 2 5 3 2" xfId="37568"/>
    <cellStyle name="표준 117 5 4 2 3 2 5 4" xfId="44996"/>
    <cellStyle name="표준 117 5 4 2 3 2 6" xfId="22584"/>
    <cellStyle name="표준 117 5 4 2 3 2 6 2" xfId="49718"/>
    <cellStyle name="표준 117 5 4 2 3 2 7" xfId="13713"/>
    <cellStyle name="표준 117 5 4 2 3 2 7 2" xfId="40847"/>
    <cellStyle name="표준 117 5 4 2 3 2 8" xfId="32969"/>
    <cellStyle name="표준 117 5 4 2 3 3" xfId="5360"/>
    <cellStyle name="표준 117 5 4 2 3 3 2" xfId="9104"/>
    <cellStyle name="표준 117 5 4 2 3 3 2 2" xfId="21201"/>
    <cellStyle name="표준 117 5 4 2 3 3 2 2 2" xfId="30072"/>
    <cellStyle name="표준 117 5 4 2 3 3 2 2 2 2" xfId="57206"/>
    <cellStyle name="표준 117 5 4 2 3 3 2 2 3" xfId="11513"/>
    <cellStyle name="표준 117 5 4 2 3 3 2 2 3 2" xfId="38666"/>
    <cellStyle name="표준 117 5 4 2 3 3 2 2 4" xfId="48335"/>
    <cellStyle name="표준 117 5 4 2 3 3 2 3" xfId="24945"/>
    <cellStyle name="표준 117 5 4 2 3 3 2 3 2" xfId="52079"/>
    <cellStyle name="표준 117 5 4 2 3 3 2 4" xfId="16074"/>
    <cellStyle name="표준 117 5 4 2 3 3 2 4 2" xfId="43208"/>
    <cellStyle name="표준 117 5 4 2 3 3 2 5" xfId="36308"/>
    <cellStyle name="표준 117 5 4 2 3 3 3" xfId="7721"/>
    <cellStyle name="표준 117 5 4 2 3 3 3 2" xfId="28689"/>
    <cellStyle name="표준 117 5 4 2 3 3 3 2 2" xfId="55823"/>
    <cellStyle name="표준 117 5 4 2 3 3 3 3" xfId="19818"/>
    <cellStyle name="표준 117 5 4 2 3 3 3 3 2" xfId="46952"/>
    <cellStyle name="표준 117 5 4 2 3 3 3 4" xfId="34925"/>
    <cellStyle name="표준 117 5 4 2 3 3 4" xfId="17457"/>
    <cellStyle name="표준 117 5 4 2 3 3 4 2" xfId="26328"/>
    <cellStyle name="표준 117 5 4 2 3 3 4 2 2" xfId="53462"/>
    <cellStyle name="표준 117 5 4 2 3 3 4 3" xfId="31722"/>
    <cellStyle name="표준 117 5 4 2 3 3 4 3 2" xfId="58856"/>
    <cellStyle name="표준 117 5 4 2 3 3 4 4" xfId="44591"/>
    <cellStyle name="표준 117 5 4 2 3 3 5" xfId="23562"/>
    <cellStyle name="표준 117 5 4 2 3 3 5 2" xfId="50696"/>
    <cellStyle name="표준 117 5 4 2 3 3 6" xfId="14691"/>
    <cellStyle name="표준 117 5 4 2 3 3 6 2" xfId="41825"/>
    <cellStyle name="표준 117 5 4 2 3 3 7" xfId="32564"/>
    <cellStyle name="표준 117 5 4 2 3 4" xfId="7148"/>
    <cellStyle name="표준 117 5 4 2 3 4 2" xfId="19245"/>
    <cellStyle name="표준 117 5 4 2 3 4 2 2" xfId="28116"/>
    <cellStyle name="표준 117 5 4 2 3 4 2 2 2" xfId="55250"/>
    <cellStyle name="표준 117 5 4 2 3 4 2 3" xfId="11812"/>
    <cellStyle name="표준 117 5 4 2 3 4 2 3 2" xfId="38953"/>
    <cellStyle name="표준 117 5 4 2 3 4 2 4" xfId="46379"/>
    <cellStyle name="표준 117 5 4 2 3 4 3" xfId="22989"/>
    <cellStyle name="표준 117 5 4 2 3 4 3 2" xfId="50123"/>
    <cellStyle name="표준 117 5 4 2 3 4 4" xfId="14118"/>
    <cellStyle name="표준 117 5 4 2 3 4 4 2" xfId="41252"/>
    <cellStyle name="표준 117 5 4 2 3 4 5" xfId="34352"/>
    <cellStyle name="표준 117 5 4 2 3 5" xfId="8531"/>
    <cellStyle name="표준 117 5 4 2 3 5 2" xfId="20628"/>
    <cellStyle name="표준 117 5 4 2 3 5 2 2" xfId="29499"/>
    <cellStyle name="표준 117 5 4 2 3 5 2 2 2" xfId="56633"/>
    <cellStyle name="표준 117 5 4 2 3 5 2 3" xfId="9786"/>
    <cellStyle name="표준 117 5 4 2 3 5 2 3 2" xfId="36990"/>
    <cellStyle name="표준 117 5 4 2 3 5 2 4" xfId="47762"/>
    <cellStyle name="표준 117 5 4 2 3 5 3" xfId="24372"/>
    <cellStyle name="표준 117 5 4 2 3 5 3 2" xfId="51506"/>
    <cellStyle name="표준 117 5 4 2 3 5 4" xfId="15501"/>
    <cellStyle name="표준 117 5 4 2 3 5 4 2" xfId="42635"/>
    <cellStyle name="표준 117 5 4 2 3 5 5" xfId="35735"/>
    <cellStyle name="표준 117 5 4 2 3 6" xfId="6338"/>
    <cellStyle name="표준 117 5 4 2 3 6 2" xfId="27306"/>
    <cellStyle name="표준 117 5 4 2 3 6 2 2" xfId="54440"/>
    <cellStyle name="표준 117 5 4 2 3 6 3" xfId="18435"/>
    <cellStyle name="표준 117 5 4 2 3 6 3 2" xfId="45569"/>
    <cellStyle name="표준 117 5 4 2 3 6 4" xfId="33542"/>
    <cellStyle name="표준 117 5 4 2 3 7" xfId="16884"/>
    <cellStyle name="표준 117 5 4 2 3 7 2" xfId="25755"/>
    <cellStyle name="표준 117 5 4 2 3 7 2 2" xfId="52889"/>
    <cellStyle name="표준 117 5 4 2 3 7 3" xfId="31637"/>
    <cellStyle name="표준 117 5 4 2 3 7 3 2" xfId="58771"/>
    <cellStyle name="표준 117 5 4 2 3 7 4" xfId="44018"/>
    <cellStyle name="표준 117 5 4 2 3 8" xfId="13308"/>
    <cellStyle name="표준 117 5 4 2 3 8 2" xfId="40442"/>
    <cellStyle name="표준 117 5 4 2 3 9" xfId="22179"/>
    <cellStyle name="표준 117 5 4 2 3 9 2" xfId="49313"/>
    <cellStyle name="표준 117 5 4 2 4" xfId="4955"/>
    <cellStyle name="표준 117 5 4 2 4 10" xfId="12903"/>
    <cellStyle name="표준 117 5 4 2 4 10 2" xfId="40037"/>
    <cellStyle name="표준 117 5 4 2 4 11" xfId="32159"/>
    <cellStyle name="표준 117 5 4 2 4 2" xfId="5933"/>
    <cellStyle name="표준 117 5 4 2 4 2 2" xfId="8294"/>
    <cellStyle name="표준 117 5 4 2 4 2 2 2" xfId="20391"/>
    <cellStyle name="표준 117 5 4 2 4 2 2 2 2" xfId="29262"/>
    <cellStyle name="표준 117 5 4 2 4 2 2 2 2 2" xfId="56396"/>
    <cellStyle name="표준 117 5 4 2 4 2 2 2 3" xfId="11060"/>
    <cellStyle name="표준 117 5 4 2 4 2 2 2 3 2" xfId="38225"/>
    <cellStyle name="표준 117 5 4 2 4 2 2 2 4" xfId="47525"/>
    <cellStyle name="표준 117 5 4 2 4 2 2 3" xfId="24135"/>
    <cellStyle name="표준 117 5 4 2 4 2 2 3 2" xfId="51269"/>
    <cellStyle name="표준 117 5 4 2 4 2 2 4" xfId="15264"/>
    <cellStyle name="표준 117 5 4 2 4 2 2 4 2" xfId="42398"/>
    <cellStyle name="표준 117 5 4 2 4 2 2 5" xfId="35498"/>
    <cellStyle name="표준 117 5 4 2 4 2 3" xfId="9677"/>
    <cellStyle name="표준 117 5 4 2 4 2 3 2" xfId="21774"/>
    <cellStyle name="표준 117 5 4 2 4 2 3 2 2" xfId="30645"/>
    <cellStyle name="표준 117 5 4 2 4 2 3 2 2 2" xfId="57779"/>
    <cellStyle name="표준 117 5 4 2 4 2 3 2 3" xfId="11774"/>
    <cellStyle name="표준 117 5 4 2 4 2 3 2 3 2" xfId="38920"/>
    <cellStyle name="표준 117 5 4 2 4 2 3 2 4" xfId="48908"/>
    <cellStyle name="표준 117 5 4 2 4 2 3 3" xfId="25518"/>
    <cellStyle name="표준 117 5 4 2 4 2 3 3 2" xfId="52652"/>
    <cellStyle name="표준 117 5 4 2 4 2 3 4" xfId="16647"/>
    <cellStyle name="표준 117 5 4 2 4 2 3 4 2" xfId="43781"/>
    <cellStyle name="표준 117 5 4 2 4 2 3 5" xfId="36881"/>
    <cellStyle name="표준 117 5 4 2 4 2 4" xfId="6911"/>
    <cellStyle name="표준 117 5 4 2 4 2 4 2" xfId="27879"/>
    <cellStyle name="표준 117 5 4 2 4 2 4 2 2" xfId="55013"/>
    <cellStyle name="표준 117 5 4 2 4 2 4 3" xfId="19008"/>
    <cellStyle name="표준 117 5 4 2 4 2 4 3 2" xfId="46142"/>
    <cellStyle name="표준 117 5 4 2 4 2 4 4" xfId="34115"/>
    <cellStyle name="표준 117 5 4 2 4 2 5" xfId="18030"/>
    <cellStyle name="표준 117 5 4 2 4 2 5 2" xfId="26901"/>
    <cellStyle name="표준 117 5 4 2 4 2 5 2 2" xfId="54035"/>
    <cellStyle name="표준 117 5 4 2 4 2 5 3" xfId="10512"/>
    <cellStyle name="표준 117 5 4 2 4 2 5 3 2" xfId="37696"/>
    <cellStyle name="표준 117 5 4 2 4 2 5 4" xfId="45164"/>
    <cellStyle name="표준 117 5 4 2 4 2 6" xfId="22752"/>
    <cellStyle name="표준 117 5 4 2 4 2 6 2" xfId="49886"/>
    <cellStyle name="표준 117 5 4 2 4 2 7" xfId="13881"/>
    <cellStyle name="표준 117 5 4 2 4 2 7 2" xfId="41015"/>
    <cellStyle name="표준 117 5 4 2 4 2 8" xfId="33137"/>
    <cellStyle name="표준 117 5 4 2 4 3" xfId="5528"/>
    <cellStyle name="표준 117 5 4 2 4 3 2" xfId="9272"/>
    <cellStyle name="표준 117 5 4 2 4 3 2 2" xfId="21369"/>
    <cellStyle name="표준 117 5 4 2 4 3 2 2 2" xfId="30240"/>
    <cellStyle name="표준 117 5 4 2 4 3 2 2 2 2" xfId="57374"/>
    <cellStyle name="표준 117 5 4 2 4 3 2 2 3" xfId="12460"/>
    <cellStyle name="표준 117 5 4 2 4 3 2 2 3 2" xfId="39596"/>
    <cellStyle name="표준 117 5 4 2 4 3 2 2 4" xfId="48503"/>
    <cellStyle name="표준 117 5 4 2 4 3 2 3" xfId="25113"/>
    <cellStyle name="표준 117 5 4 2 4 3 2 3 2" xfId="52247"/>
    <cellStyle name="표준 117 5 4 2 4 3 2 4" xfId="16242"/>
    <cellStyle name="표준 117 5 4 2 4 3 2 4 2" xfId="43376"/>
    <cellStyle name="표준 117 5 4 2 4 3 2 5" xfId="36476"/>
    <cellStyle name="표준 117 5 4 2 4 3 3" xfId="7889"/>
    <cellStyle name="표준 117 5 4 2 4 3 3 2" xfId="28857"/>
    <cellStyle name="표준 117 5 4 2 4 3 3 2 2" xfId="55991"/>
    <cellStyle name="표준 117 5 4 2 4 3 3 3" xfId="19986"/>
    <cellStyle name="표준 117 5 4 2 4 3 3 3 2" xfId="47120"/>
    <cellStyle name="표준 117 5 4 2 4 3 3 4" xfId="35093"/>
    <cellStyle name="표준 117 5 4 2 4 3 4" xfId="17625"/>
    <cellStyle name="표준 117 5 4 2 4 3 4 2" xfId="26496"/>
    <cellStyle name="표준 117 5 4 2 4 3 4 2 2" xfId="53630"/>
    <cellStyle name="표준 117 5 4 2 4 3 4 3" xfId="31347"/>
    <cellStyle name="표준 117 5 4 2 4 3 4 3 2" xfId="58481"/>
    <cellStyle name="표준 117 5 4 2 4 3 4 4" xfId="44759"/>
    <cellStyle name="표준 117 5 4 2 4 3 5" xfId="23730"/>
    <cellStyle name="표준 117 5 4 2 4 3 5 2" xfId="50864"/>
    <cellStyle name="표준 117 5 4 2 4 3 6" xfId="14859"/>
    <cellStyle name="표준 117 5 4 2 4 3 6 2" xfId="41993"/>
    <cellStyle name="표준 117 5 4 2 4 3 7" xfId="32732"/>
    <cellStyle name="표준 117 5 4 2 4 4" xfId="7316"/>
    <cellStyle name="표준 117 5 4 2 4 4 2" xfId="19413"/>
    <cellStyle name="표준 117 5 4 2 4 4 2 2" xfId="28284"/>
    <cellStyle name="표준 117 5 4 2 4 4 2 2 2" xfId="55418"/>
    <cellStyle name="표준 117 5 4 2 4 4 2 3" xfId="9974"/>
    <cellStyle name="표준 117 5 4 2 4 4 2 3 2" xfId="37173"/>
    <cellStyle name="표준 117 5 4 2 4 4 2 4" xfId="46547"/>
    <cellStyle name="표준 117 5 4 2 4 4 3" xfId="23157"/>
    <cellStyle name="표준 117 5 4 2 4 4 3 2" xfId="50291"/>
    <cellStyle name="표준 117 5 4 2 4 4 4" xfId="14286"/>
    <cellStyle name="표준 117 5 4 2 4 4 4 2" xfId="41420"/>
    <cellStyle name="표준 117 5 4 2 4 4 5" xfId="34520"/>
    <cellStyle name="표준 117 5 4 2 4 5" xfId="8699"/>
    <cellStyle name="표준 117 5 4 2 4 5 2" xfId="20796"/>
    <cellStyle name="표준 117 5 4 2 4 5 2 2" xfId="29667"/>
    <cellStyle name="표준 117 5 4 2 4 5 2 2 2" xfId="56801"/>
    <cellStyle name="표준 117 5 4 2 4 5 2 3" xfId="11290"/>
    <cellStyle name="표준 117 5 4 2 4 5 2 3 2" xfId="38447"/>
    <cellStyle name="표준 117 5 4 2 4 5 2 4" xfId="47930"/>
    <cellStyle name="표준 117 5 4 2 4 5 3" xfId="24540"/>
    <cellStyle name="표준 117 5 4 2 4 5 3 2" xfId="51674"/>
    <cellStyle name="표준 117 5 4 2 4 5 4" xfId="15669"/>
    <cellStyle name="표준 117 5 4 2 4 5 4 2" xfId="42803"/>
    <cellStyle name="표준 117 5 4 2 4 5 5" xfId="35903"/>
    <cellStyle name="표준 117 5 4 2 4 6" xfId="6506"/>
    <cellStyle name="표준 117 5 4 2 4 6 2" xfId="27474"/>
    <cellStyle name="표준 117 5 4 2 4 6 2 2" xfId="54608"/>
    <cellStyle name="표준 117 5 4 2 4 6 3" xfId="18603"/>
    <cellStyle name="표준 117 5 4 2 4 6 3 2" xfId="45737"/>
    <cellStyle name="표준 117 5 4 2 4 6 4" xfId="33710"/>
    <cellStyle name="표준 117 5 4 2 4 7" xfId="17052"/>
    <cellStyle name="표준 117 5 4 2 4 7 2" xfId="25923"/>
    <cellStyle name="표준 117 5 4 2 4 7 2 2" xfId="53057"/>
    <cellStyle name="표준 117 5 4 2 4 7 3" xfId="30896"/>
    <cellStyle name="표준 117 5 4 2 4 7 3 2" xfId="58030"/>
    <cellStyle name="표준 117 5 4 2 4 7 4" xfId="44186"/>
    <cellStyle name="표준 117 5 4 2 4 8" xfId="13476"/>
    <cellStyle name="표준 117 5 4 2 4 8 2" xfId="40610"/>
    <cellStyle name="표준 117 5 4 2 4 9" xfId="22347"/>
    <cellStyle name="표준 117 5 4 2 4 9 2" xfId="49481"/>
    <cellStyle name="표준 117 5 4 2 5" xfId="5259"/>
    <cellStyle name="표준 117 5 4 2 5 2" xfId="7620"/>
    <cellStyle name="표준 117 5 4 2 5 2 2" xfId="19717"/>
    <cellStyle name="표준 117 5 4 2 5 2 2 2" xfId="28588"/>
    <cellStyle name="표준 117 5 4 2 5 2 2 2 2" xfId="55722"/>
    <cellStyle name="표준 117 5 4 2 5 2 2 3" xfId="10811"/>
    <cellStyle name="표준 117 5 4 2 5 2 2 3 2" xfId="37982"/>
    <cellStyle name="표준 117 5 4 2 5 2 2 4" xfId="46851"/>
    <cellStyle name="표준 117 5 4 2 5 2 3" xfId="23461"/>
    <cellStyle name="표준 117 5 4 2 5 2 3 2" xfId="50595"/>
    <cellStyle name="표준 117 5 4 2 5 2 4" xfId="14590"/>
    <cellStyle name="표준 117 5 4 2 5 2 4 2" xfId="41724"/>
    <cellStyle name="표준 117 5 4 2 5 2 5" xfId="34824"/>
    <cellStyle name="표준 117 5 4 2 5 3" xfId="9003"/>
    <cellStyle name="표준 117 5 4 2 5 3 2" xfId="21100"/>
    <cellStyle name="표준 117 5 4 2 5 3 2 2" xfId="29971"/>
    <cellStyle name="표준 117 5 4 2 5 3 2 2 2" xfId="57105"/>
    <cellStyle name="표준 117 5 4 2 5 3 2 3" xfId="11451"/>
    <cellStyle name="표준 117 5 4 2 5 3 2 3 2" xfId="38605"/>
    <cellStyle name="표준 117 5 4 2 5 3 2 4" xfId="48234"/>
    <cellStyle name="표준 117 5 4 2 5 3 3" xfId="24844"/>
    <cellStyle name="표준 117 5 4 2 5 3 3 2" xfId="51978"/>
    <cellStyle name="표준 117 5 4 2 5 3 4" xfId="15973"/>
    <cellStyle name="표준 117 5 4 2 5 3 4 2" xfId="43107"/>
    <cellStyle name="표준 117 5 4 2 5 3 5" xfId="36207"/>
    <cellStyle name="표준 117 5 4 2 5 4" xfId="6237"/>
    <cellStyle name="표준 117 5 4 2 5 4 2" xfId="27205"/>
    <cellStyle name="표준 117 5 4 2 5 4 2 2" xfId="54339"/>
    <cellStyle name="표준 117 5 4 2 5 4 3" xfId="18334"/>
    <cellStyle name="표준 117 5 4 2 5 4 3 2" xfId="45468"/>
    <cellStyle name="표준 117 5 4 2 5 4 4" xfId="33441"/>
    <cellStyle name="표준 117 5 4 2 5 5" xfId="17356"/>
    <cellStyle name="표준 117 5 4 2 5 5 2" xfId="26227"/>
    <cellStyle name="표준 117 5 4 2 5 5 2 2" xfId="53361"/>
    <cellStyle name="표준 117 5 4 2 5 5 3" xfId="31195"/>
    <cellStyle name="표준 117 5 4 2 5 5 3 2" xfId="58329"/>
    <cellStyle name="표준 117 5 4 2 5 5 4" xfId="44490"/>
    <cellStyle name="표준 117 5 4 2 5 6" xfId="13207"/>
    <cellStyle name="표준 117 5 4 2 5 6 2" xfId="40341"/>
    <cellStyle name="표준 117 5 4 2 5 7" xfId="22078"/>
    <cellStyle name="표준 117 5 4 2 5 7 2" xfId="49212"/>
    <cellStyle name="표준 117 5 4 2 5 8" xfId="12632"/>
    <cellStyle name="표준 117 5 4 2 5 8 2" xfId="39767"/>
    <cellStyle name="표준 117 5 4 2 5 9" xfId="32463"/>
    <cellStyle name="표준 117 5 4 2 6" xfId="5664"/>
    <cellStyle name="표준 117 5 4 2 6 2" xfId="8025"/>
    <cellStyle name="표준 117 5 4 2 6 2 2" xfId="20122"/>
    <cellStyle name="표준 117 5 4 2 6 2 2 2" xfId="28993"/>
    <cellStyle name="표준 117 5 4 2 6 2 2 2 2" xfId="56127"/>
    <cellStyle name="표준 117 5 4 2 6 2 2 3" xfId="10894"/>
    <cellStyle name="표준 117 5 4 2 6 2 2 3 2" xfId="38064"/>
    <cellStyle name="표준 117 5 4 2 6 2 2 4" xfId="47256"/>
    <cellStyle name="표준 117 5 4 2 6 2 3" xfId="23866"/>
    <cellStyle name="표준 117 5 4 2 6 2 3 2" xfId="51000"/>
    <cellStyle name="표준 117 5 4 2 6 2 4" xfId="14995"/>
    <cellStyle name="표준 117 5 4 2 6 2 4 2" xfId="42129"/>
    <cellStyle name="표준 117 5 4 2 6 2 5" xfId="35229"/>
    <cellStyle name="표준 117 5 4 2 6 3" xfId="9408"/>
    <cellStyle name="표준 117 5 4 2 6 3 2" xfId="21505"/>
    <cellStyle name="표준 117 5 4 2 6 3 2 2" xfId="30376"/>
    <cellStyle name="표준 117 5 4 2 6 3 2 2 2" xfId="57510"/>
    <cellStyle name="표준 117 5 4 2 6 3 2 3" xfId="11671"/>
    <cellStyle name="표준 117 5 4 2 6 3 2 3 2" xfId="38823"/>
    <cellStyle name="표준 117 5 4 2 6 3 2 4" xfId="48639"/>
    <cellStyle name="표준 117 5 4 2 6 3 3" xfId="25249"/>
    <cellStyle name="표준 117 5 4 2 6 3 3 2" xfId="52383"/>
    <cellStyle name="표준 117 5 4 2 6 3 4" xfId="16378"/>
    <cellStyle name="표준 117 5 4 2 6 3 4 2" xfId="43512"/>
    <cellStyle name="표준 117 5 4 2 6 3 5" xfId="36612"/>
    <cellStyle name="표준 117 5 4 2 6 4" xfId="6642"/>
    <cellStyle name="표준 117 5 4 2 6 4 2" xfId="27610"/>
    <cellStyle name="표준 117 5 4 2 6 4 2 2" xfId="54744"/>
    <cellStyle name="표준 117 5 4 2 6 4 3" xfId="18739"/>
    <cellStyle name="표준 117 5 4 2 6 4 3 2" xfId="45873"/>
    <cellStyle name="표준 117 5 4 2 6 4 4" xfId="33846"/>
    <cellStyle name="표준 117 5 4 2 6 5" xfId="17761"/>
    <cellStyle name="표준 117 5 4 2 6 5 2" xfId="26632"/>
    <cellStyle name="표준 117 5 4 2 6 5 2 2" xfId="53766"/>
    <cellStyle name="표준 117 5 4 2 6 5 3" xfId="10312"/>
    <cellStyle name="표준 117 5 4 2 6 5 3 2" xfId="37498"/>
    <cellStyle name="표준 117 5 4 2 6 5 4" xfId="44895"/>
    <cellStyle name="표준 117 5 4 2 6 6" xfId="22483"/>
    <cellStyle name="표준 117 5 4 2 6 6 2" xfId="49617"/>
    <cellStyle name="표준 117 5 4 2 6 7" xfId="13612"/>
    <cellStyle name="표준 117 5 4 2 6 7 2" xfId="40746"/>
    <cellStyle name="표준 117 5 4 2 6 8" xfId="32868"/>
    <cellStyle name="표준 117 5 4 2 7" xfId="5123"/>
    <cellStyle name="표준 117 5 4 2 7 2" xfId="8867"/>
    <cellStyle name="표준 117 5 4 2 7 2 2" xfId="20964"/>
    <cellStyle name="표준 117 5 4 2 7 2 2 2" xfId="29835"/>
    <cellStyle name="표준 117 5 4 2 7 2 2 2 2" xfId="56969"/>
    <cellStyle name="표준 117 5 4 2 7 2 2 3" xfId="11378"/>
    <cellStyle name="표준 117 5 4 2 7 2 2 3 2" xfId="38534"/>
    <cellStyle name="표준 117 5 4 2 7 2 2 4" xfId="48098"/>
    <cellStyle name="표준 117 5 4 2 7 2 3" xfId="24708"/>
    <cellStyle name="표준 117 5 4 2 7 2 3 2" xfId="51842"/>
    <cellStyle name="표준 117 5 4 2 7 2 4" xfId="15837"/>
    <cellStyle name="표준 117 5 4 2 7 2 4 2" xfId="42971"/>
    <cellStyle name="표준 117 5 4 2 7 2 5" xfId="36071"/>
    <cellStyle name="표준 117 5 4 2 7 3" xfId="7484"/>
    <cellStyle name="표준 117 5 4 2 7 3 2" xfId="28452"/>
    <cellStyle name="표준 117 5 4 2 7 3 2 2" xfId="55586"/>
    <cellStyle name="표준 117 5 4 2 7 3 3" xfId="19581"/>
    <cellStyle name="표준 117 5 4 2 7 3 3 2" xfId="46715"/>
    <cellStyle name="표준 117 5 4 2 7 3 4" xfId="34688"/>
    <cellStyle name="표준 117 5 4 2 7 4" xfId="17220"/>
    <cellStyle name="표준 117 5 4 2 7 4 2" xfId="26091"/>
    <cellStyle name="표준 117 5 4 2 7 4 2 2" xfId="53225"/>
    <cellStyle name="표준 117 5 4 2 7 4 3" xfId="31330"/>
    <cellStyle name="표준 117 5 4 2 7 4 3 2" xfId="58464"/>
    <cellStyle name="표준 117 5 4 2 7 4 4" xfId="44354"/>
    <cellStyle name="표준 117 5 4 2 7 5" xfId="23325"/>
    <cellStyle name="표준 117 5 4 2 7 5 2" xfId="50459"/>
    <cellStyle name="표준 117 5 4 2 7 6" xfId="14454"/>
    <cellStyle name="표준 117 5 4 2 7 6 2" xfId="41588"/>
    <cellStyle name="표준 117 5 4 2 7 7" xfId="32327"/>
    <cellStyle name="표준 117 5 4 2 8" xfId="7047"/>
    <cellStyle name="표준 117 5 4 2 8 2" xfId="19144"/>
    <cellStyle name="표준 117 5 4 2 8 2 2" xfId="28015"/>
    <cellStyle name="표준 117 5 4 2 8 2 2 2" xfId="55149"/>
    <cellStyle name="표준 117 5 4 2 8 2 3" xfId="10608"/>
    <cellStyle name="표준 117 5 4 2 8 2 3 2" xfId="37781"/>
    <cellStyle name="표준 117 5 4 2 8 2 4" xfId="46278"/>
    <cellStyle name="표준 117 5 4 2 8 3" xfId="22888"/>
    <cellStyle name="표준 117 5 4 2 8 3 2" xfId="50022"/>
    <cellStyle name="표준 117 5 4 2 8 4" xfId="14017"/>
    <cellStyle name="표준 117 5 4 2 8 4 2" xfId="41151"/>
    <cellStyle name="표준 117 5 4 2 8 5" xfId="34251"/>
    <cellStyle name="표준 117 5 4 2 9" xfId="8430"/>
    <cellStyle name="표준 117 5 4 2 9 2" xfId="20527"/>
    <cellStyle name="표준 117 5 4 2 9 2 2" xfId="29398"/>
    <cellStyle name="표준 117 5 4 2 9 2 2 2" xfId="56532"/>
    <cellStyle name="표준 117 5 4 2 9 2 3" xfId="11138"/>
    <cellStyle name="표준 117 5 4 2 9 2 3 2" xfId="38301"/>
    <cellStyle name="표준 117 5 4 2 9 2 4" xfId="47661"/>
    <cellStyle name="표준 117 5 4 2 9 3" xfId="24271"/>
    <cellStyle name="표준 117 5 4 2 9 3 2" xfId="51405"/>
    <cellStyle name="표준 117 5 4 2 9 4" xfId="15400"/>
    <cellStyle name="표준 117 5 4 2 9 4 2" xfId="42534"/>
    <cellStyle name="표준 117 5 4 2 9 5" xfId="35634"/>
    <cellStyle name="표준 117 5 4 3" xfId="4824"/>
    <cellStyle name="표준 117 5 4 3 10" xfId="13109"/>
    <cellStyle name="표준 117 5 4 3 10 2" xfId="40243"/>
    <cellStyle name="표준 117 5 4 3 11" xfId="21980"/>
    <cellStyle name="표준 117 5 4 3 11 2" xfId="49114"/>
    <cellStyle name="표준 117 5 4 3 12" xfId="12772"/>
    <cellStyle name="표준 117 5 4 3 12 2" xfId="39906"/>
    <cellStyle name="표준 117 5 4 3 13" xfId="32029"/>
    <cellStyle name="표준 117 5 4 3 2" xfId="4993"/>
    <cellStyle name="표준 117 5 4 3 2 10" xfId="12941"/>
    <cellStyle name="표준 117 5 4 3 2 10 2" xfId="40075"/>
    <cellStyle name="표준 117 5 4 3 2 11" xfId="32197"/>
    <cellStyle name="표준 117 5 4 3 2 2" xfId="5971"/>
    <cellStyle name="표준 117 5 4 3 2 2 2" xfId="8332"/>
    <cellStyle name="표준 117 5 4 3 2 2 2 2" xfId="20429"/>
    <cellStyle name="표준 117 5 4 3 2 2 2 2 2" xfId="29300"/>
    <cellStyle name="표준 117 5 4 3 2 2 2 2 2 2" xfId="56434"/>
    <cellStyle name="표준 117 5 4 3 2 2 2 2 3" xfId="11943"/>
    <cellStyle name="표준 117 5 4 3 2 2 2 2 3 2" xfId="39081"/>
    <cellStyle name="표준 117 5 4 3 2 2 2 2 4" xfId="47563"/>
    <cellStyle name="표준 117 5 4 3 2 2 2 3" xfId="24173"/>
    <cellStyle name="표준 117 5 4 3 2 2 2 3 2" xfId="51307"/>
    <cellStyle name="표준 117 5 4 3 2 2 2 4" xfId="15302"/>
    <cellStyle name="표준 117 5 4 3 2 2 2 4 2" xfId="42436"/>
    <cellStyle name="표준 117 5 4 3 2 2 2 5" xfId="35536"/>
    <cellStyle name="표준 117 5 4 3 2 2 3" xfId="9715"/>
    <cellStyle name="표준 117 5 4 3 2 2 3 2" xfId="21812"/>
    <cellStyle name="표준 117 5 4 3 2 2 3 2 2" xfId="30683"/>
    <cellStyle name="표준 117 5 4 3 2 2 3 2 2 2" xfId="57817"/>
    <cellStyle name="표준 117 5 4 3 2 2 3 2 3" xfId="12377"/>
    <cellStyle name="표준 117 5 4 3 2 2 3 2 3 2" xfId="39513"/>
    <cellStyle name="표준 117 5 4 3 2 2 3 2 4" xfId="48946"/>
    <cellStyle name="표준 117 5 4 3 2 2 3 3" xfId="25556"/>
    <cellStyle name="표준 117 5 4 3 2 2 3 3 2" xfId="52690"/>
    <cellStyle name="표준 117 5 4 3 2 2 3 4" xfId="16685"/>
    <cellStyle name="표준 117 5 4 3 2 2 3 4 2" xfId="43819"/>
    <cellStyle name="표준 117 5 4 3 2 2 3 5" xfId="36919"/>
    <cellStyle name="표준 117 5 4 3 2 2 4" xfId="6949"/>
    <cellStyle name="표준 117 5 4 3 2 2 4 2" xfId="27917"/>
    <cellStyle name="표준 117 5 4 3 2 2 4 2 2" xfId="55051"/>
    <cellStyle name="표준 117 5 4 3 2 2 4 3" xfId="19046"/>
    <cellStyle name="표준 117 5 4 3 2 2 4 3 2" xfId="46180"/>
    <cellStyle name="표준 117 5 4 3 2 2 4 4" xfId="34153"/>
    <cellStyle name="표준 117 5 4 3 2 2 5" xfId="18068"/>
    <cellStyle name="표준 117 5 4 3 2 2 5 2" xfId="26939"/>
    <cellStyle name="표준 117 5 4 3 2 2 5 2 2" xfId="54073"/>
    <cellStyle name="표준 117 5 4 3 2 2 5 3" xfId="10537"/>
    <cellStyle name="표준 117 5 4 3 2 2 5 3 2" xfId="37720"/>
    <cellStyle name="표준 117 5 4 3 2 2 5 4" xfId="45202"/>
    <cellStyle name="표준 117 5 4 3 2 2 6" xfId="22790"/>
    <cellStyle name="표준 117 5 4 3 2 2 6 2" xfId="49924"/>
    <cellStyle name="표준 117 5 4 3 2 2 7" xfId="13919"/>
    <cellStyle name="표준 117 5 4 3 2 2 7 2" xfId="41053"/>
    <cellStyle name="표준 117 5 4 3 2 2 8" xfId="33175"/>
    <cellStyle name="표준 117 5 4 3 2 3" xfId="5566"/>
    <cellStyle name="표준 117 5 4 3 2 3 2" xfId="9310"/>
    <cellStyle name="표준 117 5 4 3 2 3 2 2" xfId="21407"/>
    <cellStyle name="표준 117 5 4 3 2 3 2 2 2" xfId="30278"/>
    <cellStyle name="표준 117 5 4 3 2 3 2 2 2 2" xfId="57412"/>
    <cellStyle name="표준 117 5 4 3 2 3 2 2 3" xfId="10285"/>
    <cellStyle name="표준 117 5 4 3 2 3 2 2 3 2" xfId="37479"/>
    <cellStyle name="표준 117 5 4 3 2 3 2 2 4" xfId="48541"/>
    <cellStyle name="표준 117 5 4 3 2 3 2 3" xfId="25151"/>
    <cellStyle name="표준 117 5 4 3 2 3 2 3 2" xfId="52285"/>
    <cellStyle name="표준 117 5 4 3 2 3 2 4" xfId="16280"/>
    <cellStyle name="표준 117 5 4 3 2 3 2 4 2" xfId="43414"/>
    <cellStyle name="표준 117 5 4 3 2 3 2 5" xfId="36514"/>
    <cellStyle name="표준 117 5 4 3 2 3 3" xfId="7927"/>
    <cellStyle name="표준 117 5 4 3 2 3 3 2" xfId="28895"/>
    <cellStyle name="표준 117 5 4 3 2 3 3 2 2" xfId="56029"/>
    <cellStyle name="표준 117 5 4 3 2 3 3 3" xfId="20024"/>
    <cellStyle name="표준 117 5 4 3 2 3 3 3 2" xfId="47158"/>
    <cellStyle name="표준 117 5 4 3 2 3 3 4" xfId="35131"/>
    <cellStyle name="표준 117 5 4 3 2 3 4" xfId="17663"/>
    <cellStyle name="표준 117 5 4 3 2 3 4 2" xfId="26534"/>
    <cellStyle name="표준 117 5 4 3 2 3 4 2 2" xfId="53668"/>
    <cellStyle name="표준 117 5 4 3 2 3 4 3" xfId="31378"/>
    <cellStyle name="표준 117 5 4 3 2 3 4 3 2" xfId="58512"/>
    <cellStyle name="표준 117 5 4 3 2 3 4 4" xfId="44797"/>
    <cellStyle name="표준 117 5 4 3 2 3 5" xfId="23768"/>
    <cellStyle name="표준 117 5 4 3 2 3 5 2" xfId="50902"/>
    <cellStyle name="표준 117 5 4 3 2 3 6" xfId="14897"/>
    <cellStyle name="표준 117 5 4 3 2 3 6 2" xfId="42031"/>
    <cellStyle name="표준 117 5 4 3 2 3 7" xfId="32770"/>
    <cellStyle name="표준 117 5 4 3 2 4" xfId="7354"/>
    <cellStyle name="표준 117 5 4 3 2 4 2" xfId="19451"/>
    <cellStyle name="표준 117 5 4 3 2 4 2 2" xfId="28322"/>
    <cellStyle name="표준 117 5 4 3 2 4 2 2 2" xfId="55456"/>
    <cellStyle name="표준 117 5 4 3 2 4 2 3" xfId="9983"/>
    <cellStyle name="표준 117 5 4 3 2 4 2 3 2" xfId="37181"/>
    <cellStyle name="표준 117 5 4 3 2 4 2 4" xfId="46585"/>
    <cellStyle name="표준 117 5 4 3 2 4 3" xfId="23195"/>
    <cellStyle name="표준 117 5 4 3 2 4 3 2" xfId="50329"/>
    <cellStyle name="표준 117 5 4 3 2 4 4" xfId="14324"/>
    <cellStyle name="표준 117 5 4 3 2 4 4 2" xfId="41458"/>
    <cellStyle name="표준 117 5 4 3 2 4 5" xfId="34558"/>
    <cellStyle name="표준 117 5 4 3 2 5" xfId="8737"/>
    <cellStyle name="표준 117 5 4 3 2 5 2" xfId="20834"/>
    <cellStyle name="표준 117 5 4 3 2 5 2 2" xfId="29705"/>
    <cellStyle name="표준 117 5 4 3 2 5 2 2 2" xfId="56839"/>
    <cellStyle name="표준 117 5 4 3 2 5 2 3" xfId="11304"/>
    <cellStyle name="표준 117 5 4 3 2 5 2 3 2" xfId="38461"/>
    <cellStyle name="표준 117 5 4 3 2 5 2 4" xfId="47968"/>
    <cellStyle name="표준 117 5 4 3 2 5 3" xfId="24578"/>
    <cellStyle name="표준 117 5 4 3 2 5 3 2" xfId="51712"/>
    <cellStyle name="표준 117 5 4 3 2 5 4" xfId="15707"/>
    <cellStyle name="표준 117 5 4 3 2 5 4 2" xfId="42841"/>
    <cellStyle name="표준 117 5 4 3 2 5 5" xfId="35941"/>
    <cellStyle name="표준 117 5 4 3 2 6" xfId="6544"/>
    <cellStyle name="표준 117 5 4 3 2 6 2" xfId="27512"/>
    <cellStyle name="표준 117 5 4 3 2 6 2 2" xfId="54646"/>
    <cellStyle name="표준 117 5 4 3 2 6 3" xfId="18641"/>
    <cellStyle name="표준 117 5 4 3 2 6 3 2" xfId="45775"/>
    <cellStyle name="표준 117 5 4 3 2 6 4" xfId="33748"/>
    <cellStyle name="표준 117 5 4 3 2 7" xfId="17090"/>
    <cellStyle name="표준 117 5 4 3 2 7 2" xfId="25961"/>
    <cellStyle name="표준 117 5 4 3 2 7 2 2" xfId="53095"/>
    <cellStyle name="표준 117 5 4 3 2 7 3" xfId="30928"/>
    <cellStyle name="표준 117 5 4 3 2 7 3 2" xfId="58062"/>
    <cellStyle name="표준 117 5 4 3 2 7 4" xfId="44224"/>
    <cellStyle name="표준 117 5 4 3 2 8" xfId="13514"/>
    <cellStyle name="표준 117 5 4 3 2 8 2" xfId="40648"/>
    <cellStyle name="표준 117 5 4 3 2 9" xfId="22385"/>
    <cellStyle name="표준 117 5 4 3 2 9 2" xfId="49519"/>
    <cellStyle name="표준 117 5 4 3 3" xfId="5398"/>
    <cellStyle name="표준 117 5 4 3 3 2" xfId="7759"/>
    <cellStyle name="표준 117 5 4 3 3 2 2" xfId="19856"/>
    <cellStyle name="표준 117 5 4 3 3 2 2 2" xfId="28727"/>
    <cellStyle name="표준 117 5 4 3 3 2 2 2 2" xfId="55861"/>
    <cellStyle name="표준 117 5 4 3 3 2 2 3" xfId="11870"/>
    <cellStyle name="표준 117 5 4 3 3 2 2 3 2" xfId="39008"/>
    <cellStyle name="표준 117 5 4 3 3 2 2 4" xfId="46990"/>
    <cellStyle name="표준 117 5 4 3 3 2 3" xfId="23600"/>
    <cellStyle name="표준 117 5 4 3 3 2 3 2" xfId="50734"/>
    <cellStyle name="표준 117 5 4 3 3 2 4" xfId="14729"/>
    <cellStyle name="표준 117 5 4 3 3 2 4 2" xfId="41863"/>
    <cellStyle name="표준 117 5 4 3 3 2 5" xfId="34963"/>
    <cellStyle name="표준 117 5 4 3 3 3" xfId="9142"/>
    <cellStyle name="표준 117 5 4 3 3 3 2" xfId="21239"/>
    <cellStyle name="표준 117 5 4 3 3 3 2 2" xfId="30110"/>
    <cellStyle name="표준 117 5 4 3 3 3 2 2 2" xfId="57244"/>
    <cellStyle name="표준 117 5 4 3 3 3 2 3" xfId="10166"/>
    <cellStyle name="표준 117 5 4 3 3 3 2 3 2" xfId="37362"/>
    <cellStyle name="표준 117 5 4 3 3 3 2 4" xfId="48373"/>
    <cellStyle name="표준 117 5 4 3 3 3 3" xfId="24983"/>
    <cellStyle name="표준 117 5 4 3 3 3 3 2" xfId="52117"/>
    <cellStyle name="표준 117 5 4 3 3 3 4" xfId="16112"/>
    <cellStyle name="표준 117 5 4 3 3 3 4 2" xfId="43246"/>
    <cellStyle name="표준 117 5 4 3 3 3 5" xfId="36346"/>
    <cellStyle name="표준 117 5 4 3 3 4" xfId="6376"/>
    <cellStyle name="표준 117 5 4 3 3 4 2" xfId="27344"/>
    <cellStyle name="표준 117 5 4 3 3 4 2 2" xfId="54478"/>
    <cellStyle name="표준 117 5 4 3 3 4 3" xfId="18473"/>
    <cellStyle name="표준 117 5 4 3 3 4 3 2" xfId="45607"/>
    <cellStyle name="표준 117 5 4 3 3 4 4" xfId="33580"/>
    <cellStyle name="표준 117 5 4 3 3 5" xfId="17495"/>
    <cellStyle name="표준 117 5 4 3 3 5 2" xfId="26366"/>
    <cellStyle name="표준 117 5 4 3 3 5 2 2" xfId="53500"/>
    <cellStyle name="표준 117 5 4 3 3 5 3" xfId="31259"/>
    <cellStyle name="표준 117 5 4 3 3 5 3 2" xfId="58393"/>
    <cellStyle name="표준 117 5 4 3 3 5 4" xfId="44629"/>
    <cellStyle name="표준 117 5 4 3 3 6" xfId="22217"/>
    <cellStyle name="표준 117 5 4 3 3 6 2" xfId="49351"/>
    <cellStyle name="표준 117 5 4 3 3 7" xfId="13346"/>
    <cellStyle name="표준 117 5 4 3 3 7 2" xfId="40480"/>
    <cellStyle name="표준 117 5 4 3 3 8" xfId="32602"/>
    <cellStyle name="표준 117 5 4 3 4" xfId="5803"/>
    <cellStyle name="표준 117 5 4 3 4 2" xfId="8164"/>
    <cellStyle name="표준 117 5 4 3 4 2 2" xfId="20261"/>
    <cellStyle name="표준 117 5 4 3 4 2 2 2" xfId="29132"/>
    <cellStyle name="표준 117 5 4 3 4 2 2 2 2" xfId="56266"/>
    <cellStyle name="표준 117 5 4 3 4 2 2 3" xfId="10974"/>
    <cellStyle name="표준 117 5 4 3 4 2 2 3 2" xfId="38142"/>
    <cellStyle name="표준 117 5 4 3 4 2 2 4" xfId="47395"/>
    <cellStyle name="표준 117 5 4 3 4 2 3" xfId="24005"/>
    <cellStyle name="표준 117 5 4 3 4 2 3 2" xfId="51139"/>
    <cellStyle name="표준 117 5 4 3 4 2 4" xfId="15134"/>
    <cellStyle name="표준 117 5 4 3 4 2 4 2" xfId="42268"/>
    <cellStyle name="표준 117 5 4 3 4 2 5" xfId="35368"/>
    <cellStyle name="표준 117 5 4 3 4 3" xfId="9547"/>
    <cellStyle name="표준 117 5 4 3 4 3 2" xfId="21644"/>
    <cellStyle name="표준 117 5 4 3 4 3 2 2" xfId="30515"/>
    <cellStyle name="표준 117 5 4 3 4 3 2 2 2" xfId="57649"/>
    <cellStyle name="표준 117 5 4 3 4 3 2 3" xfId="11723"/>
    <cellStyle name="표준 117 5 4 3 4 3 2 3 2" xfId="38872"/>
    <cellStyle name="표준 117 5 4 3 4 3 2 4" xfId="48778"/>
    <cellStyle name="표준 117 5 4 3 4 3 3" xfId="25388"/>
    <cellStyle name="표준 117 5 4 3 4 3 3 2" xfId="52522"/>
    <cellStyle name="표준 117 5 4 3 4 3 4" xfId="16517"/>
    <cellStyle name="표준 117 5 4 3 4 3 4 2" xfId="43651"/>
    <cellStyle name="표준 117 5 4 3 4 3 5" xfId="36751"/>
    <cellStyle name="표준 117 5 4 3 4 4" xfId="6781"/>
    <cellStyle name="표준 117 5 4 3 4 4 2" xfId="27749"/>
    <cellStyle name="표준 117 5 4 3 4 4 2 2" xfId="54883"/>
    <cellStyle name="표준 117 5 4 3 4 4 3" xfId="18878"/>
    <cellStyle name="표준 117 5 4 3 4 4 3 2" xfId="46012"/>
    <cellStyle name="표준 117 5 4 3 4 4 4" xfId="33985"/>
    <cellStyle name="표준 117 5 4 3 4 5" xfId="17900"/>
    <cellStyle name="표준 117 5 4 3 4 5 2" xfId="26771"/>
    <cellStyle name="표준 117 5 4 3 4 5 2 2" xfId="53905"/>
    <cellStyle name="표준 117 5 4 3 4 5 3" xfId="10414"/>
    <cellStyle name="표준 117 5 4 3 4 5 3 2" xfId="37600"/>
    <cellStyle name="표준 117 5 4 3 4 5 4" xfId="45034"/>
    <cellStyle name="표준 117 5 4 3 4 6" xfId="22622"/>
    <cellStyle name="표준 117 5 4 3 4 6 2" xfId="49756"/>
    <cellStyle name="표준 117 5 4 3 4 7" xfId="13751"/>
    <cellStyle name="표준 117 5 4 3 4 7 2" xfId="40885"/>
    <cellStyle name="표준 117 5 4 3 4 8" xfId="33007"/>
    <cellStyle name="표준 117 5 4 3 5" xfId="5161"/>
    <cellStyle name="표준 117 5 4 3 5 2" xfId="8905"/>
    <cellStyle name="표준 117 5 4 3 5 2 2" xfId="21002"/>
    <cellStyle name="표준 117 5 4 3 5 2 2 2" xfId="29873"/>
    <cellStyle name="표준 117 5 4 3 5 2 2 2 2" xfId="57007"/>
    <cellStyle name="표준 117 5 4 3 5 2 2 3" xfId="11434"/>
    <cellStyle name="표준 117 5 4 3 5 2 2 3 2" xfId="38588"/>
    <cellStyle name="표준 117 5 4 3 5 2 2 4" xfId="48136"/>
    <cellStyle name="표준 117 5 4 3 5 2 3" xfId="24746"/>
    <cellStyle name="표준 117 5 4 3 5 2 3 2" xfId="51880"/>
    <cellStyle name="표준 117 5 4 3 5 2 4" xfId="15875"/>
    <cellStyle name="표준 117 5 4 3 5 2 4 2" xfId="43009"/>
    <cellStyle name="표준 117 5 4 3 5 2 5" xfId="36109"/>
    <cellStyle name="표준 117 5 4 3 5 3" xfId="7522"/>
    <cellStyle name="표준 117 5 4 3 5 3 2" xfId="28490"/>
    <cellStyle name="표준 117 5 4 3 5 3 2 2" xfId="55624"/>
    <cellStyle name="표준 117 5 4 3 5 3 3" xfId="19619"/>
    <cellStyle name="표준 117 5 4 3 5 3 3 2" xfId="46753"/>
    <cellStyle name="표준 117 5 4 3 5 3 4" xfId="34726"/>
    <cellStyle name="표준 117 5 4 3 5 4" xfId="17258"/>
    <cellStyle name="표준 117 5 4 3 5 4 2" xfId="26129"/>
    <cellStyle name="표준 117 5 4 3 5 4 2 2" xfId="53263"/>
    <cellStyle name="표준 117 5 4 3 5 4 3" xfId="31565"/>
    <cellStyle name="표준 117 5 4 3 5 4 3 2" xfId="58699"/>
    <cellStyle name="표준 117 5 4 3 5 4 4" xfId="44392"/>
    <cellStyle name="표준 117 5 4 3 5 5" xfId="23363"/>
    <cellStyle name="표준 117 5 4 3 5 5 2" xfId="50497"/>
    <cellStyle name="표준 117 5 4 3 5 6" xfId="14492"/>
    <cellStyle name="표준 117 5 4 3 5 6 2" xfId="41626"/>
    <cellStyle name="표준 117 5 4 3 5 7" xfId="32365"/>
    <cellStyle name="표준 117 5 4 3 6" xfId="7186"/>
    <cellStyle name="표준 117 5 4 3 6 2" xfId="19283"/>
    <cellStyle name="표준 117 5 4 3 6 2 2" xfId="28154"/>
    <cellStyle name="표준 117 5 4 3 6 2 2 2" xfId="55288"/>
    <cellStyle name="표준 117 5 4 3 6 2 3" xfId="9957"/>
    <cellStyle name="표준 117 5 4 3 6 2 3 2" xfId="37156"/>
    <cellStyle name="표준 117 5 4 3 6 2 4" xfId="46417"/>
    <cellStyle name="표준 117 5 4 3 6 3" xfId="23027"/>
    <cellStyle name="표준 117 5 4 3 6 3 2" xfId="50161"/>
    <cellStyle name="표준 117 5 4 3 6 4" xfId="14156"/>
    <cellStyle name="표준 117 5 4 3 6 4 2" xfId="41290"/>
    <cellStyle name="표준 117 5 4 3 6 5" xfId="34390"/>
    <cellStyle name="표준 117 5 4 3 7" xfId="8569"/>
    <cellStyle name="표준 117 5 4 3 7 2" xfId="20666"/>
    <cellStyle name="표준 117 5 4 3 7 2 2" xfId="29537"/>
    <cellStyle name="표준 117 5 4 3 7 2 2 2" xfId="56671"/>
    <cellStyle name="표준 117 5 4 3 7 2 3" xfId="11217"/>
    <cellStyle name="표준 117 5 4 3 7 2 3 2" xfId="38378"/>
    <cellStyle name="표준 117 5 4 3 7 2 4" xfId="47800"/>
    <cellStyle name="표준 117 5 4 3 7 3" xfId="24410"/>
    <cellStyle name="표준 117 5 4 3 7 3 2" xfId="51544"/>
    <cellStyle name="표준 117 5 4 3 7 4" xfId="15539"/>
    <cellStyle name="표준 117 5 4 3 7 4 2" xfId="42673"/>
    <cellStyle name="표준 117 5 4 3 7 5" xfId="35773"/>
    <cellStyle name="표준 117 5 4 3 8" xfId="6139"/>
    <cellStyle name="표준 117 5 4 3 8 2" xfId="27107"/>
    <cellStyle name="표준 117 5 4 3 8 2 2" xfId="54241"/>
    <cellStyle name="표준 117 5 4 3 8 3" xfId="18236"/>
    <cellStyle name="표준 117 5 4 3 8 3 2" xfId="45370"/>
    <cellStyle name="표준 117 5 4 3 8 4" xfId="33343"/>
    <cellStyle name="표준 117 5 4 3 9" xfId="16922"/>
    <cellStyle name="표준 117 5 4 3 9 2" xfId="25793"/>
    <cellStyle name="표준 117 5 4 3 9 2 2" xfId="52927"/>
    <cellStyle name="표준 117 5 4 3 9 3" xfId="31668"/>
    <cellStyle name="표준 117 5 4 3 9 3 2" xfId="58802"/>
    <cellStyle name="표준 117 5 4 3 9 4" xfId="44056"/>
    <cellStyle name="표준 117 5 4 4" xfId="4736"/>
    <cellStyle name="표준 117 5 4 4 10" xfId="12684"/>
    <cellStyle name="표준 117 5 4 4 10 2" xfId="39819"/>
    <cellStyle name="표준 117 5 4 4 11" xfId="31942"/>
    <cellStyle name="표준 117 5 4 4 2" xfId="5716"/>
    <cellStyle name="표준 117 5 4 4 2 2" xfId="8077"/>
    <cellStyle name="표준 117 5 4 4 2 2 2" xfId="20174"/>
    <cellStyle name="표준 117 5 4 4 2 2 2 2" xfId="29045"/>
    <cellStyle name="표준 117 5 4 4 2 2 2 2 2" xfId="56179"/>
    <cellStyle name="표준 117 5 4 4 2 2 2 3" xfId="10952"/>
    <cellStyle name="표준 117 5 4 4 2 2 2 3 2" xfId="38121"/>
    <cellStyle name="표준 117 5 4 4 2 2 2 4" xfId="47308"/>
    <cellStyle name="표준 117 5 4 4 2 2 3" xfId="23918"/>
    <cellStyle name="표준 117 5 4 4 2 2 3 2" xfId="51052"/>
    <cellStyle name="표준 117 5 4 4 2 2 4" xfId="15047"/>
    <cellStyle name="표준 117 5 4 4 2 2 4 2" xfId="42181"/>
    <cellStyle name="표준 117 5 4 4 2 2 5" xfId="35281"/>
    <cellStyle name="표준 117 5 4 4 2 3" xfId="9460"/>
    <cellStyle name="표준 117 5 4 4 2 3 2" xfId="21557"/>
    <cellStyle name="표준 117 5 4 4 2 3 2 2" xfId="30428"/>
    <cellStyle name="표준 117 5 4 4 2 3 2 2 2" xfId="57562"/>
    <cellStyle name="표준 117 5 4 4 2 3 2 3" xfId="10290"/>
    <cellStyle name="표준 117 5 4 4 2 3 2 3 2" xfId="37484"/>
    <cellStyle name="표준 117 5 4 4 2 3 2 4" xfId="48691"/>
    <cellStyle name="표준 117 5 4 4 2 3 3" xfId="25301"/>
    <cellStyle name="표준 117 5 4 4 2 3 3 2" xfId="52435"/>
    <cellStyle name="표준 117 5 4 4 2 3 4" xfId="16430"/>
    <cellStyle name="표준 117 5 4 4 2 3 4 2" xfId="43564"/>
    <cellStyle name="표준 117 5 4 4 2 3 5" xfId="36664"/>
    <cellStyle name="표준 117 5 4 4 2 4" xfId="6694"/>
    <cellStyle name="표준 117 5 4 4 2 4 2" xfId="27662"/>
    <cellStyle name="표준 117 5 4 4 2 4 2 2" xfId="54796"/>
    <cellStyle name="표준 117 5 4 4 2 4 3" xfId="18791"/>
    <cellStyle name="표준 117 5 4 4 2 4 3 2" xfId="45925"/>
    <cellStyle name="표준 117 5 4 4 2 4 4" xfId="33898"/>
    <cellStyle name="표준 117 5 4 4 2 5" xfId="17813"/>
    <cellStyle name="표준 117 5 4 4 2 5 2" xfId="26684"/>
    <cellStyle name="표준 117 5 4 4 2 5 2 2" xfId="53818"/>
    <cellStyle name="표준 117 5 4 4 2 5 3" xfId="10347"/>
    <cellStyle name="표준 117 5 4 4 2 5 3 2" xfId="37533"/>
    <cellStyle name="표준 117 5 4 4 2 5 4" xfId="44947"/>
    <cellStyle name="표준 117 5 4 4 2 6" xfId="22535"/>
    <cellStyle name="표준 117 5 4 4 2 6 2" xfId="49669"/>
    <cellStyle name="표준 117 5 4 4 2 7" xfId="13664"/>
    <cellStyle name="표준 117 5 4 4 2 7 2" xfId="40798"/>
    <cellStyle name="표준 117 5 4 4 2 8" xfId="32920"/>
    <cellStyle name="표준 117 5 4 4 3" xfId="5311"/>
    <cellStyle name="표준 117 5 4 4 3 2" xfId="9055"/>
    <cellStyle name="표준 117 5 4 4 3 2 2" xfId="21152"/>
    <cellStyle name="표준 117 5 4 4 3 2 2 2" xfId="30023"/>
    <cellStyle name="표준 117 5 4 4 3 2 2 2 2" xfId="57157"/>
    <cellStyle name="표준 117 5 4 4 3 2 2 3" xfId="11480"/>
    <cellStyle name="표준 117 5 4 4 3 2 2 3 2" xfId="38633"/>
    <cellStyle name="표준 117 5 4 4 3 2 2 4" xfId="48286"/>
    <cellStyle name="표준 117 5 4 4 3 2 3" xfId="24896"/>
    <cellStyle name="표준 117 5 4 4 3 2 3 2" xfId="52030"/>
    <cellStyle name="표준 117 5 4 4 3 2 4" xfId="16025"/>
    <cellStyle name="표준 117 5 4 4 3 2 4 2" xfId="43159"/>
    <cellStyle name="표준 117 5 4 4 3 2 5" xfId="36259"/>
    <cellStyle name="표준 117 5 4 4 3 3" xfId="7672"/>
    <cellStyle name="표준 117 5 4 4 3 3 2" xfId="28640"/>
    <cellStyle name="표준 117 5 4 4 3 3 2 2" xfId="55774"/>
    <cellStyle name="표준 117 5 4 4 3 3 3" xfId="19769"/>
    <cellStyle name="표준 117 5 4 4 3 3 3 2" xfId="46903"/>
    <cellStyle name="표준 117 5 4 4 3 3 4" xfId="34876"/>
    <cellStyle name="표준 117 5 4 4 3 4" xfId="17408"/>
    <cellStyle name="표준 117 5 4 4 3 4 2" xfId="26279"/>
    <cellStyle name="표준 117 5 4 4 3 4 2 2" xfId="53413"/>
    <cellStyle name="표준 117 5 4 4 3 4 3" xfId="31703"/>
    <cellStyle name="표준 117 5 4 4 3 4 3 2" xfId="58837"/>
    <cellStyle name="표준 117 5 4 4 3 4 4" xfId="44542"/>
    <cellStyle name="표준 117 5 4 4 3 5" xfId="23513"/>
    <cellStyle name="표준 117 5 4 4 3 5 2" xfId="50647"/>
    <cellStyle name="표준 117 5 4 4 3 6" xfId="14642"/>
    <cellStyle name="표준 117 5 4 4 3 6 2" xfId="41776"/>
    <cellStyle name="표준 117 5 4 4 3 7" xfId="32515"/>
    <cellStyle name="표준 117 5 4 4 4" xfId="7099"/>
    <cellStyle name="표준 117 5 4 4 4 2" xfId="19196"/>
    <cellStyle name="표준 117 5 4 4 4 2 2" xfId="28067"/>
    <cellStyle name="표준 117 5 4 4 4 2 2 2" xfId="55201"/>
    <cellStyle name="표준 117 5 4 4 4 2 3" xfId="10643"/>
    <cellStyle name="표준 117 5 4 4 4 2 3 2" xfId="37815"/>
    <cellStyle name="표준 117 5 4 4 4 2 4" xfId="46330"/>
    <cellStyle name="표준 117 5 4 4 4 3" xfId="22940"/>
    <cellStyle name="표준 117 5 4 4 4 3 2" xfId="50074"/>
    <cellStyle name="표준 117 5 4 4 4 4" xfId="14069"/>
    <cellStyle name="표준 117 5 4 4 4 4 2" xfId="41203"/>
    <cellStyle name="표준 117 5 4 4 4 5" xfId="34303"/>
    <cellStyle name="표준 117 5 4 4 5" xfId="8482"/>
    <cellStyle name="표준 117 5 4 4 5 2" xfId="20579"/>
    <cellStyle name="표준 117 5 4 4 5 2 2" xfId="29450"/>
    <cellStyle name="표준 117 5 4 4 5 2 2 2" xfId="56584"/>
    <cellStyle name="표준 117 5 4 4 5 2 3" xfId="10047"/>
    <cellStyle name="표준 117 5 4 4 5 2 3 2" xfId="37244"/>
    <cellStyle name="표준 117 5 4 4 5 2 4" xfId="47713"/>
    <cellStyle name="표준 117 5 4 4 5 3" xfId="24323"/>
    <cellStyle name="표준 117 5 4 4 5 3 2" xfId="51457"/>
    <cellStyle name="표준 117 5 4 4 5 4" xfId="15452"/>
    <cellStyle name="표준 117 5 4 4 5 4 2" xfId="42586"/>
    <cellStyle name="표준 117 5 4 4 5 5" xfId="35686"/>
    <cellStyle name="표준 117 5 4 4 6" xfId="6289"/>
    <cellStyle name="표준 117 5 4 4 6 2" xfId="27257"/>
    <cellStyle name="표준 117 5 4 4 6 2 2" xfId="54391"/>
    <cellStyle name="표준 117 5 4 4 6 3" xfId="18386"/>
    <cellStyle name="표준 117 5 4 4 6 3 2" xfId="45520"/>
    <cellStyle name="표준 117 5 4 4 6 4" xfId="33493"/>
    <cellStyle name="표준 117 5 4 4 7" xfId="16835"/>
    <cellStyle name="표준 117 5 4 4 7 2" xfId="25706"/>
    <cellStyle name="표준 117 5 4 4 7 2 2" xfId="52840"/>
    <cellStyle name="표준 117 5 4 4 7 3" xfId="30894"/>
    <cellStyle name="표준 117 5 4 4 7 3 2" xfId="58028"/>
    <cellStyle name="표준 117 5 4 4 7 4" xfId="43969"/>
    <cellStyle name="표준 117 5 4 4 8" xfId="13259"/>
    <cellStyle name="표준 117 5 4 4 8 2" xfId="40393"/>
    <cellStyle name="표준 117 5 4 4 9" xfId="22130"/>
    <cellStyle name="표준 117 5 4 4 9 2" xfId="49264"/>
    <cellStyle name="표준 117 5 4 5" xfId="4906"/>
    <cellStyle name="표준 117 5 4 5 10" xfId="12854"/>
    <cellStyle name="표준 117 5 4 5 10 2" xfId="39988"/>
    <cellStyle name="표준 117 5 4 5 11" xfId="32110"/>
    <cellStyle name="표준 117 5 4 5 2" xfId="5884"/>
    <cellStyle name="표준 117 5 4 5 2 2" xfId="8245"/>
    <cellStyle name="표준 117 5 4 5 2 2 2" xfId="20342"/>
    <cellStyle name="표준 117 5 4 5 2 2 2 2" xfId="29213"/>
    <cellStyle name="표준 117 5 4 5 2 2 2 2 2" xfId="56347"/>
    <cellStyle name="표준 117 5 4 5 2 2 2 3" xfId="11028"/>
    <cellStyle name="표준 117 5 4 5 2 2 2 3 2" xfId="38194"/>
    <cellStyle name="표준 117 5 4 5 2 2 2 4" xfId="47476"/>
    <cellStyle name="표준 117 5 4 5 2 2 3" xfId="24086"/>
    <cellStyle name="표준 117 5 4 5 2 2 3 2" xfId="51220"/>
    <cellStyle name="표준 117 5 4 5 2 2 4" xfId="15215"/>
    <cellStyle name="표준 117 5 4 5 2 2 4 2" xfId="42349"/>
    <cellStyle name="표준 117 5 4 5 2 2 5" xfId="35449"/>
    <cellStyle name="표준 117 5 4 5 2 3" xfId="9628"/>
    <cellStyle name="표준 117 5 4 5 2 3 2" xfId="21725"/>
    <cellStyle name="표준 117 5 4 5 2 3 2 2" xfId="30596"/>
    <cellStyle name="표준 117 5 4 5 2 3 2 2 2" xfId="57730"/>
    <cellStyle name="표준 117 5 4 5 2 3 2 3" xfId="11749"/>
    <cellStyle name="표준 117 5 4 5 2 3 2 3 2" xfId="38897"/>
    <cellStyle name="표준 117 5 4 5 2 3 2 4" xfId="48859"/>
    <cellStyle name="표준 117 5 4 5 2 3 3" xfId="25469"/>
    <cellStyle name="표준 117 5 4 5 2 3 3 2" xfId="52603"/>
    <cellStyle name="표준 117 5 4 5 2 3 4" xfId="16598"/>
    <cellStyle name="표준 117 5 4 5 2 3 4 2" xfId="43732"/>
    <cellStyle name="표준 117 5 4 5 2 3 5" xfId="36832"/>
    <cellStyle name="표준 117 5 4 5 2 4" xfId="6862"/>
    <cellStyle name="표준 117 5 4 5 2 4 2" xfId="27830"/>
    <cellStyle name="표준 117 5 4 5 2 4 2 2" xfId="54964"/>
    <cellStyle name="표준 117 5 4 5 2 4 3" xfId="18959"/>
    <cellStyle name="표준 117 5 4 5 2 4 3 2" xfId="46093"/>
    <cellStyle name="표준 117 5 4 5 2 4 4" xfId="34066"/>
    <cellStyle name="표준 117 5 4 5 2 5" xfId="17981"/>
    <cellStyle name="표준 117 5 4 5 2 5 2" xfId="26852"/>
    <cellStyle name="표준 117 5 4 5 2 5 2 2" xfId="53986"/>
    <cellStyle name="표준 117 5 4 5 2 5 3" xfId="10479"/>
    <cellStyle name="표준 117 5 4 5 2 5 3 2" xfId="37664"/>
    <cellStyle name="표준 117 5 4 5 2 5 4" xfId="45115"/>
    <cellStyle name="표준 117 5 4 5 2 6" xfId="22703"/>
    <cellStyle name="표준 117 5 4 5 2 6 2" xfId="49837"/>
    <cellStyle name="표준 117 5 4 5 2 7" xfId="13832"/>
    <cellStyle name="표준 117 5 4 5 2 7 2" xfId="40966"/>
    <cellStyle name="표준 117 5 4 5 2 8" xfId="33088"/>
    <cellStyle name="표준 117 5 4 5 3" xfId="5479"/>
    <cellStyle name="표준 117 5 4 5 3 2" xfId="9223"/>
    <cellStyle name="표준 117 5 4 5 3 2 2" xfId="21320"/>
    <cellStyle name="표준 117 5 4 5 3 2 2 2" xfId="30191"/>
    <cellStyle name="표준 117 5 4 5 3 2 2 2 2" xfId="57325"/>
    <cellStyle name="표준 117 5 4 5 3 2 2 3" xfId="11579"/>
    <cellStyle name="표준 117 5 4 5 3 2 2 3 2" xfId="38731"/>
    <cellStyle name="표준 117 5 4 5 3 2 2 4" xfId="48454"/>
    <cellStyle name="표준 117 5 4 5 3 2 3" xfId="25064"/>
    <cellStyle name="표준 117 5 4 5 3 2 3 2" xfId="52198"/>
    <cellStyle name="표준 117 5 4 5 3 2 4" xfId="16193"/>
    <cellStyle name="표준 117 5 4 5 3 2 4 2" xfId="43327"/>
    <cellStyle name="표준 117 5 4 5 3 2 5" xfId="36427"/>
    <cellStyle name="표준 117 5 4 5 3 3" xfId="7840"/>
    <cellStyle name="표준 117 5 4 5 3 3 2" xfId="28808"/>
    <cellStyle name="표준 117 5 4 5 3 3 2 2" xfId="55942"/>
    <cellStyle name="표준 117 5 4 5 3 3 3" xfId="19937"/>
    <cellStyle name="표준 117 5 4 5 3 3 3 2" xfId="47071"/>
    <cellStyle name="표준 117 5 4 5 3 3 4" xfId="35044"/>
    <cellStyle name="표준 117 5 4 5 3 4" xfId="17576"/>
    <cellStyle name="표준 117 5 4 5 3 4 2" xfId="26447"/>
    <cellStyle name="표준 117 5 4 5 3 4 2 2" xfId="53581"/>
    <cellStyle name="표준 117 5 4 5 3 4 3" xfId="31370"/>
    <cellStyle name="표준 117 5 4 5 3 4 3 2" xfId="58504"/>
    <cellStyle name="표준 117 5 4 5 3 4 4" xfId="44710"/>
    <cellStyle name="표준 117 5 4 5 3 5" xfId="23681"/>
    <cellStyle name="표준 117 5 4 5 3 5 2" xfId="50815"/>
    <cellStyle name="표준 117 5 4 5 3 6" xfId="14810"/>
    <cellStyle name="표준 117 5 4 5 3 6 2" xfId="41944"/>
    <cellStyle name="표준 117 5 4 5 3 7" xfId="32683"/>
    <cellStyle name="표준 117 5 4 5 4" xfId="7267"/>
    <cellStyle name="표준 117 5 4 5 4 2" xfId="19364"/>
    <cellStyle name="표준 117 5 4 5 4 2 2" xfId="28235"/>
    <cellStyle name="표준 117 5 4 5 4 2 2 2" xfId="55369"/>
    <cellStyle name="표준 117 5 4 5 4 2 3" xfId="12097"/>
    <cellStyle name="표준 117 5 4 5 4 2 3 2" xfId="39235"/>
    <cellStyle name="표준 117 5 4 5 4 2 4" xfId="46498"/>
    <cellStyle name="표준 117 5 4 5 4 3" xfId="23108"/>
    <cellStyle name="표준 117 5 4 5 4 3 2" xfId="50242"/>
    <cellStyle name="표준 117 5 4 5 4 4" xfId="14237"/>
    <cellStyle name="표준 117 5 4 5 4 4 2" xfId="41371"/>
    <cellStyle name="표준 117 5 4 5 4 5" xfId="34471"/>
    <cellStyle name="표준 117 5 4 5 5" xfId="8650"/>
    <cellStyle name="표준 117 5 4 5 5 2" xfId="20747"/>
    <cellStyle name="표준 117 5 4 5 5 2 2" xfId="29618"/>
    <cellStyle name="표준 117 5 4 5 5 2 2 2" xfId="56752"/>
    <cellStyle name="표준 117 5 4 5 5 2 3" xfId="12235"/>
    <cellStyle name="표준 117 5 4 5 5 2 3 2" xfId="39372"/>
    <cellStyle name="표준 117 5 4 5 5 2 4" xfId="47881"/>
    <cellStyle name="표준 117 5 4 5 5 3" xfId="24491"/>
    <cellStyle name="표준 117 5 4 5 5 3 2" xfId="51625"/>
    <cellStyle name="표준 117 5 4 5 5 4" xfId="15620"/>
    <cellStyle name="표준 117 5 4 5 5 4 2" xfId="42754"/>
    <cellStyle name="표준 117 5 4 5 5 5" xfId="35854"/>
    <cellStyle name="표준 117 5 4 5 6" xfId="6457"/>
    <cellStyle name="표준 117 5 4 5 6 2" xfId="27425"/>
    <cellStyle name="표준 117 5 4 5 6 2 2" xfId="54559"/>
    <cellStyle name="표준 117 5 4 5 6 3" xfId="18554"/>
    <cellStyle name="표준 117 5 4 5 6 3 2" xfId="45688"/>
    <cellStyle name="표준 117 5 4 5 6 4" xfId="33661"/>
    <cellStyle name="표준 117 5 4 5 7" xfId="17003"/>
    <cellStyle name="표준 117 5 4 5 7 2" xfId="25874"/>
    <cellStyle name="표준 117 5 4 5 7 2 2" xfId="53008"/>
    <cellStyle name="표준 117 5 4 5 7 3" xfId="30783"/>
    <cellStyle name="표준 117 5 4 5 7 3 2" xfId="57917"/>
    <cellStyle name="표준 117 5 4 5 7 4" xfId="44137"/>
    <cellStyle name="표준 117 5 4 5 8" xfId="13427"/>
    <cellStyle name="표준 117 5 4 5 8 2" xfId="40561"/>
    <cellStyle name="표준 117 5 4 5 9" xfId="22298"/>
    <cellStyle name="표준 117 5 4 5 9 2" xfId="49432"/>
    <cellStyle name="표준 117 5 4 6" xfId="5230"/>
    <cellStyle name="표준 117 5 4 6 2" xfId="7591"/>
    <cellStyle name="표준 117 5 4 6 2 2" xfId="19688"/>
    <cellStyle name="표준 117 5 4 6 2 2 2" xfId="28559"/>
    <cellStyle name="표준 117 5 4 6 2 2 2 2" xfId="55693"/>
    <cellStyle name="표준 117 5 4 6 2 2 3" xfId="10794"/>
    <cellStyle name="표준 117 5 4 6 2 2 3 2" xfId="37965"/>
    <cellStyle name="표준 117 5 4 6 2 2 4" xfId="46822"/>
    <cellStyle name="표준 117 5 4 6 2 3" xfId="23432"/>
    <cellStyle name="표준 117 5 4 6 2 3 2" xfId="50566"/>
    <cellStyle name="표준 117 5 4 6 2 4" xfId="14561"/>
    <cellStyle name="표준 117 5 4 6 2 4 2" xfId="41695"/>
    <cellStyle name="표준 117 5 4 6 2 5" xfId="34795"/>
    <cellStyle name="표준 117 5 4 6 3" xfId="8974"/>
    <cellStyle name="표준 117 5 4 6 3 2" xfId="21071"/>
    <cellStyle name="표준 117 5 4 6 3 2 2" xfId="29942"/>
    <cellStyle name="표준 117 5 4 6 3 2 2 2" xfId="57076"/>
    <cellStyle name="표준 117 5 4 6 3 2 3" xfId="12317"/>
    <cellStyle name="표준 117 5 4 6 3 2 3 2" xfId="39454"/>
    <cellStyle name="표준 117 5 4 6 3 2 4" xfId="48205"/>
    <cellStyle name="표준 117 5 4 6 3 3" xfId="24815"/>
    <cellStyle name="표준 117 5 4 6 3 3 2" xfId="51949"/>
    <cellStyle name="표준 117 5 4 6 3 4" xfId="15944"/>
    <cellStyle name="표준 117 5 4 6 3 4 2" xfId="43078"/>
    <cellStyle name="표준 117 5 4 6 3 5" xfId="36178"/>
    <cellStyle name="표준 117 5 4 6 4" xfId="6208"/>
    <cellStyle name="표준 117 5 4 6 4 2" xfId="27176"/>
    <cellStyle name="표준 117 5 4 6 4 2 2" xfId="54310"/>
    <cellStyle name="표준 117 5 4 6 4 3" xfId="18305"/>
    <cellStyle name="표준 117 5 4 6 4 3 2" xfId="45439"/>
    <cellStyle name="표준 117 5 4 6 4 4" xfId="33412"/>
    <cellStyle name="표준 117 5 4 6 5" xfId="17327"/>
    <cellStyle name="표준 117 5 4 6 5 2" xfId="26198"/>
    <cellStyle name="표준 117 5 4 6 5 2 2" xfId="53332"/>
    <cellStyle name="표준 117 5 4 6 5 3" xfId="31427"/>
    <cellStyle name="표준 117 5 4 6 5 3 2" xfId="58561"/>
    <cellStyle name="표준 117 5 4 6 5 4" xfId="44461"/>
    <cellStyle name="표준 117 5 4 6 6" xfId="13178"/>
    <cellStyle name="표준 117 5 4 6 6 2" xfId="40312"/>
    <cellStyle name="표준 117 5 4 6 7" xfId="22049"/>
    <cellStyle name="표준 117 5 4 6 7 2" xfId="49183"/>
    <cellStyle name="표준 117 5 4 6 8" xfId="12603"/>
    <cellStyle name="표준 117 5 4 6 8 2" xfId="39738"/>
    <cellStyle name="표준 117 5 4 6 9" xfId="32434"/>
    <cellStyle name="표준 117 5 4 7" xfId="5635"/>
    <cellStyle name="표준 117 5 4 7 2" xfId="7996"/>
    <cellStyle name="표준 117 5 4 7 2 2" xfId="20093"/>
    <cellStyle name="표준 117 5 4 7 2 2 2" xfId="28964"/>
    <cellStyle name="표준 117 5 4 7 2 2 2 2" xfId="56098"/>
    <cellStyle name="표준 117 5 4 7 2 2 3" xfId="9994"/>
    <cellStyle name="표준 117 5 4 7 2 2 3 2" xfId="37192"/>
    <cellStyle name="표준 117 5 4 7 2 2 4" xfId="47227"/>
    <cellStyle name="표준 117 5 4 7 2 3" xfId="23837"/>
    <cellStyle name="표준 117 5 4 7 2 3 2" xfId="50971"/>
    <cellStyle name="표준 117 5 4 7 2 4" xfId="14966"/>
    <cellStyle name="표준 117 5 4 7 2 4 2" xfId="42100"/>
    <cellStyle name="표준 117 5 4 7 2 5" xfId="35200"/>
    <cellStyle name="표준 117 5 4 7 3" xfId="9379"/>
    <cellStyle name="표준 117 5 4 7 3 2" xfId="21476"/>
    <cellStyle name="표준 117 5 4 7 3 2 2" xfId="30347"/>
    <cellStyle name="표준 117 5 4 7 3 2 2 2" xfId="57481"/>
    <cellStyle name="표준 117 5 4 7 3 2 3" xfId="11657"/>
    <cellStyle name="표준 117 5 4 7 3 2 3 2" xfId="38809"/>
    <cellStyle name="표준 117 5 4 7 3 2 4" xfId="48610"/>
    <cellStyle name="표준 117 5 4 7 3 3" xfId="25220"/>
    <cellStyle name="표준 117 5 4 7 3 3 2" xfId="52354"/>
    <cellStyle name="표준 117 5 4 7 3 4" xfId="16349"/>
    <cellStyle name="표준 117 5 4 7 3 4 2" xfId="43483"/>
    <cellStyle name="표준 117 5 4 7 3 5" xfId="36583"/>
    <cellStyle name="표준 117 5 4 7 4" xfId="6613"/>
    <cellStyle name="표준 117 5 4 7 4 2" xfId="27581"/>
    <cellStyle name="표준 117 5 4 7 4 2 2" xfId="54715"/>
    <cellStyle name="표준 117 5 4 7 4 3" xfId="18710"/>
    <cellStyle name="표준 117 5 4 7 4 3 2" xfId="45844"/>
    <cellStyle name="표준 117 5 4 7 4 4" xfId="33817"/>
    <cellStyle name="표준 117 5 4 7 5" xfId="17732"/>
    <cellStyle name="표준 117 5 4 7 5 2" xfId="26603"/>
    <cellStyle name="표준 117 5 4 7 5 2 2" xfId="53737"/>
    <cellStyle name="표준 117 5 4 7 5 3" xfId="31560"/>
    <cellStyle name="표준 117 5 4 7 5 3 2" xfId="58694"/>
    <cellStyle name="표준 117 5 4 7 5 4" xfId="44866"/>
    <cellStyle name="표준 117 5 4 7 6" xfId="22454"/>
    <cellStyle name="표준 117 5 4 7 6 2" xfId="49588"/>
    <cellStyle name="표준 117 5 4 7 7" xfId="13583"/>
    <cellStyle name="표준 117 5 4 7 7 2" xfId="40717"/>
    <cellStyle name="표준 117 5 4 7 8" xfId="32839"/>
    <cellStyle name="표준 117 5 4 8" xfId="5074"/>
    <cellStyle name="표준 117 5 4 8 2" xfId="8818"/>
    <cellStyle name="표준 117 5 4 8 2 2" xfId="20915"/>
    <cellStyle name="표준 117 5 4 8 2 2 2" xfId="29786"/>
    <cellStyle name="표준 117 5 4 8 2 2 2 2" xfId="56920"/>
    <cellStyle name="표준 117 5 4 8 2 2 3" xfId="11349"/>
    <cellStyle name="표준 117 5 4 8 2 2 3 2" xfId="38505"/>
    <cellStyle name="표준 117 5 4 8 2 2 4" xfId="48049"/>
    <cellStyle name="표준 117 5 4 8 2 3" xfId="24659"/>
    <cellStyle name="표준 117 5 4 8 2 3 2" xfId="51793"/>
    <cellStyle name="표준 117 5 4 8 2 4" xfId="15788"/>
    <cellStyle name="표준 117 5 4 8 2 4 2" xfId="42922"/>
    <cellStyle name="표준 117 5 4 8 2 5" xfId="36022"/>
    <cellStyle name="표준 117 5 4 8 3" xfId="7435"/>
    <cellStyle name="표준 117 5 4 8 3 2" xfId="28403"/>
    <cellStyle name="표준 117 5 4 8 3 2 2" xfId="55537"/>
    <cellStyle name="표준 117 5 4 8 3 3" xfId="19532"/>
    <cellStyle name="표준 117 5 4 8 3 3 2" xfId="46666"/>
    <cellStyle name="표준 117 5 4 8 3 4" xfId="34639"/>
    <cellStyle name="표준 117 5 4 8 4" xfId="17171"/>
    <cellStyle name="표준 117 5 4 8 4 2" xfId="26042"/>
    <cellStyle name="표준 117 5 4 8 4 2 2" xfId="53176"/>
    <cellStyle name="표준 117 5 4 8 4 3" xfId="31393"/>
    <cellStyle name="표준 117 5 4 8 4 3 2" xfId="58527"/>
    <cellStyle name="표준 117 5 4 8 4 4" xfId="44305"/>
    <cellStyle name="표준 117 5 4 8 5" xfId="23276"/>
    <cellStyle name="표준 117 5 4 8 5 2" xfId="50410"/>
    <cellStyle name="표준 117 5 4 8 6" xfId="14405"/>
    <cellStyle name="표준 117 5 4 8 6 2" xfId="41539"/>
    <cellStyle name="표준 117 5 4 8 7" xfId="32278"/>
    <cellStyle name="표준 117 5 4 9" xfId="7018"/>
    <cellStyle name="표준 117 5 4 9 2" xfId="19115"/>
    <cellStyle name="표준 117 5 4 9 2 2" xfId="27986"/>
    <cellStyle name="표준 117 5 4 9 2 2 2" xfId="55120"/>
    <cellStyle name="표준 117 5 4 9 2 3" xfId="9895"/>
    <cellStyle name="표준 117 5 4 9 2 3 2" xfId="37097"/>
    <cellStyle name="표준 117 5 4 9 2 4" xfId="46249"/>
    <cellStyle name="표준 117 5 4 9 3" xfId="22859"/>
    <cellStyle name="표준 117 5 4 9 3 2" xfId="49993"/>
    <cellStyle name="표준 117 5 4 9 4" xfId="13988"/>
    <cellStyle name="표준 117 5 4 9 4 2" xfId="41122"/>
    <cellStyle name="표준 117 5 4 9 5" xfId="34222"/>
    <cellStyle name="표준 117 5 5" xfId="4663"/>
    <cellStyle name="표준 117 5 5 10" xfId="8409"/>
    <cellStyle name="표준 117 5 5 10 2" xfId="20506"/>
    <cellStyle name="표준 117 5 5 10 2 2" xfId="29377"/>
    <cellStyle name="표준 117 5 5 10 2 2 2" xfId="56511"/>
    <cellStyle name="표준 117 5 5 10 2 3" xfId="10030"/>
    <cellStyle name="표준 117 5 5 10 2 3 2" xfId="37228"/>
    <cellStyle name="표준 117 5 5 10 2 4" xfId="47640"/>
    <cellStyle name="표준 117 5 5 10 3" xfId="24250"/>
    <cellStyle name="표준 117 5 5 10 3 2" xfId="51384"/>
    <cellStyle name="표준 117 5 5 10 4" xfId="15379"/>
    <cellStyle name="표준 117 5 5 10 4 2" xfId="42513"/>
    <cellStyle name="표준 117 5 5 10 5" xfId="35613"/>
    <cellStyle name="표준 117 5 5 11" xfId="6031"/>
    <cellStyle name="표준 117 5 5 11 2" xfId="26999"/>
    <cellStyle name="표준 117 5 5 11 2 2" xfId="54133"/>
    <cellStyle name="표준 117 5 5 11 3" xfId="18128"/>
    <cellStyle name="표준 117 5 5 11 3 2" xfId="45262"/>
    <cellStyle name="표준 117 5 5 11 4" xfId="33235"/>
    <cellStyle name="표준 117 5 5 12" xfId="16762"/>
    <cellStyle name="표준 117 5 5 12 2" xfId="25633"/>
    <cellStyle name="표준 117 5 5 12 2 2" xfId="52767"/>
    <cellStyle name="표준 117 5 5 12 3" xfId="31385"/>
    <cellStyle name="표준 117 5 5 12 3 2" xfId="58519"/>
    <cellStyle name="표준 117 5 5 12 4" xfId="43896"/>
    <cellStyle name="표준 117 5 5 13" xfId="13001"/>
    <cellStyle name="표준 117 5 5 13 2" xfId="40135"/>
    <cellStyle name="표준 117 5 5 14" xfId="21872"/>
    <cellStyle name="표준 117 5 5 14 2" xfId="49006"/>
    <cellStyle name="표준 117 5 5 15" xfId="12541"/>
    <cellStyle name="표준 117 5 5 15 2" xfId="39677"/>
    <cellStyle name="표준 117 5 5 16" xfId="31869"/>
    <cellStyle name="표준 117 5 5 17" xfId="58951"/>
    <cellStyle name="표준 117 5 5 2" xfId="4764"/>
    <cellStyle name="표준 117 5 5 2 10" xfId="13050"/>
    <cellStyle name="표준 117 5 5 2 10 2" xfId="40184"/>
    <cellStyle name="표준 117 5 5 2 11" xfId="21921"/>
    <cellStyle name="표준 117 5 5 2 11 2" xfId="49055"/>
    <cellStyle name="표준 117 5 5 2 12" xfId="12712"/>
    <cellStyle name="표준 117 5 5 2 12 2" xfId="39847"/>
    <cellStyle name="표준 117 5 5 2 13" xfId="31970"/>
    <cellStyle name="표준 117 5 5 2 2" xfId="4934"/>
    <cellStyle name="표준 117 5 5 2 2 10" xfId="12882"/>
    <cellStyle name="표준 117 5 5 2 2 10 2" xfId="40016"/>
    <cellStyle name="표준 117 5 5 2 2 11" xfId="32138"/>
    <cellStyle name="표준 117 5 5 2 2 2" xfId="5912"/>
    <cellStyle name="표준 117 5 5 2 2 2 2" xfId="8273"/>
    <cellStyle name="표준 117 5 5 2 2 2 2 2" xfId="20370"/>
    <cellStyle name="표준 117 5 5 2 2 2 2 2 2" xfId="29241"/>
    <cellStyle name="표준 117 5 5 2 2 2 2 2 2 2" xfId="56375"/>
    <cellStyle name="표준 117 5 5 2 2 2 2 2 3" xfId="11049"/>
    <cellStyle name="표준 117 5 5 2 2 2 2 2 3 2" xfId="38214"/>
    <cellStyle name="표준 117 5 5 2 2 2 2 2 4" xfId="47504"/>
    <cellStyle name="표준 117 5 5 2 2 2 2 3" xfId="24114"/>
    <cellStyle name="표준 117 5 5 2 2 2 2 3 2" xfId="51248"/>
    <cellStyle name="표준 117 5 5 2 2 2 2 4" xfId="15243"/>
    <cellStyle name="표준 117 5 5 2 2 2 2 4 2" xfId="42377"/>
    <cellStyle name="표준 117 5 5 2 2 2 2 5" xfId="35477"/>
    <cellStyle name="표준 117 5 5 2 2 2 3" xfId="9656"/>
    <cellStyle name="표준 117 5 5 2 2 2 3 2" xfId="21753"/>
    <cellStyle name="표준 117 5 5 2 2 2 3 2 2" xfId="30624"/>
    <cellStyle name="표준 117 5 5 2 2 2 3 2 2 2" xfId="57758"/>
    <cellStyle name="표준 117 5 5 2 2 2 3 2 3" xfId="11762"/>
    <cellStyle name="표준 117 5 5 2 2 2 3 2 3 2" xfId="38908"/>
    <cellStyle name="표준 117 5 5 2 2 2 3 2 4" xfId="48887"/>
    <cellStyle name="표준 117 5 5 2 2 2 3 3" xfId="25497"/>
    <cellStyle name="표준 117 5 5 2 2 2 3 3 2" xfId="52631"/>
    <cellStyle name="표준 117 5 5 2 2 2 3 4" xfId="16626"/>
    <cellStyle name="표준 117 5 5 2 2 2 3 4 2" xfId="43760"/>
    <cellStyle name="표준 117 5 5 2 2 2 3 5" xfId="36860"/>
    <cellStyle name="표준 117 5 5 2 2 2 4" xfId="6890"/>
    <cellStyle name="표준 117 5 5 2 2 2 4 2" xfId="27858"/>
    <cellStyle name="표준 117 5 5 2 2 2 4 2 2" xfId="54992"/>
    <cellStyle name="표준 117 5 5 2 2 2 4 3" xfId="18987"/>
    <cellStyle name="표준 117 5 5 2 2 2 4 3 2" xfId="46121"/>
    <cellStyle name="표준 117 5 5 2 2 2 4 4" xfId="34094"/>
    <cellStyle name="표준 117 5 5 2 2 2 5" xfId="18009"/>
    <cellStyle name="표준 117 5 5 2 2 2 5 2" xfId="26880"/>
    <cellStyle name="표준 117 5 5 2 2 2 5 2 2" xfId="54014"/>
    <cellStyle name="표준 117 5 5 2 2 2 5 3" xfId="10497"/>
    <cellStyle name="표준 117 5 5 2 2 2 5 3 2" xfId="37681"/>
    <cellStyle name="표준 117 5 5 2 2 2 5 4" xfId="45143"/>
    <cellStyle name="표준 117 5 5 2 2 2 6" xfId="22731"/>
    <cellStyle name="표준 117 5 5 2 2 2 6 2" xfId="49865"/>
    <cellStyle name="표준 117 5 5 2 2 2 7" xfId="13860"/>
    <cellStyle name="표준 117 5 5 2 2 2 7 2" xfId="40994"/>
    <cellStyle name="표준 117 5 5 2 2 2 8" xfId="33116"/>
    <cellStyle name="표준 117 5 5 2 2 3" xfId="5507"/>
    <cellStyle name="표준 117 5 5 2 2 3 2" xfId="9251"/>
    <cellStyle name="표준 117 5 5 2 2 3 2 2" xfId="21348"/>
    <cellStyle name="표준 117 5 5 2 2 3 2 2 2" xfId="30219"/>
    <cellStyle name="표준 117 5 5 2 2 3 2 2 2 2" xfId="57353"/>
    <cellStyle name="표준 117 5 5 2 2 3 2 2 3" xfId="12192"/>
    <cellStyle name="표준 117 5 5 2 2 3 2 2 3 2" xfId="39330"/>
    <cellStyle name="표준 117 5 5 2 2 3 2 2 4" xfId="48482"/>
    <cellStyle name="표준 117 5 5 2 2 3 2 3" xfId="25092"/>
    <cellStyle name="표준 117 5 5 2 2 3 2 3 2" xfId="52226"/>
    <cellStyle name="표준 117 5 5 2 2 3 2 4" xfId="16221"/>
    <cellStyle name="표준 117 5 5 2 2 3 2 4 2" xfId="43355"/>
    <cellStyle name="표준 117 5 5 2 2 3 2 5" xfId="36455"/>
    <cellStyle name="표준 117 5 5 2 2 3 3" xfId="7868"/>
    <cellStyle name="표준 117 5 5 2 2 3 3 2" xfId="28836"/>
    <cellStyle name="표준 117 5 5 2 2 3 3 2 2" xfId="55970"/>
    <cellStyle name="표준 117 5 5 2 2 3 3 3" xfId="19965"/>
    <cellStyle name="표준 117 5 5 2 2 3 3 3 2" xfId="47099"/>
    <cellStyle name="표준 117 5 5 2 2 3 3 4" xfId="35072"/>
    <cellStyle name="표준 117 5 5 2 2 3 4" xfId="17604"/>
    <cellStyle name="표준 117 5 5 2 2 3 4 2" xfId="26475"/>
    <cellStyle name="표준 117 5 5 2 2 3 4 2 2" xfId="53609"/>
    <cellStyle name="표준 117 5 5 2 2 3 4 3" xfId="31589"/>
    <cellStyle name="표준 117 5 5 2 2 3 4 3 2" xfId="58723"/>
    <cellStyle name="표준 117 5 5 2 2 3 4 4" xfId="44738"/>
    <cellStyle name="표준 117 5 5 2 2 3 5" xfId="23709"/>
    <cellStyle name="표준 117 5 5 2 2 3 5 2" xfId="50843"/>
    <cellStyle name="표준 117 5 5 2 2 3 6" xfId="14838"/>
    <cellStyle name="표준 117 5 5 2 2 3 6 2" xfId="41972"/>
    <cellStyle name="표준 117 5 5 2 2 3 7" xfId="32711"/>
    <cellStyle name="표준 117 5 5 2 2 4" xfId="7295"/>
    <cellStyle name="표준 117 5 5 2 2 4 2" xfId="19392"/>
    <cellStyle name="표준 117 5 5 2 2 4 2 2" xfId="28263"/>
    <cellStyle name="표준 117 5 5 2 2 4 2 2 2" xfId="55397"/>
    <cellStyle name="표준 117 5 5 2 2 4 2 3" xfId="10728"/>
    <cellStyle name="표준 117 5 5 2 2 4 2 3 2" xfId="37899"/>
    <cellStyle name="표준 117 5 5 2 2 4 2 4" xfId="46526"/>
    <cellStyle name="표준 117 5 5 2 2 4 3" xfId="23136"/>
    <cellStyle name="표준 117 5 5 2 2 4 3 2" xfId="50270"/>
    <cellStyle name="표준 117 5 5 2 2 4 4" xfId="14265"/>
    <cellStyle name="표준 117 5 5 2 2 4 4 2" xfId="41399"/>
    <cellStyle name="표준 117 5 5 2 2 4 5" xfId="34499"/>
    <cellStyle name="표준 117 5 5 2 2 5" xfId="8678"/>
    <cellStyle name="표준 117 5 5 2 2 5 2" xfId="20775"/>
    <cellStyle name="표준 117 5 5 2 2 5 2 2" xfId="29646"/>
    <cellStyle name="표준 117 5 5 2 2 5 2 2 2" xfId="56780"/>
    <cellStyle name="표준 117 5 5 2 2 5 2 3" xfId="10080"/>
    <cellStyle name="표준 117 5 5 2 2 5 2 3 2" xfId="37277"/>
    <cellStyle name="표준 117 5 5 2 2 5 2 4" xfId="47909"/>
    <cellStyle name="표준 117 5 5 2 2 5 3" xfId="24519"/>
    <cellStyle name="표준 117 5 5 2 2 5 3 2" xfId="51653"/>
    <cellStyle name="표준 117 5 5 2 2 5 4" xfId="15648"/>
    <cellStyle name="표준 117 5 5 2 2 5 4 2" xfId="42782"/>
    <cellStyle name="표준 117 5 5 2 2 5 5" xfId="35882"/>
    <cellStyle name="표준 117 5 5 2 2 6" xfId="6485"/>
    <cellStyle name="표준 117 5 5 2 2 6 2" xfId="27453"/>
    <cellStyle name="표준 117 5 5 2 2 6 2 2" xfId="54587"/>
    <cellStyle name="표준 117 5 5 2 2 6 3" xfId="18582"/>
    <cellStyle name="표준 117 5 5 2 2 6 3 2" xfId="45716"/>
    <cellStyle name="표준 117 5 5 2 2 6 4" xfId="33689"/>
    <cellStyle name="표준 117 5 5 2 2 7" xfId="17031"/>
    <cellStyle name="표준 117 5 5 2 2 7 2" xfId="25902"/>
    <cellStyle name="표준 117 5 5 2 2 7 2 2" xfId="53036"/>
    <cellStyle name="표준 117 5 5 2 2 7 3" xfId="31491"/>
    <cellStyle name="표준 117 5 5 2 2 7 3 2" xfId="58625"/>
    <cellStyle name="표준 117 5 5 2 2 7 4" xfId="44165"/>
    <cellStyle name="표준 117 5 5 2 2 8" xfId="13455"/>
    <cellStyle name="표준 117 5 5 2 2 8 2" xfId="40589"/>
    <cellStyle name="표준 117 5 5 2 2 9" xfId="22326"/>
    <cellStyle name="표준 117 5 5 2 2 9 2" xfId="49460"/>
    <cellStyle name="표준 117 5 5 2 3" xfId="5339"/>
    <cellStyle name="표준 117 5 5 2 3 2" xfId="7700"/>
    <cellStyle name="표준 117 5 5 2 3 2 2" xfId="19797"/>
    <cellStyle name="표준 117 5 5 2 3 2 2 2" xfId="28668"/>
    <cellStyle name="표준 117 5 5 2 3 2 2 2 2" xfId="55802"/>
    <cellStyle name="표준 117 5 5 2 3 2 2 3" xfId="12151"/>
    <cellStyle name="표준 117 5 5 2 3 2 2 3 2" xfId="39289"/>
    <cellStyle name="표준 117 5 5 2 3 2 2 4" xfId="46931"/>
    <cellStyle name="표준 117 5 5 2 3 2 3" xfId="23541"/>
    <cellStyle name="표준 117 5 5 2 3 2 3 2" xfId="50675"/>
    <cellStyle name="표준 117 5 5 2 3 2 4" xfId="14670"/>
    <cellStyle name="표준 117 5 5 2 3 2 4 2" xfId="41804"/>
    <cellStyle name="표준 117 5 5 2 3 2 5" xfId="34904"/>
    <cellStyle name="표준 117 5 5 2 3 3" xfId="9083"/>
    <cellStyle name="표준 117 5 5 2 3 3 2" xfId="21180"/>
    <cellStyle name="표준 117 5 5 2 3 3 2 2" xfId="30051"/>
    <cellStyle name="표준 117 5 5 2 3 3 2 2 2" xfId="57185"/>
    <cellStyle name="표준 117 5 5 2 3 3 2 3" xfId="10155"/>
    <cellStyle name="표준 117 5 5 2 3 3 2 3 2" xfId="37351"/>
    <cellStyle name="표준 117 5 5 2 3 3 2 4" xfId="48314"/>
    <cellStyle name="표준 117 5 5 2 3 3 3" xfId="24924"/>
    <cellStyle name="표준 117 5 5 2 3 3 3 2" xfId="52058"/>
    <cellStyle name="표준 117 5 5 2 3 3 4" xfId="16053"/>
    <cellStyle name="표준 117 5 5 2 3 3 4 2" xfId="43187"/>
    <cellStyle name="표준 117 5 5 2 3 3 5" xfId="36287"/>
    <cellStyle name="표준 117 5 5 2 3 4" xfId="6317"/>
    <cellStyle name="표준 117 5 5 2 3 4 2" xfId="27285"/>
    <cellStyle name="표준 117 5 5 2 3 4 2 2" xfId="54419"/>
    <cellStyle name="표준 117 5 5 2 3 4 3" xfId="18414"/>
    <cellStyle name="표준 117 5 5 2 3 4 3 2" xfId="45548"/>
    <cellStyle name="표준 117 5 5 2 3 4 4" xfId="33521"/>
    <cellStyle name="표준 117 5 5 2 3 5" xfId="17436"/>
    <cellStyle name="표준 117 5 5 2 3 5 2" xfId="26307"/>
    <cellStyle name="표준 117 5 5 2 3 5 2 2" xfId="53441"/>
    <cellStyle name="표준 117 5 5 2 3 5 3" xfId="30891"/>
    <cellStyle name="표준 117 5 5 2 3 5 3 2" xfId="58025"/>
    <cellStyle name="표준 117 5 5 2 3 5 4" xfId="44570"/>
    <cellStyle name="표준 117 5 5 2 3 6" xfId="22158"/>
    <cellStyle name="표준 117 5 5 2 3 6 2" xfId="49292"/>
    <cellStyle name="표준 117 5 5 2 3 7" xfId="13287"/>
    <cellStyle name="표준 117 5 5 2 3 7 2" xfId="40421"/>
    <cellStyle name="표준 117 5 5 2 3 8" xfId="32543"/>
    <cellStyle name="표준 117 5 5 2 4" xfId="5744"/>
    <cellStyle name="표준 117 5 5 2 4 2" xfId="8105"/>
    <cellStyle name="표준 117 5 5 2 4 2 2" xfId="20202"/>
    <cellStyle name="표준 117 5 5 2 4 2 2 2" xfId="29073"/>
    <cellStyle name="표준 117 5 5 2 4 2 2 2 2" xfId="56207"/>
    <cellStyle name="표준 117 5 5 2 4 2 2 3" xfId="10943"/>
    <cellStyle name="표준 117 5 5 2 4 2 2 3 2" xfId="38112"/>
    <cellStyle name="표준 117 5 5 2 4 2 2 4" xfId="47336"/>
    <cellStyle name="표준 117 5 5 2 4 2 3" xfId="23946"/>
    <cellStyle name="표준 117 5 5 2 4 2 3 2" xfId="51080"/>
    <cellStyle name="표준 117 5 5 2 4 2 4" xfId="15075"/>
    <cellStyle name="표준 117 5 5 2 4 2 4 2" xfId="42209"/>
    <cellStyle name="표준 117 5 5 2 4 2 5" xfId="35309"/>
    <cellStyle name="표준 117 5 5 2 4 3" xfId="9488"/>
    <cellStyle name="표준 117 5 5 2 4 3 2" xfId="21585"/>
    <cellStyle name="표준 117 5 5 2 4 3 2 2" xfId="30456"/>
    <cellStyle name="표준 117 5 5 2 4 3 2 2 2" xfId="57590"/>
    <cellStyle name="표준 117 5 5 2 4 3 2 3" xfId="12214"/>
    <cellStyle name="표준 117 5 5 2 4 3 2 3 2" xfId="39352"/>
    <cellStyle name="표준 117 5 5 2 4 3 2 4" xfId="48719"/>
    <cellStyle name="표준 117 5 5 2 4 3 3" xfId="25329"/>
    <cellStyle name="표준 117 5 5 2 4 3 3 2" xfId="52463"/>
    <cellStyle name="표준 117 5 5 2 4 3 4" xfId="16458"/>
    <cellStyle name="표준 117 5 5 2 4 3 4 2" xfId="43592"/>
    <cellStyle name="표준 117 5 5 2 4 3 5" xfId="36692"/>
    <cellStyle name="표준 117 5 5 2 4 4" xfId="6722"/>
    <cellStyle name="표준 117 5 5 2 4 4 2" xfId="27690"/>
    <cellStyle name="표준 117 5 5 2 4 4 2 2" xfId="54824"/>
    <cellStyle name="표준 117 5 5 2 4 4 3" xfId="18819"/>
    <cellStyle name="표준 117 5 5 2 4 4 3 2" xfId="45953"/>
    <cellStyle name="표준 117 5 5 2 4 4 4" xfId="33926"/>
    <cellStyle name="표준 117 5 5 2 4 5" xfId="17841"/>
    <cellStyle name="표준 117 5 5 2 4 5 2" xfId="26712"/>
    <cellStyle name="표준 117 5 5 2 4 5 2 2" xfId="53846"/>
    <cellStyle name="표준 117 5 5 2 4 5 3" xfId="11885"/>
    <cellStyle name="표준 117 5 5 2 4 5 3 2" xfId="39023"/>
    <cellStyle name="표준 117 5 5 2 4 5 4" xfId="44975"/>
    <cellStyle name="표준 117 5 5 2 4 6" xfId="22563"/>
    <cellStyle name="표준 117 5 5 2 4 6 2" xfId="49697"/>
    <cellStyle name="표준 117 5 5 2 4 7" xfId="13692"/>
    <cellStyle name="표준 117 5 5 2 4 7 2" xfId="40826"/>
    <cellStyle name="표준 117 5 5 2 4 8" xfId="32948"/>
    <cellStyle name="표준 117 5 5 2 5" xfId="5102"/>
    <cellStyle name="표준 117 5 5 2 5 2" xfId="8846"/>
    <cellStyle name="표준 117 5 5 2 5 2 2" xfId="20943"/>
    <cellStyle name="표준 117 5 5 2 5 2 2 2" xfId="29814"/>
    <cellStyle name="표준 117 5 5 2 5 2 2 2 2" xfId="56948"/>
    <cellStyle name="표준 117 5 5 2 5 2 2 3" xfId="9765"/>
    <cellStyle name="표준 117 5 5 2 5 2 2 3 2" xfId="36969"/>
    <cellStyle name="표준 117 5 5 2 5 2 2 4" xfId="48077"/>
    <cellStyle name="표준 117 5 5 2 5 2 3" xfId="24687"/>
    <cellStyle name="표준 117 5 5 2 5 2 3 2" xfId="51821"/>
    <cellStyle name="표준 117 5 5 2 5 2 4" xfId="15816"/>
    <cellStyle name="표준 117 5 5 2 5 2 4 2" xfId="42950"/>
    <cellStyle name="표준 117 5 5 2 5 2 5" xfId="36050"/>
    <cellStyle name="표준 117 5 5 2 5 3" xfId="7463"/>
    <cellStyle name="표준 117 5 5 2 5 3 2" xfId="28431"/>
    <cellStyle name="표준 117 5 5 2 5 3 2 2" xfId="55565"/>
    <cellStyle name="표준 117 5 5 2 5 3 3" xfId="19560"/>
    <cellStyle name="표준 117 5 5 2 5 3 3 2" xfId="46694"/>
    <cellStyle name="표준 117 5 5 2 5 3 4" xfId="34667"/>
    <cellStyle name="표준 117 5 5 2 5 4" xfId="17199"/>
    <cellStyle name="표준 117 5 5 2 5 4 2" xfId="26070"/>
    <cellStyle name="표준 117 5 5 2 5 4 2 2" xfId="53204"/>
    <cellStyle name="표준 117 5 5 2 5 4 3" xfId="31014"/>
    <cellStyle name="표준 117 5 5 2 5 4 3 2" xfId="58148"/>
    <cellStyle name="표준 117 5 5 2 5 4 4" xfId="44333"/>
    <cellStyle name="표준 117 5 5 2 5 5" xfId="23304"/>
    <cellStyle name="표준 117 5 5 2 5 5 2" xfId="50438"/>
    <cellStyle name="표준 117 5 5 2 5 6" xfId="14433"/>
    <cellStyle name="표준 117 5 5 2 5 6 2" xfId="41567"/>
    <cellStyle name="표준 117 5 5 2 5 7" xfId="32306"/>
    <cellStyle name="표준 117 5 5 2 6" xfId="7127"/>
    <cellStyle name="표준 117 5 5 2 6 2" xfId="19224"/>
    <cellStyle name="표준 117 5 5 2 6 2 2" xfId="28095"/>
    <cellStyle name="표준 117 5 5 2 6 2 2 2" xfId="55229"/>
    <cellStyle name="표준 117 5 5 2 6 2 3" xfId="12336"/>
    <cellStyle name="표준 117 5 5 2 6 2 3 2" xfId="39473"/>
    <cellStyle name="표준 117 5 5 2 6 2 4" xfId="46358"/>
    <cellStyle name="표준 117 5 5 2 6 3" xfId="22968"/>
    <cellStyle name="표준 117 5 5 2 6 3 2" xfId="50102"/>
    <cellStyle name="표준 117 5 5 2 6 4" xfId="14097"/>
    <cellStyle name="표준 117 5 5 2 6 4 2" xfId="41231"/>
    <cellStyle name="표준 117 5 5 2 6 5" xfId="34331"/>
    <cellStyle name="표준 117 5 5 2 7" xfId="8510"/>
    <cellStyle name="표준 117 5 5 2 7 2" xfId="20607"/>
    <cellStyle name="표준 117 5 5 2 7 2 2" xfId="29478"/>
    <cellStyle name="표준 117 5 5 2 7 2 2 2" xfId="56612"/>
    <cellStyle name="표준 117 5 5 2 7 2 3" xfId="10050"/>
    <cellStyle name="표준 117 5 5 2 7 2 3 2" xfId="37247"/>
    <cellStyle name="표준 117 5 5 2 7 2 4" xfId="47741"/>
    <cellStyle name="표준 117 5 5 2 7 3" xfId="24351"/>
    <cellStyle name="표준 117 5 5 2 7 3 2" xfId="51485"/>
    <cellStyle name="표준 117 5 5 2 7 4" xfId="15480"/>
    <cellStyle name="표준 117 5 5 2 7 4 2" xfId="42614"/>
    <cellStyle name="표준 117 5 5 2 7 5" xfId="35714"/>
    <cellStyle name="표준 117 5 5 2 8" xfId="6080"/>
    <cellStyle name="표준 117 5 5 2 8 2" xfId="27048"/>
    <cellStyle name="표준 117 5 5 2 8 2 2" xfId="54182"/>
    <cellStyle name="표준 117 5 5 2 8 3" xfId="18177"/>
    <cellStyle name="표준 117 5 5 2 8 3 2" xfId="45311"/>
    <cellStyle name="표준 117 5 5 2 8 4" xfId="33284"/>
    <cellStyle name="표준 117 5 5 2 9" xfId="16863"/>
    <cellStyle name="표준 117 5 5 2 9 2" xfId="25734"/>
    <cellStyle name="표준 117 5 5 2 9 2 2" xfId="52868"/>
    <cellStyle name="표준 117 5 5 2 9 3" xfId="31081"/>
    <cellStyle name="표준 117 5 5 2 9 3 2" xfId="58215"/>
    <cellStyle name="표준 117 5 5 2 9 4" xfId="43997"/>
    <cellStyle name="표준 117 5 5 3" xfId="4833"/>
    <cellStyle name="표준 117 5 5 3 10" xfId="13117"/>
    <cellStyle name="표준 117 5 5 3 10 2" xfId="40251"/>
    <cellStyle name="표준 117 5 5 3 11" xfId="21988"/>
    <cellStyle name="표준 117 5 5 3 11 2" xfId="49122"/>
    <cellStyle name="표준 117 5 5 3 12" xfId="12781"/>
    <cellStyle name="표준 117 5 5 3 12 2" xfId="39915"/>
    <cellStyle name="표준 117 5 5 3 13" xfId="32037"/>
    <cellStyle name="표준 117 5 5 3 2" xfId="5001"/>
    <cellStyle name="표준 117 5 5 3 2 10" xfId="12949"/>
    <cellStyle name="표준 117 5 5 3 2 10 2" xfId="40083"/>
    <cellStyle name="표준 117 5 5 3 2 11" xfId="32205"/>
    <cellStyle name="표준 117 5 5 3 2 2" xfId="5979"/>
    <cellStyle name="표준 117 5 5 3 2 2 2" xfId="8340"/>
    <cellStyle name="표준 117 5 5 3 2 2 2 2" xfId="20437"/>
    <cellStyle name="표준 117 5 5 3 2 2 2 2 2" xfId="29308"/>
    <cellStyle name="표준 117 5 5 3 2 2 2 2 2 2" xfId="56442"/>
    <cellStyle name="표준 117 5 5 3 2 2 2 2 3" xfId="12301"/>
    <cellStyle name="표준 117 5 5 3 2 2 2 2 3 2" xfId="39438"/>
    <cellStyle name="표준 117 5 5 3 2 2 2 2 4" xfId="47571"/>
    <cellStyle name="표준 117 5 5 3 2 2 2 3" xfId="24181"/>
    <cellStyle name="표준 117 5 5 3 2 2 2 3 2" xfId="51315"/>
    <cellStyle name="표준 117 5 5 3 2 2 2 4" xfId="15310"/>
    <cellStyle name="표준 117 5 5 3 2 2 2 4 2" xfId="42444"/>
    <cellStyle name="표준 117 5 5 3 2 2 2 5" xfId="35544"/>
    <cellStyle name="표준 117 5 5 3 2 2 3" xfId="9723"/>
    <cellStyle name="표준 117 5 5 3 2 2 3 2" xfId="21820"/>
    <cellStyle name="표준 117 5 5 3 2 2 3 2 2" xfId="30691"/>
    <cellStyle name="표준 117 5 5 3 2 2 3 2 2 2" xfId="57825"/>
    <cellStyle name="표준 117 5 5 3 2 2 3 2 3" xfId="9885"/>
    <cellStyle name="표준 117 5 5 3 2 2 3 2 3 2" xfId="37087"/>
    <cellStyle name="표준 117 5 5 3 2 2 3 2 4" xfId="48954"/>
    <cellStyle name="표준 117 5 5 3 2 2 3 3" xfId="25564"/>
    <cellStyle name="표준 117 5 5 3 2 2 3 3 2" xfId="52698"/>
    <cellStyle name="표준 117 5 5 3 2 2 3 4" xfId="16693"/>
    <cellStyle name="표준 117 5 5 3 2 2 3 4 2" xfId="43827"/>
    <cellStyle name="표준 117 5 5 3 2 2 3 5" xfId="36927"/>
    <cellStyle name="표준 117 5 5 3 2 2 4" xfId="6957"/>
    <cellStyle name="표준 117 5 5 3 2 2 4 2" xfId="27925"/>
    <cellStyle name="표준 117 5 5 3 2 2 4 2 2" xfId="55059"/>
    <cellStyle name="표준 117 5 5 3 2 2 4 3" xfId="19054"/>
    <cellStyle name="표준 117 5 5 3 2 2 4 3 2" xfId="46188"/>
    <cellStyle name="표준 117 5 5 3 2 2 4 4" xfId="34161"/>
    <cellStyle name="표준 117 5 5 3 2 2 5" xfId="18076"/>
    <cellStyle name="표준 117 5 5 3 2 2 5 2" xfId="26947"/>
    <cellStyle name="표준 117 5 5 3 2 2 5 2 2" xfId="54081"/>
    <cellStyle name="표준 117 5 5 3 2 2 5 3" xfId="9845"/>
    <cellStyle name="표준 117 5 5 3 2 2 5 3 2" xfId="37048"/>
    <cellStyle name="표준 117 5 5 3 2 2 5 4" xfId="45210"/>
    <cellStyle name="표준 117 5 5 3 2 2 6" xfId="22798"/>
    <cellStyle name="표준 117 5 5 3 2 2 6 2" xfId="49932"/>
    <cellStyle name="표준 117 5 5 3 2 2 7" xfId="13927"/>
    <cellStyle name="표준 117 5 5 3 2 2 7 2" xfId="41061"/>
    <cellStyle name="표준 117 5 5 3 2 2 8" xfId="33183"/>
    <cellStyle name="표준 117 5 5 3 2 3" xfId="5574"/>
    <cellStyle name="표준 117 5 5 3 2 3 2" xfId="9318"/>
    <cellStyle name="표준 117 5 5 3 2 3 2 2" xfId="21415"/>
    <cellStyle name="표준 117 5 5 3 2 3 2 2 2" xfId="30286"/>
    <cellStyle name="표준 117 5 5 3 2 3 2 2 2 2" xfId="57420"/>
    <cellStyle name="표준 117 5 5 3 2 3 2 2 3" xfId="12199"/>
    <cellStyle name="표준 117 5 5 3 2 3 2 2 3 2" xfId="39337"/>
    <cellStyle name="표준 117 5 5 3 2 3 2 2 4" xfId="48549"/>
    <cellStyle name="표준 117 5 5 3 2 3 2 3" xfId="25159"/>
    <cellStyle name="표준 117 5 5 3 2 3 2 3 2" xfId="52293"/>
    <cellStyle name="표준 117 5 5 3 2 3 2 4" xfId="16288"/>
    <cellStyle name="표준 117 5 5 3 2 3 2 4 2" xfId="43422"/>
    <cellStyle name="표준 117 5 5 3 2 3 2 5" xfId="36522"/>
    <cellStyle name="표준 117 5 5 3 2 3 3" xfId="7935"/>
    <cellStyle name="표준 117 5 5 3 2 3 3 2" xfId="28903"/>
    <cellStyle name="표준 117 5 5 3 2 3 3 2 2" xfId="56037"/>
    <cellStyle name="표준 117 5 5 3 2 3 3 3" xfId="20032"/>
    <cellStyle name="표준 117 5 5 3 2 3 3 3 2" xfId="47166"/>
    <cellStyle name="표준 117 5 5 3 2 3 3 4" xfId="35139"/>
    <cellStyle name="표준 117 5 5 3 2 3 4" xfId="17671"/>
    <cellStyle name="표준 117 5 5 3 2 3 4 2" xfId="26542"/>
    <cellStyle name="표준 117 5 5 3 2 3 4 2 2" xfId="53676"/>
    <cellStyle name="표준 117 5 5 3 2 3 4 3" xfId="31022"/>
    <cellStyle name="표준 117 5 5 3 2 3 4 3 2" xfId="58156"/>
    <cellStyle name="표준 117 5 5 3 2 3 4 4" xfId="44805"/>
    <cellStyle name="표준 117 5 5 3 2 3 5" xfId="23776"/>
    <cellStyle name="표준 117 5 5 3 2 3 5 2" xfId="50910"/>
    <cellStyle name="표준 117 5 5 3 2 3 6" xfId="14905"/>
    <cellStyle name="표준 117 5 5 3 2 3 6 2" xfId="42039"/>
    <cellStyle name="표준 117 5 5 3 2 3 7" xfId="32778"/>
    <cellStyle name="표준 117 5 5 3 2 4" xfId="7362"/>
    <cellStyle name="표준 117 5 5 3 2 4 2" xfId="19459"/>
    <cellStyle name="표준 117 5 5 3 2 4 2 2" xfId="28330"/>
    <cellStyle name="표준 117 5 5 3 2 4 2 2 2" xfId="55464"/>
    <cellStyle name="표준 117 5 5 3 2 4 2 3" xfId="10761"/>
    <cellStyle name="표준 117 5 5 3 2 4 2 3 2" xfId="37932"/>
    <cellStyle name="표준 117 5 5 3 2 4 2 4" xfId="46593"/>
    <cellStyle name="표준 117 5 5 3 2 4 3" xfId="23203"/>
    <cellStyle name="표준 117 5 5 3 2 4 3 2" xfId="50337"/>
    <cellStyle name="표준 117 5 5 3 2 4 4" xfId="14332"/>
    <cellStyle name="표준 117 5 5 3 2 4 4 2" xfId="41466"/>
    <cellStyle name="표준 117 5 5 3 2 4 5" xfId="34566"/>
    <cellStyle name="표준 117 5 5 3 2 5" xfId="8745"/>
    <cellStyle name="표준 117 5 5 3 2 5 2" xfId="20842"/>
    <cellStyle name="표준 117 5 5 3 2 5 2 2" xfId="29713"/>
    <cellStyle name="표준 117 5 5 3 2 5 2 2 2" xfId="56847"/>
    <cellStyle name="표준 117 5 5 3 2 5 2 3" xfId="9831"/>
    <cellStyle name="표준 117 5 5 3 2 5 2 3 2" xfId="37034"/>
    <cellStyle name="표준 117 5 5 3 2 5 2 4" xfId="47976"/>
    <cellStyle name="표준 117 5 5 3 2 5 3" xfId="24586"/>
    <cellStyle name="표준 117 5 5 3 2 5 3 2" xfId="51720"/>
    <cellStyle name="표준 117 5 5 3 2 5 4" xfId="15715"/>
    <cellStyle name="표준 117 5 5 3 2 5 4 2" xfId="42849"/>
    <cellStyle name="표준 117 5 5 3 2 5 5" xfId="35949"/>
    <cellStyle name="표준 117 5 5 3 2 6" xfId="6552"/>
    <cellStyle name="표준 117 5 5 3 2 6 2" xfId="27520"/>
    <cellStyle name="표준 117 5 5 3 2 6 2 2" xfId="54654"/>
    <cellStyle name="표준 117 5 5 3 2 6 3" xfId="18649"/>
    <cellStyle name="표준 117 5 5 3 2 6 3 2" xfId="45783"/>
    <cellStyle name="표준 117 5 5 3 2 6 4" xfId="33756"/>
    <cellStyle name="표준 117 5 5 3 2 7" xfId="17098"/>
    <cellStyle name="표준 117 5 5 3 2 7 2" xfId="25969"/>
    <cellStyle name="표준 117 5 5 3 2 7 2 2" xfId="53103"/>
    <cellStyle name="표준 117 5 5 3 2 7 3" xfId="31506"/>
    <cellStyle name="표준 117 5 5 3 2 7 3 2" xfId="58640"/>
    <cellStyle name="표준 117 5 5 3 2 7 4" xfId="44232"/>
    <cellStyle name="표준 117 5 5 3 2 8" xfId="13522"/>
    <cellStyle name="표준 117 5 5 3 2 8 2" xfId="40656"/>
    <cellStyle name="표준 117 5 5 3 2 9" xfId="22393"/>
    <cellStyle name="표준 117 5 5 3 2 9 2" xfId="49527"/>
    <cellStyle name="표준 117 5 5 3 3" xfId="5406"/>
    <cellStyle name="표준 117 5 5 3 3 2" xfId="7767"/>
    <cellStyle name="표준 117 5 5 3 3 2 2" xfId="19864"/>
    <cellStyle name="표준 117 5 5 3 3 2 2 2" xfId="28735"/>
    <cellStyle name="표준 117 5 5 3 3 2 2 2 2" xfId="55869"/>
    <cellStyle name="표준 117 5 5 3 3 2 2 3" xfId="10852"/>
    <cellStyle name="표준 117 5 5 3 3 2 2 3 2" xfId="38023"/>
    <cellStyle name="표준 117 5 5 3 3 2 2 4" xfId="46998"/>
    <cellStyle name="표준 117 5 5 3 3 2 3" xfId="23608"/>
    <cellStyle name="표준 117 5 5 3 3 2 3 2" xfId="50742"/>
    <cellStyle name="표준 117 5 5 3 3 2 4" xfId="14737"/>
    <cellStyle name="표준 117 5 5 3 3 2 4 2" xfId="41871"/>
    <cellStyle name="표준 117 5 5 3 3 2 5" xfId="34971"/>
    <cellStyle name="표준 117 5 5 3 3 3" xfId="9150"/>
    <cellStyle name="표준 117 5 5 3 3 3 2" xfId="21247"/>
    <cellStyle name="표준 117 5 5 3 3 3 2 2" xfId="30118"/>
    <cellStyle name="표준 117 5 5 3 3 3 2 2 2" xfId="57252"/>
    <cellStyle name="표준 117 5 5 3 3 3 2 3" xfId="11540"/>
    <cellStyle name="표준 117 5 5 3 3 3 2 3 2" xfId="38693"/>
    <cellStyle name="표준 117 5 5 3 3 3 2 4" xfId="48381"/>
    <cellStyle name="표준 117 5 5 3 3 3 3" xfId="24991"/>
    <cellStyle name="표준 117 5 5 3 3 3 3 2" xfId="52125"/>
    <cellStyle name="표준 117 5 5 3 3 3 4" xfId="16120"/>
    <cellStyle name="표준 117 5 5 3 3 3 4 2" xfId="43254"/>
    <cellStyle name="표준 117 5 5 3 3 3 5" xfId="36354"/>
    <cellStyle name="표준 117 5 5 3 3 4" xfId="6384"/>
    <cellStyle name="표준 117 5 5 3 3 4 2" xfId="27352"/>
    <cellStyle name="표준 117 5 5 3 3 4 2 2" xfId="54486"/>
    <cellStyle name="표준 117 5 5 3 3 4 3" xfId="18481"/>
    <cellStyle name="표준 117 5 5 3 3 4 3 2" xfId="45615"/>
    <cellStyle name="표준 117 5 5 3 3 4 4" xfId="33588"/>
    <cellStyle name="표준 117 5 5 3 3 5" xfId="17503"/>
    <cellStyle name="표준 117 5 5 3 3 5 2" xfId="26374"/>
    <cellStyle name="표준 117 5 5 3 3 5 2 2" xfId="53508"/>
    <cellStyle name="표준 117 5 5 3 3 5 3" xfId="30827"/>
    <cellStyle name="표준 117 5 5 3 3 5 3 2" xfId="57961"/>
    <cellStyle name="표준 117 5 5 3 3 5 4" xfId="44637"/>
    <cellStyle name="표준 117 5 5 3 3 6" xfId="22225"/>
    <cellStyle name="표준 117 5 5 3 3 6 2" xfId="49359"/>
    <cellStyle name="표준 117 5 5 3 3 7" xfId="13354"/>
    <cellStyle name="표준 117 5 5 3 3 7 2" xfId="40488"/>
    <cellStyle name="표준 117 5 5 3 3 8" xfId="32610"/>
    <cellStyle name="표준 117 5 5 3 4" xfId="5811"/>
    <cellStyle name="표준 117 5 5 3 4 2" xfId="8172"/>
    <cellStyle name="표준 117 5 5 3 4 2 2" xfId="20269"/>
    <cellStyle name="표준 117 5 5 3 4 2 2 2" xfId="29140"/>
    <cellStyle name="표준 117 5 5 3 4 2 2 2 2" xfId="56274"/>
    <cellStyle name="표준 117 5 5 3 4 2 2 3" xfId="9827"/>
    <cellStyle name="표준 117 5 5 3 4 2 2 3 2" xfId="37030"/>
    <cellStyle name="표준 117 5 5 3 4 2 2 4" xfId="47403"/>
    <cellStyle name="표준 117 5 5 3 4 2 3" xfId="24013"/>
    <cellStyle name="표준 117 5 5 3 4 2 3 2" xfId="51147"/>
    <cellStyle name="표준 117 5 5 3 4 2 4" xfId="15142"/>
    <cellStyle name="표준 117 5 5 3 4 2 4 2" xfId="42276"/>
    <cellStyle name="표준 117 5 5 3 4 2 5" xfId="35376"/>
    <cellStyle name="표준 117 5 5 3 4 3" xfId="9555"/>
    <cellStyle name="표준 117 5 5 3 4 3 2" xfId="21652"/>
    <cellStyle name="표준 117 5 5 3 4 3 2 2" xfId="30523"/>
    <cellStyle name="표준 117 5 5 3 4 3 2 2 2" xfId="57657"/>
    <cellStyle name="표준 117 5 5 3 4 3 2 3" xfId="12223"/>
    <cellStyle name="표준 117 5 5 3 4 3 2 3 2" xfId="39361"/>
    <cellStyle name="표준 117 5 5 3 4 3 2 4" xfId="48786"/>
    <cellStyle name="표준 117 5 5 3 4 3 3" xfId="25396"/>
    <cellStyle name="표준 117 5 5 3 4 3 3 2" xfId="52530"/>
    <cellStyle name="표준 117 5 5 3 4 3 4" xfId="16525"/>
    <cellStyle name="표준 117 5 5 3 4 3 4 2" xfId="43659"/>
    <cellStyle name="표준 117 5 5 3 4 3 5" xfId="36759"/>
    <cellStyle name="표준 117 5 5 3 4 4" xfId="6789"/>
    <cellStyle name="표준 117 5 5 3 4 4 2" xfId="27757"/>
    <cellStyle name="표준 117 5 5 3 4 4 2 2" xfId="54891"/>
    <cellStyle name="표준 117 5 5 3 4 4 3" xfId="18886"/>
    <cellStyle name="표준 117 5 5 3 4 4 3 2" xfId="46020"/>
    <cellStyle name="표준 117 5 5 3 4 4 4" xfId="33993"/>
    <cellStyle name="표준 117 5 5 3 4 5" xfId="17908"/>
    <cellStyle name="표준 117 5 5 3 4 5 2" xfId="26779"/>
    <cellStyle name="표준 117 5 5 3 4 5 2 2" xfId="53913"/>
    <cellStyle name="표준 117 5 5 3 4 5 3" xfId="10422"/>
    <cellStyle name="표준 117 5 5 3 4 5 3 2" xfId="37608"/>
    <cellStyle name="표준 117 5 5 3 4 5 4" xfId="45042"/>
    <cellStyle name="표준 117 5 5 3 4 6" xfId="22630"/>
    <cellStyle name="표준 117 5 5 3 4 6 2" xfId="49764"/>
    <cellStyle name="표준 117 5 5 3 4 7" xfId="13759"/>
    <cellStyle name="표준 117 5 5 3 4 7 2" xfId="40893"/>
    <cellStyle name="표준 117 5 5 3 4 8" xfId="33015"/>
    <cellStyle name="표준 117 5 5 3 5" xfId="5169"/>
    <cellStyle name="표준 117 5 5 3 5 2" xfId="8913"/>
    <cellStyle name="표준 117 5 5 3 5 2 2" xfId="21010"/>
    <cellStyle name="표준 117 5 5 3 5 2 2 2" xfId="29881"/>
    <cellStyle name="표준 117 5 5 3 5 2 2 2 2" xfId="57015"/>
    <cellStyle name="표준 117 5 5 3 5 2 2 3" xfId="11409"/>
    <cellStyle name="표준 117 5 5 3 5 2 2 3 2" xfId="38565"/>
    <cellStyle name="표준 117 5 5 3 5 2 2 4" xfId="48144"/>
    <cellStyle name="표준 117 5 5 3 5 2 3" xfId="24754"/>
    <cellStyle name="표준 117 5 5 3 5 2 3 2" xfId="51888"/>
    <cellStyle name="표준 117 5 5 3 5 2 4" xfId="15883"/>
    <cellStyle name="표준 117 5 5 3 5 2 4 2" xfId="43017"/>
    <cellStyle name="표준 117 5 5 3 5 2 5" xfId="36117"/>
    <cellStyle name="표준 117 5 5 3 5 3" xfId="7530"/>
    <cellStyle name="표준 117 5 5 3 5 3 2" xfId="28498"/>
    <cellStyle name="표준 117 5 5 3 5 3 2 2" xfId="55632"/>
    <cellStyle name="표준 117 5 5 3 5 3 3" xfId="19627"/>
    <cellStyle name="표준 117 5 5 3 5 3 3 2" xfId="46761"/>
    <cellStyle name="표준 117 5 5 3 5 3 4" xfId="34734"/>
    <cellStyle name="표준 117 5 5 3 5 4" xfId="17266"/>
    <cellStyle name="표준 117 5 5 3 5 4 2" xfId="26137"/>
    <cellStyle name="표준 117 5 5 3 5 4 2 2" xfId="53271"/>
    <cellStyle name="표준 117 5 5 3 5 4 3" xfId="31410"/>
    <cellStyle name="표준 117 5 5 3 5 4 3 2" xfId="58544"/>
    <cellStyle name="표준 117 5 5 3 5 4 4" xfId="44400"/>
    <cellStyle name="표준 117 5 5 3 5 5" xfId="23371"/>
    <cellStyle name="표준 117 5 5 3 5 5 2" xfId="50505"/>
    <cellStyle name="표준 117 5 5 3 5 6" xfId="14500"/>
    <cellStyle name="표준 117 5 5 3 5 6 2" xfId="41634"/>
    <cellStyle name="표준 117 5 5 3 5 7" xfId="32373"/>
    <cellStyle name="표준 117 5 5 3 6" xfId="7194"/>
    <cellStyle name="표준 117 5 5 3 6 2" xfId="19291"/>
    <cellStyle name="표준 117 5 5 3 6 2 2" xfId="28162"/>
    <cellStyle name="표준 117 5 5 3 6 2 2 2" xfId="55296"/>
    <cellStyle name="표준 117 5 5 3 6 2 3" xfId="9959"/>
    <cellStyle name="표준 117 5 5 3 6 2 3 2" xfId="37158"/>
    <cellStyle name="표준 117 5 5 3 6 2 4" xfId="46425"/>
    <cellStyle name="표준 117 5 5 3 6 3" xfId="23035"/>
    <cellStyle name="표준 117 5 5 3 6 3 2" xfId="50169"/>
    <cellStyle name="표준 117 5 5 3 6 4" xfId="14164"/>
    <cellStyle name="표준 117 5 5 3 6 4 2" xfId="41298"/>
    <cellStyle name="표준 117 5 5 3 6 5" xfId="34398"/>
    <cellStyle name="표준 117 5 5 3 7" xfId="8577"/>
    <cellStyle name="표준 117 5 5 3 7 2" xfId="20674"/>
    <cellStyle name="표준 117 5 5 3 7 2 2" xfId="29545"/>
    <cellStyle name="표준 117 5 5 3 7 2 2 2" xfId="56679"/>
    <cellStyle name="표준 117 5 5 3 7 2 3" xfId="11222"/>
    <cellStyle name="표준 117 5 5 3 7 2 3 2" xfId="38383"/>
    <cellStyle name="표준 117 5 5 3 7 2 4" xfId="47808"/>
    <cellStyle name="표준 117 5 5 3 7 3" xfId="24418"/>
    <cellStyle name="표준 117 5 5 3 7 3 2" xfId="51552"/>
    <cellStyle name="표준 117 5 5 3 7 4" xfId="15547"/>
    <cellStyle name="표준 117 5 5 3 7 4 2" xfId="42681"/>
    <cellStyle name="표준 117 5 5 3 7 5" xfId="35781"/>
    <cellStyle name="표준 117 5 5 3 8" xfId="6147"/>
    <cellStyle name="표준 117 5 5 3 8 2" xfId="27115"/>
    <cellStyle name="표준 117 5 5 3 8 2 2" xfId="54249"/>
    <cellStyle name="표준 117 5 5 3 8 3" xfId="18244"/>
    <cellStyle name="표준 117 5 5 3 8 3 2" xfId="45378"/>
    <cellStyle name="표준 117 5 5 3 8 4" xfId="33351"/>
    <cellStyle name="표준 117 5 5 3 9" xfId="16930"/>
    <cellStyle name="표준 117 5 5 3 9 2" xfId="25801"/>
    <cellStyle name="표준 117 5 5 3 9 2 2" xfId="52935"/>
    <cellStyle name="표준 117 5 5 3 9 3" xfId="31605"/>
    <cellStyle name="표준 117 5 5 3 9 3 2" xfId="58739"/>
    <cellStyle name="표준 117 5 5 3 9 4" xfId="44064"/>
    <cellStyle name="표준 117 5 5 4" xfId="4715"/>
    <cellStyle name="표준 117 5 5 4 10" xfId="12663"/>
    <cellStyle name="표준 117 5 5 4 10 2" xfId="39798"/>
    <cellStyle name="표준 117 5 5 4 11" xfId="31921"/>
    <cellStyle name="표준 117 5 5 4 2" xfId="5695"/>
    <cellStyle name="표준 117 5 5 4 2 2" xfId="8056"/>
    <cellStyle name="표준 117 5 5 4 2 2 2" xfId="20153"/>
    <cellStyle name="표준 117 5 5 4 2 2 2 2" xfId="29024"/>
    <cellStyle name="표준 117 5 5 4 2 2 2 2 2" xfId="56158"/>
    <cellStyle name="표준 117 5 5 4 2 2 2 3" xfId="10914"/>
    <cellStyle name="표준 117 5 5 4 2 2 2 3 2" xfId="38084"/>
    <cellStyle name="표준 117 5 5 4 2 2 2 4" xfId="47287"/>
    <cellStyle name="표준 117 5 5 4 2 2 3" xfId="23897"/>
    <cellStyle name="표준 117 5 5 4 2 2 3 2" xfId="51031"/>
    <cellStyle name="표준 117 5 5 4 2 2 4" xfId="15026"/>
    <cellStyle name="표준 117 5 5 4 2 2 4 2" xfId="42160"/>
    <cellStyle name="표준 117 5 5 4 2 2 5" xfId="35260"/>
    <cellStyle name="표준 117 5 5 4 2 3" xfId="9439"/>
    <cellStyle name="표준 117 5 5 4 2 3 2" xfId="21536"/>
    <cellStyle name="표준 117 5 5 4 2 3 2 2" xfId="30407"/>
    <cellStyle name="표준 117 5 5 4 2 3 2 2 2" xfId="57541"/>
    <cellStyle name="표준 117 5 5 4 2 3 2 3" xfId="9877"/>
    <cellStyle name="표준 117 5 5 4 2 3 2 3 2" xfId="37080"/>
    <cellStyle name="표준 117 5 5 4 2 3 2 4" xfId="48670"/>
    <cellStyle name="표준 117 5 5 4 2 3 3" xfId="25280"/>
    <cellStyle name="표준 117 5 5 4 2 3 3 2" xfId="52414"/>
    <cellStyle name="표준 117 5 5 4 2 3 4" xfId="16409"/>
    <cellStyle name="표준 117 5 5 4 2 3 4 2" xfId="43543"/>
    <cellStyle name="표준 117 5 5 4 2 3 5" xfId="36643"/>
    <cellStyle name="표준 117 5 5 4 2 4" xfId="6673"/>
    <cellStyle name="표준 117 5 5 4 2 4 2" xfId="27641"/>
    <cellStyle name="표준 117 5 5 4 2 4 2 2" xfId="54775"/>
    <cellStyle name="표준 117 5 5 4 2 4 3" xfId="18770"/>
    <cellStyle name="표준 117 5 5 4 2 4 3 2" xfId="45904"/>
    <cellStyle name="표준 117 5 5 4 2 4 4" xfId="33877"/>
    <cellStyle name="표준 117 5 5 4 2 5" xfId="17792"/>
    <cellStyle name="표준 117 5 5 4 2 5 2" xfId="26663"/>
    <cellStyle name="표준 117 5 5 4 2 5 2 2" xfId="53797"/>
    <cellStyle name="표준 117 5 5 4 2 5 3" xfId="10329"/>
    <cellStyle name="표준 117 5 5 4 2 5 3 2" xfId="37515"/>
    <cellStyle name="표준 117 5 5 4 2 5 4" xfId="44926"/>
    <cellStyle name="표준 117 5 5 4 2 6" xfId="22514"/>
    <cellStyle name="표준 117 5 5 4 2 6 2" xfId="49648"/>
    <cellStyle name="표준 117 5 5 4 2 7" xfId="13643"/>
    <cellStyle name="표준 117 5 5 4 2 7 2" xfId="40777"/>
    <cellStyle name="표준 117 5 5 4 2 8" xfId="32899"/>
    <cellStyle name="표준 117 5 5 4 3" xfId="5290"/>
    <cellStyle name="표준 117 5 5 4 3 2" xfId="9034"/>
    <cellStyle name="표준 117 5 5 4 3 2 2" xfId="21131"/>
    <cellStyle name="표준 117 5 5 4 3 2 2 2" xfId="30002"/>
    <cellStyle name="표준 117 5 5 4 3 2 2 2 2" xfId="57136"/>
    <cellStyle name="표준 117 5 5 4 3 2 2 3" xfId="11466"/>
    <cellStyle name="표준 117 5 5 4 3 2 2 3 2" xfId="38619"/>
    <cellStyle name="표준 117 5 5 4 3 2 2 4" xfId="48265"/>
    <cellStyle name="표준 117 5 5 4 3 2 3" xfId="24875"/>
    <cellStyle name="표준 117 5 5 4 3 2 3 2" xfId="52009"/>
    <cellStyle name="표준 117 5 5 4 3 2 4" xfId="16004"/>
    <cellStyle name="표준 117 5 5 4 3 2 4 2" xfId="43138"/>
    <cellStyle name="표준 117 5 5 4 3 2 5" xfId="36238"/>
    <cellStyle name="표준 117 5 5 4 3 3" xfId="7651"/>
    <cellStyle name="표준 117 5 5 4 3 3 2" xfId="28619"/>
    <cellStyle name="표준 117 5 5 4 3 3 2 2" xfId="55753"/>
    <cellStyle name="표준 117 5 5 4 3 3 3" xfId="19748"/>
    <cellStyle name="표준 117 5 5 4 3 3 3 2" xfId="46882"/>
    <cellStyle name="표준 117 5 5 4 3 3 4" xfId="34855"/>
    <cellStyle name="표준 117 5 5 4 3 4" xfId="17387"/>
    <cellStyle name="표준 117 5 5 4 3 4 2" xfId="26258"/>
    <cellStyle name="표준 117 5 5 4 3 4 2 2" xfId="53392"/>
    <cellStyle name="표준 117 5 5 4 3 4 3" xfId="30868"/>
    <cellStyle name="표준 117 5 5 4 3 4 3 2" xfId="58002"/>
    <cellStyle name="표준 117 5 5 4 3 4 4" xfId="44521"/>
    <cellStyle name="표준 117 5 5 4 3 5" xfId="23492"/>
    <cellStyle name="표준 117 5 5 4 3 5 2" xfId="50626"/>
    <cellStyle name="표준 117 5 5 4 3 6" xfId="14621"/>
    <cellStyle name="표준 117 5 5 4 3 6 2" xfId="41755"/>
    <cellStyle name="표준 117 5 5 4 3 7" xfId="32494"/>
    <cellStyle name="표준 117 5 5 4 4" xfId="7078"/>
    <cellStyle name="표준 117 5 5 4 4 2" xfId="19175"/>
    <cellStyle name="표준 117 5 5 4 4 2 2" xfId="28046"/>
    <cellStyle name="표준 117 5 5 4 4 2 2 2" xfId="55180"/>
    <cellStyle name="표준 117 5 5 4 4 2 3" xfId="12280"/>
    <cellStyle name="표준 117 5 5 4 4 2 3 2" xfId="39417"/>
    <cellStyle name="표준 117 5 5 4 4 2 4" xfId="46309"/>
    <cellStyle name="표준 117 5 5 4 4 3" xfId="22919"/>
    <cellStyle name="표준 117 5 5 4 4 3 2" xfId="50053"/>
    <cellStyle name="표준 117 5 5 4 4 4" xfId="14048"/>
    <cellStyle name="표준 117 5 5 4 4 4 2" xfId="41182"/>
    <cellStyle name="표준 117 5 5 4 4 5" xfId="34282"/>
    <cellStyle name="표준 117 5 5 4 5" xfId="8461"/>
    <cellStyle name="표준 117 5 5 4 5 2" xfId="20558"/>
    <cellStyle name="표준 117 5 5 4 5 2 2" xfId="29429"/>
    <cellStyle name="표준 117 5 5 4 5 2 2 2" xfId="56563"/>
    <cellStyle name="표준 117 5 5 4 5 2 3" xfId="10042"/>
    <cellStyle name="표준 117 5 5 4 5 2 3 2" xfId="37239"/>
    <cellStyle name="표준 117 5 5 4 5 2 4" xfId="47692"/>
    <cellStyle name="표준 117 5 5 4 5 3" xfId="24302"/>
    <cellStyle name="표준 117 5 5 4 5 3 2" xfId="51436"/>
    <cellStyle name="표준 117 5 5 4 5 4" xfId="15431"/>
    <cellStyle name="표준 117 5 5 4 5 4 2" xfId="42565"/>
    <cellStyle name="표준 117 5 5 4 5 5" xfId="35665"/>
    <cellStyle name="표준 117 5 5 4 6" xfId="6268"/>
    <cellStyle name="표준 117 5 5 4 6 2" xfId="27236"/>
    <cellStyle name="표준 117 5 5 4 6 2 2" xfId="54370"/>
    <cellStyle name="표준 117 5 5 4 6 3" xfId="18365"/>
    <cellStyle name="표준 117 5 5 4 6 3 2" xfId="45499"/>
    <cellStyle name="표준 117 5 5 4 6 4" xfId="33472"/>
    <cellStyle name="표준 117 5 5 4 7" xfId="16814"/>
    <cellStyle name="표준 117 5 5 4 7 2" xfId="25685"/>
    <cellStyle name="표준 117 5 5 4 7 2 2" xfId="52819"/>
    <cellStyle name="표준 117 5 5 4 7 3" xfId="31489"/>
    <cellStyle name="표준 117 5 5 4 7 3 2" xfId="58623"/>
    <cellStyle name="표준 117 5 5 4 7 4" xfId="43948"/>
    <cellStyle name="표준 117 5 5 4 8" xfId="13238"/>
    <cellStyle name="표준 117 5 5 4 8 2" xfId="40372"/>
    <cellStyle name="표준 117 5 5 4 9" xfId="22109"/>
    <cellStyle name="표준 117 5 5 4 9 2" xfId="49243"/>
    <cellStyle name="표준 117 5 5 5" xfId="4885"/>
    <cellStyle name="표준 117 5 5 5 10" xfId="12833"/>
    <cellStyle name="표준 117 5 5 5 10 2" xfId="39967"/>
    <cellStyle name="표준 117 5 5 5 11" xfId="32089"/>
    <cellStyle name="표준 117 5 5 5 2" xfId="5863"/>
    <cellStyle name="표준 117 5 5 5 2 2" xfId="8224"/>
    <cellStyle name="표준 117 5 5 5 2 2 2" xfId="20321"/>
    <cellStyle name="표준 117 5 5 5 2 2 2 2" xfId="29192"/>
    <cellStyle name="표준 117 5 5 5 2 2 2 2 2" xfId="56326"/>
    <cellStyle name="표준 117 5 5 5 2 2 2 3" xfId="11875"/>
    <cellStyle name="표준 117 5 5 5 2 2 2 3 2" xfId="39013"/>
    <cellStyle name="표준 117 5 5 5 2 2 2 4" xfId="47455"/>
    <cellStyle name="표준 117 5 5 5 2 2 3" xfId="24065"/>
    <cellStyle name="표준 117 5 5 5 2 2 3 2" xfId="51199"/>
    <cellStyle name="표준 117 5 5 5 2 2 4" xfId="15194"/>
    <cellStyle name="표준 117 5 5 5 2 2 4 2" xfId="42328"/>
    <cellStyle name="표준 117 5 5 5 2 2 5" xfId="35428"/>
    <cellStyle name="표준 117 5 5 5 2 3" xfId="9607"/>
    <cellStyle name="표준 117 5 5 5 2 3 2" xfId="21704"/>
    <cellStyle name="표준 117 5 5 5 2 3 2 2" xfId="30575"/>
    <cellStyle name="표준 117 5 5 5 2 3 2 2 2" xfId="57709"/>
    <cellStyle name="표준 117 5 5 5 2 3 2 3" xfId="11744"/>
    <cellStyle name="표준 117 5 5 5 2 3 2 3 2" xfId="38892"/>
    <cellStyle name="표준 117 5 5 5 2 3 2 4" xfId="48838"/>
    <cellStyle name="표준 117 5 5 5 2 3 3" xfId="25448"/>
    <cellStyle name="표준 117 5 5 5 2 3 3 2" xfId="52582"/>
    <cellStyle name="표준 117 5 5 5 2 3 4" xfId="16577"/>
    <cellStyle name="표준 117 5 5 5 2 3 4 2" xfId="43711"/>
    <cellStyle name="표준 117 5 5 5 2 3 5" xfId="36811"/>
    <cellStyle name="표준 117 5 5 5 2 4" xfId="6841"/>
    <cellStyle name="표준 117 5 5 5 2 4 2" xfId="27809"/>
    <cellStyle name="표준 117 5 5 5 2 4 2 2" xfId="54943"/>
    <cellStyle name="표준 117 5 5 5 2 4 3" xfId="18938"/>
    <cellStyle name="표준 117 5 5 5 2 4 3 2" xfId="46072"/>
    <cellStyle name="표준 117 5 5 5 2 4 4" xfId="34045"/>
    <cellStyle name="표준 117 5 5 5 2 5" xfId="17960"/>
    <cellStyle name="표준 117 5 5 5 2 5 2" xfId="26831"/>
    <cellStyle name="표준 117 5 5 5 2 5 2 2" xfId="53965"/>
    <cellStyle name="표준 117 5 5 5 2 5 3" xfId="10459"/>
    <cellStyle name="표준 117 5 5 5 2 5 3 2" xfId="37644"/>
    <cellStyle name="표준 117 5 5 5 2 5 4" xfId="45094"/>
    <cellStyle name="표준 117 5 5 5 2 6" xfId="22682"/>
    <cellStyle name="표준 117 5 5 5 2 6 2" xfId="49816"/>
    <cellStyle name="표준 117 5 5 5 2 7" xfId="13811"/>
    <cellStyle name="표준 117 5 5 5 2 7 2" xfId="40945"/>
    <cellStyle name="표준 117 5 5 5 2 8" xfId="33067"/>
    <cellStyle name="표준 117 5 5 5 3" xfId="5458"/>
    <cellStyle name="표준 117 5 5 5 3 2" xfId="9202"/>
    <cellStyle name="표준 117 5 5 5 3 2 2" xfId="21299"/>
    <cellStyle name="표준 117 5 5 5 3 2 2 2" xfId="30170"/>
    <cellStyle name="표준 117 5 5 5 3 2 2 2 2" xfId="57304"/>
    <cellStyle name="표준 117 5 5 5 3 2 2 3" xfId="11568"/>
    <cellStyle name="표준 117 5 5 5 3 2 2 3 2" xfId="38720"/>
    <cellStyle name="표준 117 5 5 5 3 2 2 4" xfId="48433"/>
    <cellStyle name="표준 117 5 5 5 3 2 3" xfId="25043"/>
    <cellStyle name="표준 117 5 5 5 3 2 3 2" xfId="52177"/>
    <cellStyle name="표준 117 5 5 5 3 2 4" xfId="16172"/>
    <cellStyle name="표준 117 5 5 5 3 2 4 2" xfId="43306"/>
    <cellStyle name="표준 117 5 5 5 3 2 5" xfId="36406"/>
    <cellStyle name="표준 117 5 5 5 3 3" xfId="7819"/>
    <cellStyle name="표준 117 5 5 5 3 3 2" xfId="28787"/>
    <cellStyle name="표준 117 5 5 5 3 3 2 2" xfId="55921"/>
    <cellStyle name="표준 117 5 5 5 3 3 3" xfId="19916"/>
    <cellStyle name="표준 117 5 5 5 3 3 3 2" xfId="47050"/>
    <cellStyle name="표준 117 5 5 5 3 3 4" xfId="35023"/>
    <cellStyle name="표준 117 5 5 5 3 4" xfId="17555"/>
    <cellStyle name="표준 117 5 5 5 3 4 2" xfId="26426"/>
    <cellStyle name="표준 117 5 5 5 3 4 2 2" xfId="53560"/>
    <cellStyle name="표준 117 5 5 5 3 4 3" xfId="31580"/>
    <cellStyle name="표준 117 5 5 5 3 4 3 2" xfId="58714"/>
    <cellStyle name="표준 117 5 5 5 3 4 4" xfId="44689"/>
    <cellStyle name="표준 117 5 5 5 3 5" xfId="23660"/>
    <cellStyle name="표준 117 5 5 5 3 5 2" xfId="50794"/>
    <cellStyle name="표준 117 5 5 5 3 6" xfId="14789"/>
    <cellStyle name="표준 117 5 5 5 3 6 2" xfId="41923"/>
    <cellStyle name="표준 117 5 5 5 3 7" xfId="32662"/>
    <cellStyle name="표준 117 5 5 5 4" xfId="7246"/>
    <cellStyle name="표준 117 5 5 5 4 2" xfId="19343"/>
    <cellStyle name="표준 117 5 5 5 4 2 2" xfId="28214"/>
    <cellStyle name="표준 117 5 5 5 4 2 2 2" xfId="55348"/>
    <cellStyle name="표준 117 5 5 5 4 2 3" xfId="12094"/>
    <cellStyle name="표준 117 5 5 5 4 2 3 2" xfId="39232"/>
    <cellStyle name="표준 117 5 5 5 4 2 4" xfId="46477"/>
    <cellStyle name="표준 117 5 5 5 4 3" xfId="23087"/>
    <cellStyle name="표준 117 5 5 5 4 3 2" xfId="50221"/>
    <cellStyle name="표준 117 5 5 5 4 4" xfId="14216"/>
    <cellStyle name="표준 117 5 5 5 4 4 2" xfId="41350"/>
    <cellStyle name="표준 117 5 5 5 4 5" xfId="34450"/>
    <cellStyle name="표준 117 5 5 5 5" xfId="8629"/>
    <cellStyle name="표준 117 5 5 5 5 2" xfId="20726"/>
    <cellStyle name="표준 117 5 5 5 5 2 2" xfId="29597"/>
    <cellStyle name="표준 117 5 5 5 5 2 2 2" xfId="56731"/>
    <cellStyle name="표준 117 5 5 5 5 2 3" xfId="11250"/>
    <cellStyle name="표준 117 5 5 5 5 2 3 2" xfId="38409"/>
    <cellStyle name="표준 117 5 5 5 5 2 4" xfId="47860"/>
    <cellStyle name="표준 117 5 5 5 5 3" xfId="24470"/>
    <cellStyle name="표준 117 5 5 5 5 3 2" xfId="51604"/>
    <cellStyle name="표준 117 5 5 5 5 4" xfId="15599"/>
    <cellStyle name="표준 117 5 5 5 5 4 2" xfId="42733"/>
    <cellStyle name="표준 117 5 5 5 5 5" xfId="35833"/>
    <cellStyle name="표준 117 5 5 5 6" xfId="6436"/>
    <cellStyle name="표준 117 5 5 5 6 2" xfId="27404"/>
    <cellStyle name="표준 117 5 5 5 6 2 2" xfId="54538"/>
    <cellStyle name="표준 117 5 5 5 6 3" xfId="18533"/>
    <cellStyle name="표준 117 5 5 5 6 3 2" xfId="45667"/>
    <cellStyle name="표준 117 5 5 5 6 4" xfId="33640"/>
    <cellStyle name="표준 117 5 5 5 7" xfId="16982"/>
    <cellStyle name="표준 117 5 5 5 7 2" xfId="25853"/>
    <cellStyle name="표준 117 5 5 5 7 2 2" xfId="52987"/>
    <cellStyle name="표준 117 5 5 5 7 3" xfId="31673"/>
    <cellStyle name="표준 117 5 5 5 7 3 2" xfId="58807"/>
    <cellStyle name="표준 117 5 5 5 7 4" xfId="44116"/>
    <cellStyle name="표준 117 5 5 5 8" xfId="13406"/>
    <cellStyle name="표준 117 5 5 5 8 2" xfId="40540"/>
    <cellStyle name="표준 117 5 5 5 9" xfId="22277"/>
    <cellStyle name="표준 117 5 5 5 9 2" xfId="49411"/>
    <cellStyle name="표준 117 5 5 6" xfId="5238"/>
    <cellStyle name="표준 117 5 5 6 2" xfId="7599"/>
    <cellStyle name="표준 117 5 5 6 2 2" xfId="19696"/>
    <cellStyle name="표준 117 5 5 6 2 2 2" xfId="28567"/>
    <cellStyle name="표준 117 5 5 6 2 2 2 2" xfId="55701"/>
    <cellStyle name="표준 117 5 5 6 2 2 3" xfId="10797"/>
    <cellStyle name="표준 117 5 5 6 2 2 3 2" xfId="37968"/>
    <cellStyle name="표준 117 5 5 6 2 2 4" xfId="46830"/>
    <cellStyle name="표준 117 5 5 6 2 3" xfId="23440"/>
    <cellStyle name="표준 117 5 5 6 2 3 2" xfId="50574"/>
    <cellStyle name="표준 117 5 5 6 2 4" xfId="14569"/>
    <cellStyle name="표준 117 5 5 6 2 4 2" xfId="41703"/>
    <cellStyle name="표준 117 5 5 6 2 5" xfId="34803"/>
    <cellStyle name="표준 117 5 5 6 3" xfId="8982"/>
    <cellStyle name="표준 117 5 5 6 3 2" xfId="21079"/>
    <cellStyle name="표준 117 5 5 6 3 2 2" xfId="29950"/>
    <cellStyle name="표준 117 5 5 6 3 2 2 2" xfId="57084"/>
    <cellStyle name="표준 117 5 5 6 3 2 3" xfId="11437"/>
    <cellStyle name="표준 117 5 5 6 3 2 3 2" xfId="38591"/>
    <cellStyle name="표준 117 5 5 6 3 2 4" xfId="48213"/>
    <cellStyle name="표준 117 5 5 6 3 3" xfId="24823"/>
    <cellStyle name="표준 117 5 5 6 3 3 2" xfId="51957"/>
    <cellStyle name="표준 117 5 5 6 3 4" xfId="15952"/>
    <cellStyle name="표준 117 5 5 6 3 4 2" xfId="43086"/>
    <cellStyle name="표준 117 5 5 6 3 5" xfId="36186"/>
    <cellStyle name="표준 117 5 5 6 4" xfId="6216"/>
    <cellStyle name="표준 117 5 5 6 4 2" xfId="27184"/>
    <cellStyle name="표준 117 5 5 6 4 2 2" xfId="54318"/>
    <cellStyle name="표준 117 5 5 6 4 3" xfId="18313"/>
    <cellStyle name="표준 117 5 5 6 4 3 2" xfId="45447"/>
    <cellStyle name="표준 117 5 5 6 4 4" xfId="33420"/>
    <cellStyle name="표준 117 5 5 6 5" xfId="17335"/>
    <cellStyle name="표준 117 5 5 6 5 2" xfId="26206"/>
    <cellStyle name="표준 117 5 5 6 5 2 2" xfId="53340"/>
    <cellStyle name="표준 117 5 5 6 5 3" xfId="31372"/>
    <cellStyle name="표준 117 5 5 6 5 3 2" xfId="58506"/>
    <cellStyle name="표준 117 5 5 6 5 4" xfId="44469"/>
    <cellStyle name="표준 117 5 5 6 6" xfId="13186"/>
    <cellStyle name="표준 117 5 5 6 6 2" xfId="40320"/>
    <cellStyle name="표준 117 5 5 6 7" xfId="22057"/>
    <cellStyle name="표준 117 5 5 6 7 2" xfId="49191"/>
    <cellStyle name="표준 117 5 5 6 8" xfId="12611"/>
    <cellStyle name="표준 117 5 5 6 8 2" xfId="39746"/>
    <cellStyle name="표준 117 5 5 6 9" xfId="32442"/>
    <cellStyle name="표준 117 5 5 7" xfId="5643"/>
    <cellStyle name="표준 117 5 5 7 2" xfId="8004"/>
    <cellStyle name="표준 117 5 5 7 2 2" xfId="20101"/>
    <cellStyle name="표준 117 5 5 7 2 2 2" xfId="28972"/>
    <cellStyle name="표준 117 5 5 7 2 2 2 2" xfId="56106"/>
    <cellStyle name="표준 117 5 5 7 2 2 3" xfId="10882"/>
    <cellStyle name="표준 117 5 5 7 2 2 3 2" xfId="38053"/>
    <cellStyle name="표준 117 5 5 7 2 2 4" xfId="47235"/>
    <cellStyle name="표준 117 5 5 7 2 3" xfId="23845"/>
    <cellStyle name="표준 117 5 5 7 2 3 2" xfId="50979"/>
    <cellStyle name="표준 117 5 5 7 2 4" xfId="14974"/>
    <cellStyle name="표준 117 5 5 7 2 4 2" xfId="42108"/>
    <cellStyle name="표준 117 5 5 7 2 5" xfId="35208"/>
    <cellStyle name="표준 117 5 5 7 3" xfId="9387"/>
    <cellStyle name="표준 117 5 5 7 3 2" xfId="21484"/>
    <cellStyle name="표준 117 5 5 7 3 2 2" xfId="30355"/>
    <cellStyle name="표준 117 5 5 7 3 2 2 2" xfId="57489"/>
    <cellStyle name="표준 117 5 5 7 3 2 3" xfId="12483"/>
    <cellStyle name="표준 117 5 5 7 3 2 3 2" xfId="39619"/>
    <cellStyle name="표준 117 5 5 7 3 2 4" xfId="48618"/>
    <cellStyle name="표준 117 5 5 7 3 3" xfId="25228"/>
    <cellStyle name="표준 117 5 5 7 3 3 2" xfId="52362"/>
    <cellStyle name="표준 117 5 5 7 3 4" xfId="16357"/>
    <cellStyle name="표준 117 5 5 7 3 4 2" xfId="43491"/>
    <cellStyle name="표준 117 5 5 7 3 5" xfId="36591"/>
    <cellStyle name="표준 117 5 5 7 4" xfId="6621"/>
    <cellStyle name="표준 117 5 5 7 4 2" xfId="27589"/>
    <cellStyle name="표준 117 5 5 7 4 2 2" xfId="54723"/>
    <cellStyle name="표준 117 5 5 7 4 3" xfId="18718"/>
    <cellStyle name="표준 117 5 5 7 4 3 2" xfId="45852"/>
    <cellStyle name="표준 117 5 5 7 4 4" xfId="33825"/>
    <cellStyle name="표준 117 5 5 7 5" xfId="17740"/>
    <cellStyle name="표준 117 5 5 7 5 2" xfId="26611"/>
    <cellStyle name="표준 117 5 5 7 5 2 2" xfId="53745"/>
    <cellStyle name="표준 117 5 5 7 5 3" xfId="31405"/>
    <cellStyle name="표준 117 5 5 7 5 3 2" xfId="58539"/>
    <cellStyle name="표준 117 5 5 7 5 4" xfId="44874"/>
    <cellStyle name="표준 117 5 5 7 6" xfId="22462"/>
    <cellStyle name="표준 117 5 5 7 6 2" xfId="49596"/>
    <cellStyle name="표준 117 5 5 7 7" xfId="13591"/>
    <cellStyle name="표준 117 5 5 7 7 2" xfId="40725"/>
    <cellStyle name="표준 117 5 5 7 8" xfId="32847"/>
    <cellStyle name="표준 117 5 5 8" xfId="5053"/>
    <cellStyle name="표준 117 5 5 8 2" xfId="8797"/>
    <cellStyle name="표준 117 5 5 8 2 2" xfId="20894"/>
    <cellStyle name="표준 117 5 5 8 2 2 2" xfId="29765"/>
    <cellStyle name="표준 117 5 5 8 2 2 2 2" xfId="56899"/>
    <cellStyle name="표준 117 5 5 8 2 2 3" xfId="10101"/>
    <cellStyle name="표준 117 5 5 8 2 2 3 2" xfId="37298"/>
    <cellStyle name="표준 117 5 5 8 2 2 4" xfId="48028"/>
    <cellStyle name="표준 117 5 5 8 2 3" xfId="24638"/>
    <cellStyle name="표준 117 5 5 8 2 3 2" xfId="51772"/>
    <cellStyle name="표준 117 5 5 8 2 4" xfId="15767"/>
    <cellStyle name="표준 117 5 5 8 2 4 2" xfId="42901"/>
    <cellStyle name="표준 117 5 5 8 2 5" xfId="36001"/>
    <cellStyle name="표준 117 5 5 8 3" xfId="7414"/>
    <cellStyle name="표준 117 5 5 8 3 2" xfId="28382"/>
    <cellStyle name="표준 117 5 5 8 3 2 2" xfId="55516"/>
    <cellStyle name="표준 117 5 5 8 3 3" xfId="19511"/>
    <cellStyle name="표준 117 5 5 8 3 3 2" xfId="46645"/>
    <cellStyle name="표준 117 5 5 8 3 4" xfId="34618"/>
    <cellStyle name="표준 117 5 5 8 4" xfId="17150"/>
    <cellStyle name="표준 117 5 5 8 4 2" xfId="26021"/>
    <cellStyle name="표준 117 5 5 8 4 2 2" xfId="53155"/>
    <cellStyle name="표준 117 5 5 8 4 3" xfId="31249"/>
    <cellStyle name="표준 117 5 5 8 4 3 2" xfId="58383"/>
    <cellStyle name="표준 117 5 5 8 4 4" xfId="44284"/>
    <cellStyle name="표준 117 5 5 8 5" xfId="23255"/>
    <cellStyle name="표준 117 5 5 8 5 2" xfId="50389"/>
    <cellStyle name="표준 117 5 5 8 6" xfId="14384"/>
    <cellStyle name="표준 117 5 5 8 6 2" xfId="41518"/>
    <cellStyle name="표준 117 5 5 8 7" xfId="32257"/>
    <cellStyle name="표준 117 5 5 9" xfId="7026"/>
    <cellStyle name="표준 117 5 5 9 2" xfId="19123"/>
    <cellStyle name="표준 117 5 5 9 2 2" xfId="27994"/>
    <cellStyle name="표준 117 5 5 9 2 2 2" xfId="55128"/>
    <cellStyle name="표준 117 5 5 9 2 3" xfId="12404"/>
    <cellStyle name="표준 117 5 5 9 2 3 2" xfId="39540"/>
    <cellStyle name="표준 117 5 5 9 2 4" xfId="46257"/>
    <cellStyle name="표준 117 5 5 9 3" xfId="22867"/>
    <cellStyle name="표준 117 5 5 9 3 2" xfId="50001"/>
    <cellStyle name="표준 117 5 5 9 4" xfId="13996"/>
    <cellStyle name="표준 117 5 5 9 4 2" xfId="41130"/>
    <cellStyle name="표준 117 5 5 9 5" xfId="34230"/>
    <cellStyle name="표준 117 5 6" xfId="4693"/>
    <cellStyle name="표준 117 5 6 10" xfId="8439"/>
    <cellStyle name="표준 117 5 6 10 2" xfId="20536"/>
    <cellStyle name="표준 117 5 6 10 2 2" xfId="29407"/>
    <cellStyle name="표준 117 5 6 10 2 2 2" xfId="56541"/>
    <cellStyle name="표준 117 5 6 10 2 3" xfId="10035"/>
    <cellStyle name="표준 117 5 6 10 2 3 2" xfId="37233"/>
    <cellStyle name="표준 117 5 6 10 2 4" xfId="47670"/>
    <cellStyle name="표준 117 5 6 10 3" xfId="24280"/>
    <cellStyle name="표준 117 5 6 10 3 2" xfId="51414"/>
    <cellStyle name="표준 117 5 6 10 4" xfId="15409"/>
    <cellStyle name="표준 117 5 6 10 4 2" xfId="42543"/>
    <cellStyle name="표준 117 5 6 10 5" xfId="35643"/>
    <cellStyle name="표준 117 5 6 11" xfId="6061"/>
    <cellStyle name="표준 117 5 6 11 2" xfId="27029"/>
    <cellStyle name="표준 117 5 6 11 2 2" xfId="54163"/>
    <cellStyle name="표준 117 5 6 11 3" xfId="18158"/>
    <cellStyle name="표준 117 5 6 11 3 2" xfId="45292"/>
    <cellStyle name="표준 117 5 6 11 4" xfId="33265"/>
    <cellStyle name="표준 117 5 6 12" xfId="16792"/>
    <cellStyle name="표준 117 5 6 12 2" xfId="25663"/>
    <cellStyle name="표준 117 5 6 12 2 2" xfId="52797"/>
    <cellStyle name="표준 117 5 6 12 3" xfId="31721"/>
    <cellStyle name="표준 117 5 6 12 3 2" xfId="58855"/>
    <cellStyle name="표준 117 5 6 12 4" xfId="43926"/>
    <cellStyle name="표준 117 5 6 13" xfId="13031"/>
    <cellStyle name="표준 117 5 6 13 2" xfId="40165"/>
    <cellStyle name="표준 117 5 6 14" xfId="21902"/>
    <cellStyle name="표준 117 5 6 14 2" xfId="49036"/>
    <cellStyle name="표준 117 5 6 15" xfId="12571"/>
    <cellStyle name="표준 117 5 6 15 2" xfId="39707"/>
    <cellStyle name="표준 117 5 6 16" xfId="31899"/>
    <cellStyle name="표준 117 5 6 17" xfId="58952"/>
    <cellStyle name="표준 117 5 6 2" xfId="4794"/>
    <cellStyle name="표준 117 5 6 2 10" xfId="13080"/>
    <cellStyle name="표준 117 5 6 2 10 2" xfId="40214"/>
    <cellStyle name="표준 117 5 6 2 11" xfId="21951"/>
    <cellStyle name="표준 117 5 6 2 11 2" xfId="49085"/>
    <cellStyle name="표준 117 5 6 2 12" xfId="12742"/>
    <cellStyle name="표준 117 5 6 2 12 2" xfId="39877"/>
    <cellStyle name="표준 117 5 6 2 13" xfId="32000"/>
    <cellStyle name="표준 117 5 6 2 2" xfId="4964"/>
    <cellStyle name="표준 117 5 6 2 2 10" xfId="12912"/>
    <cellStyle name="표준 117 5 6 2 2 10 2" xfId="40046"/>
    <cellStyle name="표준 117 5 6 2 2 11" xfId="32168"/>
    <cellStyle name="표준 117 5 6 2 2 2" xfId="5942"/>
    <cellStyle name="표준 117 5 6 2 2 2 2" xfId="8303"/>
    <cellStyle name="표준 117 5 6 2 2 2 2 2" xfId="20400"/>
    <cellStyle name="표준 117 5 6 2 2 2 2 2 2" xfId="29271"/>
    <cellStyle name="표준 117 5 6 2 2 2 2 2 2 2" xfId="56405"/>
    <cellStyle name="표준 117 5 6 2 2 2 2 2 3" xfId="11065"/>
    <cellStyle name="표준 117 5 6 2 2 2 2 2 3 2" xfId="38230"/>
    <cellStyle name="표준 117 5 6 2 2 2 2 2 4" xfId="47534"/>
    <cellStyle name="표준 117 5 6 2 2 2 2 3" xfId="24144"/>
    <cellStyle name="표준 117 5 6 2 2 2 2 3 2" xfId="51278"/>
    <cellStyle name="표준 117 5 6 2 2 2 2 4" xfId="15273"/>
    <cellStyle name="표준 117 5 6 2 2 2 2 4 2" xfId="42407"/>
    <cellStyle name="표준 117 5 6 2 2 2 2 5" xfId="35507"/>
    <cellStyle name="표준 117 5 6 2 2 2 3" xfId="9686"/>
    <cellStyle name="표준 117 5 6 2 2 2 3 2" xfId="21783"/>
    <cellStyle name="표준 117 5 6 2 2 2 3 2 2" xfId="30654"/>
    <cellStyle name="표준 117 5 6 2 2 2 3 2 2 2" xfId="57788"/>
    <cellStyle name="표준 117 5 6 2 2 2 3 2 3" xfId="10254"/>
    <cellStyle name="표준 117 5 6 2 2 2 3 2 3 2" xfId="37449"/>
    <cellStyle name="표준 117 5 6 2 2 2 3 2 4" xfId="48917"/>
    <cellStyle name="표준 117 5 6 2 2 2 3 3" xfId="25527"/>
    <cellStyle name="표준 117 5 6 2 2 2 3 3 2" xfId="52661"/>
    <cellStyle name="표준 117 5 6 2 2 2 3 4" xfId="16656"/>
    <cellStyle name="표준 117 5 6 2 2 2 3 4 2" xfId="43790"/>
    <cellStyle name="표준 117 5 6 2 2 2 3 5" xfId="36890"/>
    <cellStyle name="표준 117 5 6 2 2 2 4" xfId="6920"/>
    <cellStyle name="표준 117 5 6 2 2 2 4 2" xfId="27888"/>
    <cellStyle name="표준 117 5 6 2 2 2 4 2 2" xfId="55022"/>
    <cellStyle name="표준 117 5 6 2 2 2 4 3" xfId="19017"/>
    <cellStyle name="표준 117 5 6 2 2 2 4 3 2" xfId="46151"/>
    <cellStyle name="표준 117 5 6 2 2 2 4 4" xfId="34124"/>
    <cellStyle name="표준 117 5 6 2 2 2 5" xfId="18039"/>
    <cellStyle name="표준 117 5 6 2 2 2 5 2" xfId="26910"/>
    <cellStyle name="표준 117 5 6 2 2 2 5 2 2" xfId="54044"/>
    <cellStyle name="표준 117 5 6 2 2 2 5 3" xfId="10519"/>
    <cellStyle name="표준 117 5 6 2 2 2 5 3 2" xfId="37702"/>
    <cellStyle name="표준 117 5 6 2 2 2 5 4" xfId="45173"/>
    <cellStyle name="표준 117 5 6 2 2 2 6" xfId="22761"/>
    <cellStyle name="표준 117 5 6 2 2 2 6 2" xfId="49895"/>
    <cellStyle name="표준 117 5 6 2 2 2 7" xfId="13890"/>
    <cellStyle name="표준 117 5 6 2 2 2 7 2" xfId="41024"/>
    <cellStyle name="표준 117 5 6 2 2 2 8" xfId="33146"/>
    <cellStyle name="표준 117 5 6 2 2 3" xfId="5537"/>
    <cellStyle name="표준 117 5 6 2 2 3 2" xfId="9281"/>
    <cellStyle name="표준 117 5 6 2 2 3 2 2" xfId="21378"/>
    <cellStyle name="표준 117 5 6 2 2 3 2 2 2" xfId="30249"/>
    <cellStyle name="표준 117 5 6 2 2 3 2 2 2 2" xfId="57383"/>
    <cellStyle name="표준 117 5 6 2 2 3 2 2 3" xfId="11612"/>
    <cellStyle name="표준 117 5 6 2 2 3 2 2 3 2" xfId="38764"/>
    <cellStyle name="표준 117 5 6 2 2 3 2 2 4" xfId="48512"/>
    <cellStyle name="표준 117 5 6 2 2 3 2 3" xfId="25122"/>
    <cellStyle name="표준 117 5 6 2 2 3 2 3 2" xfId="52256"/>
    <cellStyle name="표준 117 5 6 2 2 3 2 4" xfId="16251"/>
    <cellStyle name="표준 117 5 6 2 2 3 2 4 2" xfId="43385"/>
    <cellStyle name="표준 117 5 6 2 2 3 2 5" xfId="36485"/>
    <cellStyle name="표준 117 5 6 2 2 3 3" xfId="7898"/>
    <cellStyle name="표준 117 5 6 2 2 3 3 2" xfId="28866"/>
    <cellStyle name="표준 117 5 6 2 2 3 3 2 2" xfId="56000"/>
    <cellStyle name="표준 117 5 6 2 2 3 3 3" xfId="19995"/>
    <cellStyle name="표준 117 5 6 2 2 3 3 3 2" xfId="47129"/>
    <cellStyle name="표준 117 5 6 2 2 3 3 4" xfId="35102"/>
    <cellStyle name="표준 117 5 6 2 2 3 4" xfId="17634"/>
    <cellStyle name="표준 117 5 6 2 2 3 4 2" xfId="26505"/>
    <cellStyle name="표준 117 5 6 2 2 3 4 2 2" xfId="53639"/>
    <cellStyle name="표준 117 5 6 2 2 3 4 3" xfId="31446"/>
    <cellStyle name="표준 117 5 6 2 2 3 4 3 2" xfId="58580"/>
    <cellStyle name="표준 117 5 6 2 2 3 4 4" xfId="44768"/>
    <cellStyle name="표준 117 5 6 2 2 3 5" xfId="23739"/>
    <cellStyle name="표준 117 5 6 2 2 3 5 2" xfId="50873"/>
    <cellStyle name="표준 117 5 6 2 2 3 6" xfId="14868"/>
    <cellStyle name="표준 117 5 6 2 2 3 6 2" xfId="42002"/>
    <cellStyle name="표준 117 5 6 2 2 3 7" xfId="32741"/>
    <cellStyle name="표준 117 5 6 2 2 4" xfId="7325"/>
    <cellStyle name="표준 117 5 6 2 2 4 2" xfId="19422"/>
    <cellStyle name="표준 117 5 6 2 2 4 2 2" xfId="28293"/>
    <cellStyle name="표준 117 5 6 2 2 4 2 2 2" xfId="55427"/>
    <cellStyle name="표준 117 5 6 2 2 4 2 3" xfId="11927"/>
    <cellStyle name="표준 117 5 6 2 2 4 2 3 2" xfId="39065"/>
    <cellStyle name="표준 117 5 6 2 2 4 2 4" xfId="46556"/>
    <cellStyle name="표준 117 5 6 2 2 4 3" xfId="23166"/>
    <cellStyle name="표준 117 5 6 2 2 4 3 2" xfId="50300"/>
    <cellStyle name="표준 117 5 6 2 2 4 4" xfId="14295"/>
    <cellStyle name="표준 117 5 6 2 2 4 4 2" xfId="41429"/>
    <cellStyle name="표준 117 5 6 2 2 4 5" xfId="34529"/>
    <cellStyle name="표준 117 5 6 2 2 5" xfId="8708"/>
    <cellStyle name="표준 117 5 6 2 2 5 2" xfId="20805"/>
    <cellStyle name="표준 117 5 6 2 2 5 2 2" xfId="29676"/>
    <cellStyle name="표준 117 5 6 2 2 5 2 2 2" xfId="56810"/>
    <cellStyle name="표준 117 5 6 2 2 5 2 3" xfId="11294"/>
    <cellStyle name="표준 117 5 6 2 2 5 2 3 2" xfId="38451"/>
    <cellStyle name="표준 117 5 6 2 2 5 2 4" xfId="47939"/>
    <cellStyle name="표준 117 5 6 2 2 5 3" xfId="24549"/>
    <cellStyle name="표준 117 5 6 2 2 5 3 2" xfId="51683"/>
    <cellStyle name="표준 117 5 6 2 2 5 4" xfId="15678"/>
    <cellStyle name="표준 117 5 6 2 2 5 4 2" xfId="42812"/>
    <cellStyle name="표준 117 5 6 2 2 5 5" xfId="35912"/>
    <cellStyle name="표준 117 5 6 2 2 6" xfId="6515"/>
    <cellStyle name="표준 117 5 6 2 2 6 2" xfId="27483"/>
    <cellStyle name="표준 117 5 6 2 2 6 2 2" xfId="54617"/>
    <cellStyle name="표준 117 5 6 2 2 6 3" xfId="18612"/>
    <cellStyle name="표준 117 5 6 2 2 6 3 2" xfId="45746"/>
    <cellStyle name="표준 117 5 6 2 2 6 4" xfId="33719"/>
    <cellStyle name="표준 117 5 6 2 2 7" xfId="17061"/>
    <cellStyle name="표준 117 5 6 2 2 7 2" xfId="25932"/>
    <cellStyle name="표준 117 5 6 2 2 7 2 2" xfId="53066"/>
    <cellStyle name="표준 117 5 6 2 2 7 3" xfId="31731"/>
    <cellStyle name="표준 117 5 6 2 2 7 3 2" xfId="58865"/>
    <cellStyle name="표준 117 5 6 2 2 7 4" xfId="44195"/>
    <cellStyle name="표준 117 5 6 2 2 8" xfId="13485"/>
    <cellStyle name="표준 117 5 6 2 2 8 2" xfId="40619"/>
    <cellStyle name="표준 117 5 6 2 2 9" xfId="22356"/>
    <cellStyle name="표준 117 5 6 2 2 9 2" xfId="49490"/>
    <cellStyle name="표준 117 5 6 2 3" xfId="5369"/>
    <cellStyle name="표준 117 5 6 2 3 2" xfId="7730"/>
    <cellStyle name="표준 117 5 6 2 3 2 2" xfId="19827"/>
    <cellStyle name="표준 117 5 6 2 3 2 2 2" xfId="28698"/>
    <cellStyle name="표준 117 5 6 2 3 2 2 2 2" xfId="55832"/>
    <cellStyle name="표준 117 5 6 2 3 2 2 3" xfId="12153"/>
    <cellStyle name="표준 117 5 6 2 3 2 2 3 2" xfId="39291"/>
    <cellStyle name="표준 117 5 6 2 3 2 2 4" xfId="46961"/>
    <cellStyle name="표준 117 5 6 2 3 2 3" xfId="23571"/>
    <cellStyle name="표준 117 5 6 2 3 2 3 2" xfId="50705"/>
    <cellStyle name="표준 117 5 6 2 3 2 4" xfId="14700"/>
    <cellStyle name="표준 117 5 6 2 3 2 4 2" xfId="41834"/>
    <cellStyle name="표준 117 5 6 2 3 2 5" xfId="34934"/>
    <cellStyle name="표준 117 5 6 2 3 3" xfId="9113"/>
    <cellStyle name="표준 117 5 6 2 3 3 2" xfId="21210"/>
    <cellStyle name="표준 117 5 6 2 3 3 2 2" xfId="30081"/>
    <cellStyle name="표준 117 5 6 2 3 3 2 2 2" xfId="57215"/>
    <cellStyle name="표준 117 5 6 2 3 3 2 3" xfId="11519"/>
    <cellStyle name="표준 117 5 6 2 3 3 2 3 2" xfId="38672"/>
    <cellStyle name="표준 117 5 6 2 3 3 2 4" xfId="48344"/>
    <cellStyle name="표준 117 5 6 2 3 3 3" xfId="24954"/>
    <cellStyle name="표준 117 5 6 2 3 3 3 2" xfId="52088"/>
    <cellStyle name="표준 117 5 6 2 3 3 4" xfId="16083"/>
    <cellStyle name="표준 117 5 6 2 3 3 4 2" xfId="43217"/>
    <cellStyle name="표준 117 5 6 2 3 3 5" xfId="36317"/>
    <cellStyle name="표준 117 5 6 2 3 4" xfId="6347"/>
    <cellStyle name="표준 117 5 6 2 3 4 2" xfId="27315"/>
    <cellStyle name="표준 117 5 6 2 3 4 2 2" xfId="54449"/>
    <cellStyle name="표준 117 5 6 2 3 4 3" xfId="18444"/>
    <cellStyle name="표준 117 5 6 2 3 4 3 2" xfId="45578"/>
    <cellStyle name="표준 117 5 6 2 3 4 4" xfId="33551"/>
    <cellStyle name="표준 117 5 6 2 3 5" xfId="17466"/>
    <cellStyle name="표준 117 5 6 2 3 5 2" xfId="26337"/>
    <cellStyle name="표준 117 5 6 2 3 5 2 2" xfId="53471"/>
    <cellStyle name="표준 117 5 6 2 3 5 3" xfId="31037"/>
    <cellStyle name="표준 117 5 6 2 3 5 3 2" xfId="58171"/>
    <cellStyle name="표준 117 5 6 2 3 5 4" xfId="44600"/>
    <cellStyle name="표준 117 5 6 2 3 6" xfId="22188"/>
    <cellStyle name="표준 117 5 6 2 3 6 2" xfId="49322"/>
    <cellStyle name="표준 117 5 6 2 3 7" xfId="13317"/>
    <cellStyle name="표준 117 5 6 2 3 7 2" xfId="40451"/>
    <cellStyle name="표준 117 5 6 2 3 8" xfId="32573"/>
    <cellStyle name="표준 117 5 6 2 4" xfId="5774"/>
    <cellStyle name="표준 117 5 6 2 4 2" xfId="8135"/>
    <cellStyle name="표준 117 5 6 2 4 2 2" xfId="20232"/>
    <cellStyle name="표준 117 5 6 2 4 2 2 2" xfId="29103"/>
    <cellStyle name="표준 117 5 6 2 4 2 2 2 2" xfId="56237"/>
    <cellStyle name="표준 117 5 6 2 4 2 2 3" xfId="10961"/>
    <cellStyle name="표준 117 5 6 2 4 2 2 3 2" xfId="38130"/>
    <cellStyle name="표준 117 5 6 2 4 2 2 4" xfId="47366"/>
    <cellStyle name="표준 117 5 6 2 4 2 3" xfId="23976"/>
    <cellStyle name="표준 117 5 6 2 4 2 3 2" xfId="51110"/>
    <cellStyle name="표준 117 5 6 2 4 2 4" xfId="15105"/>
    <cellStyle name="표준 117 5 6 2 4 2 4 2" xfId="42239"/>
    <cellStyle name="표준 117 5 6 2 4 2 5" xfId="35339"/>
    <cellStyle name="표준 117 5 6 2 4 3" xfId="9518"/>
    <cellStyle name="표준 117 5 6 2 4 3 2" xfId="21615"/>
    <cellStyle name="표준 117 5 6 2 4 3 2 2" xfId="30486"/>
    <cellStyle name="표준 117 5 6 2 4 3 2 2 2" xfId="57620"/>
    <cellStyle name="표준 117 5 6 2 4 3 2 3" xfId="11714"/>
    <cellStyle name="표준 117 5 6 2 4 3 2 3 2" xfId="38865"/>
    <cellStyle name="표준 117 5 6 2 4 3 2 4" xfId="48749"/>
    <cellStyle name="표준 117 5 6 2 4 3 3" xfId="25359"/>
    <cellStyle name="표준 117 5 6 2 4 3 3 2" xfId="52493"/>
    <cellStyle name="표준 117 5 6 2 4 3 4" xfId="16488"/>
    <cellStyle name="표준 117 5 6 2 4 3 4 2" xfId="43622"/>
    <cellStyle name="표준 117 5 6 2 4 3 5" xfId="36722"/>
    <cellStyle name="표준 117 5 6 2 4 4" xfId="6752"/>
    <cellStyle name="표준 117 5 6 2 4 4 2" xfId="27720"/>
    <cellStyle name="표준 117 5 6 2 4 4 2 2" xfId="54854"/>
    <cellStyle name="표준 117 5 6 2 4 4 3" xfId="18849"/>
    <cellStyle name="표준 117 5 6 2 4 4 3 2" xfId="45983"/>
    <cellStyle name="표준 117 5 6 2 4 4 4" xfId="33956"/>
    <cellStyle name="표준 117 5 6 2 4 5" xfId="17871"/>
    <cellStyle name="표준 117 5 6 2 4 5 2" xfId="26742"/>
    <cellStyle name="표준 117 5 6 2 4 5 2 2" xfId="53876"/>
    <cellStyle name="표준 117 5 6 2 4 5 3" xfId="10391"/>
    <cellStyle name="표준 117 5 6 2 4 5 3 2" xfId="37577"/>
    <cellStyle name="표준 117 5 6 2 4 5 4" xfId="45005"/>
    <cellStyle name="표준 117 5 6 2 4 6" xfId="22593"/>
    <cellStyle name="표준 117 5 6 2 4 6 2" xfId="49727"/>
    <cellStyle name="표준 117 5 6 2 4 7" xfId="13722"/>
    <cellStyle name="표준 117 5 6 2 4 7 2" xfId="40856"/>
    <cellStyle name="표준 117 5 6 2 4 8" xfId="32978"/>
    <cellStyle name="표준 117 5 6 2 5" xfId="5132"/>
    <cellStyle name="표준 117 5 6 2 5 2" xfId="8876"/>
    <cellStyle name="표준 117 5 6 2 5 2 2" xfId="20973"/>
    <cellStyle name="표준 117 5 6 2 5 2 2 2" xfId="29844"/>
    <cellStyle name="표준 117 5 6 2 5 2 2 2 2" xfId="56978"/>
    <cellStyle name="표준 117 5 6 2 5 2 2 3" xfId="11384"/>
    <cellStyle name="표준 117 5 6 2 5 2 2 3 2" xfId="38540"/>
    <cellStyle name="표준 117 5 6 2 5 2 2 4" xfId="48107"/>
    <cellStyle name="표준 117 5 6 2 5 2 3" xfId="24717"/>
    <cellStyle name="표준 117 5 6 2 5 2 3 2" xfId="51851"/>
    <cellStyle name="표준 117 5 6 2 5 2 4" xfId="15846"/>
    <cellStyle name="표준 117 5 6 2 5 2 4 2" xfId="42980"/>
    <cellStyle name="표준 117 5 6 2 5 2 5" xfId="36080"/>
    <cellStyle name="표준 117 5 6 2 5 3" xfId="7493"/>
    <cellStyle name="표준 117 5 6 2 5 3 2" xfId="28461"/>
    <cellStyle name="표준 117 5 6 2 5 3 2 2" xfId="55595"/>
    <cellStyle name="표준 117 5 6 2 5 3 3" xfId="19590"/>
    <cellStyle name="표준 117 5 6 2 5 3 3 2" xfId="46724"/>
    <cellStyle name="표준 117 5 6 2 5 3 4" xfId="34697"/>
    <cellStyle name="표준 117 5 6 2 5 4" xfId="17229"/>
    <cellStyle name="표준 117 5 6 2 5 4 2" xfId="26100"/>
    <cellStyle name="표준 117 5 6 2 5 4 2 2" xfId="53234"/>
    <cellStyle name="표준 117 5 6 2 5 4 3" xfId="31406"/>
    <cellStyle name="표준 117 5 6 2 5 4 3 2" xfId="58540"/>
    <cellStyle name="표준 117 5 6 2 5 4 4" xfId="44363"/>
    <cellStyle name="표준 117 5 6 2 5 5" xfId="23334"/>
    <cellStyle name="표준 117 5 6 2 5 5 2" xfId="50468"/>
    <cellStyle name="표준 117 5 6 2 5 6" xfId="14463"/>
    <cellStyle name="표준 117 5 6 2 5 6 2" xfId="41597"/>
    <cellStyle name="표준 117 5 6 2 5 7" xfId="32336"/>
    <cellStyle name="표준 117 5 6 2 6" xfId="7157"/>
    <cellStyle name="표준 117 5 6 2 6 2" xfId="19254"/>
    <cellStyle name="표준 117 5 6 2 6 2 2" xfId="28125"/>
    <cellStyle name="표준 117 5 6 2 6 2 2 2" xfId="55259"/>
    <cellStyle name="표준 117 5 6 2 6 2 3" xfId="12078"/>
    <cellStyle name="표준 117 5 6 2 6 2 3 2" xfId="39216"/>
    <cellStyle name="표준 117 5 6 2 6 2 4" xfId="46388"/>
    <cellStyle name="표준 117 5 6 2 6 3" xfId="22998"/>
    <cellStyle name="표준 117 5 6 2 6 3 2" xfId="50132"/>
    <cellStyle name="표준 117 5 6 2 6 4" xfId="14127"/>
    <cellStyle name="표준 117 5 6 2 6 4 2" xfId="41261"/>
    <cellStyle name="표준 117 5 6 2 6 5" xfId="34361"/>
    <cellStyle name="표준 117 5 6 2 7" xfId="8540"/>
    <cellStyle name="표준 117 5 6 2 7 2" xfId="20637"/>
    <cellStyle name="표준 117 5 6 2 7 2 2" xfId="29508"/>
    <cellStyle name="표준 117 5 6 2 7 2 2 2" xfId="56642"/>
    <cellStyle name="표준 117 5 6 2 7 2 3" xfId="11204"/>
    <cellStyle name="표준 117 5 6 2 7 2 3 2" xfId="38365"/>
    <cellStyle name="표준 117 5 6 2 7 2 4" xfId="47771"/>
    <cellStyle name="표준 117 5 6 2 7 3" xfId="24381"/>
    <cellStyle name="표준 117 5 6 2 7 3 2" xfId="51515"/>
    <cellStyle name="표준 117 5 6 2 7 4" xfId="15510"/>
    <cellStyle name="표준 117 5 6 2 7 4 2" xfId="42644"/>
    <cellStyle name="표준 117 5 6 2 7 5" xfId="35744"/>
    <cellStyle name="표준 117 5 6 2 8" xfId="6110"/>
    <cellStyle name="표준 117 5 6 2 8 2" xfId="27078"/>
    <cellStyle name="표준 117 5 6 2 8 2 2" xfId="54212"/>
    <cellStyle name="표준 117 5 6 2 8 3" xfId="18207"/>
    <cellStyle name="표준 117 5 6 2 8 3 2" xfId="45341"/>
    <cellStyle name="표준 117 5 6 2 8 4" xfId="33314"/>
    <cellStyle name="표준 117 5 6 2 9" xfId="16893"/>
    <cellStyle name="표준 117 5 6 2 9 2" xfId="25764"/>
    <cellStyle name="표준 117 5 6 2 9 2 2" xfId="52898"/>
    <cellStyle name="표준 117 5 6 2 9 3" xfId="31736"/>
    <cellStyle name="표준 117 5 6 2 9 3 2" xfId="58870"/>
    <cellStyle name="표준 117 5 6 2 9 4" xfId="44027"/>
    <cellStyle name="표준 117 5 6 3" xfId="4863"/>
    <cellStyle name="표준 117 5 6 3 10" xfId="13147"/>
    <cellStyle name="표준 117 5 6 3 10 2" xfId="40281"/>
    <cellStyle name="표준 117 5 6 3 11" xfId="22018"/>
    <cellStyle name="표준 117 5 6 3 11 2" xfId="49152"/>
    <cellStyle name="표준 117 5 6 3 12" xfId="12811"/>
    <cellStyle name="표준 117 5 6 3 12 2" xfId="39945"/>
    <cellStyle name="표준 117 5 6 3 13" xfId="32067"/>
    <cellStyle name="표준 117 5 6 3 2" xfId="5031"/>
    <cellStyle name="표준 117 5 6 3 2 10" xfId="12979"/>
    <cellStyle name="표준 117 5 6 3 2 10 2" xfId="40113"/>
    <cellStyle name="표준 117 5 6 3 2 11" xfId="32235"/>
    <cellStyle name="표준 117 5 6 3 2 2" xfId="6009"/>
    <cellStyle name="표준 117 5 6 3 2 2 2" xfId="8370"/>
    <cellStyle name="표준 117 5 6 3 2 2 2 2" xfId="20467"/>
    <cellStyle name="표준 117 5 6 3 2 2 2 2 2" xfId="29338"/>
    <cellStyle name="표준 117 5 6 3 2 2 2 2 2 2" xfId="56472"/>
    <cellStyle name="표준 117 5 6 3 2 2 2 2 3" xfId="11101"/>
    <cellStyle name="표준 117 5 6 3 2 2 2 2 3 2" xfId="38265"/>
    <cellStyle name="표준 117 5 6 3 2 2 2 2 4" xfId="47601"/>
    <cellStyle name="표준 117 5 6 3 2 2 2 3" xfId="24211"/>
    <cellStyle name="표준 117 5 6 3 2 2 2 3 2" xfId="51345"/>
    <cellStyle name="표준 117 5 6 3 2 2 2 4" xfId="15340"/>
    <cellStyle name="표준 117 5 6 3 2 2 2 4 2" xfId="42474"/>
    <cellStyle name="표준 117 5 6 3 2 2 2 5" xfId="35574"/>
    <cellStyle name="표준 117 5 6 3 2 2 3" xfId="9753"/>
    <cellStyle name="표준 117 5 6 3 2 2 3 2" xfId="21850"/>
    <cellStyle name="표준 117 5 6 3 2 2 3 2 2" xfId="30721"/>
    <cellStyle name="표준 117 5 6 3 2 2 3 2 2 2" xfId="57855"/>
    <cellStyle name="표준 117 5 6 3 2 2 3 2 3" xfId="11795"/>
    <cellStyle name="표준 117 5 6 3 2 2 3 2 3 2" xfId="38939"/>
    <cellStyle name="표준 117 5 6 3 2 2 3 2 4" xfId="48984"/>
    <cellStyle name="표준 117 5 6 3 2 2 3 3" xfId="25594"/>
    <cellStyle name="표준 117 5 6 3 2 2 3 3 2" xfId="52728"/>
    <cellStyle name="표준 117 5 6 3 2 2 3 4" xfId="16723"/>
    <cellStyle name="표준 117 5 6 3 2 2 3 4 2" xfId="43857"/>
    <cellStyle name="표준 117 5 6 3 2 2 3 5" xfId="36957"/>
    <cellStyle name="표준 117 5 6 3 2 2 4" xfId="6987"/>
    <cellStyle name="표준 117 5 6 3 2 2 4 2" xfId="27955"/>
    <cellStyle name="표준 117 5 6 3 2 2 4 2 2" xfId="55089"/>
    <cellStyle name="표준 117 5 6 3 2 2 4 3" xfId="19084"/>
    <cellStyle name="표준 117 5 6 3 2 2 4 3 2" xfId="46218"/>
    <cellStyle name="표준 117 5 6 3 2 2 4 4" xfId="34191"/>
    <cellStyle name="표준 117 5 6 3 2 2 5" xfId="18106"/>
    <cellStyle name="표준 117 5 6 3 2 2 5 2" xfId="26977"/>
    <cellStyle name="표준 117 5 6 3 2 2 5 2 2" xfId="54111"/>
    <cellStyle name="표준 117 5 6 3 2 2 5 3" xfId="10568"/>
    <cellStyle name="표준 117 5 6 3 2 2 5 3 2" xfId="37750"/>
    <cellStyle name="표준 117 5 6 3 2 2 5 4" xfId="45240"/>
    <cellStyle name="표준 117 5 6 3 2 2 6" xfId="22828"/>
    <cellStyle name="표준 117 5 6 3 2 2 6 2" xfId="49962"/>
    <cellStyle name="표준 117 5 6 3 2 2 7" xfId="13957"/>
    <cellStyle name="표준 117 5 6 3 2 2 7 2" xfId="41091"/>
    <cellStyle name="표준 117 5 6 3 2 2 8" xfId="33213"/>
    <cellStyle name="표준 117 5 6 3 2 3" xfId="5604"/>
    <cellStyle name="표준 117 5 6 3 2 3 2" xfId="9348"/>
    <cellStyle name="표준 117 5 6 3 2 3 2 2" xfId="21445"/>
    <cellStyle name="표준 117 5 6 3 2 3 2 2 2" xfId="30316"/>
    <cellStyle name="표준 117 5 6 3 2 3 2 2 2 2" xfId="57450"/>
    <cellStyle name="표준 117 5 6 3 2 3 2 2 3" xfId="11638"/>
    <cellStyle name="표준 117 5 6 3 2 3 2 2 3 2" xfId="38790"/>
    <cellStyle name="표준 117 5 6 3 2 3 2 2 4" xfId="48579"/>
    <cellStyle name="표준 117 5 6 3 2 3 2 3" xfId="25189"/>
    <cellStyle name="표준 117 5 6 3 2 3 2 3 2" xfId="52323"/>
    <cellStyle name="표준 117 5 6 3 2 3 2 4" xfId="16318"/>
    <cellStyle name="표준 117 5 6 3 2 3 2 4 2" xfId="43452"/>
    <cellStyle name="표준 117 5 6 3 2 3 2 5" xfId="36552"/>
    <cellStyle name="표준 117 5 6 3 2 3 3" xfId="7965"/>
    <cellStyle name="표준 117 5 6 3 2 3 3 2" xfId="28933"/>
    <cellStyle name="표준 117 5 6 3 2 3 3 2 2" xfId="56067"/>
    <cellStyle name="표준 117 5 6 3 2 3 3 3" xfId="20062"/>
    <cellStyle name="표준 117 5 6 3 2 3 3 3 2" xfId="47196"/>
    <cellStyle name="표준 117 5 6 3 2 3 3 4" xfId="35169"/>
    <cellStyle name="표준 117 5 6 3 2 3 4" xfId="17701"/>
    <cellStyle name="표준 117 5 6 3 2 3 4 2" xfId="26572"/>
    <cellStyle name="표준 117 5 6 3 2 3 4 2 2" xfId="53706"/>
    <cellStyle name="표준 117 5 6 3 2 3 4 3" xfId="31414"/>
    <cellStyle name="표준 117 5 6 3 2 3 4 3 2" xfId="58548"/>
    <cellStyle name="표준 117 5 6 3 2 3 4 4" xfId="44835"/>
    <cellStyle name="표준 117 5 6 3 2 3 5" xfId="23806"/>
    <cellStyle name="표준 117 5 6 3 2 3 5 2" xfId="50940"/>
    <cellStyle name="표준 117 5 6 3 2 3 6" xfId="14935"/>
    <cellStyle name="표준 117 5 6 3 2 3 6 2" xfId="42069"/>
    <cellStyle name="표준 117 5 6 3 2 3 7" xfId="32808"/>
    <cellStyle name="표준 117 5 6 3 2 4" xfId="7392"/>
    <cellStyle name="표준 117 5 6 3 2 4 2" xfId="19489"/>
    <cellStyle name="표준 117 5 6 3 2 4 2 2" xfId="28360"/>
    <cellStyle name="표준 117 5 6 3 2 4 2 2 2" xfId="55494"/>
    <cellStyle name="표준 117 5 6 3 2 4 2 3" xfId="10775"/>
    <cellStyle name="표준 117 5 6 3 2 4 2 3 2" xfId="37946"/>
    <cellStyle name="표준 117 5 6 3 2 4 2 4" xfId="46623"/>
    <cellStyle name="표준 117 5 6 3 2 4 3" xfId="23233"/>
    <cellStyle name="표준 117 5 6 3 2 4 3 2" xfId="50367"/>
    <cellStyle name="표준 117 5 6 3 2 4 4" xfId="14362"/>
    <cellStyle name="표준 117 5 6 3 2 4 4 2" xfId="41496"/>
    <cellStyle name="표준 117 5 6 3 2 4 5" xfId="34596"/>
    <cellStyle name="표준 117 5 6 3 2 5" xfId="8775"/>
    <cellStyle name="표준 117 5 6 3 2 5 2" xfId="20872"/>
    <cellStyle name="표준 117 5 6 3 2 5 2 2" xfId="29743"/>
    <cellStyle name="표준 117 5 6 3 2 5 2 2 2" xfId="56877"/>
    <cellStyle name="표준 117 5 6 3 2 5 2 3" xfId="10097"/>
    <cellStyle name="표준 117 5 6 3 2 5 2 3 2" xfId="37294"/>
    <cellStyle name="표준 117 5 6 3 2 5 2 4" xfId="48006"/>
    <cellStyle name="표준 117 5 6 3 2 5 3" xfId="24616"/>
    <cellStyle name="표준 117 5 6 3 2 5 3 2" xfId="51750"/>
    <cellStyle name="표준 117 5 6 3 2 5 4" xfId="15745"/>
    <cellStyle name="표준 117 5 6 3 2 5 4 2" xfId="42879"/>
    <cellStyle name="표준 117 5 6 3 2 5 5" xfId="35979"/>
    <cellStyle name="표준 117 5 6 3 2 6" xfId="6582"/>
    <cellStyle name="표준 117 5 6 3 2 6 2" xfId="27550"/>
    <cellStyle name="표준 117 5 6 3 2 6 2 2" xfId="54684"/>
    <cellStyle name="표준 117 5 6 3 2 6 3" xfId="18679"/>
    <cellStyle name="표준 117 5 6 3 2 6 3 2" xfId="45813"/>
    <cellStyle name="표준 117 5 6 3 2 6 4" xfId="33786"/>
    <cellStyle name="표준 117 5 6 3 2 7" xfId="17128"/>
    <cellStyle name="표준 117 5 6 3 2 7 2" xfId="25999"/>
    <cellStyle name="표준 117 5 6 3 2 7 2 2" xfId="53133"/>
    <cellStyle name="표준 117 5 6 3 2 7 3" xfId="31326"/>
    <cellStyle name="표준 117 5 6 3 2 7 3 2" xfId="58460"/>
    <cellStyle name="표준 117 5 6 3 2 7 4" xfId="44262"/>
    <cellStyle name="표준 117 5 6 3 2 8" xfId="13552"/>
    <cellStyle name="표준 117 5 6 3 2 8 2" xfId="40686"/>
    <cellStyle name="표준 117 5 6 3 2 9" xfId="22423"/>
    <cellStyle name="표준 117 5 6 3 2 9 2" xfId="49557"/>
    <cellStyle name="표준 117 5 6 3 3" xfId="5436"/>
    <cellStyle name="표준 117 5 6 3 3 2" xfId="7797"/>
    <cellStyle name="표준 117 5 6 3 3 2 2" xfId="19894"/>
    <cellStyle name="표준 117 5 6 3 3 2 2 2" xfId="28765"/>
    <cellStyle name="표준 117 5 6 3 3 2 2 2 2" xfId="55899"/>
    <cellStyle name="표준 117 5 6 3 3 2 2 3" xfId="10867"/>
    <cellStyle name="표준 117 5 6 3 3 2 2 3 2" xfId="38038"/>
    <cellStyle name="표준 117 5 6 3 3 2 2 4" xfId="47028"/>
    <cellStyle name="표준 117 5 6 3 3 2 3" xfId="23638"/>
    <cellStyle name="표준 117 5 6 3 3 2 3 2" xfId="50772"/>
    <cellStyle name="표준 117 5 6 3 3 2 4" xfId="14767"/>
    <cellStyle name="표준 117 5 6 3 3 2 4 2" xfId="41901"/>
    <cellStyle name="표준 117 5 6 3 3 2 5" xfId="35001"/>
    <cellStyle name="표준 117 5 6 3 3 3" xfId="9180"/>
    <cellStyle name="표준 117 5 6 3 3 3 2" xfId="21277"/>
    <cellStyle name="표준 117 5 6 3 3 3 2 2" xfId="30148"/>
    <cellStyle name="표준 117 5 6 3 3 3 2 2 2" xfId="57282"/>
    <cellStyle name="표준 117 5 6 3 3 3 2 3" xfId="11556"/>
    <cellStyle name="표준 117 5 6 3 3 3 2 3 2" xfId="38708"/>
    <cellStyle name="표준 117 5 6 3 3 3 2 4" xfId="48411"/>
    <cellStyle name="표준 117 5 6 3 3 3 3" xfId="25021"/>
    <cellStyle name="표준 117 5 6 3 3 3 3 2" xfId="52155"/>
    <cellStyle name="표준 117 5 6 3 3 3 4" xfId="16150"/>
    <cellStyle name="표준 117 5 6 3 3 3 4 2" xfId="43284"/>
    <cellStyle name="표준 117 5 6 3 3 3 5" xfId="36384"/>
    <cellStyle name="표준 117 5 6 3 3 4" xfId="6414"/>
    <cellStyle name="표준 117 5 6 3 3 4 2" xfId="27382"/>
    <cellStyle name="표준 117 5 6 3 3 4 2 2" xfId="54516"/>
    <cellStyle name="표준 117 5 6 3 3 4 3" xfId="18511"/>
    <cellStyle name="표준 117 5 6 3 3 4 3 2" xfId="45645"/>
    <cellStyle name="표준 117 5 6 3 3 4 4" xfId="33618"/>
    <cellStyle name="표준 117 5 6 3 3 5" xfId="17533"/>
    <cellStyle name="표준 117 5 6 3 3 5 2" xfId="26404"/>
    <cellStyle name="표준 117 5 6 3 3 5 2 2" xfId="53538"/>
    <cellStyle name="표준 117 5 6 3 3 5 3" xfId="31291"/>
    <cellStyle name="표준 117 5 6 3 3 5 3 2" xfId="58425"/>
    <cellStyle name="표준 117 5 6 3 3 5 4" xfId="44667"/>
    <cellStyle name="표준 117 5 6 3 3 6" xfId="22255"/>
    <cellStyle name="표준 117 5 6 3 3 6 2" xfId="49389"/>
    <cellStyle name="표준 117 5 6 3 3 7" xfId="13384"/>
    <cellStyle name="표준 117 5 6 3 3 7 2" xfId="40518"/>
    <cellStyle name="표준 117 5 6 3 3 8" xfId="32640"/>
    <cellStyle name="표준 117 5 6 3 4" xfId="5841"/>
    <cellStyle name="표준 117 5 6 3 4 2" xfId="8202"/>
    <cellStyle name="표준 117 5 6 3 4 2 2" xfId="20299"/>
    <cellStyle name="표준 117 5 6 3 4 2 2 2" xfId="29170"/>
    <cellStyle name="표준 117 5 6 3 4 2 2 2 2" xfId="56304"/>
    <cellStyle name="표준 117 5 6 3 4 2 2 3" xfId="10996"/>
    <cellStyle name="표준 117 5 6 3 4 2 2 3 2" xfId="38164"/>
    <cellStyle name="표준 117 5 6 3 4 2 2 4" xfId="47433"/>
    <cellStyle name="표준 117 5 6 3 4 2 3" xfId="24043"/>
    <cellStyle name="표준 117 5 6 3 4 2 3 2" xfId="51177"/>
    <cellStyle name="표준 117 5 6 3 4 2 4" xfId="15172"/>
    <cellStyle name="표준 117 5 6 3 4 2 4 2" xfId="42306"/>
    <cellStyle name="표준 117 5 6 3 4 2 5" xfId="35406"/>
    <cellStyle name="표준 117 5 6 3 4 3" xfId="9585"/>
    <cellStyle name="표준 117 5 6 3 4 3 2" xfId="21682"/>
    <cellStyle name="표준 117 5 6 3 4 3 2 2" xfId="30553"/>
    <cellStyle name="표준 117 5 6 3 4 3 2 2 2" xfId="57687"/>
    <cellStyle name="표준 117 5 6 3 4 3 2 3" xfId="9883"/>
    <cellStyle name="표준 117 5 6 3 4 3 2 3 2" xfId="37085"/>
    <cellStyle name="표준 117 5 6 3 4 3 2 4" xfId="48816"/>
    <cellStyle name="표준 117 5 6 3 4 3 3" xfId="25426"/>
    <cellStyle name="표준 117 5 6 3 4 3 3 2" xfId="52560"/>
    <cellStyle name="표준 117 5 6 3 4 3 4" xfId="16555"/>
    <cellStyle name="표준 117 5 6 3 4 3 4 2" xfId="43689"/>
    <cellStyle name="표준 117 5 6 3 4 3 5" xfId="36789"/>
    <cellStyle name="표준 117 5 6 3 4 4" xfId="6819"/>
    <cellStyle name="표준 117 5 6 3 4 4 2" xfId="27787"/>
    <cellStyle name="표준 117 5 6 3 4 4 2 2" xfId="54921"/>
    <cellStyle name="표준 117 5 6 3 4 4 3" xfId="18916"/>
    <cellStyle name="표준 117 5 6 3 4 4 3 2" xfId="46050"/>
    <cellStyle name="표준 117 5 6 3 4 4 4" xfId="34023"/>
    <cellStyle name="표준 117 5 6 3 4 5" xfId="17938"/>
    <cellStyle name="표준 117 5 6 3 4 5 2" xfId="26809"/>
    <cellStyle name="표준 117 5 6 3 4 5 2 2" xfId="53943"/>
    <cellStyle name="표준 117 5 6 3 4 5 3" xfId="9767"/>
    <cellStyle name="표준 117 5 6 3 4 5 3 2" xfId="36971"/>
    <cellStyle name="표준 117 5 6 3 4 5 4" xfId="45072"/>
    <cellStyle name="표준 117 5 6 3 4 6" xfId="22660"/>
    <cellStyle name="표준 117 5 6 3 4 6 2" xfId="49794"/>
    <cellStyle name="표준 117 5 6 3 4 7" xfId="13789"/>
    <cellStyle name="표준 117 5 6 3 4 7 2" xfId="40923"/>
    <cellStyle name="표준 117 5 6 3 4 8" xfId="33045"/>
    <cellStyle name="표준 117 5 6 3 5" xfId="5199"/>
    <cellStyle name="표준 117 5 6 3 5 2" xfId="8943"/>
    <cellStyle name="표준 117 5 6 3 5 2 2" xfId="21040"/>
    <cellStyle name="표준 117 5 6 3 5 2 2 2" xfId="29911"/>
    <cellStyle name="표준 117 5 6 3 5 2 2 2 2" xfId="57045"/>
    <cellStyle name="표준 117 5 6 3 5 2 2 3" xfId="12179"/>
    <cellStyle name="표준 117 5 6 3 5 2 2 3 2" xfId="39317"/>
    <cellStyle name="표준 117 5 6 3 5 2 2 4" xfId="48174"/>
    <cellStyle name="표준 117 5 6 3 5 2 3" xfId="24784"/>
    <cellStyle name="표준 117 5 6 3 5 2 3 2" xfId="51918"/>
    <cellStyle name="표준 117 5 6 3 5 2 4" xfId="15913"/>
    <cellStyle name="표준 117 5 6 3 5 2 4 2" xfId="43047"/>
    <cellStyle name="표준 117 5 6 3 5 2 5" xfId="36147"/>
    <cellStyle name="표준 117 5 6 3 5 3" xfId="7560"/>
    <cellStyle name="표준 117 5 6 3 5 3 2" xfId="28528"/>
    <cellStyle name="표준 117 5 6 3 5 3 2 2" xfId="55662"/>
    <cellStyle name="표준 117 5 6 3 5 3 3" xfId="19657"/>
    <cellStyle name="표준 117 5 6 3 5 3 3 2" xfId="46791"/>
    <cellStyle name="표준 117 5 6 3 5 3 4" xfId="34764"/>
    <cellStyle name="표준 117 5 6 3 5 4" xfId="17296"/>
    <cellStyle name="표준 117 5 6 3 5 4 2" xfId="26167"/>
    <cellStyle name="표준 117 5 6 3 5 4 2 2" xfId="53301"/>
    <cellStyle name="표준 117 5 6 3 5 4 3" xfId="31651"/>
    <cellStyle name="표준 117 5 6 3 5 4 3 2" xfId="58785"/>
    <cellStyle name="표준 117 5 6 3 5 4 4" xfId="44430"/>
    <cellStyle name="표준 117 5 6 3 5 5" xfId="23401"/>
    <cellStyle name="표준 117 5 6 3 5 5 2" xfId="50535"/>
    <cellStyle name="표준 117 5 6 3 5 6" xfId="14530"/>
    <cellStyle name="표준 117 5 6 3 5 6 2" xfId="41664"/>
    <cellStyle name="표준 117 5 6 3 5 7" xfId="32403"/>
    <cellStyle name="표준 117 5 6 3 6" xfId="7224"/>
    <cellStyle name="표준 117 5 6 3 6 2" xfId="19321"/>
    <cellStyle name="표준 117 5 6 3 6 2 2" xfId="28192"/>
    <cellStyle name="표준 117 5 6 3 6 2 2 2" xfId="55326"/>
    <cellStyle name="표준 117 5 6 3 6 2 3" xfId="11922"/>
    <cellStyle name="표준 117 5 6 3 6 2 3 2" xfId="39060"/>
    <cellStyle name="표준 117 5 6 3 6 2 4" xfId="46455"/>
    <cellStyle name="표준 117 5 6 3 6 3" xfId="23065"/>
    <cellStyle name="표준 117 5 6 3 6 3 2" xfId="50199"/>
    <cellStyle name="표준 117 5 6 3 6 4" xfId="14194"/>
    <cellStyle name="표준 117 5 6 3 6 4 2" xfId="41328"/>
    <cellStyle name="표준 117 5 6 3 6 5" xfId="34428"/>
    <cellStyle name="표준 117 5 6 3 7" xfId="8607"/>
    <cellStyle name="표준 117 5 6 3 7 2" xfId="20704"/>
    <cellStyle name="표준 117 5 6 3 7 2 2" xfId="29575"/>
    <cellStyle name="표준 117 5 6 3 7 2 2 2" xfId="56709"/>
    <cellStyle name="표준 117 5 6 3 7 2 3" xfId="12350"/>
    <cellStyle name="표준 117 5 6 3 7 2 3 2" xfId="39487"/>
    <cellStyle name="표준 117 5 6 3 7 2 4" xfId="47838"/>
    <cellStyle name="표준 117 5 6 3 7 3" xfId="24448"/>
    <cellStyle name="표준 117 5 6 3 7 3 2" xfId="51582"/>
    <cellStyle name="표준 117 5 6 3 7 4" xfId="15577"/>
    <cellStyle name="표준 117 5 6 3 7 4 2" xfId="42711"/>
    <cellStyle name="표준 117 5 6 3 7 5" xfId="35811"/>
    <cellStyle name="표준 117 5 6 3 8" xfId="6177"/>
    <cellStyle name="표준 117 5 6 3 8 2" xfId="27145"/>
    <cellStyle name="표준 117 5 6 3 8 2 2" xfId="54279"/>
    <cellStyle name="표준 117 5 6 3 8 3" xfId="18274"/>
    <cellStyle name="표준 117 5 6 3 8 3 2" xfId="45408"/>
    <cellStyle name="표준 117 5 6 3 8 4" xfId="33381"/>
    <cellStyle name="표준 117 5 6 3 9" xfId="16960"/>
    <cellStyle name="표준 117 5 6 3 9 2" xfId="25831"/>
    <cellStyle name="표준 117 5 6 3 9 2 2" xfId="52965"/>
    <cellStyle name="표준 117 5 6 3 9 3" xfId="31704"/>
    <cellStyle name="표준 117 5 6 3 9 3 2" xfId="58838"/>
    <cellStyle name="표준 117 5 6 3 9 4" xfId="44094"/>
    <cellStyle name="표준 117 5 6 4" xfId="4745"/>
    <cellStyle name="표준 117 5 6 4 10" xfId="12693"/>
    <cellStyle name="표준 117 5 6 4 10 2" xfId="39828"/>
    <cellStyle name="표준 117 5 6 4 11" xfId="31951"/>
    <cellStyle name="표준 117 5 6 4 2" xfId="5725"/>
    <cellStyle name="표준 117 5 6 4 2 2" xfId="8086"/>
    <cellStyle name="표준 117 5 6 4 2 2 2" xfId="20183"/>
    <cellStyle name="표준 117 5 6 4 2 2 2 2" xfId="29054"/>
    <cellStyle name="표준 117 5 6 4 2 2 2 2 2" xfId="56188"/>
    <cellStyle name="표준 117 5 6 4 2 2 2 3" xfId="9930"/>
    <cellStyle name="표준 117 5 6 4 2 2 2 3 2" xfId="37131"/>
    <cellStyle name="표준 117 5 6 4 2 2 2 4" xfId="47317"/>
    <cellStyle name="표준 117 5 6 4 2 2 3" xfId="23927"/>
    <cellStyle name="표준 117 5 6 4 2 2 3 2" xfId="51061"/>
    <cellStyle name="표준 117 5 6 4 2 2 4" xfId="15056"/>
    <cellStyle name="표준 117 5 6 4 2 2 4 2" xfId="42190"/>
    <cellStyle name="표준 117 5 6 4 2 2 5" xfId="35290"/>
    <cellStyle name="표준 117 5 6 4 2 3" xfId="9469"/>
    <cellStyle name="표준 117 5 6 4 2 3 2" xfId="21566"/>
    <cellStyle name="표준 117 5 6 4 2 3 2 2" xfId="30437"/>
    <cellStyle name="표준 117 5 6 4 2 3 2 2 2" xfId="57571"/>
    <cellStyle name="표준 117 5 6 4 2 3 2 3" xfId="11692"/>
    <cellStyle name="표준 117 5 6 4 2 3 2 3 2" xfId="38843"/>
    <cellStyle name="표준 117 5 6 4 2 3 2 4" xfId="48700"/>
    <cellStyle name="표준 117 5 6 4 2 3 3" xfId="25310"/>
    <cellStyle name="표준 117 5 6 4 2 3 3 2" xfId="52444"/>
    <cellStyle name="표준 117 5 6 4 2 3 4" xfId="16439"/>
    <cellStyle name="표준 117 5 6 4 2 3 4 2" xfId="43573"/>
    <cellStyle name="표준 117 5 6 4 2 3 5" xfId="36673"/>
    <cellStyle name="표준 117 5 6 4 2 4" xfId="6703"/>
    <cellStyle name="표준 117 5 6 4 2 4 2" xfId="27671"/>
    <cellStyle name="표준 117 5 6 4 2 4 2 2" xfId="54805"/>
    <cellStyle name="표준 117 5 6 4 2 4 3" xfId="18800"/>
    <cellStyle name="표준 117 5 6 4 2 4 3 2" xfId="45934"/>
    <cellStyle name="표준 117 5 6 4 2 4 4" xfId="33907"/>
    <cellStyle name="표준 117 5 6 4 2 5" xfId="17822"/>
    <cellStyle name="표준 117 5 6 4 2 5 2" xfId="26693"/>
    <cellStyle name="표준 117 5 6 4 2 5 2 2" xfId="53827"/>
    <cellStyle name="표준 117 5 6 4 2 5 3" xfId="10351"/>
    <cellStyle name="표준 117 5 6 4 2 5 3 2" xfId="37537"/>
    <cellStyle name="표준 117 5 6 4 2 5 4" xfId="44956"/>
    <cellStyle name="표준 117 5 6 4 2 6" xfId="22544"/>
    <cellStyle name="표준 117 5 6 4 2 6 2" xfId="49678"/>
    <cellStyle name="표준 117 5 6 4 2 7" xfId="13673"/>
    <cellStyle name="표준 117 5 6 4 2 7 2" xfId="40807"/>
    <cellStyle name="표준 117 5 6 4 2 8" xfId="32929"/>
    <cellStyle name="표준 117 5 6 4 3" xfId="5320"/>
    <cellStyle name="표준 117 5 6 4 3 2" xfId="9064"/>
    <cellStyle name="표준 117 5 6 4 3 2 2" xfId="21161"/>
    <cellStyle name="표준 117 5 6 4 3 2 2 2" xfId="30032"/>
    <cellStyle name="표준 117 5 6 4 3 2 2 2 2" xfId="57166"/>
    <cellStyle name="표준 117 5 6 4 3 2 2 3" xfId="30731"/>
    <cellStyle name="표준 117 5 6 4 3 2 2 3 2" xfId="57865"/>
    <cellStyle name="표준 117 5 6 4 3 2 2 4" xfId="48295"/>
    <cellStyle name="표준 117 5 6 4 3 2 3" xfId="24905"/>
    <cellStyle name="표준 117 5 6 4 3 2 3 2" xfId="52039"/>
    <cellStyle name="표준 117 5 6 4 3 2 4" xfId="16034"/>
    <cellStyle name="표준 117 5 6 4 3 2 4 2" xfId="43168"/>
    <cellStyle name="표준 117 5 6 4 3 2 5" xfId="36268"/>
    <cellStyle name="표준 117 5 6 4 3 3" xfId="7681"/>
    <cellStyle name="표준 117 5 6 4 3 3 2" xfId="28649"/>
    <cellStyle name="표준 117 5 6 4 3 3 2 2" xfId="55783"/>
    <cellStyle name="표준 117 5 6 4 3 3 3" xfId="19778"/>
    <cellStyle name="표준 117 5 6 4 3 3 3 2" xfId="46912"/>
    <cellStyle name="표준 117 5 6 4 3 3 4" xfId="34885"/>
    <cellStyle name="표준 117 5 6 4 3 4" xfId="17417"/>
    <cellStyle name="표준 117 5 6 4 3 4 2" xfId="26288"/>
    <cellStyle name="표준 117 5 6 4 3 4 2 2" xfId="53422"/>
    <cellStyle name="표준 117 5 6 4 3 4 3" xfId="31596"/>
    <cellStyle name="표준 117 5 6 4 3 4 3 2" xfId="58730"/>
    <cellStyle name="표준 117 5 6 4 3 4 4" xfId="44551"/>
    <cellStyle name="표준 117 5 6 4 3 5" xfId="23522"/>
    <cellStyle name="표준 117 5 6 4 3 5 2" xfId="50656"/>
    <cellStyle name="표준 117 5 6 4 3 6" xfId="14651"/>
    <cellStyle name="표준 117 5 6 4 3 6 2" xfId="41785"/>
    <cellStyle name="표준 117 5 6 4 3 7" xfId="32524"/>
    <cellStyle name="표준 117 5 6 4 4" xfId="7108"/>
    <cellStyle name="표준 117 5 6 4 4 2" xfId="19205"/>
    <cellStyle name="표준 117 5 6 4 4 2 2" xfId="28076"/>
    <cellStyle name="표준 117 5 6 4 4 2 2 2" xfId="55210"/>
    <cellStyle name="표준 117 5 6 4 4 2 3" xfId="10652"/>
    <cellStyle name="표준 117 5 6 4 4 2 3 2" xfId="37824"/>
    <cellStyle name="표준 117 5 6 4 4 2 4" xfId="46339"/>
    <cellStyle name="표준 117 5 6 4 4 3" xfId="22949"/>
    <cellStyle name="표준 117 5 6 4 4 3 2" xfId="50083"/>
    <cellStyle name="표준 117 5 6 4 4 4" xfId="14078"/>
    <cellStyle name="표준 117 5 6 4 4 4 2" xfId="41212"/>
    <cellStyle name="표준 117 5 6 4 4 5" xfId="34312"/>
    <cellStyle name="표준 117 5 6 4 5" xfId="8491"/>
    <cellStyle name="표준 117 5 6 4 5 2" xfId="20588"/>
    <cellStyle name="표준 117 5 6 4 5 2 2" xfId="29459"/>
    <cellStyle name="표준 117 5 6 4 5 2 2 2" xfId="56593"/>
    <cellStyle name="표준 117 5 6 4 5 2 3" xfId="11169"/>
    <cellStyle name="표준 117 5 6 4 5 2 3 2" xfId="38331"/>
    <cellStyle name="표준 117 5 6 4 5 2 4" xfId="47722"/>
    <cellStyle name="표준 117 5 6 4 5 3" xfId="24332"/>
    <cellStyle name="표준 117 5 6 4 5 3 2" xfId="51466"/>
    <cellStyle name="표준 117 5 6 4 5 4" xfId="15461"/>
    <cellStyle name="표준 117 5 6 4 5 4 2" xfId="42595"/>
    <cellStyle name="표준 117 5 6 4 5 5" xfId="35695"/>
    <cellStyle name="표준 117 5 6 4 6" xfId="6298"/>
    <cellStyle name="표준 117 5 6 4 6 2" xfId="27266"/>
    <cellStyle name="표준 117 5 6 4 6 2 2" xfId="54400"/>
    <cellStyle name="표준 117 5 6 4 6 3" xfId="18395"/>
    <cellStyle name="표준 117 5 6 4 6 3 2" xfId="45529"/>
    <cellStyle name="표준 117 5 6 4 6 4" xfId="33502"/>
    <cellStyle name="표준 117 5 6 4 7" xfId="16844"/>
    <cellStyle name="표준 117 5 6 4 7 2" xfId="25715"/>
    <cellStyle name="표준 117 5 6 4 7 2 2" xfId="52849"/>
    <cellStyle name="표준 117 5 6 4 7 3" xfId="31729"/>
    <cellStyle name="표준 117 5 6 4 7 3 2" xfId="58863"/>
    <cellStyle name="표준 117 5 6 4 7 4" xfId="43978"/>
    <cellStyle name="표준 117 5 6 4 8" xfId="13268"/>
    <cellStyle name="표준 117 5 6 4 8 2" xfId="40402"/>
    <cellStyle name="표준 117 5 6 4 9" xfId="22139"/>
    <cellStyle name="표준 117 5 6 4 9 2" xfId="49273"/>
    <cellStyle name="표준 117 5 6 5" xfId="4915"/>
    <cellStyle name="표준 117 5 6 5 10" xfId="12863"/>
    <cellStyle name="표준 117 5 6 5 10 2" xfId="39997"/>
    <cellStyle name="표준 117 5 6 5 11" xfId="32119"/>
    <cellStyle name="표준 117 5 6 5 2" xfId="5893"/>
    <cellStyle name="표준 117 5 6 5 2 2" xfId="8254"/>
    <cellStyle name="표준 117 5 6 5 2 2 2" xfId="20351"/>
    <cellStyle name="표준 117 5 6 5 2 2 2 2" xfId="29222"/>
    <cellStyle name="표준 117 5 6 5 2 2 2 2 2" xfId="56356"/>
    <cellStyle name="표준 117 5 6 5 2 2 2 3" xfId="11037"/>
    <cellStyle name="표준 117 5 6 5 2 2 2 3 2" xfId="38203"/>
    <cellStyle name="표준 117 5 6 5 2 2 2 4" xfId="47485"/>
    <cellStyle name="표준 117 5 6 5 2 2 3" xfId="24095"/>
    <cellStyle name="표준 117 5 6 5 2 2 3 2" xfId="51229"/>
    <cellStyle name="표준 117 5 6 5 2 2 4" xfId="15224"/>
    <cellStyle name="표준 117 5 6 5 2 2 4 2" xfId="42358"/>
    <cellStyle name="표준 117 5 6 5 2 2 5" xfId="35458"/>
    <cellStyle name="표준 117 5 6 5 2 3" xfId="9637"/>
    <cellStyle name="표준 117 5 6 5 2 3 2" xfId="21734"/>
    <cellStyle name="표준 117 5 6 5 2 3 2 2" xfId="30605"/>
    <cellStyle name="표준 117 5 6 5 2 3 2 2 2" xfId="57739"/>
    <cellStyle name="표준 117 5 6 5 2 3 2 3" xfId="11756"/>
    <cellStyle name="표준 117 5 6 5 2 3 2 3 2" xfId="38904"/>
    <cellStyle name="표준 117 5 6 5 2 3 2 4" xfId="48868"/>
    <cellStyle name="표준 117 5 6 5 2 3 3" xfId="25478"/>
    <cellStyle name="표준 117 5 6 5 2 3 3 2" xfId="52612"/>
    <cellStyle name="표준 117 5 6 5 2 3 4" xfId="16607"/>
    <cellStyle name="표준 117 5 6 5 2 3 4 2" xfId="43741"/>
    <cellStyle name="표준 117 5 6 5 2 3 5" xfId="36841"/>
    <cellStyle name="표준 117 5 6 5 2 4" xfId="6871"/>
    <cellStyle name="표준 117 5 6 5 2 4 2" xfId="27839"/>
    <cellStyle name="표준 117 5 6 5 2 4 2 2" xfId="54973"/>
    <cellStyle name="표준 117 5 6 5 2 4 3" xfId="18968"/>
    <cellStyle name="표준 117 5 6 5 2 4 3 2" xfId="46102"/>
    <cellStyle name="표준 117 5 6 5 2 4 4" xfId="34075"/>
    <cellStyle name="표준 117 5 6 5 2 5" xfId="17990"/>
    <cellStyle name="표준 117 5 6 5 2 5 2" xfId="26861"/>
    <cellStyle name="표준 117 5 6 5 2 5 2 2" xfId="53995"/>
    <cellStyle name="표준 117 5 6 5 2 5 3" xfId="10483"/>
    <cellStyle name="표준 117 5 6 5 2 5 3 2" xfId="37667"/>
    <cellStyle name="표준 117 5 6 5 2 5 4" xfId="45124"/>
    <cellStyle name="표준 117 5 6 5 2 6" xfId="22712"/>
    <cellStyle name="표준 117 5 6 5 2 6 2" xfId="49846"/>
    <cellStyle name="표준 117 5 6 5 2 7" xfId="13841"/>
    <cellStyle name="표준 117 5 6 5 2 7 2" xfId="40975"/>
    <cellStyle name="표준 117 5 6 5 2 8" xfId="33097"/>
    <cellStyle name="표준 117 5 6 5 3" xfId="5488"/>
    <cellStyle name="표준 117 5 6 5 3 2" xfId="9232"/>
    <cellStyle name="표준 117 5 6 5 3 2 2" xfId="21329"/>
    <cellStyle name="표준 117 5 6 5 3 2 2 2" xfId="30200"/>
    <cellStyle name="표준 117 5 6 5 3 2 2 2 2" xfId="57334"/>
    <cellStyle name="표준 117 5 6 5 3 2 2 3" xfId="11585"/>
    <cellStyle name="표준 117 5 6 5 3 2 2 3 2" xfId="38737"/>
    <cellStyle name="표준 117 5 6 5 3 2 2 4" xfId="48463"/>
    <cellStyle name="표준 117 5 6 5 3 2 3" xfId="25073"/>
    <cellStyle name="표준 117 5 6 5 3 2 3 2" xfId="52207"/>
    <cellStyle name="표준 117 5 6 5 3 2 4" xfId="16202"/>
    <cellStyle name="표준 117 5 6 5 3 2 4 2" xfId="43336"/>
    <cellStyle name="표준 117 5 6 5 3 2 5" xfId="36436"/>
    <cellStyle name="표준 117 5 6 5 3 3" xfId="7849"/>
    <cellStyle name="표준 117 5 6 5 3 3 2" xfId="28817"/>
    <cellStyle name="표준 117 5 6 5 3 3 2 2" xfId="55951"/>
    <cellStyle name="표준 117 5 6 5 3 3 3" xfId="19946"/>
    <cellStyle name="표준 117 5 6 5 3 3 3 2" xfId="47080"/>
    <cellStyle name="표준 117 5 6 5 3 3 4" xfId="35053"/>
    <cellStyle name="표준 117 5 6 5 3 4" xfId="17585"/>
    <cellStyle name="표준 117 5 6 5 3 4 2" xfId="26456"/>
    <cellStyle name="표준 117 5 6 5 3 4 2 2" xfId="53590"/>
    <cellStyle name="표준 117 5 6 5 3 4 3" xfId="30875"/>
    <cellStyle name="표준 117 5 6 5 3 4 3 2" xfId="58009"/>
    <cellStyle name="표준 117 5 6 5 3 4 4" xfId="44719"/>
    <cellStyle name="표준 117 5 6 5 3 5" xfId="23690"/>
    <cellStyle name="표준 117 5 6 5 3 5 2" xfId="50824"/>
    <cellStyle name="표준 117 5 6 5 3 6" xfId="14819"/>
    <cellStyle name="표준 117 5 6 5 3 6 2" xfId="41953"/>
    <cellStyle name="표준 117 5 6 5 3 7" xfId="32692"/>
    <cellStyle name="표준 117 5 6 5 4" xfId="7276"/>
    <cellStyle name="표준 117 5 6 5 4 2" xfId="19373"/>
    <cellStyle name="표준 117 5 6 5 4 2 2" xfId="28244"/>
    <cellStyle name="표준 117 5 6 5 4 2 2 2" xfId="55378"/>
    <cellStyle name="표준 117 5 6 5 4 2 3" xfId="12499"/>
    <cellStyle name="표준 117 5 6 5 4 2 3 2" xfId="39635"/>
    <cellStyle name="표준 117 5 6 5 4 2 4" xfId="46507"/>
    <cellStyle name="표준 117 5 6 5 4 3" xfId="23117"/>
    <cellStyle name="표준 117 5 6 5 4 3 2" xfId="50251"/>
    <cellStyle name="표준 117 5 6 5 4 4" xfId="14246"/>
    <cellStyle name="표준 117 5 6 5 4 4 2" xfId="41380"/>
    <cellStyle name="표준 117 5 6 5 4 5" xfId="34480"/>
    <cellStyle name="표준 117 5 6 5 5" xfId="8659"/>
    <cellStyle name="표준 117 5 6 5 5 2" xfId="20756"/>
    <cellStyle name="표준 117 5 6 5 5 2 2" xfId="29627"/>
    <cellStyle name="표준 117 5 6 5 5 2 2 2" xfId="56761"/>
    <cellStyle name="표준 117 5 6 5 5 2 3" xfId="11263"/>
    <cellStyle name="표준 117 5 6 5 5 2 3 2" xfId="38420"/>
    <cellStyle name="표준 117 5 6 5 5 2 4" xfId="47890"/>
    <cellStyle name="표준 117 5 6 5 5 3" xfId="24500"/>
    <cellStyle name="표준 117 5 6 5 5 3 2" xfId="51634"/>
    <cellStyle name="표준 117 5 6 5 5 4" xfId="15629"/>
    <cellStyle name="표준 117 5 6 5 5 4 2" xfId="42763"/>
    <cellStyle name="표준 117 5 6 5 5 5" xfId="35863"/>
    <cellStyle name="표준 117 5 6 5 6" xfId="6466"/>
    <cellStyle name="표준 117 5 6 5 6 2" xfId="27434"/>
    <cellStyle name="표준 117 5 6 5 6 2 2" xfId="54568"/>
    <cellStyle name="표준 117 5 6 5 6 3" xfId="18563"/>
    <cellStyle name="표준 117 5 6 5 6 3 2" xfId="45697"/>
    <cellStyle name="표준 117 5 6 5 6 4" xfId="33670"/>
    <cellStyle name="표준 117 5 6 5 7" xfId="17012"/>
    <cellStyle name="표준 117 5 6 5 7 2" xfId="25883"/>
    <cellStyle name="표준 117 5 6 5 7 2 2" xfId="53017"/>
    <cellStyle name="표준 117 5 6 5 7 3" xfId="31360"/>
    <cellStyle name="표준 117 5 6 5 7 3 2" xfId="58494"/>
    <cellStyle name="표준 117 5 6 5 7 4" xfId="44146"/>
    <cellStyle name="표준 117 5 6 5 8" xfId="13436"/>
    <cellStyle name="표준 117 5 6 5 8 2" xfId="40570"/>
    <cellStyle name="표준 117 5 6 5 9" xfId="22307"/>
    <cellStyle name="표준 117 5 6 5 9 2" xfId="49441"/>
    <cellStyle name="표준 117 5 6 6" xfId="5268"/>
    <cellStyle name="표준 117 5 6 6 2" xfId="7629"/>
    <cellStyle name="표준 117 5 6 6 2 2" xfId="19726"/>
    <cellStyle name="표준 117 5 6 6 2 2 2" xfId="28597"/>
    <cellStyle name="표준 117 5 6 6 2 2 2 2" xfId="55731"/>
    <cellStyle name="표준 117 5 6 6 2 2 3" xfId="11837"/>
    <cellStyle name="표준 117 5 6 6 2 2 3 2" xfId="38975"/>
    <cellStyle name="표준 117 5 6 6 2 2 4" xfId="46860"/>
    <cellStyle name="표준 117 5 6 6 2 3" xfId="23470"/>
    <cellStyle name="표준 117 5 6 6 2 3 2" xfId="50604"/>
    <cellStyle name="표준 117 5 6 6 2 4" xfId="14599"/>
    <cellStyle name="표준 117 5 6 6 2 4 2" xfId="41733"/>
    <cellStyle name="표준 117 5 6 6 2 5" xfId="34833"/>
    <cellStyle name="표준 117 5 6 6 3" xfId="9012"/>
    <cellStyle name="표준 117 5 6 6 3 2" xfId="21109"/>
    <cellStyle name="표준 117 5 6 6 3 2 2" xfId="29980"/>
    <cellStyle name="표준 117 5 6 6 3 2 2 2" xfId="57114"/>
    <cellStyle name="표준 117 5 6 6 3 2 3" xfId="12319"/>
    <cellStyle name="표준 117 5 6 6 3 2 3 2" xfId="39456"/>
    <cellStyle name="표준 117 5 6 6 3 2 4" xfId="48243"/>
    <cellStyle name="표준 117 5 6 6 3 3" xfId="24853"/>
    <cellStyle name="표준 117 5 6 6 3 3 2" xfId="51987"/>
    <cellStyle name="표준 117 5 6 6 3 4" xfId="15982"/>
    <cellStyle name="표준 117 5 6 6 3 4 2" xfId="43116"/>
    <cellStyle name="표준 117 5 6 6 3 5" xfId="36216"/>
    <cellStyle name="표준 117 5 6 6 4" xfId="6246"/>
    <cellStyle name="표준 117 5 6 6 4 2" xfId="27214"/>
    <cellStyle name="표준 117 5 6 6 4 2 2" xfId="54348"/>
    <cellStyle name="표준 117 5 6 6 4 3" xfId="18343"/>
    <cellStyle name="표준 117 5 6 6 4 3 2" xfId="45477"/>
    <cellStyle name="표준 117 5 6 6 4 4" xfId="33450"/>
    <cellStyle name="표준 117 5 6 6 5" xfId="17365"/>
    <cellStyle name="표준 117 5 6 6 5 2" xfId="26236"/>
    <cellStyle name="표준 117 5 6 6 5 2 2" xfId="53370"/>
    <cellStyle name="표준 117 5 6 6 5 3" xfId="31458"/>
    <cellStyle name="표준 117 5 6 6 5 3 2" xfId="58592"/>
    <cellStyle name="표준 117 5 6 6 5 4" xfId="44499"/>
    <cellStyle name="표준 117 5 6 6 6" xfId="13216"/>
    <cellStyle name="표준 117 5 6 6 6 2" xfId="40350"/>
    <cellStyle name="표준 117 5 6 6 7" xfId="22087"/>
    <cellStyle name="표준 117 5 6 6 7 2" xfId="49221"/>
    <cellStyle name="표준 117 5 6 6 8" xfId="12641"/>
    <cellStyle name="표준 117 5 6 6 8 2" xfId="39776"/>
    <cellStyle name="표준 117 5 6 6 9" xfId="32472"/>
    <cellStyle name="표준 117 5 6 7" xfId="5673"/>
    <cellStyle name="표준 117 5 6 7 2" xfId="8034"/>
    <cellStyle name="표준 117 5 6 7 2 2" xfId="20131"/>
    <cellStyle name="표준 117 5 6 7 2 2 2" xfId="29002"/>
    <cellStyle name="표준 117 5 6 7 2 2 2 2" xfId="56136"/>
    <cellStyle name="표준 117 5 6 7 2 2 3" xfId="10901"/>
    <cellStyle name="표준 117 5 6 7 2 2 3 2" xfId="38071"/>
    <cellStyle name="표준 117 5 6 7 2 2 4" xfId="47265"/>
    <cellStyle name="표준 117 5 6 7 2 3" xfId="23875"/>
    <cellStyle name="표준 117 5 6 7 2 3 2" xfId="51009"/>
    <cellStyle name="표준 117 5 6 7 2 4" xfId="15004"/>
    <cellStyle name="표준 117 5 6 7 2 4 2" xfId="42138"/>
    <cellStyle name="표준 117 5 6 7 2 5" xfId="35238"/>
    <cellStyle name="표준 117 5 6 7 3" xfId="9417"/>
    <cellStyle name="표준 117 5 6 7 3 2" xfId="21514"/>
    <cellStyle name="표준 117 5 6 7 3 2 2" xfId="30385"/>
    <cellStyle name="표준 117 5 6 7 3 2 2 2" xfId="57519"/>
    <cellStyle name="표준 117 5 6 7 3 2 3" xfId="11676"/>
    <cellStyle name="표준 117 5 6 7 3 2 3 2" xfId="38828"/>
    <cellStyle name="표준 117 5 6 7 3 2 4" xfId="48648"/>
    <cellStyle name="표준 117 5 6 7 3 3" xfId="25258"/>
    <cellStyle name="표준 117 5 6 7 3 3 2" xfId="52392"/>
    <cellStyle name="표준 117 5 6 7 3 4" xfId="16387"/>
    <cellStyle name="표준 117 5 6 7 3 4 2" xfId="43521"/>
    <cellStyle name="표준 117 5 6 7 3 5" xfId="36621"/>
    <cellStyle name="표준 117 5 6 7 4" xfId="6651"/>
    <cellStyle name="표준 117 5 6 7 4 2" xfId="27619"/>
    <cellStyle name="표준 117 5 6 7 4 2 2" xfId="54753"/>
    <cellStyle name="표준 117 5 6 7 4 3" xfId="18748"/>
    <cellStyle name="표준 117 5 6 7 4 3 2" xfId="45882"/>
    <cellStyle name="표준 117 5 6 7 4 4" xfId="33855"/>
    <cellStyle name="표준 117 5 6 7 5" xfId="17770"/>
    <cellStyle name="표준 117 5 6 7 5 2" xfId="26641"/>
    <cellStyle name="표준 117 5 6 7 5 2 2" xfId="53775"/>
    <cellStyle name="표준 117 5 6 7 5 3" xfId="11851"/>
    <cellStyle name="표준 117 5 6 7 5 3 2" xfId="38989"/>
    <cellStyle name="표준 117 5 6 7 5 4" xfId="44904"/>
    <cellStyle name="표준 117 5 6 7 6" xfId="22492"/>
    <cellStyle name="표준 117 5 6 7 6 2" xfId="49626"/>
    <cellStyle name="표준 117 5 6 7 7" xfId="13621"/>
    <cellStyle name="표준 117 5 6 7 7 2" xfId="40755"/>
    <cellStyle name="표준 117 5 6 7 8" xfId="32877"/>
    <cellStyle name="표준 117 5 6 8" xfId="5083"/>
    <cellStyle name="표준 117 5 6 8 2" xfId="8827"/>
    <cellStyle name="표준 117 5 6 8 2 2" xfId="20924"/>
    <cellStyle name="표준 117 5 6 8 2 2 2" xfId="29795"/>
    <cellStyle name="표준 117 5 6 8 2 2 2 2" xfId="56929"/>
    <cellStyle name="표준 117 5 6 8 2 2 3" xfId="10108"/>
    <cellStyle name="표준 117 5 6 8 2 2 3 2" xfId="37305"/>
    <cellStyle name="표준 117 5 6 8 2 2 4" xfId="48058"/>
    <cellStyle name="표준 117 5 6 8 2 3" xfId="24668"/>
    <cellStyle name="표준 117 5 6 8 2 3 2" xfId="51802"/>
    <cellStyle name="표준 117 5 6 8 2 4" xfId="15797"/>
    <cellStyle name="표준 117 5 6 8 2 4 2" xfId="42931"/>
    <cellStyle name="표준 117 5 6 8 2 5" xfId="36031"/>
    <cellStyle name="표준 117 5 6 8 3" xfId="7444"/>
    <cellStyle name="표준 117 5 6 8 3 2" xfId="28412"/>
    <cellStyle name="표준 117 5 6 8 3 2 2" xfId="55546"/>
    <cellStyle name="표준 117 5 6 8 3 3" xfId="19541"/>
    <cellStyle name="표준 117 5 6 8 3 3 2" xfId="46675"/>
    <cellStyle name="표준 117 5 6 8 3 4" xfId="34648"/>
    <cellStyle name="표준 117 5 6 8 4" xfId="17180"/>
    <cellStyle name="표준 117 5 6 8 4 2" xfId="26051"/>
    <cellStyle name="표준 117 5 6 8 4 2 2" xfId="53185"/>
    <cellStyle name="표준 117 5 6 8 4 3" xfId="30898"/>
    <cellStyle name="표준 117 5 6 8 4 3 2" xfId="58032"/>
    <cellStyle name="표준 117 5 6 8 4 4" xfId="44314"/>
    <cellStyle name="표준 117 5 6 8 5" xfId="23285"/>
    <cellStyle name="표준 117 5 6 8 5 2" xfId="50419"/>
    <cellStyle name="표준 117 5 6 8 6" xfId="14414"/>
    <cellStyle name="표준 117 5 6 8 6 2" xfId="41548"/>
    <cellStyle name="표준 117 5 6 8 7" xfId="32287"/>
    <cellStyle name="표준 117 5 6 9" xfId="7056"/>
    <cellStyle name="표준 117 5 6 9 2" xfId="19153"/>
    <cellStyle name="표준 117 5 6 9 2 2" xfId="28024"/>
    <cellStyle name="표준 117 5 6 9 2 2 2" xfId="55158"/>
    <cellStyle name="표준 117 5 6 9 2 3" xfId="9848"/>
    <cellStyle name="표준 117 5 6 9 2 3 2" xfId="37051"/>
    <cellStyle name="표준 117 5 6 9 2 4" xfId="46287"/>
    <cellStyle name="표준 117 5 6 9 3" xfId="22897"/>
    <cellStyle name="표준 117 5 6 9 3 2" xfId="50031"/>
    <cellStyle name="표준 117 5 6 9 4" xfId="14026"/>
    <cellStyle name="표준 117 5 6 9 4 2" xfId="41160"/>
    <cellStyle name="표준 117 5 6 9 5" xfId="34260"/>
    <cellStyle name="표준 117 5 7" xfId="4750"/>
    <cellStyle name="표준 117 5 7 10" xfId="13036"/>
    <cellStyle name="표준 117 5 7 10 2" xfId="40170"/>
    <cellStyle name="표준 117 5 7 11" xfId="21907"/>
    <cellStyle name="표준 117 5 7 11 2" xfId="49041"/>
    <cellStyle name="표준 117 5 7 12" xfId="12698"/>
    <cellStyle name="표준 117 5 7 12 2" xfId="39833"/>
    <cellStyle name="표준 117 5 7 13" xfId="31956"/>
    <cellStyle name="표준 117 5 7 2" xfId="4920"/>
    <cellStyle name="표준 117 5 7 2 10" xfId="12868"/>
    <cellStyle name="표준 117 5 7 2 10 2" xfId="40002"/>
    <cellStyle name="표준 117 5 7 2 11" xfId="32124"/>
    <cellStyle name="표준 117 5 7 2 2" xfId="5898"/>
    <cellStyle name="표준 117 5 7 2 2 2" xfId="8259"/>
    <cellStyle name="표준 117 5 7 2 2 2 2" xfId="20356"/>
    <cellStyle name="표준 117 5 7 2 2 2 2 2" xfId="29227"/>
    <cellStyle name="표준 117 5 7 2 2 2 2 2 2" xfId="56361"/>
    <cellStyle name="표준 117 5 7 2 2 2 2 3" xfId="9933"/>
    <cellStyle name="표준 117 5 7 2 2 2 2 3 2" xfId="37134"/>
    <cellStyle name="표준 117 5 7 2 2 2 2 4" xfId="47490"/>
    <cellStyle name="표준 117 5 7 2 2 2 3" xfId="24100"/>
    <cellStyle name="표준 117 5 7 2 2 2 3 2" xfId="51234"/>
    <cellStyle name="표준 117 5 7 2 2 2 4" xfId="15229"/>
    <cellStyle name="표준 117 5 7 2 2 2 4 2" xfId="42363"/>
    <cellStyle name="표준 117 5 7 2 2 2 5" xfId="35463"/>
    <cellStyle name="표준 117 5 7 2 2 3" xfId="9642"/>
    <cellStyle name="표준 117 5 7 2 2 3 2" xfId="21739"/>
    <cellStyle name="표준 117 5 7 2 2 3 2 2" xfId="30610"/>
    <cellStyle name="표준 117 5 7 2 2 3 2 2 2" xfId="57744"/>
    <cellStyle name="표준 117 5 7 2 2 3 2 3" xfId="9807"/>
    <cellStyle name="표준 117 5 7 2 2 3 2 3 2" xfId="37011"/>
    <cellStyle name="표준 117 5 7 2 2 3 2 4" xfId="48873"/>
    <cellStyle name="표준 117 5 7 2 2 3 3" xfId="25483"/>
    <cellStyle name="표준 117 5 7 2 2 3 3 2" xfId="52617"/>
    <cellStyle name="표준 117 5 7 2 2 3 4" xfId="16612"/>
    <cellStyle name="표준 117 5 7 2 2 3 4 2" xfId="43746"/>
    <cellStyle name="표준 117 5 7 2 2 3 5" xfId="36846"/>
    <cellStyle name="표준 117 5 7 2 2 4" xfId="6876"/>
    <cellStyle name="표준 117 5 7 2 2 4 2" xfId="27844"/>
    <cellStyle name="표준 117 5 7 2 2 4 2 2" xfId="54978"/>
    <cellStyle name="표준 117 5 7 2 2 4 3" xfId="18973"/>
    <cellStyle name="표준 117 5 7 2 2 4 3 2" xfId="46107"/>
    <cellStyle name="표준 117 5 7 2 2 4 4" xfId="34080"/>
    <cellStyle name="표준 117 5 7 2 2 5" xfId="17995"/>
    <cellStyle name="표준 117 5 7 2 2 5 2" xfId="26866"/>
    <cellStyle name="표준 117 5 7 2 2 5 2 2" xfId="54000"/>
    <cellStyle name="표준 117 5 7 2 2 5 3" xfId="10488"/>
    <cellStyle name="표준 117 5 7 2 2 5 3 2" xfId="37672"/>
    <cellStyle name="표준 117 5 7 2 2 5 4" xfId="45129"/>
    <cellStyle name="표준 117 5 7 2 2 6" xfId="22717"/>
    <cellStyle name="표준 117 5 7 2 2 6 2" xfId="49851"/>
    <cellStyle name="표준 117 5 7 2 2 7" xfId="13846"/>
    <cellStyle name="표준 117 5 7 2 2 7 2" xfId="40980"/>
    <cellStyle name="표준 117 5 7 2 2 8" xfId="33102"/>
    <cellStyle name="표준 117 5 7 2 3" xfId="5493"/>
    <cellStyle name="표준 117 5 7 2 3 2" xfId="9237"/>
    <cellStyle name="표준 117 5 7 2 3 2 2" xfId="21334"/>
    <cellStyle name="표준 117 5 7 2 3 2 2 2" xfId="30205"/>
    <cellStyle name="표준 117 5 7 2 3 2 2 2 2" xfId="57339"/>
    <cellStyle name="표준 117 5 7 2 3 2 2 3" xfId="12016"/>
    <cellStyle name="표준 117 5 7 2 3 2 2 3 2" xfId="39154"/>
    <cellStyle name="표준 117 5 7 2 3 2 2 4" xfId="48468"/>
    <cellStyle name="표준 117 5 7 2 3 2 3" xfId="25078"/>
    <cellStyle name="표준 117 5 7 2 3 2 3 2" xfId="52212"/>
    <cellStyle name="표준 117 5 7 2 3 2 4" xfId="16207"/>
    <cellStyle name="표준 117 5 7 2 3 2 4 2" xfId="43341"/>
    <cellStyle name="표준 117 5 7 2 3 2 5" xfId="36441"/>
    <cellStyle name="표준 117 5 7 2 3 3" xfId="7854"/>
    <cellStyle name="표준 117 5 7 2 3 3 2" xfId="28822"/>
    <cellStyle name="표준 117 5 7 2 3 3 2 2" xfId="55956"/>
    <cellStyle name="표준 117 5 7 2 3 3 3" xfId="19951"/>
    <cellStyle name="표준 117 5 7 2 3 3 3 2" xfId="47085"/>
    <cellStyle name="표준 117 5 7 2 3 3 4" xfId="35058"/>
    <cellStyle name="표준 117 5 7 2 3 4" xfId="17590"/>
    <cellStyle name="표준 117 5 7 2 3 4 2" xfId="26461"/>
    <cellStyle name="표준 117 5 7 2 3 4 2 2" xfId="53595"/>
    <cellStyle name="표준 117 5 7 2 3 4 3" xfId="31117"/>
    <cellStyle name="표준 117 5 7 2 3 4 3 2" xfId="58251"/>
    <cellStyle name="표준 117 5 7 2 3 4 4" xfId="44724"/>
    <cellStyle name="표준 117 5 7 2 3 5" xfId="23695"/>
    <cellStyle name="표준 117 5 7 2 3 5 2" xfId="50829"/>
    <cellStyle name="표준 117 5 7 2 3 6" xfId="14824"/>
    <cellStyle name="표준 117 5 7 2 3 6 2" xfId="41958"/>
    <cellStyle name="표준 117 5 7 2 3 7" xfId="32697"/>
    <cellStyle name="표준 117 5 7 2 4" xfId="7281"/>
    <cellStyle name="표준 117 5 7 2 4 2" xfId="19378"/>
    <cellStyle name="표준 117 5 7 2 4 2 2" xfId="28249"/>
    <cellStyle name="표준 117 5 7 2 4 2 2 2" xfId="55383"/>
    <cellStyle name="표준 117 5 7 2 4 2 3" xfId="9969"/>
    <cellStyle name="표준 117 5 7 2 4 2 3 2" xfId="37168"/>
    <cellStyle name="표준 117 5 7 2 4 2 4" xfId="46512"/>
    <cellStyle name="표준 117 5 7 2 4 3" xfId="23122"/>
    <cellStyle name="표준 117 5 7 2 4 3 2" xfId="50256"/>
    <cellStyle name="표준 117 5 7 2 4 4" xfId="14251"/>
    <cellStyle name="표준 117 5 7 2 4 4 2" xfId="41385"/>
    <cellStyle name="표준 117 5 7 2 4 5" xfId="34485"/>
    <cellStyle name="표준 117 5 7 2 5" xfId="8664"/>
    <cellStyle name="표준 117 5 7 2 5 2" xfId="20761"/>
    <cellStyle name="표준 117 5 7 2 5 2 2" xfId="29632"/>
    <cellStyle name="표준 117 5 7 2 5 2 2 2" xfId="56766"/>
    <cellStyle name="표준 117 5 7 2 5 2 3" xfId="10078"/>
    <cellStyle name="표준 117 5 7 2 5 2 3 2" xfId="37275"/>
    <cellStyle name="표준 117 5 7 2 5 2 4" xfId="47895"/>
    <cellStyle name="표준 117 5 7 2 5 3" xfId="24505"/>
    <cellStyle name="표준 117 5 7 2 5 3 2" xfId="51639"/>
    <cellStyle name="표준 117 5 7 2 5 4" xfId="15634"/>
    <cellStyle name="표준 117 5 7 2 5 4 2" xfId="42768"/>
    <cellStyle name="표준 117 5 7 2 5 5" xfId="35868"/>
    <cellStyle name="표준 117 5 7 2 6" xfId="6471"/>
    <cellStyle name="표준 117 5 7 2 6 2" xfId="27439"/>
    <cellStyle name="표준 117 5 7 2 6 2 2" xfId="54573"/>
    <cellStyle name="표준 117 5 7 2 6 3" xfId="18568"/>
    <cellStyle name="표준 117 5 7 2 6 3 2" xfId="45702"/>
    <cellStyle name="표준 117 5 7 2 6 4" xfId="33675"/>
    <cellStyle name="표준 117 5 7 2 7" xfId="17017"/>
    <cellStyle name="표준 117 5 7 2 7 2" xfId="25888"/>
    <cellStyle name="표준 117 5 7 2 7 2 2" xfId="53022"/>
    <cellStyle name="표준 117 5 7 2 7 3" xfId="31532"/>
    <cellStyle name="표준 117 5 7 2 7 3 2" xfId="58666"/>
    <cellStyle name="표준 117 5 7 2 7 4" xfId="44151"/>
    <cellStyle name="표준 117 5 7 2 8" xfId="13441"/>
    <cellStyle name="표준 117 5 7 2 8 2" xfId="40575"/>
    <cellStyle name="표준 117 5 7 2 9" xfId="22312"/>
    <cellStyle name="표준 117 5 7 2 9 2" xfId="49446"/>
    <cellStyle name="표준 117 5 7 3" xfId="5325"/>
    <cellStyle name="표준 117 5 7 3 2" xfId="7686"/>
    <cellStyle name="표준 117 5 7 3 2 2" xfId="19783"/>
    <cellStyle name="표준 117 5 7 3 2 2 2" xfId="28654"/>
    <cellStyle name="표준 117 5 7 3 2 2 2 2" xfId="55788"/>
    <cellStyle name="표준 117 5 7 3 2 2 3" xfId="11816"/>
    <cellStyle name="표준 117 5 7 3 2 2 3 2" xfId="38957"/>
    <cellStyle name="표준 117 5 7 3 2 2 4" xfId="46917"/>
    <cellStyle name="표준 117 5 7 3 2 3" xfId="23527"/>
    <cellStyle name="표준 117 5 7 3 2 3 2" xfId="50661"/>
    <cellStyle name="표준 117 5 7 3 2 4" xfId="14656"/>
    <cellStyle name="표준 117 5 7 3 2 4 2" xfId="41790"/>
    <cellStyle name="표준 117 5 7 3 2 5" xfId="34890"/>
    <cellStyle name="표준 117 5 7 3 3" xfId="9069"/>
    <cellStyle name="표준 117 5 7 3 3 2" xfId="21166"/>
    <cellStyle name="표준 117 5 7 3 3 2 2" xfId="30037"/>
    <cellStyle name="표준 117 5 7 3 3 2 2 2" xfId="57171"/>
    <cellStyle name="표준 117 5 7 3 3 2 3" xfId="11487"/>
    <cellStyle name="표준 117 5 7 3 3 2 3 2" xfId="38640"/>
    <cellStyle name="표준 117 5 7 3 3 2 4" xfId="48300"/>
    <cellStyle name="표준 117 5 7 3 3 3" xfId="24910"/>
    <cellStyle name="표준 117 5 7 3 3 3 2" xfId="52044"/>
    <cellStyle name="표준 117 5 7 3 3 4" xfId="16039"/>
    <cellStyle name="표준 117 5 7 3 3 4 2" xfId="43173"/>
    <cellStyle name="표준 117 5 7 3 3 5" xfId="36273"/>
    <cellStyle name="표준 117 5 7 3 4" xfId="6303"/>
    <cellStyle name="표준 117 5 7 3 4 2" xfId="27271"/>
    <cellStyle name="표준 117 5 7 3 4 2 2" xfId="54405"/>
    <cellStyle name="표준 117 5 7 3 4 3" xfId="18400"/>
    <cellStyle name="표준 117 5 7 3 4 3 2" xfId="45534"/>
    <cellStyle name="표준 117 5 7 3 4 4" xfId="33507"/>
    <cellStyle name="표준 117 5 7 3 5" xfId="17422"/>
    <cellStyle name="표준 117 5 7 3 5 2" xfId="26293"/>
    <cellStyle name="표준 117 5 7 3 5 2 2" xfId="53427"/>
    <cellStyle name="표준 117 5 7 3 5 3" xfId="30938"/>
    <cellStyle name="표준 117 5 7 3 5 3 2" xfId="58072"/>
    <cellStyle name="표준 117 5 7 3 5 4" xfId="44556"/>
    <cellStyle name="표준 117 5 7 3 6" xfId="22144"/>
    <cellStyle name="표준 117 5 7 3 6 2" xfId="49278"/>
    <cellStyle name="표준 117 5 7 3 7" xfId="13273"/>
    <cellStyle name="표준 117 5 7 3 7 2" xfId="40407"/>
    <cellStyle name="표준 117 5 7 3 8" xfId="32529"/>
    <cellStyle name="표준 117 5 7 4" xfId="5730"/>
    <cellStyle name="표준 117 5 7 4 2" xfId="8091"/>
    <cellStyle name="표준 117 5 7 4 2 2" xfId="20188"/>
    <cellStyle name="표준 117 5 7 4 2 2 2" xfId="29059"/>
    <cellStyle name="표준 117 5 7 4 2 2 2 2" xfId="56193"/>
    <cellStyle name="표준 117 5 7 4 2 2 3" xfId="12394"/>
    <cellStyle name="표준 117 5 7 4 2 2 3 2" xfId="39530"/>
    <cellStyle name="표준 117 5 7 4 2 2 4" xfId="47322"/>
    <cellStyle name="표준 117 5 7 4 2 3" xfId="23932"/>
    <cellStyle name="표준 117 5 7 4 2 3 2" xfId="51066"/>
    <cellStyle name="표준 117 5 7 4 2 4" xfId="15061"/>
    <cellStyle name="표준 117 5 7 4 2 4 2" xfId="42195"/>
    <cellStyle name="표준 117 5 7 4 2 5" xfId="35295"/>
    <cellStyle name="표준 117 5 7 4 3" xfId="9474"/>
    <cellStyle name="표준 117 5 7 4 3 2" xfId="21571"/>
    <cellStyle name="표준 117 5 7 4 3 2 2" xfId="30442"/>
    <cellStyle name="표준 117 5 7 4 3 2 2 2" xfId="57576"/>
    <cellStyle name="표준 117 5 7 4 3 2 3" xfId="9881"/>
    <cellStyle name="표준 117 5 7 4 3 2 3 2" xfId="37084"/>
    <cellStyle name="표준 117 5 7 4 3 2 4" xfId="48705"/>
    <cellStyle name="표준 117 5 7 4 3 3" xfId="25315"/>
    <cellStyle name="표준 117 5 7 4 3 3 2" xfId="52449"/>
    <cellStyle name="표준 117 5 7 4 3 4" xfId="16444"/>
    <cellStyle name="표준 117 5 7 4 3 4 2" xfId="43578"/>
    <cellStyle name="표준 117 5 7 4 3 5" xfId="36678"/>
    <cellStyle name="표준 117 5 7 4 4" xfId="6708"/>
    <cellStyle name="표준 117 5 7 4 4 2" xfId="27676"/>
    <cellStyle name="표준 117 5 7 4 4 2 2" xfId="54810"/>
    <cellStyle name="표준 117 5 7 4 4 3" xfId="18805"/>
    <cellStyle name="표준 117 5 7 4 4 3 2" xfId="45939"/>
    <cellStyle name="표준 117 5 7 4 4 4" xfId="33912"/>
    <cellStyle name="표준 117 5 7 4 5" xfId="17827"/>
    <cellStyle name="표준 117 5 7 4 5 2" xfId="26698"/>
    <cellStyle name="표준 117 5 7 4 5 2 2" xfId="53832"/>
    <cellStyle name="표준 117 5 7 4 5 3" xfId="10356"/>
    <cellStyle name="표준 117 5 7 4 5 3 2" xfId="37542"/>
    <cellStyle name="표준 117 5 7 4 5 4" xfId="44961"/>
    <cellStyle name="표준 117 5 7 4 6" xfId="22549"/>
    <cellStyle name="표준 117 5 7 4 6 2" xfId="49683"/>
    <cellStyle name="표준 117 5 7 4 7" xfId="13678"/>
    <cellStyle name="표준 117 5 7 4 7 2" xfId="40812"/>
    <cellStyle name="표준 117 5 7 4 8" xfId="32934"/>
    <cellStyle name="표준 117 5 7 5" xfId="5088"/>
    <cellStyle name="표준 117 5 7 5 2" xfId="8832"/>
    <cellStyle name="표준 117 5 7 5 2 2" xfId="20929"/>
    <cellStyle name="표준 117 5 7 5 2 2 2" xfId="29800"/>
    <cellStyle name="표준 117 5 7 5 2 2 2 2" xfId="56934"/>
    <cellStyle name="표준 117 5 7 5 2 2 3" xfId="11357"/>
    <cellStyle name="표준 117 5 7 5 2 2 3 2" xfId="38513"/>
    <cellStyle name="표준 117 5 7 5 2 2 4" xfId="48063"/>
    <cellStyle name="표준 117 5 7 5 2 3" xfId="24673"/>
    <cellStyle name="표준 117 5 7 5 2 3 2" xfId="51807"/>
    <cellStyle name="표준 117 5 7 5 2 4" xfId="15802"/>
    <cellStyle name="표준 117 5 7 5 2 4 2" xfId="42936"/>
    <cellStyle name="표준 117 5 7 5 2 5" xfId="36036"/>
    <cellStyle name="표준 117 5 7 5 3" xfId="7449"/>
    <cellStyle name="표준 117 5 7 5 3 2" xfId="28417"/>
    <cellStyle name="표준 117 5 7 5 3 2 2" xfId="55551"/>
    <cellStyle name="표준 117 5 7 5 3 3" xfId="19546"/>
    <cellStyle name="표준 117 5 7 5 3 3 2" xfId="46680"/>
    <cellStyle name="표준 117 5 7 5 3 4" xfId="34653"/>
    <cellStyle name="표준 117 5 7 5 4" xfId="17185"/>
    <cellStyle name="표준 117 5 7 5 4 2" xfId="26056"/>
    <cellStyle name="표준 117 5 7 5 4 2 2" xfId="53190"/>
    <cellStyle name="표준 117 5 7 5 4 3" xfId="31131"/>
    <cellStyle name="표준 117 5 7 5 4 3 2" xfId="58265"/>
    <cellStyle name="표준 117 5 7 5 4 4" xfId="44319"/>
    <cellStyle name="표준 117 5 7 5 5" xfId="23290"/>
    <cellStyle name="표준 117 5 7 5 5 2" xfId="50424"/>
    <cellStyle name="표준 117 5 7 5 6" xfId="14419"/>
    <cellStyle name="표준 117 5 7 5 6 2" xfId="41553"/>
    <cellStyle name="표준 117 5 7 5 7" xfId="32292"/>
    <cellStyle name="표준 117 5 7 6" xfId="7113"/>
    <cellStyle name="표준 117 5 7 6 2" xfId="19210"/>
    <cellStyle name="표준 117 5 7 6 2 2" xfId="28081"/>
    <cellStyle name="표준 117 5 7 6 2 2 2" xfId="55215"/>
    <cellStyle name="표준 117 5 7 6 2 3" xfId="10655"/>
    <cellStyle name="표준 117 5 7 6 2 3 2" xfId="37827"/>
    <cellStyle name="표준 117 5 7 6 2 4" xfId="46344"/>
    <cellStyle name="표준 117 5 7 6 3" xfId="22954"/>
    <cellStyle name="표준 117 5 7 6 3 2" xfId="50088"/>
    <cellStyle name="표준 117 5 7 6 4" xfId="14083"/>
    <cellStyle name="표준 117 5 7 6 4 2" xfId="41217"/>
    <cellStyle name="표준 117 5 7 6 5" xfId="34317"/>
    <cellStyle name="표준 117 5 7 7" xfId="8496"/>
    <cellStyle name="표준 117 5 7 7 2" xfId="20593"/>
    <cellStyle name="표준 117 5 7 7 2 2" xfId="29464"/>
    <cellStyle name="표준 117 5 7 7 2 2 2" xfId="56598"/>
    <cellStyle name="표준 117 5 7 7 2 3" xfId="11957"/>
    <cellStyle name="표준 117 5 7 7 2 3 2" xfId="39095"/>
    <cellStyle name="표준 117 5 7 7 2 4" xfId="47727"/>
    <cellStyle name="표준 117 5 7 7 3" xfId="24337"/>
    <cellStyle name="표준 117 5 7 7 3 2" xfId="51471"/>
    <cellStyle name="표준 117 5 7 7 4" xfId="15466"/>
    <cellStyle name="표준 117 5 7 7 4 2" xfId="42600"/>
    <cellStyle name="표준 117 5 7 7 5" xfId="35700"/>
    <cellStyle name="표준 117 5 7 8" xfId="6066"/>
    <cellStyle name="표준 117 5 7 8 2" xfId="27034"/>
    <cellStyle name="표준 117 5 7 8 2 2" xfId="54168"/>
    <cellStyle name="표준 117 5 7 8 3" xfId="18163"/>
    <cellStyle name="표준 117 5 7 8 3 2" xfId="45297"/>
    <cellStyle name="표준 117 5 7 8 4" xfId="33270"/>
    <cellStyle name="표준 117 5 7 9" xfId="16849"/>
    <cellStyle name="표준 117 5 7 9 2" xfId="25720"/>
    <cellStyle name="표준 117 5 7 9 2 2" xfId="52854"/>
    <cellStyle name="표준 117 5 7 9 3" xfId="31158"/>
    <cellStyle name="표준 117 5 7 9 3 2" xfId="58292"/>
    <cellStyle name="표준 117 5 7 9 4" xfId="43983"/>
    <cellStyle name="표준 117 5 8" xfId="4803"/>
    <cellStyle name="표준 117 5 8 10" xfId="13088"/>
    <cellStyle name="표준 117 5 8 10 2" xfId="40222"/>
    <cellStyle name="표준 117 5 8 11" xfId="21959"/>
    <cellStyle name="표준 117 5 8 11 2" xfId="49093"/>
    <cellStyle name="표준 117 5 8 12" xfId="12751"/>
    <cellStyle name="표준 117 5 8 12 2" xfId="39885"/>
    <cellStyle name="표준 117 5 8 13" xfId="32008"/>
    <cellStyle name="표준 117 5 8 2" xfId="4972"/>
    <cellStyle name="표준 117 5 8 2 10" xfId="12920"/>
    <cellStyle name="표준 117 5 8 2 10 2" xfId="40054"/>
    <cellStyle name="표준 117 5 8 2 11" xfId="32176"/>
    <cellStyle name="표준 117 5 8 2 2" xfId="5950"/>
    <cellStyle name="표준 117 5 8 2 2 2" xfId="8311"/>
    <cellStyle name="표준 117 5 8 2 2 2 2" xfId="20408"/>
    <cellStyle name="표준 117 5 8 2 2 2 2 2" xfId="29279"/>
    <cellStyle name="표준 117 5 8 2 2 2 2 2 2" xfId="56413"/>
    <cellStyle name="표준 117 5 8 2 2 2 2 3" xfId="11070"/>
    <cellStyle name="표준 117 5 8 2 2 2 2 3 2" xfId="38235"/>
    <cellStyle name="표준 117 5 8 2 2 2 2 4" xfId="47542"/>
    <cellStyle name="표준 117 5 8 2 2 2 3" xfId="24152"/>
    <cellStyle name="표준 117 5 8 2 2 2 3 2" xfId="51286"/>
    <cellStyle name="표준 117 5 8 2 2 2 4" xfId="15281"/>
    <cellStyle name="표준 117 5 8 2 2 2 4 2" xfId="42415"/>
    <cellStyle name="표준 117 5 8 2 2 2 5" xfId="35515"/>
    <cellStyle name="표준 117 5 8 2 2 3" xfId="9694"/>
    <cellStyle name="표준 117 5 8 2 2 3 2" xfId="21791"/>
    <cellStyle name="표준 117 5 8 2 2 3 2 2" xfId="30662"/>
    <cellStyle name="표준 117 5 8 2 2 3 2 2 2" xfId="57796"/>
    <cellStyle name="표준 117 5 8 2 2 3 2 3" xfId="10255"/>
    <cellStyle name="표준 117 5 8 2 2 3 2 3 2" xfId="37450"/>
    <cellStyle name="표준 117 5 8 2 2 3 2 4" xfId="48925"/>
    <cellStyle name="표준 117 5 8 2 2 3 3" xfId="25535"/>
    <cellStyle name="표준 117 5 8 2 2 3 3 2" xfId="52669"/>
    <cellStyle name="표준 117 5 8 2 2 3 4" xfId="16664"/>
    <cellStyle name="표준 117 5 8 2 2 3 4 2" xfId="43798"/>
    <cellStyle name="표준 117 5 8 2 2 3 5" xfId="36898"/>
    <cellStyle name="표준 117 5 8 2 2 4" xfId="6928"/>
    <cellStyle name="표준 117 5 8 2 2 4 2" xfId="27896"/>
    <cellStyle name="표준 117 5 8 2 2 4 2 2" xfId="55030"/>
    <cellStyle name="표준 117 5 8 2 2 4 3" xfId="19025"/>
    <cellStyle name="표준 117 5 8 2 2 4 3 2" xfId="46159"/>
    <cellStyle name="표준 117 5 8 2 2 4 4" xfId="34132"/>
    <cellStyle name="표준 117 5 8 2 2 5" xfId="18047"/>
    <cellStyle name="표준 117 5 8 2 2 5 2" xfId="26918"/>
    <cellStyle name="표준 117 5 8 2 2 5 2 2" xfId="54052"/>
    <cellStyle name="표준 117 5 8 2 2 5 3" xfId="10525"/>
    <cellStyle name="표준 117 5 8 2 2 5 3 2" xfId="37708"/>
    <cellStyle name="표준 117 5 8 2 2 5 4" xfId="45181"/>
    <cellStyle name="표준 117 5 8 2 2 6" xfId="22769"/>
    <cellStyle name="표준 117 5 8 2 2 6 2" xfId="49903"/>
    <cellStyle name="표준 117 5 8 2 2 7" xfId="13898"/>
    <cellStyle name="표준 117 5 8 2 2 7 2" xfId="41032"/>
    <cellStyle name="표준 117 5 8 2 2 8" xfId="33154"/>
    <cellStyle name="표준 117 5 8 2 3" xfId="5545"/>
    <cellStyle name="표준 117 5 8 2 3 2" xfId="9289"/>
    <cellStyle name="표준 117 5 8 2 3 2 2" xfId="21386"/>
    <cellStyle name="표준 117 5 8 2 3 2 2 2" xfId="30257"/>
    <cellStyle name="표준 117 5 8 2 3 2 2 2 2" xfId="57391"/>
    <cellStyle name="표준 117 5 8 2 3 2 2 3" xfId="11618"/>
    <cellStyle name="표준 117 5 8 2 3 2 2 3 2" xfId="38770"/>
    <cellStyle name="표준 117 5 8 2 3 2 2 4" xfId="48520"/>
    <cellStyle name="표준 117 5 8 2 3 2 3" xfId="25130"/>
    <cellStyle name="표준 117 5 8 2 3 2 3 2" xfId="52264"/>
    <cellStyle name="표준 117 5 8 2 3 2 4" xfId="16259"/>
    <cellStyle name="표준 117 5 8 2 3 2 4 2" xfId="43393"/>
    <cellStyle name="표준 117 5 8 2 3 2 5" xfId="36493"/>
    <cellStyle name="표준 117 5 8 2 3 3" xfId="7906"/>
    <cellStyle name="표준 117 5 8 2 3 3 2" xfId="28874"/>
    <cellStyle name="표준 117 5 8 2 3 3 2 2" xfId="56008"/>
    <cellStyle name="표준 117 5 8 2 3 3 3" xfId="20003"/>
    <cellStyle name="표준 117 5 8 2 3 3 3 2" xfId="47137"/>
    <cellStyle name="표준 117 5 8 2 3 3 4" xfId="35110"/>
    <cellStyle name="표준 117 5 8 2 3 4" xfId="17642"/>
    <cellStyle name="표준 117 5 8 2 3 4 2" xfId="26513"/>
    <cellStyle name="표준 117 5 8 2 3 4 2 2" xfId="53647"/>
    <cellStyle name="표준 117 5 8 2 3 4 3" xfId="31610"/>
    <cellStyle name="표준 117 5 8 2 3 4 3 2" xfId="58744"/>
    <cellStyle name="표준 117 5 8 2 3 4 4" xfId="44776"/>
    <cellStyle name="표준 117 5 8 2 3 5" xfId="23747"/>
    <cellStyle name="표준 117 5 8 2 3 5 2" xfId="50881"/>
    <cellStyle name="표준 117 5 8 2 3 6" xfId="14876"/>
    <cellStyle name="표준 117 5 8 2 3 6 2" xfId="42010"/>
    <cellStyle name="표준 117 5 8 2 3 7" xfId="32749"/>
    <cellStyle name="표준 117 5 8 2 4" xfId="7333"/>
    <cellStyle name="표준 117 5 8 2 4 2" xfId="19430"/>
    <cellStyle name="표준 117 5 8 2 4 2 2" xfId="28301"/>
    <cellStyle name="표준 117 5 8 2 4 2 2 2" xfId="55435"/>
    <cellStyle name="표준 117 5 8 2 4 2 3" xfId="10749"/>
    <cellStyle name="표준 117 5 8 2 4 2 3 2" xfId="37920"/>
    <cellStyle name="표준 117 5 8 2 4 2 4" xfId="46564"/>
    <cellStyle name="표준 117 5 8 2 4 3" xfId="23174"/>
    <cellStyle name="표준 117 5 8 2 4 3 2" xfId="50308"/>
    <cellStyle name="표준 117 5 8 2 4 4" xfId="14303"/>
    <cellStyle name="표준 117 5 8 2 4 4 2" xfId="41437"/>
    <cellStyle name="표준 117 5 8 2 4 5" xfId="34537"/>
    <cellStyle name="표준 117 5 8 2 5" xfId="8716"/>
    <cellStyle name="표준 117 5 8 2 5 2" xfId="20813"/>
    <cellStyle name="표준 117 5 8 2 5 2 2" xfId="29684"/>
    <cellStyle name="표준 117 5 8 2 5 2 2 2" xfId="56818"/>
    <cellStyle name="표준 117 5 8 2 5 2 3" xfId="11296"/>
    <cellStyle name="표준 117 5 8 2 5 2 3 2" xfId="38453"/>
    <cellStyle name="표준 117 5 8 2 5 2 4" xfId="47947"/>
    <cellStyle name="표준 117 5 8 2 5 3" xfId="24557"/>
    <cellStyle name="표준 117 5 8 2 5 3 2" xfId="51691"/>
    <cellStyle name="표준 117 5 8 2 5 4" xfId="15686"/>
    <cellStyle name="표준 117 5 8 2 5 4 2" xfId="42820"/>
    <cellStyle name="표준 117 5 8 2 5 5" xfId="35920"/>
    <cellStyle name="표준 117 5 8 2 6" xfId="6523"/>
    <cellStyle name="표준 117 5 8 2 6 2" xfId="27491"/>
    <cellStyle name="표준 117 5 8 2 6 2 2" xfId="54625"/>
    <cellStyle name="표준 117 5 8 2 6 3" xfId="18620"/>
    <cellStyle name="표준 117 5 8 2 6 3 2" xfId="45754"/>
    <cellStyle name="표준 117 5 8 2 6 4" xfId="33727"/>
    <cellStyle name="표준 117 5 8 2 7" xfId="17069"/>
    <cellStyle name="표준 117 5 8 2 7 2" xfId="25940"/>
    <cellStyle name="표준 117 5 8 2 7 2 2" xfId="53074"/>
    <cellStyle name="표준 117 5 8 2 7 3" xfId="31554"/>
    <cellStyle name="표준 117 5 8 2 7 3 2" xfId="58688"/>
    <cellStyle name="표준 117 5 8 2 7 4" xfId="44203"/>
    <cellStyle name="표준 117 5 8 2 8" xfId="13493"/>
    <cellStyle name="표준 117 5 8 2 8 2" xfId="40627"/>
    <cellStyle name="표준 117 5 8 2 9" xfId="22364"/>
    <cellStyle name="표준 117 5 8 2 9 2" xfId="49498"/>
    <cellStyle name="표준 117 5 8 3" xfId="5377"/>
    <cellStyle name="표준 117 5 8 3 2" xfId="7738"/>
    <cellStyle name="표준 117 5 8 3 2 2" xfId="19835"/>
    <cellStyle name="표준 117 5 8 3 2 2 2" xfId="28706"/>
    <cellStyle name="표준 117 5 8 3 2 2 2 2" xfId="55840"/>
    <cellStyle name="표준 117 5 8 3 2 2 3" xfId="10843"/>
    <cellStyle name="표준 117 5 8 3 2 2 3 2" xfId="38014"/>
    <cellStyle name="표준 117 5 8 3 2 2 4" xfId="46969"/>
    <cellStyle name="표준 117 5 8 3 2 3" xfId="23579"/>
    <cellStyle name="표준 117 5 8 3 2 3 2" xfId="50713"/>
    <cellStyle name="표준 117 5 8 3 2 4" xfId="14708"/>
    <cellStyle name="표준 117 5 8 3 2 4 2" xfId="41842"/>
    <cellStyle name="표준 117 5 8 3 2 5" xfId="34942"/>
    <cellStyle name="표준 117 5 8 3 3" xfId="9121"/>
    <cellStyle name="표준 117 5 8 3 3 2" xfId="21218"/>
    <cellStyle name="표준 117 5 8 3 3 2 2" xfId="30089"/>
    <cellStyle name="표준 117 5 8 3 3 2 2 2" xfId="57223"/>
    <cellStyle name="표준 117 5 8 3 3 2 3" xfId="11524"/>
    <cellStyle name="표준 117 5 8 3 3 2 3 2" xfId="38677"/>
    <cellStyle name="표준 117 5 8 3 3 2 4" xfId="48352"/>
    <cellStyle name="표준 117 5 8 3 3 3" xfId="24962"/>
    <cellStyle name="표준 117 5 8 3 3 3 2" xfId="52096"/>
    <cellStyle name="표준 117 5 8 3 3 4" xfId="16091"/>
    <cellStyle name="표준 117 5 8 3 3 4 2" xfId="43225"/>
    <cellStyle name="표준 117 5 8 3 3 5" xfId="36325"/>
    <cellStyle name="표준 117 5 8 3 4" xfId="6355"/>
    <cellStyle name="표준 117 5 8 3 4 2" xfId="27323"/>
    <cellStyle name="표준 117 5 8 3 4 2 2" xfId="54457"/>
    <cellStyle name="표준 117 5 8 3 4 3" xfId="18452"/>
    <cellStyle name="표준 117 5 8 3 4 3 2" xfId="45586"/>
    <cellStyle name="표준 117 5 8 3 4 4" xfId="33559"/>
    <cellStyle name="표준 117 5 8 3 5" xfId="17474"/>
    <cellStyle name="표준 117 5 8 3 5 2" xfId="26345"/>
    <cellStyle name="표준 117 5 8 3 5 2 2" xfId="53479"/>
    <cellStyle name="표준 117 5 8 3 5 3" xfId="31336"/>
    <cellStyle name="표준 117 5 8 3 5 3 2" xfId="58470"/>
    <cellStyle name="표준 117 5 8 3 5 4" xfId="44608"/>
    <cellStyle name="표준 117 5 8 3 6" xfId="22196"/>
    <cellStyle name="표준 117 5 8 3 6 2" xfId="49330"/>
    <cellStyle name="표준 117 5 8 3 7" xfId="13325"/>
    <cellStyle name="표준 117 5 8 3 7 2" xfId="40459"/>
    <cellStyle name="표준 117 5 8 3 8" xfId="32581"/>
    <cellStyle name="표준 117 5 8 4" xfId="5782"/>
    <cellStyle name="표준 117 5 8 4 2" xfId="8143"/>
    <cellStyle name="표준 117 5 8 4 2 2" xfId="20240"/>
    <cellStyle name="표준 117 5 8 4 2 2 2" xfId="29111"/>
    <cellStyle name="표준 117 5 8 4 2 2 2 2" xfId="56245"/>
    <cellStyle name="표준 117 5 8 4 2 2 3" xfId="10986"/>
    <cellStyle name="표준 117 5 8 4 2 2 3 2" xfId="38154"/>
    <cellStyle name="표준 117 5 8 4 2 2 4" xfId="47374"/>
    <cellStyle name="표준 117 5 8 4 2 3" xfId="23984"/>
    <cellStyle name="표준 117 5 8 4 2 3 2" xfId="51118"/>
    <cellStyle name="표준 117 5 8 4 2 4" xfId="15113"/>
    <cellStyle name="표준 117 5 8 4 2 4 2" xfId="42247"/>
    <cellStyle name="표준 117 5 8 4 2 5" xfId="35347"/>
    <cellStyle name="표준 117 5 8 4 3" xfId="9526"/>
    <cellStyle name="표준 117 5 8 4 3 2" xfId="21623"/>
    <cellStyle name="표준 117 5 8 4 3 2 2" xfId="30494"/>
    <cellStyle name="표준 117 5 8 4 3 2 2 2" xfId="57628"/>
    <cellStyle name="표준 117 5 8 4 3 2 3" xfId="10224"/>
    <cellStyle name="표준 117 5 8 4 3 2 3 2" xfId="37419"/>
    <cellStyle name="표준 117 5 8 4 3 2 4" xfId="48757"/>
    <cellStyle name="표준 117 5 8 4 3 3" xfId="25367"/>
    <cellStyle name="표준 117 5 8 4 3 3 2" xfId="52501"/>
    <cellStyle name="표준 117 5 8 4 3 4" xfId="16496"/>
    <cellStyle name="표준 117 5 8 4 3 4 2" xfId="43630"/>
    <cellStyle name="표준 117 5 8 4 3 5" xfId="36730"/>
    <cellStyle name="표준 117 5 8 4 4" xfId="6760"/>
    <cellStyle name="표준 117 5 8 4 4 2" xfId="27728"/>
    <cellStyle name="표준 117 5 8 4 4 2 2" xfId="54862"/>
    <cellStyle name="표준 117 5 8 4 4 3" xfId="18857"/>
    <cellStyle name="표준 117 5 8 4 4 3 2" xfId="45991"/>
    <cellStyle name="표준 117 5 8 4 4 4" xfId="33964"/>
    <cellStyle name="표준 117 5 8 4 5" xfId="17879"/>
    <cellStyle name="표준 117 5 8 4 5 2" xfId="26750"/>
    <cellStyle name="표준 117 5 8 4 5 2 2" xfId="53884"/>
    <cellStyle name="표준 117 5 8 4 5 3" xfId="10405"/>
    <cellStyle name="표준 117 5 8 4 5 3 2" xfId="37591"/>
    <cellStyle name="표준 117 5 8 4 5 4" xfId="45013"/>
    <cellStyle name="표준 117 5 8 4 6" xfId="22601"/>
    <cellStyle name="표준 117 5 8 4 6 2" xfId="49735"/>
    <cellStyle name="표준 117 5 8 4 7" xfId="13730"/>
    <cellStyle name="표준 117 5 8 4 7 2" xfId="40864"/>
    <cellStyle name="표준 117 5 8 4 8" xfId="32986"/>
    <cellStyle name="표준 117 5 8 5" xfId="5140"/>
    <cellStyle name="표준 117 5 8 5 2" xfId="8884"/>
    <cellStyle name="표준 117 5 8 5 2 2" xfId="20981"/>
    <cellStyle name="표준 117 5 8 5 2 2 2" xfId="29852"/>
    <cellStyle name="표준 117 5 8 5 2 2 2 2" xfId="56986"/>
    <cellStyle name="표준 117 5 8 5 2 2 3" xfId="11390"/>
    <cellStyle name="표준 117 5 8 5 2 2 3 2" xfId="38546"/>
    <cellStyle name="표준 117 5 8 5 2 2 4" xfId="48115"/>
    <cellStyle name="표준 117 5 8 5 2 3" xfId="24725"/>
    <cellStyle name="표준 117 5 8 5 2 3 2" xfId="51859"/>
    <cellStyle name="표준 117 5 8 5 2 4" xfId="15854"/>
    <cellStyle name="표준 117 5 8 5 2 4 2" xfId="42988"/>
    <cellStyle name="표준 117 5 8 5 2 5" xfId="36088"/>
    <cellStyle name="표준 117 5 8 5 3" xfId="7501"/>
    <cellStyle name="표준 117 5 8 5 3 2" xfId="28469"/>
    <cellStyle name="표준 117 5 8 5 3 2 2" xfId="55603"/>
    <cellStyle name="표준 117 5 8 5 3 3" xfId="19598"/>
    <cellStyle name="표준 117 5 8 5 3 3 2" xfId="46732"/>
    <cellStyle name="표준 117 5 8 5 3 4" xfId="34705"/>
    <cellStyle name="표준 117 5 8 5 4" xfId="17237"/>
    <cellStyle name="표준 117 5 8 5 4 2" xfId="26108"/>
    <cellStyle name="표준 117 5 8 5 4 2 2" xfId="53242"/>
    <cellStyle name="표준 117 5 8 5 4 3" xfId="31584"/>
    <cellStyle name="표준 117 5 8 5 4 3 2" xfId="58718"/>
    <cellStyle name="표준 117 5 8 5 4 4" xfId="44371"/>
    <cellStyle name="표준 117 5 8 5 5" xfId="23342"/>
    <cellStyle name="표준 117 5 8 5 5 2" xfId="50476"/>
    <cellStyle name="표준 117 5 8 5 6" xfId="14471"/>
    <cellStyle name="표준 117 5 8 5 6 2" xfId="41605"/>
    <cellStyle name="표준 117 5 8 5 7" xfId="32344"/>
    <cellStyle name="표준 117 5 8 6" xfId="7165"/>
    <cellStyle name="표준 117 5 8 6 2" xfId="19262"/>
    <cellStyle name="표준 117 5 8 6 2 2" xfId="28133"/>
    <cellStyle name="표준 117 5 8 6 2 2 2" xfId="55267"/>
    <cellStyle name="표준 117 5 8 6 2 3" xfId="10674"/>
    <cellStyle name="표준 117 5 8 6 2 3 2" xfId="37846"/>
    <cellStyle name="표준 117 5 8 6 2 4" xfId="46396"/>
    <cellStyle name="표준 117 5 8 6 3" xfId="23006"/>
    <cellStyle name="표준 117 5 8 6 3 2" xfId="50140"/>
    <cellStyle name="표준 117 5 8 6 4" xfId="14135"/>
    <cellStyle name="표준 117 5 8 6 4 2" xfId="41269"/>
    <cellStyle name="표준 117 5 8 6 5" xfId="34369"/>
    <cellStyle name="표준 117 5 8 7" xfId="8548"/>
    <cellStyle name="표준 117 5 8 7 2" xfId="20645"/>
    <cellStyle name="표준 117 5 8 7 2 2" xfId="29516"/>
    <cellStyle name="표준 117 5 8 7 2 2 2" xfId="56650"/>
    <cellStyle name="표준 117 5 8 7 2 3" xfId="12535"/>
    <cellStyle name="표준 117 5 8 7 2 3 2" xfId="39671"/>
    <cellStyle name="표준 117 5 8 7 2 4" xfId="47779"/>
    <cellStyle name="표준 117 5 8 7 3" xfId="24389"/>
    <cellStyle name="표준 117 5 8 7 3 2" xfId="51523"/>
    <cellStyle name="표준 117 5 8 7 4" xfId="15518"/>
    <cellStyle name="표준 117 5 8 7 4 2" xfId="42652"/>
    <cellStyle name="표준 117 5 8 7 5" xfId="35752"/>
    <cellStyle name="표준 117 5 8 8" xfId="6118"/>
    <cellStyle name="표준 117 5 8 8 2" xfId="27086"/>
    <cellStyle name="표준 117 5 8 8 2 2" xfId="54220"/>
    <cellStyle name="표준 117 5 8 8 3" xfId="18215"/>
    <cellStyle name="표준 117 5 8 8 3 2" xfId="45349"/>
    <cellStyle name="표준 117 5 8 8 4" xfId="33322"/>
    <cellStyle name="표준 117 5 8 9" xfId="16901"/>
    <cellStyle name="표준 117 5 8 9 2" xfId="25772"/>
    <cellStyle name="표준 117 5 8 9 2 2" xfId="52906"/>
    <cellStyle name="표준 117 5 8 9 3" xfId="31120"/>
    <cellStyle name="표준 117 5 8 9 3 2" xfId="58254"/>
    <cellStyle name="표준 117 5 8 9 4" xfId="44035"/>
    <cellStyle name="표준 117 5 9" xfId="4701"/>
    <cellStyle name="표준 117 5 9 10" xfId="12649"/>
    <cellStyle name="표준 117 5 9 10 2" xfId="39784"/>
    <cellStyle name="표준 117 5 9 11" xfId="31907"/>
    <cellStyle name="표준 117 5 9 2" xfId="5681"/>
    <cellStyle name="표준 117 5 9 2 2" xfId="8042"/>
    <cellStyle name="표준 117 5 9 2 2 2" xfId="20139"/>
    <cellStyle name="표준 117 5 9 2 2 2 2" xfId="29010"/>
    <cellStyle name="표준 117 5 9 2 2 2 2 2" xfId="56144"/>
    <cellStyle name="표준 117 5 9 2 2 2 3" xfId="10906"/>
    <cellStyle name="표준 117 5 9 2 2 2 3 2" xfId="38076"/>
    <cellStyle name="표준 117 5 9 2 2 2 4" xfId="47273"/>
    <cellStyle name="표준 117 5 9 2 2 3" xfId="23883"/>
    <cellStyle name="표준 117 5 9 2 2 3 2" xfId="51017"/>
    <cellStyle name="표준 117 5 9 2 2 4" xfId="15012"/>
    <cellStyle name="표준 117 5 9 2 2 4 2" xfId="42146"/>
    <cellStyle name="표준 117 5 9 2 2 5" xfId="35246"/>
    <cellStyle name="표준 117 5 9 2 3" xfId="9425"/>
    <cellStyle name="표준 117 5 9 2 3 2" xfId="21522"/>
    <cellStyle name="표준 117 5 9 2 3 2 2" xfId="30393"/>
    <cellStyle name="표준 117 5 9 2 3 2 2 2" xfId="57527"/>
    <cellStyle name="표준 117 5 9 2 3 2 3" xfId="11679"/>
    <cellStyle name="표준 117 5 9 2 3 2 3 2" xfId="38831"/>
    <cellStyle name="표준 117 5 9 2 3 2 4" xfId="48656"/>
    <cellStyle name="표준 117 5 9 2 3 3" xfId="25266"/>
    <cellStyle name="표준 117 5 9 2 3 3 2" xfId="52400"/>
    <cellStyle name="표준 117 5 9 2 3 4" xfId="16395"/>
    <cellStyle name="표준 117 5 9 2 3 4 2" xfId="43529"/>
    <cellStyle name="표준 117 5 9 2 3 5" xfId="36629"/>
    <cellStyle name="표준 117 5 9 2 4" xfId="6659"/>
    <cellStyle name="표준 117 5 9 2 4 2" xfId="27627"/>
    <cellStyle name="표준 117 5 9 2 4 2 2" xfId="54761"/>
    <cellStyle name="표준 117 5 9 2 4 3" xfId="18756"/>
    <cellStyle name="표준 117 5 9 2 4 3 2" xfId="45890"/>
    <cellStyle name="표준 117 5 9 2 4 4" xfId="33863"/>
    <cellStyle name="표준 117 5 9 2 5" xfId="17778"/>
    <cellStyle name="표준 117 5 9 2 5 2" xfId="26649"/>
    <cellStyle name="표준 117 5 9 2 5 2 2" xfId="53783"/>
    <cellStyle name="표준 117 5 9 2 5 3" xfId="12263"/>
    <cellStyle name="표준 117 5 9 2 5 3 2" xfId="39400"/>
    <cellStyle name="표준 117 5 9 2 5 4" xfId="44912"/>
    <cellStyle name="표준 117 5 9 2 6" xfId="22500"/>
    <cellStyle name="표준 117 5 9 2 6 2" xfId="49634"/>
    <cellStyle name="표준 117 5 9 2 7" xfId="13629"/>
    <cellStyle name="표준 117 5 9 2 7 2" xfId="40763"/>
    <cellStyle name="표준 117 5 9 2 8" xfId="32885"/>
    <cellStyle name="표준 117 5 9 3" xfId="5276"/>
    <cellStyle name="표준 117 5 9 3 2" xfId="9020"/>
    <cellStyle name="표준 117 5 9 3 2 2" xfId="21117"/>
    <cellStyle name="표준 117 5 9 3 2 2 2" xfId="29988"/>
    <cellStyle name="표준 117 5 9 3 2 2 2 2" xfId="57122"/>
    <cellStyle name="표준 117 5 9 3 2 2 3" xfId="11458"/>
    <cellStyle name="표준 117 5 9 3 2 2 3 2" xfId="38611"/>
    <cellStyle name="표준 117 5 9 3 2 2 4" xfId="48251"/>
    <cellStyle name="표준 117 5 9 3 2 3" xfId="24861"/>
    <cellStyle name="표준 117 5 9 3 2 3 2" xfId="51995"/>
    <cellStyle name="표준 117 5 9 3 2 4" xfId="15990"/>
    <cellStyle name="표준 117 5 9 3 2 4 2" xfId="43124"/>
    <cellStyle name="표준 117 5 9 3 2 5" xfId="36224"/>
    <cellStyle name="표준 117 5 9 3 3" xfId="7637"/>
    <cellStyle name="표준 117 5 9 3 3 2" xfId="28605"/>
    <cellStyle name="표준 117 5 9 3 3 2 2" xfId="55739"/>
    <cellStyle name="표준 117 5 9 3 3 3" xfId="19734"/>
    <cellStyle name="표준 117 5 9 3 3 3 2" xfId="46868"/>
    <cellStyle name="표준 117 5 9 3 3 4" xfId="34841"/>
    <cellStyle name="표준 117 5 9 3 4" xfId="17373"/>
    <cellStyle name="표준 117 5 9 3 4 2" xfId="26244"/>
    <cellStyle name="표준 117 5 9 3 4 2 2" xfId="53378"/>
    <cellStyle name="표준 117 5 9 3 4 3" xfId="30777"/>
    <cellStyle name="표준 117 5 9 3 4 3 2" xfId="57911"/>
    <cellStyle name="표준 117 5 9 3 4 4" xfId="44507"/>
    <cellStyle name="표준 117 5 9 3 5" xfId="23478"/>
    <cellStyle name="표준 117 5 9 3 5 2" xfId="50612"/>
    <cellStyle name="표준 117 5 9 3 6" xfId="14607"/>
    <cellStyle name="표준 117 5 9 3 6 2" xfId="41741"/>
    <cellStyle name="표준 117 5 9 3 7" xfId="32480"/>
    <cellStyle name="표준 117 5 9 4" xfId="7064"/>
    <cellStyle name="표준 117 5 9 4 2" xfId="19161"/>
    <cellStyle name="표준 117 5 9 4 2 2" xfId="28032"/>
    <cellStyle name="표준 117 5 9 4 2 2 2" xfId="55166"/>
    <cellStyle name="표준 117 5 9 4 2 3" xfId="10619"/>
    <cellStyle name="표준 117 5 9 4 2 3 2" xfId="37791"/>
    <cellStyle name="표준 117 5 9 4 2 4" xfId="46295"/>
    <cellStyle name="표준 117 5 9 4 3" xfId="22905"/>
    <cellStyle name="표준 117 5 9 4 3 2" xfId="50039"/>
    <cellStyle name="표준 117 5 9 4 4" xfId="14034"/>
    <cellStyle name="표준 117 5 9 4 4 2" xfId="41168"/>
    <cellStyle name="표준 117 5 9 4 5" xfId="34268"/>
    <cellStyle name="표준 117 5 9 5" xfId="8447"/>
    <cellStyle name="표준 117 5 9 5 2" xfId="20544"/>
    <cellStyle name="표준 117 5 9 5 2 2" xfId="29415"/>
    <cellStyle name="표준 117 5 9 5 2 2 2" xfId="56549"/>
    <cellStyle name="표준 117 5 9 5 2 3" xfId="11146"/>
    <cellStyle name="표준 117 5 9 5 2 3 2" xfId="38309"/>
    <cellStyle name="표준 117 5 9 5 2 4" xfId="47678"/>
    <cellStyle name="표준 117 5 9 5 3" xfId="24288"/>
    <cellStyle name="표준 117 5 9 5 3 2" xfId="51422"/>
    <cellStyle name="표준 117 5 9 5 4" xfId="15417"/>
    <cellStyle name="표준 117 5 9 5 4 2" xfId="42551"/>
    <cellStyle name="표준 117 5 9 5 5" xfId="35651"/>
    <cellStyle name="표준 117 5 9 6" xfId="6254"/>
    <cellStyle name="표준 117 5 9 6 2" xfId="27222"/>
    <cellStyle name="표준 117 5 9 6 2 2" xfId="54356"/>
    <cellStyle name="표준 117 5 9 6 3" xfId="18351"/>
    <cellStyle name="표준 117 5 9 6 3 2" xfId="45485"/>
    <cellStyle name="표준 117 5 9 6 4" xfId="33458"/>
    <cellStyle name="표준 117 5 9 7" xfId="16800"/>
    <cellStyle name="표준 117 5 9 7 2" xfId="25671"/>
    <cellStyle name="표준 117 5 9 7 2 2" xfId="52805"/>
    <cellStyle name="표준 117 5 9 7 3" xfId="31530"/>
    <cellStyle name="표준 117 5 9 7 3 2" xfId="58664"/>
    <cellStyle name="표준 117 5 9 7 4" xfId="43934"/>
    <cellStyle name="표준 117 5 9 8" xfId="13224"/>
    <cellStyle name="표준 117 5 9 8 2" xfId="40358"/>
    <cellStyle name="표준 117 5 9 9" xfId="22095"/>
    <cellStyle name="표준 117 5 9 9 2" xfId="49229"/>
    <cellStyle name="표준 117 6" xfId="4586"/>
    <cellStyle name="표준 117 7" xfId="4524"/>
    <cellStyle name="표준 117 7 10" xfId="8394"/>
    <cellStyle name="표준 117 7 10 2" xfId="20491"/>
    <cellStyle name="표준 117 7 10 2 2" xfId="29362"/>
    <cellStyle name="표준 117 7 10 2 2 2" xfId="56496"/>
    <cellStyle name="표준 117 7 10 2 3" xfId="12304"/>
    <cellStyle name="표준 117 7 10 2 3 2" xfId="39441"/>
    <cellStyle name="표준 117 7 10 2 4" xfId="47625"/>
    <cellStyle name="표준 117 7 10 3" xfId="24235"/>
    <cellStyle name="표준 117 7 10 3 2" xfId="51369"/>
    <cellStyle name="표준 117 7 10 4" xfId="15364"/>
    <cellStyle name="표준 117 7 10 4 2" xfId="42498"/>
    <cellStyle name="표준 117 7 10 5" xfId="35598"/>
    <cellStyle name="표준 117 7 11" xfId="6045"/>
    <cellStyle name="표준 117 7 11 2" xfId="27013"/>
    <cellStyle name="표준 117 7 11 2 2" xfId="54147"/>
    <cellStyle name="표준 117 7 11 3" xfId="18142"/>
    <cellStyle name="표준 117 7 11 3 2" xfId="45276"/>
    <cellStyle name="표준 117 7 11 4" xfId="33249"/>
    <cellStyle name="표준 117 7 12" xfId="16747"/>
    <cellStyle name="표준 117 7 12 2" xfId="25618"/>
    <cellStyle name="표준 117 7 12 2 2" xfId="52752"/>
    <cellStyle name="표준 117 7 12 3" xfId="30790"/>
    <cellStyle name="표준 117 7 12 3 2" xfId="57924"/>
    <cellStyle name="표준 117 7 12 4" xfId="43881"/>
    <cellStyle name="표준 117 7 13" xfId="13015"/>
    <cellStyle name="표준 117 7 13 2" xfId="40149"/>
    <cellStyle name="표준 117 7 14" xfId="21886"/>
    <cellStyle name="표준 117 7 14 2" xfId="49020"/>
    <cellStyle name="표준 117 7 15" xfId="12449"/>
    <cellStyle name="표준 117 7 15 2" xfId="39585"/>
    <cellStyle name="표준 117 7 16" xfId="31854"/>
    <cellStyle name="표준 117 7 17" xfId="58953"/>
    <cellStyle name="표준 117 7 2" xfId="4677"/>
    <cellStyle name="표준 117 7 2 10" xfId="6094"/>
    <cellStyle name="표준 117 7 2 10 2" xfId="27062"/>
    <cellStyle name="표준 117 7 2 10 2 2" xfId="54196"/>
    <cellStyle name="표준 117 7 2 10 3" xfId="18191"/>
    <cellStyle name="표준 117 7 2 10 3 2" xfId="45325"/>
    <cellStyle name="표준 117 7 2 10 4" xfId="33298"/>
    <cellStyle name="표준 117 7 2 11" xfId="16776"/>
    <cellStyle name="표준 117 7 2 11 2" xfId="25647"/>
    <cellStyle name="표준 117 7 2 11 2 2" xfId="52781"/>
    <cellStyle name="표준 117 7 2 11 3" xfId="31123"/>
    <cellStyle name="표준 117 7 2 11 3 2" xfId="58257"/>
    <cellStyle name="표준 117 7 2 11 4" xfId="43910"/>
    <cellStyle name="표준 117 7 2 12" xfId="13064"/>
    <cellStyle name="표준 117 7 2 12 2" xfId="40198"/>
    <cellStyle name="표준 117 7 2 13" xfId="21935"/>
    <cellStyle name="표준 117 7 2 13 2" xfId="49069"/>
    <cellStyle name="표준 117 7 2 14" xfId="12555"/>
    <cellStyle name="표준 117 7 2 14 2" xfId="39691"/>
    <cellStyle name="표준 117 7 2 15" xfId="31883"/>
    <cellStyle name="표준 117 7 2 16" xfId="58954"/>
    <cellStyle name="표준 117 7 2 2" xfId="4847"/>
    <cellStyle name="표준 117 7 2 2 10" xfId="13131"/>
    <cellStyle name="표준 117 7 2 2 10 2" xfId="40265"/>
    <cellStyle name="표준 117 7 2 2 11" xfId="22002"/>
    <cellStyle name="표준 117 7 2 2 11 2" xfId="49136"/>
    <cellStyle name="표준 117 7 2 2 12" xfId="12795"/>
    <cellStyle name="표준 117 7 2 2 12 2" xfId="39929"/>
    <cellStyle name="표준 117 7 2 2 13" xfId="32051"/>
    <cellStyle name="표준 117 7 2 2 2" xfId="5015"/>
    <cellStyle name="표준 117 7 2 2 2 10" xfId="12963"/>
    <cellStyle name="표준 117 7 2 2 2 10 2" xfId="40097"/>
    <cellStyle name="표준 117 7 2 2 2 11" xfId="32219"/>
    <cellStyle name="표준 117 7 2 2 2 2" xfId="5993"/>
    <cellStyle name="표준 117 7 2 2 2 2 2" xfId="8354"/>
    <cellStyle name="표준 117 7 2 2 2 2 2 2" xfId="20451"/>
    <cellStyle name="표준 117 7 2 2 2 2 2 2 2" xfId="29322"/>
    <cellStyle name="표준 117 7 2 2 2 2 2 2 2 2" xfId="56456"/>
    <cellStyle name="표준 117 7 2 2 2 2 2 2 3" xfId="10020"/>
    <cellStyle name="표준 117 7 2 2 2 2 2 2 3 2" xfId="37218"/>
    <cellStyle name="표준 117 7 2 2 2 2 2 2 4" xfId="47585"/>
    <cellStyle name="표준 117 7 2 2 2 2 2 3" xfId="24195"/>
    <cellStyle name="표준 117 7 2 2 2 2 2 3 2" xfId="51329"/>
    <cellStyle name="표준 117 7 2 2 2 2 2 4" xfId="15324"/>
    <cellStyle name="표준 117 7 2 2 2 2 2 4 2" xfId="42458"/>
    <cellStyle name="표준 117 7 2 2 2 2 2 5" xfId="35558"/>
    <cellStyle name="표준 117 7 2 2 2 2 3" xfId="9737"/>
    <cellStyle name="표준 117 7 2 2 2 2 3 2" xfId="21834"/>
    <cellStyle name="표준 117 7 2 2 2 2 3 2 2" xfId="30705"/>
    <cellStyle name="표준 117 7 2 2 2 2 3 2 2 2" xfId="57839"/>
    <cellStyle name="표준 117 7 2 2 2 2 3 2 3" xfId="12052"/>
    <cellStyle name="표준 117 7 2 2 2 2 3 2 3 2" xfId="39190"/>
    <cellStyle name="표준 117 7 2 2 2 2 3 2 4" xfId="48968"/>
    <cellStyle name="표준 117 7 2 2 2 2 3 3" xfId="25578"/>
    <cellStyle name="표준 117 7 2 2 2 2 3 3 2" xfId="52712"/>
    <cellStyle name="표준 117 7 2 2 2 2 3 4" xfId="16707"/>
    <cellStyle name="표준 117 7 2 2 2 2 3 4 2" xfId="43841"/>
    <cellStyle name="표준 117 7 2 2 2 2 3 5" xfId="36941"/>
    <cellStyle name="표준 117 7 2 2 2 2 4" xfId="6971"/>
    <cellStyle name="표준 117 7 2 2 2 2 4 2" xfId="27939"/>
    <cellStyle name="표준 117 7 2 2 2 2 4 2 2" xfId="55073"/>
    <cellStyle name="표준 117 7 2 2 2 2 4 3" xfId="19068"/>
    <cellStyle name="표준 117 7 2 2 2 2 4 3 2" xfId="46202"/>
    <cellStyle name="표준 117 7 2 2 2 2 4 4" xfId="34175"/>
    <cellStyle name="표준 117 7 2 2 2 2 5" xfId="18090"/>
    <cellStyle name="표준 117 7 2 2 2 2 5 2" xfId="26961"/>
    <cellStyle name="표준 117 7 2 2 2 2 5 2 2" xfId="54095"/>
    <cellStyle name="표준 117 7 2 2 2 2 5 3" xfId="10558"/>
    <cellStyle name="표준 117 7 2 2 2 2 5 3 2" xfId="37740"/>
    <cellStyle name="표준 117 7 2 2 2 2 5 4" xfId="45224"/>
    <cellStyle name="표준 117 7 2 2 2 2 6" xfId="22812"/>
    <cellStyle name="표준 117 7 2 2 2 2 6 2" xfId="49946"/>
    <cellStyle name="표준 117 7 2 2 2 2 7" xfId="13941"/>
    <cellStyle name="표준 117 7 2 2 2 2 7 2" xfId="41075"/>
    <cellStyle name="표준 117 7 2 2 2 2 8" xfId="33197"/>
    <cellStyle name="표준 117 7 2 2 2 3" xfId="5588"/>
    <cellStyle name="표준 117 7 2 2 2 3 2" xfId="9332"/>
    <cellStyle name="표준 117 7 2 2 2 3 2 2" xfId="21429"/>
    <cellStyle name="표준 117 7 2 2 2 3 2 2 2" xfId="30300"/>
    <cellStyle name="표준 117 7 2 2 2 3 2 2 2 2" xfId="57434"/>
    <cellStyle name="표준 117 7 2 2 2 3 2 2 3" xfId="11843"/>
    <cellStyle name="표준 117 7 2 2 2 3 2 2 3 2" xfId="38981"/>
    <cellStyle name="표준 117 7 2 2 2 3 2 2 4" xfId="48563"/>
    <cellStyle name="표준 117 7 2 2 2 3 2 3" xfId="25173"/>
    <cellStyle name="표준 117 7 2 2 2 3 2 3 2" xfId="52307"/>
    <cellStyle name="표준 117 7 2 2 2 3 2 4" xfId="16302"/>
    <cellStyle name="표준 117 7 2 2 2 3 2 4 2" xfId="43436"/>
    <cellStyle name="표준 117 7 2 2 2 3 2 5" xfId="36536"/>
    <cellStyle name="표준 117 7 2 2 2 3 3" xfId="7949"/>
    <cellStyle name="표준 117 7 2 2 2 3 3 2" xfId="28917"/>
    <cellStyle name="표준 117 7 2 2 2 3 3 2 2" xfId="56051"/>
    <cellStyle name="표준 117 7 2 2 2 3 3 3" xfId="20046"/>
    <cellStyle name="표준 117 7 2 2 2 3 3 3 2" xfId="47180"/>
    <cellStyle name="표준 117 7 2 2 2 3 3 4" xfId="35153"/>
    <cellStyle name="표준 117 7 2 2 2 3 4" xfId="17685"/>
    <cellStyle name="표준 117 7 2 2 2 3 4 2" xfId="26556"/>
    <cellStyle name="표준 117 7 2 2 2 3 4 2 2" xfId="53690"/>
    <cellStyle name="표준 117 7 2 2 2 3 4 3" xfId="31678"/>
    <cellStyle name="표준 117 7 2 2 2 3 4 3 2" xfId="58812"/>
    <cellStyle name="표준 117 7 2 2 2 3 4 4" xfId="44819"/>
    <cellStyle name="표준 117 7 2 2 2 3 5" xfId="23790"/>
    <cellStyle name="표준 117 7 2 2 2 3 5 2" xfId="50924"/>
    <cellStyle name="표준 117 7 2 2 2 3 6" xfId="14919"/>
    <cellStyle name="표준 117 7 2 2 2 3 6 2" xfId="42053"/>
    <cellStyle name="표준 117 7 2 2 2 3 7" xfId="32792"/>
    <cellStyle name="표준 117 7 2 2 2 4" xfId="7376"/>
    <cellStyle name="표준 117 7 2 2 2 4 2" xfId="19473"/>
    <cellStyle name="표준 117 7 2 2 2 4 2 2" xfId="28344"/>
    <cellStyle name="표준 117 7 2 2 2 4 2 2 2" xfId="55478"/>
    <cellStyle name="표준 117 7 2 2 2 4 2 3" xfId="9989"/>
    <cellStyle name="표준 117 7 2 2 2 4 2 3 2" xfId="37187"/>
    <cellStyle name="표준 117 7 2 2 2 4 2 4" xfId="46607"/>
    <cellStyle name="표준 117 7 2 2 2 4 3" xfId="23217"/>
    <cellStyle name="표준 117 7 2 2 2 4 3 2" xfId="50351"/>
    <cellStyle name="표준 117 7 2 2 2 4 4" xfId="14346"/>
    <cellStyle name="표준 117 7 2 2 2 4 4 2" xfId="41480"/>
    <cellStyle name="표준 117 7 2 2 2 4 5" xfId="34580"/>
    <cellStyle name="표준 117 7 2 2 2 5" xfId="8759"/>
    <cellStyle name="표준 117 7 2 2 2 5 2" xfId="20856"/>
    <cellStyle name="표준 117 7 2 2 2 5 2 2" xfId="29727"/>
    <cellStyle name="표준 117 7 2 2 2 5 2 2 2" xfId="56861"/>
    <cellStyle name="표준 117 7 2 2 2 5 2 3" xfId="11976"/>
    <cellStyle name="표준 117 7 2 2 2 5 2 3 2" xfId="39114"/>
    <cellStyle name="표준 117 7 2 2 2 5 2 4" xfId="47990"/>
    <cellStyle name="표준 117 7 2 2 2 5 3" xfId="24600"/>
    <cellStyle name="표준 117 7 2 2 2 5 3 2" xfId="51734"/>
    <cellStyle name="표준 117 7 2 2 2 5 4" xfId="15729"/>
    <cellStyle name="표준 117 7 2 2 2 5 4 2" xfId="42863"/>
    <cellStyle name="표준 117 7 2 2 2 5 5" xfId="35963"/>
    <cellStyle name="표준 117 7 2 2 2 6" xfId="6566"/>
    <cellStyle name="표준 117 7 2 2 2 6 2" xfId="27534"/>
    <cellStyle name="표준 117 7 2 2 2 6 2 2" xfId="54668"/>
    <cellStyle name="표준 117 7 2 2 2 6 3" xfId="18663"/>
    <cellStyle name="표준 117 7 2 2 2 6 3 2" xfId="45797"/>
    <cellStyle name="표준 117 7 2 2 2 6 4" xfId="33770"/>
    <cellStyle name="표준 117 7 2 2 2 7" xfId="17112"/>
    <cellStyle name="표준 117 7 2 2 2 7 2" xfId="25983"/>
    <cellStyle name="표준 117 7 2 2 2 7 2 2" xfId="53117"/>
    <cellStyle name="표준 117 7 2 2 2 7 3" xfId="30932"/>
    <cellStyle name="표준 117 7 2 2 2 7 3 2" xfId="58066"/>
    <cellStyle name="표준 117 7 2 2 2 7 4" xfId="44246"/>
    <cellStyle name="표준 117 7 2 2 2 8" xfId="13536"/>
    <cellStyle name="표준 117 7 2 2 2 8 2" xfId="40670"/>
    <cellStyle name="표준 117 7 2 2 2 9" xfId="22407"/>
    <cellStyle name="표준 117 7 2 2 2 9 2" xfId="49541"/>
    <cellStyle name="표준 117 7 2 2 3" xfId="5420"/>
    <cellStyle name="표준 117 7 2 2 3 2" xfId="7781"/>
    <cellStyle name="표준 117 7 2 2 3 2 2" xfId="19878"/>
    <cellStyle name="표준 117 7 2 2 3 2 2 2" xfId="28749"/>
    <cellStyle name="표준 117 7 2 2 3 2 2 2 2" xfId="55883"/>
    <cellStyle name="표준 117 7 2 2 3 2 2 3" xfId="10859"/>
    <cellStyle name="표준 117 7 2 2 3 2 2 3 2" xfId="38030"/>
    <cellStyle name="표준 117 7 2 2 3 2 2 4" xfId="47012"/>
    <cellStyle name="표준 117 7 2 2 3 2 3" xfId="23622"/>
    <cellStyle name="표준 117 7 2 2 3 2 3 2" xfId="50756"/>
    <cellStyle name="표준 117 7 2 2 3 2 4" xfId="14751"/>
    <cellStyle name="표준 117 7 2 2 3 2 4 2" xfId="41885"/>
    <cellStyle name="표준 117 7 2 2 3 2 5" xfId="34985"/>
    <cellStyle name="표준 117 7 2 2 3 3" xfId="9164"/>
    <cellStyle name="표준 117 7 2 2 3 3 2" xfId="21261"/>
    <cellStyle name="표준 117 7 2 2 3 3 2 2" xfId="30132"/>
    <cellStyle name="표준 117 7 2 2 3 3 2 2 2" xfId="57266"/>
    <cellStyle name="표준 117 7 2 2 3 3 2 3" xfId="12011"/>
    <cellStyle name="표준 117 7 2 2 3 3 2 3 2" xfId="39149"/>
    <cellStyle name="표준 117 7 2 2 3 3 2 4" xfId="48395"/>
    <cellStyle name="표준 117 7 2 2 3 3 3" xfId="25005"/>
    <cellStyle name="표준 117 7 2 2 3 3 3 2" xfId="52139"/>
    <cellStyle name="표준 117 7 2 2 3 3 4" xfId="16134"/>
    <cellStyle name="표준 117 7 2 2 3 3 4 2" xfId="43268"/>
    <cellStyle name="표준 117 7 2 2 3 3 5" xfId="36368"/>
    <cellStyle name="표준 117 7 2 2 3 4" xfId="6398"/>
    <cellStyle name="표준 117 7 2 2 3 4 2" xfId="27366"/>
    <cellStyle name="표준 117 7 2 2 3 4 2 2" xfId="54500"/>
    <cellStyle name="표준 117 7 2 2 3 4 3" xfId="18495"/>
    <cellStyle name="표준 117 7 2 2 3 4 3 2" xfId="45629"/>
    <cellStyle name="표준 117 7 2 2 3 4 4" xfId="33602"/>
    <cellStyle name="표준 117 7 2 2 3 5" xfId="17517"/>
    <cellStyle name="표준 117 7 2 2 3 5 2" xfId="26388"/>
    <cellStyle name="표준 117 7 2 2 3 5 2 2" xfId="53522"/>
    <cellStyle name="표준 117 7 2 2 3 5 3" xfId="31553"/>
    <cellStyle name="표준 117 7 2 2 3 5 3 2" xfId="58687"/>
    <cellStyle name="표준 117 7 2 2 3 5 4" xfId="44651"/>
    <cellStyle name="표준 117 7 2 2 3 6" xfId="22239"/>
    <cellStyle name="표준 117 7 2 2 3 6 2" xfId="49373"/>
    <cellStyle name="표준 117 7 2 2 3 7" xfId="13368"/>
    <cellStyle name="표준 117 7 2 2 3 7 2" xfId="40502"/>
    <cellStyle name="표준 117 7 2 2 3 8" xfId="32624"/>
    <cellStyle name="표준 117 7 2 2 4" xfId="5825"/>
    <cellStyle name="표준 117 7 2 2 4 2" xfId="8186"/>
    <cellStyle name="표준 117 7 2 2 4 2 2" xfId="20283"/>
    <cellStyle name="표준 117 7 2 2 4 2 2 2" xfId="29154"/>
    <cellStyle name="표준 117 7 2 2 4 2 2 2 2" xfId="56288"/>
    <cellStyle name="표준 117 7 2 2 4 2 2 3" xfId="9828"/>
    <cellStyle name="표준 117 7 2 2 4 2 2 3 2" xfId="37031"/>
    <cellStyle name="표준 117 7 2 2 4 2 2 4" xfId="47417"/>
    <cellStyle name="표준 117 7 2 2 4 2 3" xfId="24027"/>
    <cellStyle name="표준 117 7 2 2 4 2 3 2" xfId="51161"/>
    <cellStyle name="표준 117 7 2 2 4 2 4" xfId="15156"/>
    <cellStyle name="표준 117 7 2 2 4 2 4 2" xfId="42290"/>
    <cellStyle name="표준 117 7 2 2 4 2 5" xfId="35390"/>
    <cellStyle name="표준 117 7 2 2 4 3" xfId="9569"/>
    <cellStyle name="표준 117 7 2 2 4 3 2" xfId="21666"/>
    <cellStyle name="표준 117 7 2 2 4 3 2 2" xfId="30537"/>
    <cellStyle name="표준 117 7 2 2 4 3 2 2 2" xfId="57671"/>
    <cellStyle name="표준 117 7 2 2 4 3 2 3" xfId="10234"/>
    <cellStyle name="표준 117 7 2 2 4 3 2 3 2" xfId="37429"/>
    <cellStyle name="표준 117 7 2 2 4 3 2 4" xfId="48800"/>
    <cellStyle name="표준 117 7 2 2 4 3 3" xfId="25410"/>
    <cellStyle name="표준 117 7 2 2 4 3 3 2" xfId="52544"/>
    <cellStyle name="표준 117 7 2 2 4 3 4" xfId="16539"/>
    <cellStyle name="표준 117 7 2 2 4 3 4 2" xfId="43673"/>
    <cellStyle name="표준 117 7 2 2 4 3 5" xfId="36773"/>
    <cellStyle name="표준 117 7 2 2 4 4" xfId="6803"/>
    <cellStyle name="표준 117 7 2 2 4 4 2" xfId="27771"/>
    <cellStyle name="표준 117 7 2 2 4 4 2 2" xfId="54905"/>
    <cellStyle name="표준 117 7 2 2 4 4 3" xfId="18900"/>
    <cellStyle name="표준 117 7 2 2 4 4 3 2" xfId="46034"/>
    <cellStyle name="표준 117 7 2 2 4 4 4" xfId="34007"/>
    <cellStyle name="표준 117 7 2 2 4 5" xfId="17922"/>
    <cellStyle name="표준 117 7 2 2 4 5 2" xfId="26793"/>
    <cellStyle name="표준 117 7 2 2 4 5 2 2" xfId="53927"/>
    <cellStyle name="표준 117 7 2 2 4 5 3" xfId="10435"/>
    <cellStyle name="표준 117 7 2 2 4 5 3 2" xfId="37621"/>
    <cellStyle name="표준 117 7 2 2 4 5 4" xfId="45056"/>
    <cellStyle name="표준 117 7 2 2 4 6" xfId="22644"/>
    <cellStyle name="표준 117 7 2 2 4 6 2" xfId="49778"/>
    <cellStyle name="표준 117 7 2 2 4 7" xfId="13773"/>
    <cellStyle name="표준 117 7 2 2 4 7 2" xfId="40907"/>
    <cellStyle name="표준 117 7 2 2 4 8" xfId="33029"/>
    <cellStyle name="표준 117 7 2 2 5" xfId="5183"/>
    <cellStyle name="표준 117 7 2 2 5 2" xfId="8927"/>
    <cellStyle name="표준 117 7 2 2 5 2 2" xfId="21024"/>
    <cellStyle name="표준 117 7 2 2 5 2 2 2" xfId="29895"/>
    <cellStyle name="표준 117 7 2 2 5 2 2 2 2" xfId="57029"/>
    <cellStyle name="표준 117 7 2 2 5 2 2 3" xfId="11415"/>
    <cellStyle name="표준 117 7 2 2 5 2 2 3 2" xfId="38571"/>
    <cellStyle name="표준 117 7 2 2 5 2 2 4" xfId="48158"/>
    <cellStyle name="표준 117 7 2 2 5 2 3" xfId="24768"/>
    <cellStyle name="표준 117 7 2 2 5 2 3 2" xfId="51902"/>
    <cellStyle name="표준 117 7 2 2 5 2 4" xfId="15897"/>
    <cellStyle name="표준 117 7 2 2 5 2 4 2" xfId="43031"/>
    <cellStyle name="표준 117 7 2 2 5 2 5" xfId="36131"/>
    <cellStyle name="표준 117 7 2 2 5 3" xfId="7544"/>
    <cellStyle name="표준 117 7 2 2 5 3 2" xfId="28512"/>
    <cellStyle name="표준 117 7 2 2 5 3 2 2" xfId="55646"/>
    <cellStyle name="표준 117 7 2 2 5 3 3" xfId="19641"/>
    <cellStyle name="표준 117 7 2 2 5 3 3 2" xfId="46775"/>
    <cellStyle name="표준 117 7 2 2 5 3 4" xfId="34748"/>
    <cellStyle name="표준 117 7 2 2 5 4" xfId="17280"/>
    <cellStyle name="표준 117 7 2 2 5 4 2" xfId="26151"/>
    <cellStyle name="표준 117 7 2 2 5 4 2 2" xfId="53285"/>
    <cellStyle name="표준 117 7 2 2 5 4 3" xfId="31388"/>
    <cellStyle name="표준 117 7 2 2 5 4 3 2" xfId="58522"/>
    <cellStyle name="표준 117 7 2 2 5 4 4" xfId="44414"/>
    <cellStyle name="표준 117 7 2 2 5 5" xfId="23385"/>
    <cellStyle name="표준 117 7 2 2 5 5 2" xfId="50519"/>
    <cellStyle name="표준 117 7 2 2 5 6" xfId="14514"/>
    <cellStyle name="표준 117 7 2 2 5 6 2" xfId="41648"/>
    <cellStyle name="표준 117 7 2 2 5 7" xfId="32387"/>
    <cellStyle name="표준 117 7 2 2 6" xfId="7208"/>
    <cellStyle name="표준 117 7 2 2 6 2" xfId="19305"/>
    <cellStyle name="표준 117 7 2 2 6 2 2" xfId="28176"/>
    <cellStyle name="표준 117 7 2 2 6 2 2 2" xfId="55310"/>
    <cellStyle name="표준 117 7 2 2 6 2 3" xfId="12090"/>
    <cellStyle name="표준 117 7 2 2 6 2 3 2" xfId="39228"/>
    <cellStyle name="표준 117 7 2 2 6 2 4" xfId="46439"/>
    <cellStyle name="표준 117 7 2 2 6 3" xfId="23049"/>
    <cellStyle name="표준 117 7 2 2 6 3 2" xfId="50183"/>
    <cellStyle name="표준 117 7 2 2 6 4" xfId="14178"/>
    <cellStyle name="표준 117 7 2 2 6 4 2" xfId="41312"/>
    <cellStyle name="표준 117 7 2 2 6 5" xfId="34412"/>
    <cellStyle name="표준 117 7 2 2 7" xfId="8591"/>
    <cellStyle name="표준 117 7 2 2 7 2" xfId="20688"/>
    <cellStyle name="표준 117 7 2 2 7 2 2" xfId="29559"/>
    <cellStyle name="표준 117 7 2 2 7 2 2 2" xfId="56693"/>
    <cellStyle name="표준 117 7 2 2 7 2 3" xfId="10064"/>
    <cellStyle name="표준 117 7 2 2 7 2 3 2" xfId="37261"/>
    <cellStyle name="표준 117 7 2 2 7 2 4" xfId="47822"/>
    <cellStyle name="표준 117 7 2 2 7 3" xfId="24432"/>
    <cellStyle name="표준 117 7 2 2 7 3 2" xfId="51566"/>
    <cellStyle name="표준 117 7 2 2 7 4" xfId="15561"/>
    <cellStyle name="표준 117 7 2 2 7 4 2" xfId="42695"/>
    <cellStyle name="표준 117 7 2 2 7 5" xfId="35795"/>
    <cellStyle name="표준 117 7 2 2 8" xfId="6161"/>
    <cellStyle name="표준 117 7 2 2 8 2" xfId="27129"/>
    <cellStyle name="표준 117 7 2 2 8 2 2" xfId="54263"/>
    <cellStyle name="표준 117 7 2 2 8 3" xfId="18258"/>
    <cellStyle name="표준 117 7 2 2 8 3 2" xfId="45392"/>
    <cellStyle name="표준 117 7 2 2 8 4" xfId="33365"/>
    <cellStyle name="표준 117 7 2 2 9" xfId="16944"/>
    <cellStyle name="표준 117 7 2 2 9 2" xfId="25815"/>
    <cellStyle name="표준 117 7 2 2 9 2 2" xfId="52949"/>
    <cellStyle name="표준 117 7 2 2 9 3" xfId="31187"/>
    <cellStyle name="표준 117 7 2 2 9 3 2" xfId="58321"/>
    <cellStyle name="표준 117 7 2 2 9 4" xfId="44078"/>
    <cellStyle name="표준 117 7 2 3" xfId="4778"/>
    <cellStyle name="표준 117 7 2 3 10" xfId="12726"/>
    <cellStyle name="표준 117 7 2 3 10 2" xfId="39861"/>
    <cellStyle name="표준 117 7 2 3 11" xfId="31984"/>
    <cellStyle name="표준 117 7 2 3 2" xfId="5758"/>
    <cellStyle name="표준 117 7 2 3 2 2" xfId="8119"/>
    <cellStyle name="표준 117 7 2 3 2 2 2" xfId="20216"/>
    <cellStyle name="표준 117 7 2 3 2 2 2 2" xfId="29087"/>
    <cellStyle name="표준 117 7 2 3 2 2 2 2 2" xfId="56221"/>
    <cellStyle name="표준 117 7 2 3 2 2 2 3" xfId="10949"/>
    <cellStyle name="표준 117 7 2 3 2 2 2 3 2" xfId="38118"/>
    <cellStyle name="표준 117 7 2 3 2 2 2 4" xfId="47350"/>
    <cellStyle name="표준 117 7 2 3 2 2 3" xfId="23960"/>
    <cellStyle name="표준 117 7 2 3 2 2 3 2" xfId="51094"/>
    <cellStyle name="표준 117 7 2 3 2 2 4" xfId="15089"/>
    <cellStyle name="표준 117 7 2 3 2 2 4 2" xfId="42223"/>
    <cellStyle name="표준 117 7 2 3 2 2 5" xfId="35323"/>
    <cellStyle name="표준 117 7 2 3 2 3" xfId="9502"/>
    <cellStyle name="표준 117 7 2 3 2 3 2" xfId="21599"/>
    <cellStyle name="표준 117 7 2 3 2 3 2 2" xfId="30470"/>
    <cellStyle name="표준 117 7 2 3 2 3 2 2 2" xfId="57604"/>
    <cellStyle name="표준 117 7 2 3 2 3 2 3" xfId="11706"/>
    <cellStyle name="표준 117 7 2 3 2 3 2 3 2" xfId="38857"/>
    <cellStyle name="표준 117 7 2 3 2 3 2 4" xfId="48733"/>
    <cellStyle name="표준 117 7 2 3 2 3 3" xfId="25343"/>
    <cellStyle name="표준 117 7 2 3 2 3 3 2" xfId="52477"/>
    <cellStyle name="표준 117 7 2 3 2 3 4" xfId="16472"/>
    <cellStyle name="표준 117 7 2 3 2 3 4 2" xfId="43606"/>
    <cellStyle name="표준 117 7 2 3 2 3 5" xfId="36706"/>
    <cellStyle name="표준 117 7 2 3 2 4" xfId="6736"/>
    <cellStyle name="표준 117 7 2 3 2 4 2" xfId="27704"/>
    <cellStyle name="표준 117 7 2 3 2 4 2 2" xfId="54838"/>
    <cellStyle name="표준 117 7 2 3 2 4 3" xfId="18833"/>
    <cellStyle name="표준 117 7 2 3 2 4 3 2" xfId="45967"/>
    <cellStyle name="표준 117 7 2 3 2 4 4" xfId="33940"/>
    <cellStyle name="표준 117 7 2 3 2 5" xfId="17855"/>
    <cellStyle name="표준 117 7 2 3 2 5 2" xfId="26726"/>
    <cellStyle name="표준 117 7 2 3 2 5 2 2" xfId="53860"/>
    <cellStyle name="표준 117 7 2 3 2 5 3" xfId="10375"/>
    <cellStyle name="표준 117 7 2 3 2 5 3 2" xfId="37561"/>
    <cellStyle name="표준 117 7 2 3 2 5 4" xfId="44989"/>
    <cellStyle name="표준 117 7 2 3 2 6" xfId="22577"/>
    <cellStyle name="표준 117 7 2 3 2 6 2" xfId="49711"/>
    <cellStyle name="표준 117 7 2 3 2 7" xfId="13706"/>
    <cellStyle name="표준 117 7 2 3 2 7 2" xfId="40840"/>
    <cellStyle name="표준 117 7 2 3 2 8" xfId="32962"/>
    <cellStyle name="표준 117 7 2 3 3" xfId="5353"/>
    <cellStyle name="표준 117 7 2 3 3 2" xfId="9097"/>
    <cellStyle name="표준 117 7 2 3 3 2 2" xfId="21194"/>
    <cellStyle name="표준 117 7 2 3 3 2 2 2" xfId="30065"/>
    <cellStyle name="표준 117 7 2 3 3 2 2 2 2" xfId="57199"/>
    <cellStyle name="표준 117 7 2 3 3 2 2 3" xfId="11508"/>
    <cellStyle name="표준 117 7 2 3 3 2 2 3 2" xfId="38661"/>
    <cellStyle name="표준 117 7 2 3 3 2 2 4" xfId="48328"/>
    <cellStyle name="표준 117 7 2 3 3 2 3" xfId="24938"/>
    <cellStyle name="표준 117 7 2 3 3 2 3 2" xfId="52072"/>
    <cellStyle name="표준 117 7 2 3 3 2 4" xfId="16067"/>
    <cellStyle name="표준 117 7 2 3 3 2 4 2" xfId="43201"/>
    <cellStyle name="표준 117 7 2 3 3 2 5" xfId="36301"/>
    <cellStyle name="표준 117 7 2 3 3 3" xfId="7714"/>
    <cellStyle name="표준 117 7 2 3 3 3 2" xfId="28682"/>
    <cellStyle name="표준 117 7 2 3 3 3 2 2" xfId="55816"/>
    <cellStyle name="표준 117 7 2 3 3 3 3" xfId="19811"/>
    <cellStyle name="표준 117 7 2 3 3 3 3 2" xfId="46945"/>
    <cellStyle name="표준 117 7 2 3 3 3 4" xfId="34918"/>
    <cellStyle name="표준 117 7 2 3 3 4" xfId="17450"/>
    <cellStyle name="표준 117 7 2 3 3 4 2" xfId="26321"/>
    <cellStyle name="표준 117 7 2 3 3 4 2 2" xfId="53455"/>
    <cellStyle name="표준 117 7 2 3 3 4 3" xfId="30837"/>
    <cellStyle name="표준 117 7 2 3 3 4 3 2" xfId="57971"/>
    <cellStyle name="표준 117 7 2 3 3 4 4" xfId="44584"/>
    <cellStyle name="표준 117 7 2 3 3 5" xfId="23555"/>
    <cellStyle name="표준 117 7 2 3 3 5 2" xfId="50689"/>
    <cellStyle name="표준 117 7 2 3 3 6" xfId="14684"/>
    <cellStyle name="표준 117 7 2 3 3 6 2" xfId="41818"/>
    <cellStyle name="표준 117 7 2 3 3 7" xfId="32557"/>
    <cellStyle name="표준 117 7 2 3 4" xfId="7141"/>
    <cellStyle name="표준 117 7 2 3 4 2" xfId="19238"/>
    <cellStyle name="표준 117 7 2 3 4 2 2" xfId="28109"/>
    <cellStyle name="표준 117 7 2 3 4 2 2 2" xfId="55243"/>
    <cellStyle name="표준 117 7 2 3 4 2 3" xfId="10659"/>
    <cellStyle name="표준 117 7 2 3 4 2 3 2" xfId="37831"/>
    <cellStyle name="표준 117 7 2 3 4 2 4" xfId="46372"/>
    <cellStyle name="표준 117 7 2 3 4 3" xfId="22982"/>
    <cellStyle name="표준 117 7 2 3 4 3 2" xfId="50116"/>
    <cellStyle name="표준 117 7 2 3 4 4" xfId="14111"/>
    <cellStyle name="표준 117 7 2 3 4 4 2" xfId="41245"/>
    <cellStyle name="표준 117 7 2 3 4 5" xfId="34345"/>
    <cellStyle name="표준 117 7 2 3 5" xfId="8524"/>
    <cellStyle name="표준 117 7 2 3 5 2" xfId="20621"/>
    <cellStyle name="표준 117 7 2 3 5 2 2" xfId="29492"/>
    <cellStyle name="표준 117 7 2 3 5 2 2 2" xfId="56626"/>
    <cellStyle name="표준 117 7 2 3 5 2 3" xfId="11954"/>
    <cellStyle name="표준 117 7 2 3 5 2 3 2" xfId="39092"/>
    <cellStyle name="표준 117 7 2 3 5 2 4" xfId="47755"/>
    <cellStyle name="표준 117 7 2 3 5 3" xfId="24365"/>
    <cellStyle name="표준 117 7 2 3 5 3 2" xfId="51499"/>
    <cellStyle name="표준 117 7 2 3 5 4" xfId="15494"/>
    <cellStyle name="표준 117 7 2 3 5 4 2" xfId="42628"/>
    <cellStyle name="표준 117 7 2 3 5 5" xfId="35728"/>
    <cellStyle name="표준 117 7 2 3 6" xfId="6331"/>
    <cellStyle name="표준 117 7 2 3 6 2" xfId="27299"/>
    <cellStyle name="표준 117 7 2 3 6 2 2" xfId="54433"/>
    <cellStyle name="표준 117 7 2 3 6 3" xfId="18428"/>
    <cellStyle name="표준 117 7 2 3 6 3 2" xfId="45562"/>
    <cellStyle name="표준 117 7 2 3 6 4" xfId="33535"/>
    <cellStyle name="표준 117 7 2 3 7" xfId="16877"/>
    <cellStyle name="표준 117 7 2 3 7 2" xfId="25748"/>
    <cellStyle name="표준 117 7 2 3 7 2 2" xfId="52882"/>
    <cellStyle name="표준 117 7 2 3 7 3" xfId="30804"/>
    <cellStyle name="표준 117 7 2 3 7 3 2" xfId="57938"/>
    <cellStyle name="표준 117 7 2 3 7 4" xfId="44011"/>
    <cellStyle name="표준 117 7 2 3 8" xfId="13301"/>
    <cellStyle name="표준 117 7 2 3 8 2" xfId="40435"/>
    <cellStyle name="표준 117 7 2 3 9" xfId="22172"/>
    <cellStyle name="표준 117 7 2 3 9 2" xfId="49306"/>
    <cellStyle name="표준 117 7 2 4" xfId="4948"/>
    <cellStyle name="표준 117 7 2 4 10" xfId="12896"/>
    <cellStyle name="표준 117 7 2 4 10 2" xfId="40030"/>
    <cellStyle name="표준 117 7 2 4 11" xfId="32152"/>
    <cellStyle name="표준 117 7 2 4 2" xfId="5926"/>
    <cellStyle name="표준 117 7 2 4 2 2" xfId="8287"/>
    <cellStyle name="표준 117 7 2 4 2 2 2" xfId="20384"/>
    <cellStyle name="표준 117 7 2 4 2 2 2 2" xfId="29255"/>
    <cellStyle name="표준 117 7 2 4 2 2 2 2 2" xfId="56389"/>
    <cellStyle name="표준 117 7 2 4 2 2 2 3" xfId="11055"/>
    <cellStyle name="표준 117 7 2 4 2 2 2 3 2" xfId="38220"/>
    <cellStyle name="표준 117 7 2 4 2 2 2 4" xfId="47518"/>
    <cellStyle name="표준 117 7 2 4 2 2 3" xfId="24128"/>
    <cellStyle name="표준 117 7 2 4 2 2 3 2" xfId="51262"/>
    <cellStyle name="표준 117 7 2 4 2 2 4" xfId="15257"/>
    <cellStyle name="표준 117 7 2 4 2 2 4 2" xfId="42391"/>
    <cellStyle name="표준 117 7 2 4 2 2 5" xfId="35491"/>
    <cellStyle name="표준 117 7 2 4 2 3" xfId="9670"/>
    <cellStyle name="표준 117 7 2 4 2 3 2" xfId="21767"/>
    <cellStyle name="표준 117 7 2 4 2 3 2 2" xfId="30638"/>
    <cellStyle name="표준 117 7 2 4 2 3 2 2 2" xfId="57772"/>
    <cellStyle name="표준 117 7 2 4 2 3 2 3" xfId="10249"/>
    <cellStyle name="표준 117 7 2 4 2 3 2 3 2" xfId="37444"/>
    <cellStyle name="표준 117 7 2 4 2 3 2 4" xfId="48901"/>
    <cellStyle name="표준 117 7 2 4 2 3 3" xfId="25511"/>
    <cellStyle name="표준 117 7 2 4 2 3 3 2" xfId="52645"/>
    <cellStyle name="표준 117 7 2 4 2 3 4" xfId="16640"/>
    <cellStyle name="표준 117 7 2 4 2 3 4 2" xfId="43774"/>
    <cellStyle name="표준 117 7 2 4 2 3 5" xfId="36874"/>
    <cellStyle name="표준 117 7 2 4 2 4" xfId="6904"/>
    <cellStyle name="표준 117 7 2 4 2 4 2" xfId="27872"/>
    <cellStyle name="표준 117 7 2 4 2 4 2 2" xfId="55006"/>
    <cellStyle name="표준 117 7 2 4 2 4 3" xfId="19001"/>
    <cellStyle name="표준 117 7 2 4 2 4 3 2" xfId="46135"/>
    <cellStyle name="표준 117 7 2 4 2 4 4" xfId="34108"/>
    <cellStyle name="표준 117 7 2 4 2 5" xfId="18023"/>
    <cellStyle name="표준 117 7 2 4 2 5 2" xfId="26894"/>
    <cellStyle name="표준 117 7 2 4 2 5 2 2" xfId="54028"/>
    <cellStyle name="표준 117 7 2 4 2 5 3" xfId="10517"/>
    <cellStyle name="표준 117 7 2 4 2 5 3 2" xfId="37700"/>
    <cellStyle name="표준 117 7 2 4 2 5 4" xfId="45157"/>
    <cellStyle name="표준 117 7 2 4 2 6" xfId="22745"/>
    <cellStyle name="표준 117 7 2 4 2 6 2" xfId="49879"/>
    <cellStyle name="표준 117 7 2 4 2 7" xfId="13874"/>
    <cellStyle name="표준 117 7 2 4 2 7 2" xfId="41008"/>
    <cellStyle name="표준 117 7 2 4 2 8" xfId="33130"/>
    <cellStyle name="표준 117 7 2 4 3" xfId="5521"/>
    <cellStyle name="표준 117 7 2 4 3 2" xfId="9265"/>
    <cellStyle name="표준 117 7 2 4 3 2 2" xfId="21362"/>
    <cellStyle name="표준 117 7 2 4 3 2 2 2" xfId="30233"/>
    <cellStyle name="표준 117 7 2 4 3 2 2 2 2" xfId="57367"/>
    <cellStyle name="표준 117 7 2 4 3 2 2 3" xfId="11604"/>
    <cellStyle name="표준 117 7 2 4 3 2 2 3 2" xfId="38756"/>
    <cellStyle name="표준 117 7 2 4 3 2 2 4" xfId="48496"/>
    <cellStyle name="표준 117 7 2 4 3 2 3" xfId="25106"/>
    <cellStyle name="표준 117 7 2 4 3 2 3 2" xfId="52240"/>
    <cellStyle name="표준 117 7 2 4 3 2 4" xfId="16235"/>
    <cellStyle name="표준 117 7 2 4 3 2 4 2" xfId="43369"/>
    <cellStyle name="표준 117 7 2 4 3 2 5" xfId="36469"/>
    <cellStyle name="표준 117 7 2 4 3 3" xfId="7882"/>
    <cellStyle name="표준 117 7 2 4 3 3 2" xfId="28850"/>
    <cellStyle name="표준 117 7 2 4 3 3 2 2" xfId="55984"/>
    <cellStyle name="표준 117 7 2 4 3 3 3" xfId="19979"/>
    <cellStyle name="표준 117 7 2 4 3 3 3 2" xfId="47113"/>
    <cellStyle name="표준 117 7 2 4 3 3 4" xfId="35086"/>
    <cellStyle name="표준 117 7 2 4 3 4" xfId="17618"/>
    <cellStyle name="표준 117 7 2 4 3 4 2" xfId="26489"/>
    <cellStyle name="표준 117 7 2 4 3 4 2 2" xfId="53623"/>
    <cellStyle name="표준 117 7 2 4 3 4 3" xfId="31007"/>
    <cellStyle name="표준 117 7 2 4 3 4 3 2" xfId="58141"/>
    <cellStyle name="표준 117 7 2 4 3 4 4" xfId="44752"/>
    <cellStyle name="표준 117 7 2 4 3 5" xfId="23723"/>
    <cellStyle name="표준 117 7 2 4 3 5 2" xfId="50857"/>
    <cellStyle name="표준 117 7 2 4 3 6" xfId="14852"/>
    <cellStyle name="표준 117 7 2 4 3 6 2" xfId="41986"/>
    <cellStyle name="표준 117 7 2 4 3 7" xfId="32725"/>
    <cellStyle name="표준 117 7 2 4 4" xfId="7309"/>
    <cellStyle name="표준 117 7 2 4 4 2" xfId="19406"/>
    <cellStyle name="표준 117 7 2 4 4 2 2" xfId="28277"/>
    <cellStyle name="표준 117 7 2 4 4 2 2 2" xfId="55411"/>
    <cellStyle name="표준 117 7 2 4 4 2 3" xfId="10736"/>
    <cellStyle name="표준 117 7 2 4 4 2 3 2" xfId="37907"/>
    <cellStyle name="표준 117 7 2 4 4 2 4" xfId="46540"/>
    <cellStyle name="표준 117 7 2 4 4 3" xfId="23150"/>
    <cellStyle name="표준 117 7 2 4 4 3 2" xfId="50284"/>
    <cellStyle name="표준 117 7 2 4 4 4" xfId="14279"/>
    <cellStyle name="표준 117 7 2 4 4 4 2" xfId="41413"/>
    <cellStyle name="표준 117 7 2 4 4 5" xfId="34513"/>
    <cellStyle name="표준 117 7 2 4 5" xfId="8692"/>
    <cellStyle name="표준 117 7 2 4 5 2" xfId="20789"/>
    <cellStyle name="표준 117 7 2 4 5 2 2" xfId="29660"/>
    <cellStyle name="표준 117 7 2 4 5 2 2 2" xfId="56794"/>
    <cellStyle name="표준 117 7 2 4 5 2 3" xfId="11285"/>
    <cellStyle name="표준 117 7 2 4 5 2 3 2" xfId="38442"/>
    <cellStyle name="표준 117 7 2 4 5 2 4" xfId="47923"/>
    <cellStyle name="표준 117 7 2 4 5 3" xfId="24533"/>
    <cellStyle name="표준 117 7 2 4 5 3 2" xfId="51667"/>
    <cellStyle name="표준 117 7 2 4 5 4" xfId="15662"/>
    <cellStyle name="표준 117 7 2 4 5 4 2" xfId="42796"/>
    <cellStyle name="표준 117 7 2 4 5 5" xfId="35896"/>
    <cellStyle name="표준 117 7 2 4 6" xfId="6499"/>
    <cellStyle name="표준 117 7 2 4 6 2" xfId="27467"/>
    <cellStyle name="표준 117 7 2 4 6 2 2" xfId="54601"/>
    <cellStyle name="표준 117 7 2 4 6 3" xfId="18596"/>
    <cellStyle name="표준 117 7 2 4 6 3 2" xfId="45730"/>
    <cellStyle name="표준 117 7 2 4 6 4" xfId="33703"/>
    <cellStyle name="표준 117 7 2 4 7" xfId="17045"/>
    <cellStyle name="표준 117 7 2 4 7 2" xfId="25916"/>
    <cellStyle name="표준 117 7 2 4 7 2 2" xfId="53050"/>
    <cellStyle name="표준 117 7 2 4 7 3" xfId="31468"/>
    <cellStyle name="표준 117 7 2 4 7 3 2" xfId="58602"/>
    <cellStyle name="표준 117 7 2 4 7 4" xfId="44179"/>
    <cellStyle name="표준 117 7 2 4 8" xfId="13469"/>
    <cellStyle name="표준 117 7 2 4 8 2" xfId="40603"/>
    <cellStyle name="표준 117 7 2 4 9" xfId="22340"/>
    <cellStyle name="표준 117 7 2 4 9 2" xfId="49474"/>
    <cellStyle name="표준 117 7 2 5" xfId="5252"/>
    <cellStyle name="표준 117 7 2 5 2" xfId="7613"/>
    <cellStyle name="표준 117 7 2 5 2 2" xfId="19710"/>
    <cellStyle name="표준 117 7 2 5 2 2 2" xfId="28581"/>
    <cellStyle name="표준 117 7 2 5 2 2 2 2" xfId="55715"/>
    <cellStyle name="표준 117 7 2 5 2 2 3" xfId="10807"/>
    <cellStyle name="표준 117 7 2 5 2 2 3 2" xfId="37978"/>
    <cellStyle name="표준 117 7 2 5 2 2 4" xfId="46844"/>
    <cellStyle name="표준 117 7 2 5 2 3" xfId="23454"/>
    <cellStyle name="표준 117 7 2 5 2 3 2" xfId="50588"/>
    <cellStyle name="표준 117 7 2 5 2 4" xfId="14583"/>
    <cellStyle name="표준 117 7 2 5 2 4 2" xfId="41717"/>
    <cellStyle name="표준 117 7 2 5 2 5" xfId="34817"/>
    <cellStyle name="표준 117 7 2 5 3" xfId="8996"/>
    <cellStyle name="표준 117 7 2 5 3 2" xfId="21093"/>
    <cellStyle name="표준 117 7 2 5 3 2 2" xfId="29964"/>
    <cellStyle name="표준 117 7 2 5 3 2 2 2" xfId="57098"/>
    <cellStyle name="표준 117 7 2 5 3 2 3" xfId="11446"/>
    <cellStyle name="표준 117 7 2 5 3 2 3 2" xfId="38600"/>
    <cellStyle name="표준 117 7 2 5 3 2 4" xfId="48227"/>
    <cellStyle name="표준 117 7 2 5 3 3" xfId="24837"/>
    <cellStyle name="표준 117 7 2 5 3 3 2" xfId="51971"/>
    <cellStyle name="표준 117 7 2 5 3 4" xfId="15966"/>
    <cellStyle name="표준 117 7 2 5 3 4 2" xfId="43100"/>
    <cellStyle name="표준 117 7 2 5 3 5" xfId="36200"/>
    <cellStyle name="표준 117 7 2 5 4" xfId="6230"/>
    <cellStyle name="표준 117 7 2 5 4 2" xfId="27198"/>
    <cellStyle name="표준 117 7 2 5 4 2 2" xfId="54332"/>
    <cellStyle name="표준 117 7 2 5 4 3" xfId="18327"/>
    <cellStyle name="표준 117 7 2 5 4 3 2" xfId="45461"/>
    <cellStyle name="표준 117 7 2 5 4 4" xfId="33434"/>
    <cellStyle name="표준 117 7 2 5 5" xfId="17349"/>
    <cellStyle name="표준 117 7 2 5 5 2" xfId="26220"/>
    <cellStyle name="표준 117 7 2 5 5 2 2" xfId="53354"/>
    <cellStyle name="표준 117 7 2 5 5 3" xfId="31119"/>
    <cellStyle name="표준 117 7 2 5 5 3 2" xfId="58253"/>
    <cellStyle name="표준 117 7 2 5 5 4" xfId="44483"/>
    <cellStyle name="표준 117 7 2 5 6" xfId="13200"/>
    <cellStyle name="표준 117 7 2 5 6 2" xfId="40334"/>
    <cellStyle name="표준 117 7 2 5 7" xfId="22071"/>
    <cellStyle name="표준 117 7 2 5 7 2" xfId="49205"/>
    <cellStyle name="표준 117 7 2 5 8" xfId="12625"/>
    <cellStyle name="표준 117 7 2 5 8 2" xfId="39760"/>
    <cellStyle name="표준 117 7 2 5 9" xfId="32456"/>
    <cellStyle name="표준 117 7 2 6" xfId="5657"/>
    <cellStyle name="표준 117 7 2 6 2" xfId="8018"/>
    <cellStyle name="표준 117 7 2 6 2 2" xfId="20115"/>
    <cellStyle name="표준 117 7 2 6 2 2 2" xfId="28986"/>
    <cellStyle name="표준 117 7 2 6 2 2 2 2" xfId="56120"/>
    <cellStyle name="표준 117 7 2 6 2 2 3" xfId="10887"/>
    <cellStyle name="표준 117 7 2 6 2 2 3 2" xfId="38058"/>
    <cellStyle name="표준 117 7 2 6 2 2 4" xfId="47249"/>
    <cellStyle name="표준 117 7 2 6 2 3" xfId="23859"/>
    <cellStyle name="표준 117 7 2 6 2 3 2" xfId="50993"/>
    <cellStyle name="표준 117 7 2 6 2 4" xfId="14988"/>
    <cellStyle name="표준 117 7 2 6 2 4 2" xfId="42122"/>
    <cellStyle name="표준 117 7 2 6 2 5" xfId="35222"/>
    <cellStyle name="표준 117 7 2 6 3" xfId="9401"/>
    <cellStyle name="표준 117 7 2 6 3 2" xfId="21498"/>
    <cellStyle name="표준 117 7 2 6 3 2 2" xfId="30369"/>
    <cellStyle name="표준 117 7 2 6 3 2 2 2" xfId="57503"/>
    <cellStyle name="표준 117 7 2 6 3 2 3" xfId="12206"/>
    <cellStyle name="표준 117 7 2 6 3 2 3 2" xfId="39344"/>
    <cellStyle name="표준 117 7 2 6 3 2 4" xfId="48632"/>
    <cellStyle name="표준 117 7 2 6 3 3" xfId="25242"/>
    <cellStyle name="표준 117 7 2 6 3 3 2" xfId="52376"/>
    <cellStyle name="표준 117 7 2 6 3 4" xfId="16371"/>
    <cellStyle name="표준 117 7 2 6 3 4 2" xfId="43505"/>
    <cellStyle name="표준 117 7 2 6 3 5" xfId="36605"/>
    <cellStyle name="표준 117 7 2 6 4" xfId="6635"/>
    <cellStyle name="표준 117 7 2 6 4 2" xfId="27603"/>
    <cellStyle name="표준 117 7 2 6 4 2 2" xfId="54737"/>
    <cellStyle name="표준 117 7 2 6 4 3" xfId="18732"/>
    <cellStyle name="표준 117 7 2 6 4 3 2" xfId="45866"/>
    <cellStyle name="표준 117 7 2 6 4 4" xfId="33839"/>
    <cellStyle name="표준 117 7 2 6 5" xfId="17754"/>
    <cellStyle name="표준 117 7 2 6 5 2" xfId="26625"/>
    <cellStyle name="표준 117 7 2 6 5 2 2" xfId="53759"/>
    <cellStyle name="표준 117 7 2 6 5 3" xfId="12464"/>
    <cellStyle name="표준 117 7 2 6 5 3 2" xfId="39600"/>
    <cellStyle name="표준 117 7 2 6 5 4" xfId="44888"/>
    <cellStyle name="표준 117 7 2 6 6" xfId="22476"/>
    <cellStyle name="표준 117 7 2 6 6 2" xfId="49610"/>
    <cellStyle name="표준 117 7 2 6 7" xfId="13605"/>
    <cellStyle name="표준 117 7 2 6 7 2" xfId="40739"/>
    <cellStyle name="표준 117 7 2 6 8" xfId="32861"/>
    <cellStyle name="표준 117 7 2 7" xfId="5116"/>
    <cellStyle name="표준 117 7 2 7 2" xfId="8860"/>
    <cellStyle name="표준 117 7 2 7 2 2" xfId="20957"/>
    <cellStyle name="표준 117 7 2 7 2 2 2" xfId="29828"/>
    <cellStyle name="표준 117 7 2 7 2 2 2 2" xfId="56962"/>
    <cellStyle name="표준 117 7 2 7 2 2 3" xfId="11985"/>
    <cellStyle name="표준 117 7 2 7 2 2 3 2" xfId="39123"/>
    <cellStyle name="표준 117 7 2 7 2 2 4" xfId="48091"/>
    <cellStyle name="표준 117 7 2 7 2 3" xfId="24701"/>
    <cellStyle name="표준 117 7 2 7 2 3 2" xfId="51835"/>
    <cellStyle name="표준 117 7 2 7 2 4" xfId="15830"/>
    <cellStyle name="표준 117 7 2 7 2 4 2" xfId="42964"/>
    <cellStyle name="표준 117 7 2 7 2 5" xfId="36064"/>
    <cellStyle name="표준 117 7 2 7 3" xfId="7477"/>
    <cellStyle name="표준 117 7 2 7 3 2" xfId="28445"/>
    <cellStyle name="표준 117 7 2 7 3 2 2" xfId="55579"/>
    <cellStyle name="표준 117 7 2 7 3 3" xfId="19574"/>
    <cellStyle name="표준 117 7 2 7 3 3 2" xfId="46708"/>
    <cellStyle name="표준 117 7 2 7 3 4" xfId="34681"/>
    <cellStyle name="표준 117 7 2 7 4" xfId="17213"/>
    <cellStyle name="표준 117 7 2 7 4 2" xfId="26084"/>
    <cellStyle name="표준 117 7 2 7 4 2 2" xfId="53218"/>
    <cellStyle name="표준 117 7 2 7 4 3" xfId="31670"/>
    <cellStyle name="표준 117 7 2 7 4 3 2" xfId="58804"/>
    <cellStyle name="표준 117 7 2 7 4 4" xfId="44347"/>
    <cellStyle name="표준 117 7 2 7 5" xfId="23318"/>
    <cellStyle name="표준 117 7 2 7 5 2" xfId="50452"/>
    <cellStyle name="표준 117 7 2 7 6" xfId="14447"/>
    <cellStyle name="표준 117 7 2 7 6 2" xfId="41581"/>
    <cellStyle name="표준 117 7 2 7 7" xfId="32320"/>
    <cellStyle name="표준 117 7 2 8" xfId="7040"/>
    <cellStyle name="표준 117 7 2 8 2" xfId="19137"/>
    <cellStyle name="표준 117 7 2 8 2 2" xfId="28008"/>
    <cellStyle name="표준 117 7 2 8 2 2 2" xfId="55142"/>
    <cellStyle name="표준 117 7 2 8 2 3" xfId="10601"/>
    <cellStyle name="표준 117 7 2 8 2 3 2" xfId="37774"/>
    <cellStyle name="표준 117 7 2 8 2 4" xfId="46271"/>
    <cellStyle name="표준 117 7 2 8 3" xfId="22881"/>
    <cellStyle name="표준 117 7 2 8 3 2" xfId="50015"/>
    <cellStyle name="표준 117 7 2 8 4" xfId="14010"/>
    <cellStyle name="표준 117 7 2 8 4 2" xfId="41144"/>
    <cellStyle name="표준 117 7 2 8 5" xfId="34244"/>
    <cellStyle name="표준 117 7 2 9" xfId="8423"/>
    <cellStyle name="표준 117 7 2 9 2" xfId="20520"/>
    <cellStyle name="표준 117 7 2 9 2 2" xfId="29391"/>
    <cellStyle name="표준 117 7 2 9 2 2 2" xfId="56525"/>
    <cellStyle name="표준 117 7 2 9 2 3" xfId="11951"/>
    <cellStyle name="표준 117 7 2 9 2 3 2" xfId="39089"/>
    <cellStyle name="표준 117 7 2 9 2 4" xfId="47654"/>
    <cellStyle name="표준 117 7 2 9 3" xfId="24264"/>
    <cellStyle name="표준 117 7 2 9 3 2" xfId="51398"/>
    <cellStyle name="표준 117 7 2 9 4" xfId="15393"/>
    <cellStyle name="표준 117 7 2 9 4 2" xfId="42527"/>
    <cellStyle name="표준 117 7 2 9 5" xfId="35627"/>
    <cellStyle name="표준 117 7 3" xfId="4817"/>
    <cellStyle name="표준 117 7 3 10" xfId="13102"/>
    <cellStyle name="표준 117 7 3 10 2" xfId="40236"/>
    <cellStyle name="표준 117 7 3 11" xfId="21973"/>
    <cellStyle name="표준 117 7 3 11 2" xfId="49107"/>
    <cellStyle name="표준 117 7 3 12" xfId="12765"/>
    <cellStyle name="표준 117 7 3 12 2" xfId="39899"/>
    <cellStyle name="표준 117 7 3 13" xfId="32022"/>
    <cellStyle name="표준 117 7 3 2" xfId="4986"/>
    <cellStyle name="표준 117 7 3 2 10" xfId="12934"/>
    <cellStyle name="표준 117 7 3 2 10 2" xfId="40068"/>
    <cellStyle name="표준 117 7 3 2 11" xfId="32190"/>
    <cellStyle name="표준 117 7 3 2 2" xfId="5964"/>
    <cellStyle name="표준 117 7 3 2 2 2" xfId="8325"/>
    <cellStyle name="표준 117 7 3 2 2 2 2" xfId="20422"/>
    <cellStyle name="표준 117 7 3 2 2 2 2 2" xfId="29293"/>
    <cellStyle name="표준 117 7 3 2 2 2 2 2 2" xfId="56427"/>
    <cellStyle name="표준 117 7 3 2 2 2 2 3" xfId="11078"/>
    <cellStyle name="표준 117 7 3 2 2 2 2 3 2" xfId="38242"/>
    <cellStyle name="표준 117 7 3 2 2 2 2 4" xfId="47556"/>
    <cellStyle name="표준 117 7 3 2 2 2 3" xfId="24166"/>
    <cellStyle name="표준 117 7 3 2 2 2 3 2" xfId="51300"/>
    <cellStyle name="표준 117 7 3 2 2 2 4" xfId="15295"/>
    <cellStyle name="표준 117 7 3 2 2 2 4 2" xfId="42429"/>
    <cellStyle name="표준 117 7 3 2 2 2 5" xfId="35529"/>
    <cellStyle name="표준 117 7 3 2 2 3" xfId="9708"/>
    <cellStyle name="표준 117 7 3 2 2 3 2" xfId="21805"/>
    <cellStyle name="표준 117 7 3 2 2 3 2 2" xfId="30676"/>
    <cellStyle name="표준 117 7 3 2 2 3 2 2 2" xfId="57810"/>
    <cellStyle name="표준 117 7 3 2 2 3 2 3" xfId="11782"/>
    <cellStyle name="표준 117 7 3 2 2 3 2 3 2" xfId="38926"/>
    <cellStyle name="표준 117 7 3 2 2 3 2 4" xfId="48939"/>
    <cellStyle name="표준 117 7 3 2 2 3 3" xfId="25549"/>
    <cellStyle name="표준 117 7 3 2 2 3 3 2" xfId="52683"/>
    <cellStyle name="표준 117 7 3 2 2 3 4" xfId="16678"/>
    <cellStyle name="표준 117 7 3 2 2 3 4 2" xfId="43812"/>
    <cellStyle name="표준 117 7 3 2 2 3 5" xfId="36912"/>
    <cellStyle name="표준 117 7 3 2 2 4" xfId="6942"/>
    <cellStyle name="표준 117 7 3 2 2 4 2" xfId="27910"/>
    <cellStyle name="표준 117 7 3 2 2 4 2 2" xfId="55044"/>
    <cellStyle name="표준 117 7 3 2 2 4 3" xfId="19039"/>
    <cellStyle name="표준 117 7 3 2 2 4 3 2" xfId="46173"/>
    <cellStyle name="표준 117 7 3 2 2 4 4" xfId="34146"/>
    <cellStyle name="표준 117 7 3 2 2 5" xfId="18061"/>
    <cellStyle name="표준 117 7 3 2 2 5 2" xfId="26932"/>
    <cellStyle name="표준 117 7 3 2 2 5 2 2" xfId="54066"/>
    <cellStyle name="표준 117 7 3 2 2 5 3" xfId="10533"/>
    <cellStyle name="표준 117 7 3 2 2 5 3 2" xfId="37716"/>
    <cellStyle name="표준 117 7 3 2 2 5 4" xfId="45195"/>
    <cellStyle name="표준 117 7 3 2 2 6" xfId="22783"/>
    <cellStyle name="표준 117 7 3 2 2 6 2" xfId="49917"/>
    <cellStyle name="표준 117 7 3 2 2 7" xfId="13912"/>
    <cellStyle name="표준 117 7 3 2 2 7 2" xfId="41046"/>
    <cellStyle name="표준 117 7 3 2 2 8" xfId="33168"/>
    <cellStyle name="표준 117 7 3 2 3" xfId="5559"/>
    <cellStyle name="표준 117 7 3 2 3 2" xfId="9303"/>
    <cellStyle name="표준 117 7 3 2 3 2 2" xfId="21400"/>
    <cellStyle name="표준 117 7 3 2 3 2 2 2" xfId="30271"/>
    <cellStyle name="표준 117 7 3 2 3 2 2 2 2" xfId="57405"/>
    <cellStyle name="표준 117 7 3 2 3 2 2 3" xfId="9874"/>
    <cellStyle name="표준 117 7 3 2 3 2 2 3 2" xfId="37077"/>
    <cellStyle name="표준 117 7 3 2 3 2 2 4" xfId="48534"/>
    <cellStyle name="표준 117 7 3 2 3 2 3" xfId="25144"/>
    <cellStyle name="표준 117 7 3 2 3 2 3 2" xfId="52278"/>
    <cellStyle name="표준 117 7 3 2 3 2 4" xfId="16273"/>
    <cellStyle name="표준 117 7 3 2 3 2 4 2" xfId="43407"/>
    <cellStyle name="표준 117 7 3 2 3 2 5" xfId="36507"/>
    <cellStyle name="표준 117 7 3 2 3 3" xfId="7920"/>
    <cellStyle name="표준 117 7 3 2 3 3 2" xfId="28888"/>
    <cellStyle name="표준 117 7 3 2 3 3 2 2" xfId="56022"/>
    <cellStyle name="표준 117 7 3 2 3 3 3" xfId="20017"/>
    <cellStyle name="표준 117 7 3 2 3 3 3 2" xfId="47151"/>
    <cellStyle name="표준 117 7 3 2 3 3 4" xfId="35124"/>
    <cellStyle name="표준 117 7 3 2 3 4" xfId="17656"/>
    <cellStyle name="표준 117 7 3 2 3 4 2" xfId="26527"/>
    <cellStyle name="표준 117 7 3 2 3 4 2 2" xfId="53661"/>
    <cellStyle name="표준 117 7 3 2 3 4 3" xfId="31039"/>
    <cellStyle name="표준 117 7 3 2 3 4 3 2" xfId="58173"/>
    <cellStyle name="표준 117 7 3 2 3 4 4" xfId="44790"/>
    <cellStyle name="표준 117 7 3 2 3 5" xfId="23761"/>
    <cellStyle name="표준 117 7 3 2 3 5 2" xfId="50895"/>
    <cellStyle name="표준 117 7 3 2 3 6" xfId="14890"/>
    <cellStyle name="표준 117 7 3 2 3 6 2" xfId="42024"/>
    <cellStyle name="표준 117 7 3 2 3 7" xfId="32763"/>
    <cellStyle name="표준 117 7 3 2 4" xfId="7347"/>
    <cellStyle name="표준 117 7 3 2 4 2" xfId="19444"/>
    <cellStyle name="표준 117 7 3 2 4 2 2" xfId="28315"/>
    <cellStyle name="표준 117 7 3 2 4 2 2 2" xfId="55449"/>
    <cellStyle name="표준 117 7 3 2 4 2 3" xfId="10755"/>
    <cellStyle name="표준 117 7 3 2 4 2 3 2" xfId="37926"/>
    <cellStyle name="표준 117 7 3 2 4 2 4" xfId="46578"/>
    <cellStyle name="표준 117 7 3 2 4 3" xfId="23188"/>
    <cellStyle name="표준 117 7 3 2 4 3 2" xfId="50322"/>
    <cellStyle name="표준 117 7 3 2 4 4" xfId="14317"/>
    <cellStyle name="표준 117 7 3 2 4 4 2" xfId="41451"/>
    <cellStyle name="표준 117 7 3 2 4 5" xfId="34551"/>
    <cellStyle name="표준 117 7 3 2 5" xfId="8730"/>
    <cellStyle name="표준 117 7 3 2 5 2" xfId="20827"/>
    <cellStyle name="표준 117 7 3 2 5 2 2" xfId="29698"/>
    <cellStyle name="표준 117 7 3 2 5 2 2 2" xfId="56832"/>
    <cellStyle name="표준 117 7 3 2 5 2 3" xfId="9830"/>
    <cellStyle name="표준 117 7 3 2 5 2 3 2" xfId="37033"/>
    <cellStyle name="표준 117 7 3 2 5 2 4" xfId="47961"/>
    <cellStyle name="표준 117 7 3 2 5 3" xfId="24571"/>
    <cellStyle name="표준 117 7 3 2 5 3 2" xfId="51705"/>
    <cellStyle name="표준 117 7 3 2 5 4" xfId="15700"/>
    <cellStyle name="표준 117 7 3 2 5 4 2" xfId="42834"/>
    <cellStyle name="표준 117 7 3 2 5 5" xfId="35934"/>
    <cellStyle name="표준 117 7 3 2 6" xfId="6537"/>
    <cellStyle name="표준 117 7 3 2 6 2" xfId="27505"/>
    <cellStyle name="표준 117 7 3 2 6 2 2" xfId="54639"/>
    <cellStyle name="표준 117 7 3 2 6 3" xfId="18634"/>
    <cellStyle name="표준 117 7 3 2 6 3 2" xfId="45768"/>
    <cellStyle name="표준 117 7 3 2 6 4" xfId="33741"/>
    <cellStyle name="표준 117 7 3 2 7" xfId="17083"/>
    <cellStyle name="표준 117 7 3 2 7 2" xfId="25954"/>
    <cellStyle name="표준 117 7 3 2 7 2 2" xfId="53088"/>
    <cellStyle name="표준 117 7 3 2 7 3" xfId="31500"/>
    <cellStyle name="표준 117 7 3 2 7 3 2" xfId="58634"/>
    <cellStyle name="표준 117 7 3 2 7 4" xfId="44217"/>
    <cellStyle name="표준 117 7 3 2 8" xfId="13507"/>
    <cellStyle name="표준 117 7 3 2 8 2" xfId="40641"/>
    <cellStyle name="표준 117 7 3 2 9" xfId="22378"/>
    <cellStyle name="표준 117 7 3 2 9 2" xfId="49512"/>
    <cellStyle name="표준 117 7 3 3" xfId="5391"/>
    <cellStyle name="표준 117 7 3 3 2" xfId="7752"/>
    <cellStyle name="표준 117 7 3 3 2 2" xfId="19849"/>
    <cellStyle name="표준 117 7 3 3 2 2 2" xfId="28720"/>
    <cellStyle name="표준 117 7 3 3 2 2 2 2" xfId="55854"/>
    <cellStyle name="표준 117 7 3 3 2 2 3" xfId="9925"/>
    <cellStyle name="표준 117 7 3 3 2 2 3 2" xfId="37126"/>
    <cellStyle name="표준 117 7 3 3 2 2 4" xfId="46983"/>
    <cellStyle name="표준 117 7 3 3 2 3" xfId="23593"/>
    <cellStyle name="표준 117 7 3 3 2 3 2" xfId="50727"/>
    <cellStyle name="표준 117 7 3 3 2 4" xfId="14722"/>
    <cellStyle name="표준 117 7 3 3 2 4 2" xfId="41856"/>
    <cellStyle name="표준 117 7 3 3 2 5" xfId="34956"/>
    <cellStyle name="표준 117 7 3 3 3" xfId="9135"/>
    <cellStyle name="표준 117 7 3 3 3 2" xfId="21232"/>
    <cellStyle name="표준 117 7 3 3 3 2 2" xfId="30103"/>
    <cellStyle name="표준 117 7 3 3 3 2 2 2" xfId="57237"/>
    <cellStyle name="표준 117 7 3 3 3 2 3" xfId="11531"/>
    <cellStyle name="표준 117 7 3 3 3 2 3 2" xfId="38684"/>
    <cellStyle name="표준 117 7 3 3 3 2 4" xfId="48366"/>
    <cellStyle name="표준 117 7 3 3 3 3" xfId="24976"/>
    <cellStyle name="표준 117 7 3 3 3 3 2" xfId="52110"/>
    <cellStyle name="표준 117 7 3 3 3 4" xfId="16105"/>
    <cellStyle name="표준 117 7 3 3 3 4 2" xfId="43239"/>
    <cellStyle name="표준 117 7 3 3 3 5" xfId="36339"/>
    <cellStyle name="표준 117 7 3 3 4" xfId="6369"/>
    <cellStyle name="표준 117 7 3 3 4 2" xfId="27337"/>
    <cellStyle name="표준 117 7 3 3 4 2 2" xfId="54471"/>
    <cellStyle name="표준 117 7 3 3 4 3" xfId="18466"/>
    <cellStyle name="표준 117 7 3 3 4 3 2" xfId="45600"/>
    <cellStyle name="표준 117 7 3 3 4 4" xfId="33573"/>
    <cellStyle name="표준 117 7 3 3 5" xfId="17488"/>
    <cellStyle name="표준 117 7 3 3 5 2" xfId="26359"/>
    <cellStyle name="표준 117 7 3 3 5 2 2" xfId="53493"/>
    <cellStyle name="표준 117 7 3 3 5 3" xfId="31314"/>
    <cellStyle name="표준 117 7 3 3 5 3 2" xfId="58448"/>
    <cellStyle name="표준 117 7 3 3 5 4" xfId="44622"/>
    <cellStyle name="표준 117 7 3 3 6" xfId="22210"/>
    <cellStyle name="표준 117 7 3 3 6 2" xfId="49344"/>
    <cellStyle name="표준 117 7 3 3 7" xfId="13339"/>
    <cellStyle name="표준 117 7 3 3 7 2" xfId="40473"/>
    <cellStyle name="표준 117 7 3 3 8" xfId="32595"/>
    <cellStyle name="표준 117 7 3 4" xfId="5796"/>
    <cellStyle name="표준 117 7 3 4 2" xfId="8157"/>
    <cellStyle name="표준 117 7 3 4 2 2" xfId="20254"/>
    <cellStyle name="표준 117 7 3 4 2 2 2" xfId="29125"/>
    <cellStyle name="표준 117 7 3 4 2 2 2 2" xfId="56259"/>
    <cellStyle name="표준 117 7 3 4 2 2 3" xfId="12058"/>
    <cellStyle name="표준 117 7 3 4 2 2 3 2" xfId="39196"/>
    <cellStyle name="표준 117 7 3 4 2 2 4" xfId="47388"/>
    <cellStyle name="표준 117 7 3 4 2 3" xfId="23998"/>
    <cellStyle name="표준 117 7 3 4 2 3 2" xfId="51132"/>
    <cellStyle name="표준 117 7 3 4 2 4" xfId="15127"/>
    <cellStyle name="표준 117 7 3 4 2 4 2" xfId="42261"/>
    <cellStyle name="표준 117 7 3 4 2 5" xfId="35361"/>
    <cellStyle name="표준 117 7 3 4 3" xfId="9540"/>
    <cellStyle name="표준 117 7 3 4 3 2" xfId="21637"/>
    <cellStyle name="표준 117 7 3 4 3 2 2" xfId="30508"/>
    <cellStyle name="표준 117 7 3 4 3 2 2 2" xfId="57642"/>
    <cellStyle name="표준 117 7 3 4 3 2 3" xfId="11719"/>
    <cellStyle name="표준 117 7 3 4 3 2 3 2" xfId="38868"/>
    <cellStyle name="표준 117 7 3 4 3 2 4" xfId="48771"/>
    <cellStyle name="표준 117 7 3 4 3 3" xfId="25381"/>
    <cellStyle name="표준 117 7 3 4 3 3 2" xfId="52515"/>
    <cellStyle name="표준 117 7 3 4 3 4" xfId="16510"/>
    <cellStyle name="표준 117 7 3 4 3 4 2" xfId="43644"/>
    <cellStyle name="표준 117 7 3 4 3 5" xfId="36744"/>
    <cellStyle name="표준 117 7 3 4 4" xfId="6774"/>
    <cellStyle name="표준 117 7 3 4 4 2" xfId="27742"/>
    <cellStyle name="표준 117 7 3 4 4 2 2" xfId="54876"/>
    <cellStyle name="표준 117 7 3 4 4 3" xfId="18871"/>
    <cellStyle name="표준 117 7 3 4 4 3 2" xfId="46005"/>
    <cellStyle name="표준 117 7 3 4 4 4" xfId="33978"/>
    <cellStyle name="표준 117 7 3 4 5" xfId="17893"/>
    <cellStyle name="표준 117 7 3 4 5 2" xfId="26764"/>
    <cellStyle name="표준 117 7 3 4 5 2 2" xfId="53898"/>
    <cellStyle name="표준 117 7 3 4 5 3" xfId="10407"/>
    <cellStyle name="표준 117 7 3 4 5 3 2" xfId="37593"/>
    <cellStyle name="표준 117 7 3 4 5 4" xfId="45027"/>
    <cellStyle name="표준 117 7 3 4 6" xfId="22615"/>
    <cellStyle name="표준 117 7 3 4 6 2" xfId="49749"/>
    <cellStyle name="표준 117 7 3 4 7" xfId="13744"/>
    <cellStyle name="표준 117 7 3 4 7 2" xfId="40878"/>
    <cellStyle name="표준 117 7 3 4 8" xfId="33000"/>
    <cellStyle name="표준 117 7 3 5" xfId="5154"/>
    <cellStyle name="표준 117 7 3 5 2" xfId="8898"/>
    <cellStyle name="표준 117 7 3 5 2 2" xfId="20995"/>
    <cellStyle name="표준 117 7 3 5 2 2 2" xfId="29866"/>
    <cellStyle name="표준 117 7 3 5 2 2 2 2" xfId="57000"/>
    <cellStyle name="표준 117 7 3 5 2 2 3" xfId="10123"/>
    <cellStyle name="표준 117 7 3 5 2 2 3 2" xfId="37319"/>
    <cellStyle name="표준 117 7 3 5 2 2 4" xfId="48129"/>
    <cellStyle name="표준 117 7 3 5 2 3" xfId="24739"/>
    <cellStyle name="표준 117 7 3 5 2 3 2" xfId="51873"/>
    <cellStyle name="표준 117 7 3 5 2 4" xfId="15868"/>
    <cellStyle name="표준 117 7 3 5 2 4 2" xfId="43002"/>
    <cellStyle name="표준 117 7 3 5 2 5" xfId="36102"/>
    <cellStyle name="표준 117 7 3 5 3" xfId="7515"/>
    <cellStyle name="표준 117 7 3 5 3 2" xfId="28483"/>
    <cellStyle name="표준 117 7 3 5 3 2 2" xfId="55617"/>
    <cellStyle name="표준 117 7 3 5 3 3" xfId="19612"/>
    <cellStyle name="표준 117 7 3 5 3 3 2" xfId="46746"/>
    <cellStyle name="표준 117 7 3 5 3 4" xfId="34719"/>
    <cellStyle name="표준 117 7 3 5 4" xfId="17251"/>
    <cellStyle name="표준 117 7 3 5 4 2" xfId="26122"/>
    <cellStyle name="표준 117 7 3 5 4 2 2" xfId="53256"/>
    <cellStyle name="표준 117 7 3 5 4 3" xfId="31166"/>
    <cellStyle name="표준 117 7 3 5 4 3 2" xfId="58300"/>
    <cellStyle name="표준 117 7 3 5 4 4" xfId="44385"/>
    <cellStyle name="표준 117 7 3 5 5" xfId="23356"/>
    <cellStyle name="표준 117 7 3 5 5 2" xfId="50490"/>
    <cellStyle name="표준 117 7 3 5 6" xfId="14485"/>
    <cellStyle name="표준 117 7 3 5 6 2" xfId="41619"/>
    <cellStyle name="표준 117 7 3 5 7" xfId="32358"/>
    <cellStyle name="표준 117 7 3 6" xfId="7179"/>
    <cellStyle name="표준 117 7 3 6 2" xfId="19276"/>
    <cellStyle name="표준 117 7 3 6 2 2" xfId="28147"/>
    <cellStyle name="표준 117 7 3 6 2 2 2" xfId="55281"/>
    <cellStyle name="표준 117 7 3 6 2 3" xfId="10683"/>
    <cellStyle name="표준 117 7 3 6 2 3 2" xfId="37855"/>
    <cellStyle name="표준 117 7 3 6 2 4" xfId="46410"/>
    <cellStyle name="표준 117 7 3 6 3" xfId="23020"/>
    <cellStyle name="표준 117 7 3 6 3 2" xfId="50154"/>
    <cellStyle name="표준 117 7 3 6 4" xfId="14149"/>
    <cellStyle name="표준 117 7 3 6 4 2" xfId="41283"/>
    <cellStyle name="표준 117 7 3 6 5" xfId="34383"/>
    <cellStyle name="표준 117 7 3 7" xfId="8562"/>
    <cellStyle name="표준 117 7 3 7 2" xfId="20659"/>
    <cellStyle name="표준 117 7 3 7 2 2" xfId="29530"/>
    <cellStyle name="표준 117 7 3 7 2 2 2" xfId="56664"/>
    <cellStyle name="표준 117 7 3 7 2 3" xfId="11961"/>
    <cellStyle name="표준 117 7 3 7 2 3 2" xfId="39099"/>
    <cellStyle name="표준 117 7 3 7 2 4" xfId="47793"/>
    <cellStyle name="표준 117 7 3 7 3" xfId="24403"/>
    <cellStyle name="표준 117 7 3 7 3 2" xfId="51537"/>
    <cellStyle name="표준 117 7 3 7 4" xfId="15532"/>
    <cellStyle name="표준 117 7 3 7 4 2" xfId="42666"/>
    <cellStyle name="표준 117 7 3 7 5" xfId="35766"/>
    <cellStyle name="표준 117 7 3 8" xfId="6132"/>
    <cellStyle name="표준 117 7 3 8 2" xfId="27100"/>
    <cellStyle name="표준 117 7 3 8 2 2" xfId="54234"/>
    <cellStyle name="표준 117 7 3 8 3" xfId="18229"/>
    <cellStyle name="표준 117 7 3 8 3 2" xfId="45363"/>
    <cellStyle name="표준 117 7 3 8 4" xfId="33336"/>
    <cellStyle name="표준 117 7 3 9" xfId="16915"/>
    <cellStyle name="표준 117 7 3 9 2" xfId="25786"/>
    <cellStyle name="표준 117 7 3 9 2 2" xfId="52920"/>
    <cellStyle name="표준 117 7 3 9 3" xfId="31592"/>
    <cellStyle name="표준 117 7 3 9 3 2" xfId="58726"/>
    <cellStyle name="표준 117 7 3 9 4" xfId="44049"/>
    <cellStyle name="표준 117 7 4" xfId="4729"/>
    <cellStyle name="표준 117 7 4 10" xfId="12677"/>
    <cellStyle name="표준 117 7 4 10 2" xfId="39812"/>
    <cellStyle name="표준 117 7 4 11" xfId="31935"/>
    <cellStyle name="표준 117 7 4 2" xfId="5709"/>
    <cellStyle name="표준 117 7 4 2 2" xfId="8070"/>
    <cellStyle name="표준 117 7 4 2 2 2" xfId="20167"/>
    <cellStyle name="표준 117 7 4 2 2 2 2" xfId="29038"/>
    <cellStyle name="표준 117 7 4 2 2 2 2 2" xfId="56172"/>
    <cellStyle name="표준 117 7 4 2 2 2 3" xfId="10928"/>
    <cellStyle name="표준 117 7 4 2 2 2 3 2" xfId="38097"/>
    <cellStyle name="표준 117 7 4 2 2 2 4" xfId="47301"/>
    <cellStyle name="표준 117 7 4 2 2 3" xfId="23911"/>
    <cellStyle name="표준 117 7 4 2 2 3 2" xfId="51045"/>
    <cellStyle name="표준 117 7 4 2 2 4" xfId="15040"/>
    <cellStyle name="표준 117 7 4 2 2 4 2" xfId="42174"/>
    <cellStyle name="표준 117 7 4 2 2 5" xfId="35274"/>
    <cellStyle name="표준 117 7 4 2 3" xfId="9453"/>
    <cellStyle name="표준 117 7 4 2 3 2" xfId="21550"/>
    <cellStyle name="표준 117 7 4 2 3 2 2" xfId="30421"/>
    <cellStyle name="표준 117 7 4 2 3 2 2 2" xfId="57555"/>
    <cellStyle name="표준 117 7 4 2 3 2 3" xfId="11883"/>
    <cellStyle name="표준 117 7 4 2 3 2 3 2" xfId="39021"/>
    <cellStyle name="표준 117 7 4 2 3 2 4" xfId="48684"/>
    <cellStyle name="표준 117 7 4 2 3 3" xfId="25294"/>
    <cellStyle name="표준 117 7 4 2 3 3 2" xfId="52428"/>
    <cellStyle name="표준 117 7 4 2 3 4" xfId="16423"/>
    <cellStyle name="표준 117 7 4 2 3 4 2" xfId="43557"/>
    <cellStyle name="표준 117 7 4 2 3 5" xfId="36657"/>
    <cellStyle name="표준 117 7 4 2 4" xfId="6687"/>
    <cellStyle name="표준 117 7 4 2 4 2" xfId="27655"/>
    <cellStyle name="표준 117 7 4 2 4 2 2" xfId="54789"/>
    <cellStyle name="표준 117 7 4 2 4 3" xfId="18784"/>
    <cellStyle name="표준 117 7 4 2 4 3 2" xfId="45918"/>
    <cellStyle name="표준 117 7 4 2 4 4" xfId="33891"/>
    <cellStyle name="표준 117 7 4 2 5" xfId="17806"/>
    <cellStyle name="표준 117 7 4 2 5 2" xfId="26677"/>
    <cellStyle name="표준 117 7 4 2 5 2 2" xfId="53811"/>
    <cellStyle name="표준 117 7 4 2 5 3" xfId="10343"/>
    <cellStyle name="표준 117 7 4 2 5 3 2" xfId="37529"/>
    <cellStyle name="표준 117 7 4 2 5 4" xfId="44940"/>
    <cellStyle name="표준 117 7 4 2 6" xfId="22528"/>
    <cellStyle name="표준 117 7 4 2 6 2" xfId="49662"/>
    <cellStyle name="표준 117 7 4 2 7" xfId="13657"/>
    <cellStyle name="표준 117 7 4 2 7 2" xfId="40791"/>
    <cellStyle name="표준 117 7 4 2 8" xfId="32913"/>
    <cellStyle name="표준 117 7 4 3" xfId="5304"/>
    <cellStyle name="표준 117 7 4 3 2" xfId="9048"/>
    <cellStyle name="표준 117 7 4 3 2 2" xfId="21145"/>
    <cellStyle name="표준 117 7 4 3 2 2 2" xfId="30016"/>
    <cellStyle name="표준 117 7 4 3 2 2 2 2" xfId="57150"/>
    <cellStyle name="표준 117 7 4 3 2 2 3" xfId="11475"/>
    <cellStyle name="표준 117 7 4 3 2 2 3 2" xfId="38628"/>
    <cellStyle name="표준 117 7 4 3 2 2 4" xfId="48279"/>
    <cellStyle name="표준 117 7 4 3 2 3" xfId="24889"/>
    <cellStyle name="표준 117 7 4 3 2 3 2" xfId="52023"/>
    <cellStyle name="표준 117 7 4 3 2 4" xfId="16018"/>
    <cellStyle name="표준 117 7 4 3 2 4 2" xfId="43152"/>
    <cellStyle name="표준 117 7 4 3 2 5" xfId="36252"/>
    <cellStyle name="표준 117 7 4 3 3" xfId="7665"/>
    <cellStyle name="표준 117 7 4 3 3 2" xfId="28633"/>
    <cellStyle name="표준 117 7 4 3 3 2 2" xfId="55767"/>
    <cellStyle name="표준 117 7 4 3 3 3" xfId="19762"/>
    <cellStyle name="표준 117 7 4 3 3 3 2" xfId="46896"/>
    <cellStyle name="표준 117 7 4 3 3 4" xfId="34869"/>
    <cellStyle name="표준 117 7 4 3 4" xfId="17401"/>
    <cellStyle name="표준 117 7 4 3 4 2" xfId="26272"/>
    <cellStyle name="표준 117 7 4 3 4 2 2" xfId="53406"/>
    <cellStyle name="표준 117 7 4 3 4 3" xfId="31627"/>
    <cellStyle name="표준 117 7 4 3 4 3 2" xfId="58761"/>
    <cellStyle name="표준 117 7 4 3 4 4" xfId="44535"/>
    <cellStyle name="표준 117 7 4 3 5" xfId="23506"/>
    <cellStyle name="표준 117 7 4 3 5 2" xfId="50640"/>
    <cellStyle name="표준 117 7 4 3 6" xfId="14635"/>
    <cellStyle name="표준 117 7 4 3 6 2" xfId="41769"/>
    <cellStyle name="표준 117 7 4 3 7" xfId="32508"/>
    <cellStyle name="표준 117 7 4 4" xfId="7092"/>
    <cellStyle name="표준 117 7 4 4 2" xfId="19189"/>
    <cellStyle name="표준 117 7 4 4 2 2" xfId="28060"/>
    <cellStyle name="표준 117 7 4 4 2 2 2" xfId="55194"/>
    <cellStyle name="표준 117 7 4 4 2 3" xfId="11898"/>
    <cellStyle name="표준 117 7 4 4 2 3 2" xfId="39036"/>
    <cellStyle name="표준 117 7 4 4 2 4" xfId="46323"/>
    <cellStyle name="표준 117 7 4 4 3" xfId="22933"/>
    <cellStyle name="표준 117 7 4 4 3 2" xfId="50067"/>
    <cellStyle name="표준 117 7 4 4 4" xfId="14062"/>
    <cellStyle name="표준 117 7 4 4 4 2" xfId="41196"/>
    <cellStyle name="표준 117 7 4 4 5" xfId="34296"/>
    <cellStyle name="표준 117 7 4 5" xfId="8475"/>
    <cellStyle name="표준 117 7 4 5 2" xfId="20572"/>
    <cellStyle name="표준 117 7 4 5 2 2" xfId="29443"/>
    <cellStyle name="표준 117 7 4 5 2 2 2" xfId="56577"/>
    <cellStyle name="표준 117 7 4 5 2 3" xfId="12384"/>
    <cellStyle name="표준 117 7 4 5 2 3 2" xfId="39520"/>
    <cellStyle name="표준 117 7 4 5 2 4" xfId="47706"/>
    <cellStyle name="표준 117 7 4 5 3" xfId="24316"/>
    <cellStyle name="표준 117 7 4 5 3 2" xfId="51450"/>
    <cellStyle name="표준 117 7 4 5 4" xfId="15445"/>
    <cellStyle name="표준 117 7 4 5 4 2" xfId="42579"/>
    <cellStyle name="표준 117 7 4 5 5" xfId="35679"/>
    <cellStyle name="표준 117 7 4 6" xfId="6282"/>
    <cellStyle name="표준 117 7 4 6 2" xfId="27250"/>
    <cellStyle name="표준 117 7 4 6 2 2" xfId="54384"/>
    <cellStyle name="표준 117 7 4 6 3" xfId="18379"/>
    <cellStyle name="표준 117 7 4 6 3 2" xfId="45513"/>
    <cellStyle name="표준 117 7 4 6 4" xfId="33486"/>
    <cellStyle name="표준 117 7 4 7" xfId="16828"/>
    <cellStyle name="표준 117 7 4 7 2" xfId="25699"/>
    <cellStyle name="표준 117 7 4 7 2 2" xfId="52833"/>
    <cellStyle name="표준 117 7 4 7 3" xfId="31466"/>
    <cellStyle name="표준 117 7 4 7 3 2" xfId="58600"/>
    <cellStyle name="표준 117 7 4 7 4" xfId="43962"/>
    <cellStyle name="표준 117 7 4 8" xfId="13252"/>
    <cellStyle name="표준 117 7 4 8 2" xfId="40386"/>
    <cellStyle name="표준 117 7 4 9" xfId="22123"/>
    <cellStyle name="표준 117 7 4 9 2" xfId="49257"/>
    <cellStyle name="표준 117 7 5" xfId="4899"/>
    <cellStyle name="표준 117 7 5 10" xfId="12847"/>
    <cellStyle name="표준 117 7 5 10 2" xfId="39981"/>
    <cellStyle name="표준 117 7 5 11" xfId="32103"/>
    <cellStyle name="표준 117 7 5 2" xfId="5877"/>
    <cellStyle name="표준 117 7 5 2 2" xfId="8238"/>
    <cellStyle name="표준 117 7 5 2 2 2" xfId="20335"/>
    <cellStyle name="표준 117 7 5 2 2 2 2" xfId="29206"/>
    <cellStyle name="표준 117 7 5 2 2 2 2 2" xfId="56340"/>
    <cellStyle name="표준 117 7 5 2 2 2 3" xfId="11021"/>
    <cellStyle name="표준 117 7 5 2 2 2 3 2" xfId="38187"/>
    <cellStyle name="표준 117 7 5 2 2 2 4" xfId="47469"/>
    <cellStyle name="표준 117 7 5 2 2 3" xfId="24079"/>
    <cellStyle name="표준 117 7 5 2 2 3 2" xfId="51213"/>
    <cellStyle name="표준 117 7 5 2 2 4" xfId="15208"/>
    <cellStyle name="표준 117 7 5 2 2 4 2" xfId="42342"/>
    <cellStyle name="표준 117 7 5 2 2 5" xfId="35442"/>
    <cellStyle name="표준 117 7 5 2 3" xfId="9621"/>
    <cellStyle name="표준 117 7 5 2 3 2" xfId="21718"/>
    <cellStyle name="표준 117 7 5 2 3 2 2" xfId="30589"/>
    <cellStyle name="표준 117 7 5 2 3 2 2 2" xfId="57723"/>
    <cellStyle name="표준 117 7 5 2 3 2 3" xfId="10240"/>
    <cellStyle name="표준 117 7 5 2 3 2 3 2" xfId="37435"/>
    <cellStyle name="표준 117 7 5 2 3 2 4" xfId="48852"/>
    <cellStyle name="표준 117 7 5 2 3 3" xfId="25462"/>
    <cellStyle name="표준 117 7 5 2 3 3 2" xfId="52596"/>
    <cellStyle name="표준 117 7 5 2 3 4" xfId="16591"/>
    <cellStyle name="표준 117 7 5 2 3 4 2" xfId="43725"/>
    <cellStyle name="표준 117 7 5 2 3 5" xfId="36825"/>
    <cellStyle name="표준 117 7 5 2 4" xfId="6855"/>
    <cellStyle name="표준 117 7 5 2 4 2" xfId="27823"/>
    <cellStyle name="표준 117 7 5 2 4 2 2" xfId="54957"/>
    <cellStyle name="표준 117 7 5 2 4 3" xfId="18952"/>
    <cellStyle name="표준 117 7 5 2 4 3 2" xfId="46086"/>
    <cellStyle name="표준 117 7 5 2 4 4" xfId="34059"/>
    <cellStyle name="표준 117 7 5 2 5" xfId="17974"/>
    <cellStyle name="표준 117 7 5 2 5 2" xfId="26845"/>
    <cellStyle name="표준 117 7 5 2 5 2 2" xfId="53979"/>
    <cellStyle name="표준 117 7 5 2 5 3" xfId="10473"/>
    <cellStyle name="표준 117 7 5 2 5 3 2" xfId="37658"/>
    <cellStyle name="표준 117 7 5 2 5 4" xfId="45108"/>
    <cellStyle name="표준 117 7 5 2 6" xfId="22696"/>
    <cellStyle name="표준 117 7 5 2 6 2" xfId="49830"/>
    <cellStyle name="표준 117 7 5 2 7" xfId="13825"/>
    <cellStyle name="표준 117 7 5 2 7 2" xfId="40959"/>
    <cellStyle name="표준 117 7 5 2 8" xfId="33081"/>
    <cellStyle name="표준 117 7 5 3" xfId="5472"/>
    <cellStyle name="표준 117 7 5 3 2" xfId="9216"/>
    <cellStyle name="표준 117 7 5 3 2 2" xfId="21313"/>
    <cellStyle name="표준 117 7 5 3 2 2 2" xfId="30184"/>
    <cellStyle name="표준 117 7 5 3 2 2 2 2" xfId="57318"/>
    <cellStyle name="표준 117 7 5 3 2 2 3" xfId="12191"/>
    <cellStyle name="표준 117 7 5 3 2 2 3 2" xfId="39329"/>
    <cellStyle name="표준 117 7 5 3 2 2 4" xfId="48447"/>
    <cellStyle name="표준 117 7 5 3 2 3" xfId="25057"/>
    <cellStyle name="표준 117 7 5 3 2 3 2" xfId="52191"/>
    <cellStyle name="표준 117 7 5 3 2 4" xfId="16186"/>
    <cellStyle name="표준 117 7 5 3 2 4 2" xfId="43320"/>
    <cellStyle name="표준 117 7 5 3 2 5" xfId="36420"/>
    <cellStyle name="표준 117 7 5 3 3" xfId="7833"/>
    <cellStyle name="표준 117 7 5 3 3 2" xfId="28801"/>
    <cellStyle name="표준 117 7 5 3 3 2 2" xfId="55935"/>
    <cellStyle name="표준 117 7 5 3 3 3" xfId="19930"/>
    <cellStyle name="표준 117 7 5 3 3 3 2" xfId="47064"/>
    <cellStyle name="표준 117 7 5 3 3 4" xfId="35037"/>
    <cellStyle name="표준 117 7 5 3 4" xfId="17569"/>
    <cellStyle name="표준 117 7 5 3 4 2" xfId="26440"/>
    <cellStyle name="표준 117 7 5 3 4 2 2" xfId="53574"/>
    <cellStyle name="표준 117 7 5 3 4 3" xfId="31710"/>
    <cellStyle name="표준 117 7 5 3 4 3 2" xfId="58844"/>
    <cellStyle name="표준 117 7 5 3 4 4" xfId="44703"/>
    <cellStyle name="표준 117 7 5 3 5" xfId="23674"/>
    <cellStyle name="표준 117 7 5 3 5 2" xfId="50808"/>
    <cellStyle name="표준 117 7 5 3 6" xfId="14803"/>
    <cellStyle name="표준 117 7 5 3 6 2" xfId="41937"/>
    <cellStyle name="표준 117 7 5 3 7" xfId="32676"/>
    <cellStyle name="표준 117 7 5 4" xfId="7260"/>
    <cellStyle name="표준 117 7 5 4 2" xfId="19357"/>
    <cellStyle name="표준 117 7 5 4 2 2" xfId="28228"/>
    <cellStyle name="표준 117 7 5 4 2 2 2" xfId="55362"/>
    <cellStyle name="표준 117 7 5 4 2 3" xfId="11924"/>
    <cellStyle name="표준 117 7 5 4 2 3 2" xfId="39062"/>
    <cellStyle name="표준 117 7 5 4 2 4" xfId="46491"/>
    <cellStyle name="표준 117 7 5 4 3" xfId="23101"/>
    <cellStyle name="표준 117 7 5 4 3 2" xfId="50235"/>
    <cellStyle name="표준 117 7 5 4 4" xfId="14230"/>
    <cellStyle name="표준 117 7 5 4 4 2" xfId="41364"/>
    <cellStyle name="표준 117 7 5 4 5" xfId="34464"/>
    <cellStyle name="표준 117 7 5 5" xfId="8643"/>
    <cellStyle name="표준 117 7 5 5 2" xfId="20740"/>
    <cellStyle name="표준 117 7 5 5 2 2" xfId="29611"/>
    <cellStyle name="표준 117 7 5 5 2 2 2" xfId="56745"/>
    <cellStyle name="표준 117 7 5 5 2 3" xfId="10073"/>
    <cellStyle name="표준 117 7 5 5 2 3 2" xfId="37270"/>
    <cellStyle name="표준 117 7 5 5 2 4" xfId="47874"/>
    <cellStyle name="표준 117 7 5 5 3" xfId="24484"/>
    <cellStyle name="표준 117 7 5 5 3 2" xfId="51618"/>
    <cellStyle name="표준 117 7 5 5 4" xfId="15613"/>
    <cellStyle name="표준 117 7 5 5 4 2" xfId="42747"/>
    <cellStyle name="표준 117 7 5 5 5" xfId="35847"/>
    <cellStyle name="표준 117 7 5 6" xfId="6450"/>
    <cellStyle name="표준 117 7 5 6 2" xfId="27418"/>
    <cellStyle name="표준 117 7 5 6 2 2" xfId="54552"/>
    <cellStyle name="표준 117 7 5 6 3" xfId="18547"/>
    <cellStyle name="표준 117 7 5 6 3 2" xfId="45681"/>
    <cellStyle name="표준 117 7 5 6 4" xfId="33654"/>
    <cellStyle name="표준 117 7 5 7" xfId="16996"/>
    <cellStyle name="표준 117 7 5 7 2" xfId="25867"/>
    <cellStyle name="표준 117 7 5 7 2 2" xfId="53001"/>
    <cellStyle name="표준 117 7 5 7 3" xfId="31279"/>
    <cellStyle name="표준 117 7 5 7 3 2" xfId="58413"/>
    <cellStyle name="표준 117 7 5 7 4" xfId="44130"/>
    <cellStyle name="표준 117 7 5 8" xfId="13420"/>
    <cellStyle name="표준 117 7 5 8 2" xfId="40554"/>
    <cellStyle name="표준 117 7 5 9" xfId="22291"/>
    <cellStyle name="표준 117 7 5 9 2" xfId="49425"/>
    <cellStyle name="표준 117 7 6" xfId="5223"/>
    <cellStyle name="표준 117 7 6 2" xfId="7584"/>
    <cellStyle name="표준 117 7 6 2 2" xfId="19681"/>
    <cellStyle name="표준 117 7 6 2 2 2" xfId="28552"/>
    <cellStyle name="표준 117 7 6 2 2 2 2" xfId="55686"/>
    <cellStyle name="표준 117 7 6 2 2 3" xfId="10791"/>
    <cellStyle name="표준 117 7 6 2 2 3 2" xfId="37962"/>
    <cellStyle name="표준 117 7 6 2 2 4" xfId="46815"/>
    <cellStyle name="표준 117 7 6 2 3" xfId="23425"/>
    <cellStyle name="표준 117 7 6 2 3 2" xfId="50559"/>
    <cellStyle name="표준 117 7 6 2 4" xfId="14554"/>
    <cellStyle name="표준 117 7 6 2 4 2" xfId="41688"/>
    <cellStyle name="표준 117 7 6 2 5" xfId="34788"/>
    <cellStyle name="표준 117 7 6 3" xfId="8967"/>
    <cellStyle name="표준 117 7 6 3 2" xfId="21064"/>
    <cellStyle name="표준 117 7 6 3 2 2" xfId="29935"/>
    <cellStyle name="표준 117 7 6 3 2 2 2" xfId="57069"/>
    <cellStyle name="표준 117 7 6 3 2 3" xfId="10133"/>
    <cellStyle name="표준 117 7 6 3 2 3 2" xfId="37329"/>
    <cellStyle name="표준 117 7 6 3 2 4" xfId="48198"/>
    <cellStyle name="표준 117 7 6 3 3" xfId="24808"/>
    <cellStyle name="표준 117 7 6 3 3 2" xfId="51942"/>
    <cellStyle name="표준 117 7 6 3 4" xfId="15937"/>
    <cellStyle name="표준 117 7 6 3 4 2" xfId="43071"/>
    <cellStyle name="표준 117 7 6 3 5" xfId="36171"/>
    <cellStyle name="표준 117 7 6 4" xfId="6201"/>
    <cellStyle name="표준 117 7 6 4 2" xfId="27169"/>
    <cellStyle name="표준 117 7 6 4 2 2" xfId="54303"/>
    <cellStyle name="표준 117 7 6 4 3" xfId="18298"/>
    <cellStyle name="표준 117 7 6 4 3 2" xfId="45432"/>
    <cellStyle name="표준 117 7 6 4 4" xfId="33405"/>
    <cellStyle name="표준 117 7 6 5" xfId="17320"/>
    <cellStyle name="표준 117 7 6 5 2" xfId="26191"/>
    <cellStyle name="표준 117 7 6 5 2 2" xfId="53325"/>
    <cellStyle name="표준 117 7 6 5 3" xfId="31211"/>
    <cellStyle name="표준 117 7 6 5 3 2" xfId="58345"/>
    <cellStyle name="표준 117 7 6 5 4" xfId="44454"/>
    <cellStyle name="표준 117 7 6 6" xfId="13171"/>
    <cellStyle name="표준 117 7 6 6 2" xfId="40305"/>
    <cellStyle name="표준 117 7 6 7" xfId="22042"/>
    <cellStyle name="표준 117 7 6 7 2" xfId="49176"/>
    <cellStyle name="표준 117 7 6 8" xfId="12596"/>
    <cellStyle name="표준 117 7 6 8 2" xfId="39731"/>
    <cellStyle name="표준 117 7 6 9" xfId="32427"/>
    <cellStyle name="표준 117 7 7" xfId="5628"/>
    <cellStyle name="표준 117 7 7 2" xfId="7989"/>
    <cellStyle name="표준 117 7 7 2 2" xfId="20086"/>
    <cellStyle name="표준 117 7 7 2 2 2" xfId="28957"/>
    <cellStyle name="표준 117 7 7 2 2 2 2" xfId="56091"/>
    <cellStyle name="표준 117 7 7 2 2 3" xfId="10269"/>
    <cellStyle name="표준 117 7 7 2 2 3 2" xfId="37463"/>
    <cellStyle name="표준 117 7 7 2 2 4" xfId="47220"/>
    <cellStyle name="표준 117 7 7 2 3" xfId="23830"/>
    <cellStyle name="표준 117 7 7 2 3 2" xfId="50964"/>
    <cellStyle name="표준 117 7 7 2 4" xfId="14959"/>
    <cellStyle name="표준 117 7 7 2 4 2" xfId="42093"/>
    <cellStyle name="표준 117 7 7 2 5" xfId="35193"/>
    <cellStyle name="표준 117 7 7 3" xfId="9372"/>
    <cellStyle name="표준 117 7 7 3 2" xfId="21469"/>
    <cellStyle name="표준 117 7 7 3 2 2" xfId="30340"/>
    <cellStyle name="표준 117 7 7 3 2 2 2" xfId="57474"/>
    <cellStyle name="표준 117 7 7 3 2 3" xfId="11653"/>
    <cellStyle name="표준 117 7 7 3 2 3 2" xfId="38805"/>
    <cellStyle name="표준 117 7 7 3 2 4" xfId="48603"/>
    <cellStyle name="표준 117 7 7 3 3" xfId="25213"/>
    <cellStyle name="표준 117 7 7 3 3 2" xfId="52347"/>
    <cellStyle name="표준 117 7 7 3 4" xfId="16342"/>
    <cellStyle name="표준 117 7 7 3 4 2" xfId="43476"/>
    <cellStyle name="표준 117 7 7 3 5" xfId="36576"/>
    <cellStyle name="표준 117 7 7 4" xfId="6606"/>
    <cellStyle name="표준 117 7 7 4 2" xfId="27574"/>
    <cellStyle name="표준 117 7 7 4 2 2" xfId="54708"/>
    <cellStyle name="표준 117 7 7 4 3" xfId="18703"/>
    <cellStyle name="표준 117 7 7 4 3 2" xfId="45837"/>
    <cellStyle name="표준 117 7 7 4 4" xfId="33810"/>
    <cellStyle name="표준 117 7 7 5" xfId="17725"/>
    <cellStyle name="표준 117 7 7 5 2" xfId="26596"/>
    <cellStyle name="표준 117 7 7 5 2 2" xfId="53730"/>
    <cellStyle name="표준 117 7 7 5 3" xfId="31175"/>
    <cellStyle name="표준 117 7 7 5 3 2" xfId="58309"/>
    <cellStyle name="표준 117 7 7 5 4" xfId="44859"/>
    <cellStyle name="표준 117 7 7 6" xfId="22447"/>
    <cellStyle name="표준 117 7 7 6 2" xfId="49581"/>
    <cellStyle name="표준 117 7 7 7" xfId="13576"/>
    <cellStyle name="표준 117 7 7 7 2" xfId="40710"/>
    <cellStyle name="표준 117 7 7 8" xfId="32832"/>
    <cellStyle name="표준 117 7 8" xfId="5067"/>
    <cellStyle name="표준 117 7 8 2" xfId="8811"/>
    <cellStyle name="표준 117 7 8 2 2" xfId="20908"/>
    <cellStyle name="표준 117 7 8 2 2 2" xfId="29779"/>
    <cellStyle name="표준 117 7 8 2 2 2 2" xfId="56913"/>
    <cellStyle name="표준 117 7 8 2 2 3" xfId="11344"/>
    <cellStyle name="표준 117 7 8 2 2 3 2" xfId="38500"/>
    <cellStyle name="표준 117 7 8 2 2 4" xfId="48042"/>
    <cellStyle name="표준 117 7 8 2 3" xfId="24652"/>
    <cellStyle name="표준 117 7 8 2 3 2" xfId="51786"/>
    <cellStyle name="표준 117 7 8 2 4" xfId="15781"/>
    <cellStyle name="표준 117 7 8 2 4 2" xfId="42915"/>
    <cellStyle name="표준 117 7 8 2 5" xfId="36015"/>
    <cellStyle name="표준 117 7 8 3" xfId="7428"/>
    <cellStyle name="표준 117 7 8 3 2" xfId="28396"/>
    <cellStyle name="표준 117 7 8 3 2 2" xfId="55530"/>
    <cellStyle name="표준 117 7 8 3 3" xfId="19525"/>
    <cellStyle name="표준 117 7 8 3 3 2" xfId="46659"/>
    <cellStyle name="표준 117 7 8 3 4" xfId="34632"/>
    <cellStyle name="표준 117 7 8 4" xfId="17164"/>
    <cellStyle name="표준 117 7 8 4 2" xfId="26035"/>
    <cellStyle name="표준 117 7 8 4 2 2" xfId="53169"/>
    <cellStyle name="표준 117 7 8 4 3" xfId="31725"/>
    <cellStyle name="표준 117 7 8 4 3 2" xfId="58859"/>
    <cellStyle name="표준 117 7 8 4 4" xfId="44298"/>
    <cellStyle name="표준 117 7 8 5" xfId="23269"/>
    <cellStyle name="표준 117 7 8 5 2" xfId="50403"/>
    <cellStyle name="표준 117 7 8 6" xfId="14398"/>
    <cellStyle name="표준 117 7 8 6 2" xfId="41532"/>
    <cellStyle name="표준 117 7 8 7" xfId="32271"/>
    <cellStyle name="표준 117 7 9" xfId="7011"/>
    <cellStyle name="표준 117 7 9 2" xfId="19108"/>
    <cellStyle name="표준 117 7 9 2 2" xfId="27979"/>
    <cellStyle name="표준 117 7 9 2 2 2" xfId="55113"/>
    <cellStyle name="표준 117 7 9 2 3" xfId="11918"/>
    <cellStyle name="표준 117 7 9 2 3 2" xfId="39056"/>
    <cellStyle name="표준 117 7 9 2 4" xfId="46242"/>
    <cellStyle name="표준 117 7 9 3" xfId="22852"/>
    <cellStyle name="표준 117 7 9 3 2" xfId="49986"/>
    <cellStyle name="표준 117 7 9 4" xfId="13981"/>
    <cellStyle name="표준 117 7 9 4 2" xfId="41115"/>
    <cellStyle name="표준 117 7 9 5" xfId="34215"/>
    <cellStyle name="표준 117 8" xfId="4686"/>
    <cellStyle name="표준 117 8 10" xfId="8432"/>
    <cellStyle name="표준 117 8 10 2" xfId="20529"/>
    <cellStyle name="표준 117 8 10 2 2" xfId="29400"/>
    <cellStyle name="표준 117 8 10 2 2 2" xfId="56534"/>
    <cellStyle name="표준 117 8 10 2 3" xfId="12307"/>
    <cellStyle name="표준 117 8 10 2 3 2" xfId="39444"/>
    <cellStyle name="표준 117 8 10 2 4" xfId="47663"/>
    <cellStyle name="표준 117 8 10 3" xfId="24273"/>
    <cellStyle name="표준 117 8 10 3 2" xfId="51407"/>
    <cellStyle name="표준 117 8 10 4" xfId="15402"/>
    <cellStyle name="표준 117 8 10 4 2" xfId="42536"/>
    <cellStyle name="표준 117 8 10 5" xfId="35636"/>
    <cellStyle name="표준 117 8 11" xfId="6054"/>
    <cellStyle name="표준 117 8 11 2" xfId="27022"/>
    <cellStyle name="표준 117 8 11 2 2" xfId="54156"/>
    <cellStyle name="표준 117 8 11 3" xfId="18151"/>
    <cellStyle name="표준 117 8 11 3 2" xfId="45285"/>
    <cellStyle name="표준 117 8 11 4" xfId="33258"/>
    <cellStyle name="표준 117 8 12" xfId="16785"/>
    <cellStyle name="표준 117 8 12 2" xfId="25656"/>
    <cellStyle name="표준 117 8 12 2 2" xfId="52790"/>
    <cellStyle name="표준 117 8 12 3" xfId="30836"/>
    <cellStyle name="표준 117 8 12 3 2" xfId="57970"/>
    <cellStyle name="표준 117 8 12 4" xfId="43919"/>
    <cellStyle name="표준 117 8 13" xfId="13024"/>
    <cellStyle name="표준 117 8 13 2" xfId="40158"/>
    <cellStyle name="표준 117 8 14" xfId="21895"/>
    <cellStyle name="표준 117 8 14 2" xfId="49029"/>
    <cellStyle name="표준 117 8 15" xfId="12564"/>
    <cellStyle name="표준 117 8 15 2" xfId="39700"/>
    <cellStyle name="표준 117 8 16" xfId="31892"/>
    <cellStyle name="표준 117 8 17" xfId="58955"/>
    <cellStyle name="표준 117 8 2" xfId="4787"/>
    <cellStyle name="표준 117 8 2 10" xfId="13073"/>
    <cellStyle name="표준 117 8 2 10 2" xfId="40207"/>
    <cellStyle name="표준 117 8 2 11" xfId="21944"/>
    <cellStyle name="표준 117 8 2 11 2" xfId="49078"/>
    <cellStyle name="표준 117 8 2 12" xfId="12735"/>
    <cellStyle name="표준 117 8 2 12 2" xfId="39870"/>
    <cellStyle name="표준 117 8 2 13" xfId="31993"/>
    <cellStyle name="표준 117 8 2 2" xfId="4957"/>
    <cellStyle name="표준 117 8 2 2 10" xfId="12905"/>
    <cellStyle name="표준 117 8 2 2 10 2" xfId="40039"/>
    <cellStyle name="표준 117 8 2 2 11" xfId="32161"/>
    <cellStyle name="표준 117 8 2 2 2" xfId="5935"/>
    <cellStyle name="표준 117 8 2 2 2 2" xfId="8296"/>
    <cellStyle name="표준 117 8 2 2 2 2 2" xfId="20393"/>
    <cellStyle name="표준 117 8 2 2 2 2 2 2" xfId="29264"/>
    <cellStyle name="표준 117 8 2 2 2 2 2 2 2" xfId="56398"/>
    <cellStyle name="표준 117 8 2 2 2 2 2 3" xfId="11941"/>
    <cellStyle name="표준 117 8 2 2 2 2 2 3 2" xfId="39079"/>
    <cellStyle name="표준 117 8 2 2 2 2 2 4" xfId="47527"/>
    <cellStyle name="표준 117 8 2 2 2 2 3" xfId="24137"/>
    <cellStyle name="표준 117 8 2 2 2 2 3 2" xfId="51271"/>
    <cellStyle name="표준 117 8 2 2 2 2 4" xfId="15266"/>
    <cellStyle name="표준 117 8 2 2 2 2 4 2" xfId="42400"/>
    <cellStyle name="표준 117 8 2 2 2 2 5" xfId="35500"/>
    <cellStyle name="표준 117 8 2 2 2 3" xfId="9679"/>
    <cellStyle name="표준 117 8 2 2 2 3 2" xfId="21776"/>
    <cellStyle name="표준 117 8 2 2 2 3 2 2" xfId="30647"/>
    <cellStyle name="표준 117 8 2 2 2 3 2 2 2" xfId="57781"/>
    <cellStyle name="표준 117 8 2 2 2 3 2 3" xfId="11776"/>
    <cellStyle name="표준 117 8 2 2 2 3 2 3 2" xfId="38922"/>
    <cellStyle name="표준 117 8 2 2 2 3 2 4" xfId="48910"/>
    <cellStyle name="표준 117 8 2 2 2 3 3" xfId="25520"/>
    <cellStyle name="표준 117 8 2 2 2 3 3 2" xfId="52654"/>
    <cellStyle name="표준 117 8 2 2 2 3 4" xfId="16649"/>
    <cellStyle name="표준 117 8 2 2 2 3 4 2" xfId="43783"/>
    <cellStyle name="표준 117 8 2 2 2 3 5" xfId="36883"/>
    <cellStyle name="표준 117 8 2 2 2 4" xfId="6913"/>
    <cellStyle name="표준 117 8 2 2 2 4 2" xfId="27881"/>
    <cellStyle name="표준 117 8 2 2 2 4 2 2" xfId="55015"/>
    <cellStyle name="표준 117 8 2 2 2 4 3" xfId="19010"/>
    <cellStyle name="표준 117 8 2 2 2 4 3 2" xfId="46144"/>
    <cellStyle name="표준 117 8 2 2 2 4 4" xfId="34117"/>
    <cellStyle name="표준 117 8 2 2 2 5" xfId="18032"/>
    <cellStyle name="표준 117 8 2 2 2 5 2" xfId="26903"/>
    <cellStyle name="표준 117 8 2 2 2 5 2 2" xfId="54037"/>
    <cellStyle name="표준 117 8 2 2 2 5 3" xfId="10514"/>
    <cellStyle name="표준 117 8 2 2 2 5 3 2" xfId="37698"/>
    <cellStyle name="표준 117 8 2 2 2 5 4" xfId="45166"/>
    <cellStyle name="표준 117 8 2 2 2 6" xfId="22754"/>
    <cellStyle name="표준 117 8 2 2 2 6 2" xfId="49888"/>
    <cellStyle name="표준 117 8 2 2 2 7" xfId="13883"/>
    <cellStyle name="표준 117 8 2 2 2 7 2" xfId="41017"/>
    <cellStyle name="표준 117 8 2 2 2 8" xfId="33139"/>
    <cellStyle name="표준 117 8 2 2 3" xfId="5530"/>
    <cellStyle name="표준 117 8 2 2 3 2" xfId="9274"/>
    <cellStyle name="표준 117 8 2 2 3 2 2" xfId="21371"/>
    <cellStyle name="표준 117 8 2 2 3 2 2 2" xfId="30242"/>
    <cellStyle name="표준 117 8 2 2 3 2 2 2 2" xfId="57376"/>
    <cellStyle name="표준 117 8 2 2 3 2 2 3" xfId="12388"/>
    <cellStyle name="표준 117 8 2 2 3 2 2 3 2" xfId="39524"/>
    <cellStyle name="표준 117 8 2 2 3 2 2 4" xfId="48505"/>
    <cellStyle name="표준 117 8 2 2 3 2 3" xfId="25115"/>
    <cellStyle name="표준 117 8 2 2 3 2 3 2" xfId="52249"/>
    <cellStyle name="표준 117 8 2 2 3 2 4" xfId="16244"/>
    <cellStyle name="표준 117 8 2 2 3 2 4 2" xfId="43378"/>
    <cellStyle name="표준 117 8 2 2 3 2 5" xfId="36478"/>
    <cellStyle name="표준 117 8 2 2 3 3" xfId="7891"/>
    <cellStyle name="표준 117 8 2 2 3 3 2" xfId="28859"/>
    <cellStyle name="표준 117 8 2 2 3 3 2 2" xfId="55993"/>
    <cellStyle name="표준 117 8 2 2 3 3 3" xfId="19988"/>
    <cellStyle name="표준 117 8 2 2 3 3 3 2" xfId="47122"/>
    <cellStyle name="표준 117 8 2 2 3 3 4" xfId="35095"/>
    <cellStyle name="표준 117 8 2 2 3 4" xfId="17627"/>
    <cellStyle name="표준 117 8 2 2 3 4 2" xfId="26498"/>
    <cellStyle name="표준 117 8 2 2 3 4 2 2" xfId="53632"/>
    <cellStyle name="표준 117 8 2 2 3 4 3" xfId="31139"/>
    <cellStyle name="표준 117 8 2 2 3 4 3 2" xfId="58273"/>
    <cellStyle name="표준 117 8 2 2 3 4 4" xfId="44761"/>
    <cellStyle name="표준 117 8 2 2 3 5" xfId="23732"/>
    <cellStyle name="표준 117 8 2 2 3 5 2" xfId="50866"/>
    <cellStyle name="표준 117 8 2 2 3 6" xfId="14861"/>
    <cellStyle name="표준 117 8 2 2 3 6 2" xfId="41995"/>
    <cellStyle name="표준 117 8 2 2 3 7" xfId="32734"/>
    <cellStyle name="표준 117 8 2 2 4" xfId="7318"/>
    <cellStyle name="표준 117 8 2 2 4 2" xfId="19415"/>
    <cellStyle name="표준 117 8 2 2 4 2 2" xfId="28286"/>
    <cellStyle name="표준 117 8 2 2 4 2 2 2" xfId="55420"/>
    <cellStyle name="표준 117 8 2 2 4 2 3" xfId="10739"/>
    <cellStyle name="표준 117 8 2 2 4 2 3 2" xfId="37910"/>
    <cellStyle name="표준 117 8 2 2 4 2 4" xfId="46549"/>
    <cellStyle name="표준 117 8 2 2 4 3" xfId="23159"/>
    <cellStyle name="표준 117 8 2 2 4 3 2" xfId="50293"/>
    <cellStyle name="표준 117 8 2 2 4 4" xfId="14288"/>
    <cellStyle name="표준 117 8 2 2 4 4 2" xfId="41422"/>
    <cellStyle name="표준 117 8 2 2 4 5" xfId="34522"/>
    <cellStyle name="표준 117 8 2 2 5" xfId="8701"/>
    <cellStyle name="표준 117 8 2 2 5 2" xfId="20798"/>
    <cellStyle name="표준 117 8 2 2 5 2 2" xfId="29669"/>
    <cellStyle name="표준 117 8 2 2 5 2 2 2" xfId="56803"/>
    <cellStyle name="표준 117 8 2 2 5 2 3" xfId="30734"/>
    <cellStyle name="표준 117 8 2 2 5 2 3 2" xfId="57868"/>
    <cellStyle name="표준 117 8 2 2 5 2 4" xfId="47932"/>
    <cellStyle name="표준 117 8 2 2 5 3" xfId="24542"/>
    <cellStyle name="표준 117 8 2 2 5 3 2" xfId="51676"/>
    <cellStyle name="표준 117 8 2 2 5 4" xfId="15671"/>
    <cellStyle name="표준 117 8 2 2 5 4 2" xfId="42805"/>
    <cellStyle name="표준 117 8 2 2 5 5" xfId="35905"/>
    <cellStyle name="표준 117 8 2 2 6" xfId="6508"/>
    <cellStyle name="표준 117 8 2 2 6 2" xfId="27476"/>
    <cellStyle name="표준 117 8 2 2 6 2 2" xfId="54610"/>
    <cellStyle name="표준 117 8 2 2 6 3" xfId="18605"/>
    <cellStyle name="표준 117 8 2 2 6 3 2" xfId="45739"/>
    <cellStyle name="표준 117 8 2 2 6 4" xfId="33712"/>
    <cellStyle name="표준 117 8 2 2 7" xfId="17054"/>
    <cellStyle name="표준 117 8 2 2 7 2" xfId="25925"/>
    <cellStyle name="표준 117 8 2 2 7 2 2" xfId="53059"/>
    <cellStyle name="표준 117 8 2 2 7 3" xfId="31323"/>
    <cellStyle name="표준 117 8 2 2 7 3 2" xfId="58457"/>
    <cellStyle name="표준 117 8 2 2 7 4" xfId="44188"/>
    <cellStyle name="표준 117 8 2 2 8" xfId="13478"/>
    <cellStyle name="표준 117 8 2 2 8 2" xfId="40612"/>
    <cellStyle name="표준 117 8 2 2 9" xfId="22349"/>
    <cellStyle name="표준 117 8 2 2 9 2" xfId="49483"/>
    <cellStyle name="표준 117 8 2 3" xfId="5362"/>
    <cellStyle name="표준 117 8 2 3 2" xfId="7723"/>
    <cellStyle name="표준 117 8 2 3 2 2" xfId="19820"/>
    <cellStyle name="표준 117 8 2 3 2 2 2" xfId="28691"/>
    <cellStyle name="표준 117 8 2 3 2 2 2 2" xfId="55825"/>
    <cellStyle name="표준 117 8 2 3 2 2 3" xfId="10834"/>
    <cellStyle name="표준 117 8 2 3 2 2 3 2" xfId="38005"/>
    <cellStyle name="표준 117 8 2 3 2 2 4" xfId="46954"/>
    <cellStyle name="표준 117 8 2 3 2 3" xfId="23564"/>
    <cellStyle name="표준 117 8 2 3 2 3 2" xfId="50698"/>
    <cellStyle name="표준 117 8 2 3 2 4" xfId="14693"/>
    <cellStyle name="표준 117 8 2 3 2 4 2" xfId="41827"/>
    <cellStyle name="표준 117 8 2 3 2 5" xfId="34927"/>
    <cellStyle name="표준 117 8 2 3 3" xfId="9106"/>
    <cellStyle name="표준 117 8 2 3 3 2" xfId="21203"/>
    <cellStyle name="표준 117 8 2 3 3 2 2" xfId="30074"/>
    <cellStyle name="표준 117 8 2 3 3 2 2 2" xfId="57208"/>
    <cellStyle name="표준 117 8 2 3 3 2 3" xfId="11514"/>
    <cellStyle name="표준 117 8 2 3 3 2 3 2" xfId="38667"/>
    <cellStyle name="표준 117 8 2 3 3 2 4" xfId="48337"/>
    <cellStyle name="표준 117 8 2 3 3 3" xfId="24947"/>
    <cellStyle name="표준 117 8 2 3 3 3 2" xfId="52081"/>
    <cellStyle name="표준 117 8 2 3 3 4" xfId="16076"/>
    <cellStyle name="표준 117 8 2 3 3 4 2" xfId="43210"/>
    <cellStyle name="표준 117 8 2 3 3 5" xfId="36310"/>
    <cellStyle name="표준 117 8 2 3 4" xfId="6340"/>
    <cellStyle name="표준 117 8 2 3 4 2" xfId="27308"/>
    <cellStyle name="표준 117 8 2 3 4 2 2" xfId="54442"/>
    <cellStyle name="표준 117 8 2 3 4 3" xfId="18437"/>
    <cellStyle name="표준 117 8 2 3 4 3 2" xfId="45571"/>
    <cellStyle name="표준 117 8 2 3 4 4" xfId="33544"/>
    <cellStyle name="표준 117 8 2 3 5" xfId="17459"/>
    <cellStyle name="표준 117 8 2 3 5 2" xfId="26330"/>
    <cellStyle name="표준 117 8 2 3 5 2 2" xfId="53464"/>
    <cellStyle name="표준 117 8 2 3 5 3" xfId="30942"/>
    <cellStyle name="표준 117 8 2 3 5 3 2" xfId="58076"/>
    <cellStyle name="표준 117 8 2 3 5 4" xfId="44593"/>
    <cellStyle name="표준 117 8 2 3 6" xfId="22181"/>
    <cellStyle name="표준 117 8 2 3 6 2" xfId="49315"/>
    <cellStyle name="표준 117 8 2 3 7" xfId="13310"/>
    <cellStyle name="표준 117 8 2 3 7 2" xfId="40444"/>
    <cellStyle name="표준 117 8 2 3 8" xfId="32566"/>
    <cellStyle name="표준 117 8 2 4" xfId="5767"/>
    <cellStyle name="표준 117 8 2 4 2" xfId="8128"/>
    <cellStyle name="표준 117 8 2 4 2 2" xfId="20225"/>
    <cellStyle name="표준 117 8 2 4 2 2 2" xfId="29096"/>
    <cellStyle name="표준 117 8 2 4 2 2 2 2" xfId="56230"/>
    <cellStyle name="표준 117 8 2 4 2 2 3" xfId="10954"/>
    <cellStyle name="표준 117 8 2 4 2 2 3 2" xfId="38123"/>
    <cellStyle name="표준 117 8 2 4 2 2 4" xfId="47359"/>
    <cellStyle name="표준 117 8 2 4 2 3" xfId="23969"/>
    <cellStyle name="표준 117 8 2 4 2 3 2" xfId="51103"/>
    <cellStyle name="표준 117 8 2 4 2 4" xfId="15098"/>
    <cellStyle name="표준 117 8 2 4 2 4 2" xfId="42232"/>
    <cellStyle name="표준 117 8 2 4 2 5" xfId="35332"/>
    <cellStyle name="표준 117 8 2 4 3" xfId="9511"/>
    <cellStyle name="표준 117 8 2 4 3 2" xfId="21608"/>
    <cellStyle name="표준 117 8 2 4 3 2 2" xfId="30479"/>
    <cellStyle name="표준 117 8 2 4 3 2 2 2" xfId="57613"/>
    <cellStyle name="표준 117 8 2 4 3 2 3" xfId="11710"/>
    <cellStyle name="표준 117 8 2 4 3 2 3 2" xfId="38861"/>
    <cellStyle name="표준 117 8 2 4 3 2 4" xfId="48742"/>
    <cellStyle name="표준 117 8 2 4 3 3" xfId="25352"/>
    <cellStyle name="표준 117 8 2 4 3 3 2" xfId="52486"/>
    <cellStyle name="표준 117 8 2 4 3 4" xfId="16481"/>
    <cellStyle name="표준 117 8 2 4 3 4 2" xfId="43615"/>
    <cellStyle name="표준 117 8 2 4 3 5" xfId="36715"/>
    <cellStyle name="표준 117 8 2 4 4" xfId="6745"/>
    <cellStyle name="표준 117 8 2 4 4 2" xfId="27713"/>
    <cellStyle name="표준 117 8 2 4 4 2 2" xfId="54847"/>
    <cellStyle name="표준 117 8 2 4 4 3" xfId="18842"/>
    <cellStyle name="표준 117 8 2 4 4 3 2" xfId="45976"/>
    <cellStyle name="표준 117 8 2 4 4 4" xfId="33949"/>
    <cellStyle name="표준 117 8 2 4 5" xfId="17864"/>
    <cellStyle name="표준 117 8 2 4 5 2" xfId="26735"/>
    <cellStyle name="표준 117 8 2 4 5 2 2" xfId="53869"/>
    <cellStyle name="표준 117 8 2 4 5 3" xfId="10384"/>
    <cellStyle name="표준 117 8 2 4 5 3 2" xfId="37570"/>
    <cellStyle name="표준 117 8 2 4 5 4" xfId="44998"/>
    <cellStyle name="표준 117 8 2 4 6" xfId="22586"/>
    <cellStyle name="표준 117 8 2 4 6 2" xfId="49720"/>
    <cellStyle name="표준 117 8 2 4 7" xfId="13715"/>
    <cellStyle name="표준 117 8 2 4 7 2" xfId="40849"/>
    <cellStyle name="표준 117 8 2 4 8" xfId="32971"/>
    <cellStyle name="표준 117 8 2 5" xfId="5125"/>
    <cellStyle name="표준 117 8 2 5 2" xfId="8869"/>
    <cellStyle name="표준 117 8 2 5 2 2" xfId="20966"/>
    <cellStyle name="표준 117 8 2 5 2 2 2" xfId="29837"/>
    <cellStyle name="표준 117 8 2 5 2 2 2 2" xfId="56971"/>
    <cellStyle name="표준 117 8 2 5 2 2 3" xfId="11379"/>
    <cellStyle name="표준 117 8 2 5 2 2 3 2" xfId="38535"/>
    <cellStyle name="표준 117 8 2 5 2 2 4" xfId="48100"/>
    <cellStyle name="표준 117 8 2 5 2 3" xfId="24710"/>
    <cellStyle name="표준 117 8 2 5 2 3 2" xfId="51844"/>
    <cellStyle name="표준 117 8 2 5 2 4" xfId="15839"/>
    <cellStyle name="표준 117 8 2 5 2 4 2" xfId="42973"/>
    <cellStyle name="표준 117 8 2 5 2 5" xfId="36073"/>
    <cellStyle name="표준 117 8 2 5 3" xfId="7486"/>
    <cellStyle name="표준 117 8 2 5 3 2" xfId="28454"/>
    <cellStyle name="표준 117 8 2 5 3 2 2" xfId="55588"/>
    <cellStyle name="표준 117 8 2 5 3 3" xfId="19583"/>
    <cellStyle name="표준 117 8 2 5 3 3 2" xfId="46717"/>
    <cellStyle name="표준 117 8 2 5 3 4" xfId="34690"/>
    <cellStyle name="표준 117 8 2 5 4" xfId="17222"/>
    <cellStyle name="표준 117 8 2 5 4 2" xfId="26093"/>
    <cellStyle name="표준 117 8 2 5 4 2 2" xfId="53227"/>
    <cellStyle name="표준 117 8 2 5 4 3" xfId="31067"/>
    <cellStyle name="표준 117 8 2 5 4 3 2" xfId="58201"/>
    <cellStyle name="표준 117 8 2 5 4 4" xfId="44356"/>
    <cellStyle name="표준 117 8 2 5 5" xfId="23327"/>
    <cellStyle name="표준 117 8 2 5 5 2" xfId="50461"/>
    <cellStyle name="표준 117 8 2 5 6" xfId="14456"/>
    <cellStyle name="표준 117 8 2 5 6 2" xfId="41590"/>
    <cellStyle name="표준 117 8 2 5 7" xfId="32329"/>
    <cellStyle name="표준 117 8 2 6" xfId="7150"/>
    <cellStyle name="표준 117 8 2 6 2" xfId="19247"/>
    <cellStyle name="표준 117 8 2 6 2 2" xfId="28118"/>
    <cellStyle name="표준 117 8 2 6 2 2 2" xfId="55252"/>
    <cellStyle name="표준 117 8 2 6 2 3" xfId="11836"/>
    <cellStyle name="표준 117 8 2 6 2 3 2" xfId="38974"/>
    <cellStyle name="표준 117 8 2 6 2 4" xfId="46381"/>
    <cellStyle name="표준 117 8 2 6 3" xfId="22991"/>
    <cellStyle name="표준 117 8 2 6 3 2" xfId="50125"/>
    <cellStyle name="표준 117 8 2 6 4" xfId="14120"/>
    <cellStyle name="표준 117 8 2 6 4 2" xfId="41254"/>
    <cellStyle name="표준 117 8 2 6 5" xfId="34354"/>
    <cellStyle name="표준 117 8 2 7" xfId="8533"/>
    <cellStyle name="표준 117 8 2 7 2" xfId="20630"/>
    <cellStyle name="표준 117 8 2 7 2 2" xfId="29501"/>
    <cellStyle name="표준 117 8 2 7 2 2 2" xfId="56635"/>
    <cellStyle name="표준 117 8 2 7 2 3" xfId="11199"/>
    <cellStyle name="표준 117 8 2 7 2 3 2" xfId="38360"/>
    <cellStyle name="표준 117 8 2 7 2 4" xfId="47764"/>
    <cellStyle name="표준 117 8 2 7 3" xfId="24374"/>
    <cellStyle name="표준 117 8 2 7 3 2" xfId="51508"/>
    <cellStyle name="표준 117 8 2 7 4" xfId="15503"/>
    <cellStyle name="표준 117 8 2 7 4 2" xfId="42637"/>
    <cellStyle name="표준 117 8 2 7 5" xfId="35737"/>
    <cellStyle name="표준 117 8 2 8" xfId="6103"/>
    <cellStyle name="표준 117 8 2 8 2" xfId="27071"/>
    <cellStyle name="표준 117 8 2 8 2 2" xfId="54205"/>
    <cellStyle name="표준 117 8 2 8 3" xfId="18200"/>
    <cellStyle name="표준 117 8 2 8 3 2" xfId="45334"/>
    <cellStyle name="표준 117 8 2 8 4" xfId="33307"/>
    <cellStyle name="표준 117 8 2 9" xfId="16886"/>
    <cellStyle name="표준 117 8 2 9 2" xfId="25757"/>
    <cellStyle name="표준 117 8 2 9 2 2" xfId="52891"/>
    <cellStyle name="표준 117 8 2 9 3" xfId="30856"/>
    <cellStyle name="표준 117 8 2 9 3 2" xfId="57990"/>
    <cellStyle name="표준 117 8 2 9 4" xfId="44020"/>
    <cellStyle name="표준 117 8 3" xfId="4856"/>
    <cellStyle name="표준 117 8 3 10" xfId="13140"/>
    <cellStyle name="표준 117 8 3 10 2" xfId="40274"/>
    <cellStyle name="표준 117 8 3 11" xfId="22011"/>
    <cellStyle name="표준 117 8 3 11 2" xfId="49145"/>
    <cellStyle name="표준 117 8 3 12" xfId="12804"/>
    <cellStyle name="표준 117 8 3 12 2" xfId="39938"/>
    <cellStyle name="표준 117 8 3 13" xfId="32060"/>
    <cellStyle name="표준 117 8 3 2" xfId="5024"/>
    <cellStyle name="표준 117 8 3 2 10" xfId="12972"/>
    <cellStyle name="표준 117 8 3 2 10 2" xfId="40106"/>
    <cellStyle name="표준 117 8 3 2 11" xfId="32228"/>
    <cellStyle name="표준 117 8 3 2 2" xfId="6002"/>
    <cellStyle name="표준 117 8 3 2 2 2" xfId="8363"/>
    <cellStyle name="표준 117 8 3 2 2 2 2" xfId="20460"/>
    <cellStyle name="표준 117 8 3 2 2 2 2 2" xfId="29331"/>
    <cellStyle name="표준 117 8 3 2 2 2 2 2 2" xfId="56465"/>
    <cellStyle name="표준 117 8 3 2 2 2 2 3" xfId="10022"/>
    <cellStyle name="표준 117 8 3 2 2 2 2 3 2" xfId="37220"/>
    <cellStyle name="표준 117 8 3 2 2 2 2 4" xfId="47594"/>
    <cellStyle name="표준 117 8 3 2 2 2 3" xfId="24204"/>
    <cellStyle name="표준 117 8 3 2 2 2 3 2" xfId="51338"/>
    <cellStyle name="표준 117 8 3 2 2 2 4" xfId="15333"/>
    <cellStyle name="표준 117 8 3 2 2 2 4 2" xfId="42467"/>
    <cellStyle name="표준 117 8 3 2 2 2 5" xfId="35567"/>
    <cellStyle name="표준 117 8 3 2 2 3" xfId="9746"/>
    <cellStyle name="표준 117 8 3 2 2 3 2" xfId="21843"/>
    <cellStyle name="표준 117 8 3 2 2 3 2 2" xfId="30714"/>
    <cellStyle name="표준 117 8 3 2 2 3 2 2 2" xfId="57848"/>
    <cellStyle name="표준 117 8 3 2 2 3 2 3" xfId="10263"/>
    <cellStyle name="표준 117 8 3 2 2 3 2 3 2" xfId="37458"/>
    <cellStyle name="표준 117 8 3 2 2 3 2 4" xfId="48977"/>
    <cellStyle name="표준 117 8 3 2 2 3 3" xfId="25587"/>
    <cellStyle name="표준 117 8 3 2 2 3 3 2" xfId="52721"/>
    <cellStyle name="표준 117 8 3 2 2 3 4" xfId="16716"/>
    <cellStyle name="표준 117 8 3 2 2 3 4 2" xfId="43850"/>
    <cellStyle name="표준 117 8 3 2 2 3 5" xfId="36950"/>
    <cellStyle name="표준 117 8 3 2 2 4" xfId="6980"/>
    <cellStyle name="표준 117 8 3 2 2 4 2" xfId="27948"/>
    <cellStyle name="표준 117 8 3 2 2 4 2 2" xfId="55082"/>
    <cellStyle name="표준 117 8 3 2 2 4 3" xfId="19077"/>
    <cellStyle name="표준 117 8 3 2 2 4 3 2" xfId="46211"/>
    <cellStyle name="표준 117 8 3 2 2 4 4" xfId="34184"/>
    <cellStyle name="표준 117 8 3 2 2 5" xfId="18099"/>
    <cellStyle name="표준 117 8 3 2 2 5 2" xfId="26970"/>
    <cellStyle name="표준 117 8 3 2 2 5 2 2" xfId="54104"/>
    <cellStyle name="표준 117 8 3 2 2 5 3" xfId="10562"/>
    <cellStyle name="표준 117 8 3 2 2 5 3 2" xfId="37744"/>
    <cellStyle name="표준 117 8 3 2 2 5 4" xfId="45233"/>
    <cellStyle name="표준 117 8 3 2 2 6" xfId="22821"/>
    <cellStyle name="표준 117 8 3 2 2 6 2" xfId="49955"/>
    <cellStyle name="표준 117 8 3 2 2 7" xfId="13950"/>
    <cellStyle name="표준 117 8 3 2 2 7 2" xfId="41084"/>
    <cellStyle name="표준 117 8 3 2 2 8" xfId="33206"/>
    <cellStyle name="표준 117 8 3 2 3" xfId="5597"/>
    <cellStyle name="표준 117 8 3 2 3 2" xfId="9341"/>
    <cellStyle name="표준 117 8 3 2 3 2 2" xfId="21438"/>
    <cellStyle name="표준 117 8 3 2 3 2 2 2" xfId="30309"/>
    <cellStyle name="표준 117 8 3 2 3 2 2 2 2" xfId="57443"/>
    <cellStyle name="표준 117 8 3 2 3 2 2 3" xfId="12488"/>
    <cellStyle name="표준 117 8 3 2 3 2 2 3 2" xfId="39624"/>
    <cellStyle name="표준 117 8 3 2 3 2 2 4" xfId="48572"/>
    <cellStyle name="표준 117 8 3 2 3 2 3" xfId="25182"/>
    <cellStyle name="표준 117 8 3 2 3 2 3 2" xfId="52316"/>
    <cellStyle name="표준 117 8 3 2 3 2 4" xfId="16311"/>
    <cellStyle name="표준 117 8 3 2 3 2 4 2" xfId="43445"/>
    <cellStyle name="표준 117 8 3 2 3 2 5" xfId="36545"/>
    <cellStyle name="표준 117 8 3 2 3 3" xfId="7958"/>
    <cellStyle name="표준 117 8 3 2 3 3 2" xfId="28926"/>
    <cellStyle name="표준 117 8 3 2 3 3 2 2" xfId="56060"/>
    <cellStyle name="표준 117 8 3 2 3 3 3" xfId="20055"/>
    <cellStyle name="표준 117 8 3 2 3 3 3 2" xfId="47189"/>
    <cellStyle name="표준 117 8 3 2 3 3 4" xfId="35162"/>
    <cellStyle name="표준 117 8 3 2 3 4" xfId="17694"/>
    <cellStyle name="표준 117 8 3 2 3 4 2" xfId="26565"/>
    <cellStyle name="표준 117 8 3 2 3 4 2 2" xfId="53699"/>
    <cellStyle name="표준 117 8 3 2 3 4 3" xfId="31075"/>
    <cellStyle name="표준 117 8 3 2 3 4 3 2" xfId="58209"/>
    <cellStyle name="표준 117 8 3 2 3 4 4" xfId="44828"/>
    <cellStyle name="표준 117 8 3 2 3 5" xfId="23799"/>
    <cellStyle name="표준 117 8 3 2 3 5 2" xfId="50933"/>
    <cellStyle name="표준 117 8 3 2 3 6" xfId="14928"/>
    <cellStyle name="표준 117 8 3 2 3 6 2" xfId="42062"/>
    <cellStyle name="표준 117 8 3 2 3 7" xfId="32801"/>
    <cellStyle name="표준 117 8 3 2 4" xfId="7385"/>
    <cellStyle name="표준 117 8 3 2 4 2" xfId="19482"/>
    <cellStyle name="표준 117 8 3 2 4 2 2" xfId="28353"/>
    <cellStyle name="표준 117 8 3 2 4 2 2 2" xfId="55487"/>
    <cellStyle name="표준 117 8 3 2 4 2 3" xfId="10771"/>
    <cellStyle name="표준 117 8 3 2 4 2 3 2" xfId="37942"/>
    <cellStyle name="표준 117 8 3 2 4 2 4" xfId="46616"/>
    <cellStyle name="표준 117 8 3 2 4 3" xfId="23226"/>
    <cellStyle name="표준 117 8 3 2 4 3 2" xfId="50360"/>
    <cellStyle name="표준 117 8 3 2 4 4" xfId="14355"/>
    <cellStyle name="표준 117 8 3 2 4 4 2" xfId="41489"/>
    <cellStyle name="표준 117 8 3 2 4 5" xfId="34589"/>
    <cellStyle name="표준 117 8 3 2 5" xfId="8768"/>
    <cellStyle name="표준 117 8 3 2 5 2" xfId="20865"/>
    <cellStyle name="표준 117 8 3 2 5 2 2" xfId="29736"/>
    <cellStyle name="표준 117 8 3 2 5 2 2 2" xfId="56870"/>
    <cellStyle name="표준 117 8 3 2 5 2 3" xfId="10095"/>
    <cellStyle name="표준 117 8 3 2 5 2 3 2" xfId="37292"/>
    <cellStyle name="표준 117 8 3 2 5 2 4" xfId="47999"/>
    <cellStyle name="표준 117 8 3 2 5 3" xfId="24609"/>
    <cellStyle name="표준 117 8 3 2 5 3 2" xfId="51743"/>
    <cellStyle name="표준 117 8 3 2 5 4" xfId="15738"/>
    <cellStyle name="표준 117 8 3 2 5 4 2" xfId="42872"/>
    <cellStyle name="표준 117 8 3 2 5 5" xfId="35972"/>
    <cellStyle name="표준 117 8 3 2 6" xfId="6575"/>
    <cellStyle name="표준 117 8 3 2 6 2" xfId="27543"/>
    <cellStyle name="표준 117 8 3 2 6 2 2" xfId="54677"/>
    <cellStyle name="표준 117 8 3 2 6 3" xfId="18672"/>
    <cellStyle name="표준 117 8 3 2 6 3 2" xfId="45806"/>
    <cellStyle name="표준 117 8 3 2 6 4" xfId="33779"/>
    <cellStyle name="표준 117 8 3 2 7" xfId="17121"/>
    <cellStyle name="표준 117 8 3 2 7 2" xfId="25992"/>
    <cellStyle name="표준 117 8 3 2 7 2 2" xfId="53126"/>
    <cellStyle name="표준 117 8 3 2 7 3" xfId="31657"/>
    <cellStyle name="표준 117 8 3 2 7 3 2" xfId="58791"/>
    <cellStyle name="표준 117 8 3 2 7 4" xfId="44255"/>
    <cellStyle name="표준 117 8 3 2 8" xfId="13545"/>
    <cellStyle name="표준 117 8 3 2 8 2" xfId="40679"/>
    <cellStyle name="표준 117 8 3 2 9" xfId="22416"/>
    <cellStyle name="표준 117 8 3 2 9 2" xfId="49550"/>
    <cellStyle name="표준 117 8 3 3" xfId="5429"/>
    <cellStyle name="표준 117 8 3 3 2" xfId="7790"/>
    <cellStyle name="표준 117 8 3 3 2 2" xfId="19887"/>
    <cellStyle name="표준 117 8 3 3 2 2 2" xfId="28758"/>
    <cellStyle name="표준 117 8 3 3 2 2 2 2" xfId="55892"/>
    <cellStyle name="표준 117 8 3 3 2 2 3" xfId="12164"/>
    <cellStyle name="표준 117 8 3 3 2 2 3 2" xfId="39302"/>
    <cellStyle name="표준 117 8 3 3 2 2 4" xfId="47021"/>
    <cellStyle name="표준 117 8 3 3 2 3" xfId="23631"/>
    <cellStyle name="표준 117 8 3 3 2 3 2" xfId="50765"/>
    <cellStyle name="표준 117 8 3 3 2 4" xfId="14760"/>
    <cellStyle name="표준 117 8 3 3 2 4 2" xfId="41894"/>
    <cellStyle name="표준 117 8 3 3 2 5" xfId="34994"/>
    <cellStyle name="표준 117 8 3 3 3" xfId="9173"/>
    <cellStyle name="표준 117 8 3 3 3 2" xfId="21270"/>
    <cellStyle name="표준 117 8 3 3 3 2 2" xfId="30141"/>
    <cellStyle name="표준 117 8 3 3 3 2 2 2" xfId="57275"/>
    <cellStyle name="표준 117 8 3 3 3 2 3" xfId="11553"/>
    <cellStyle name="표준 117 8 3 3 3 2 3 2" xfId="38705"/>
    <cellStyle name="표준 117 8 3 3 3 2 4" xfId="48404"/>
    <cellStyle name="표준 117 8 3 3 3 3" xfId="25014"/>
    <cellStyle name="표준 117 8 3 3 3 3 2" xfId="52148"/>
    <cellStyle name="표준 117 8 3 3 3 4" xfId="16143"/>
    <cellStyle name="표준 117 8 3 3 3 4 2" xfId="43277"/>
    <cellStyle name="표준 117 8 3 3 3 5" xfId="36377"/>
    <cellStyle name="표준 117 8 3 3 4" xfId="6407"/>
    <cellStyle name="표준 117 8 3 3 4 2" xfId="27375"/>
    <cellStyle name="표준 117 8 3 3 4 2 2" xfId="54509"/>
    <cellStyle name="표준 117 8 3 3 4 3" xfId="18504"/>
    <cellStyle name="표준 117 8 3 3 4 3 2" xfId="45638"/>
    <cellStyle name="표준 117 8 3 3 4 4" xfId="33611"/>
    <cellStyle name="표준 117 8 3 3 5" xfId="17526"/>
    <cellStyle name="표준 117 8 3 3 5 2" xfId="26397"/>
    <cellStyle name="표준 117 8 3 3 5 2 2" xfId="53531"/>
    <cellStyle name="표준 117 8 3 3 5 3" xfId="31345"/>
    <cellStyle name="표준 117 8 3 3 5 3 2" xfId="58479"/>
    <cellStyle name="표준 117 8 3 3 5 4" xfId="44660"/>
    <cellStyle name="표준 117 8 3 3 6" xfId="22248"/>
    <cellStyle name="표준 117 8 3 3 6 2" xfId="49382"/>
    <cellStyle name="표준 117 8 3 3 7" xfId="13377"/>
    <cellStyle name="표준 117 8 3 3 7 2" xfId="40511"/>
    <cellStyle name="표준 117 8 3 3 8" xfId="32633"/>
    <cellStyle name="표준 117 8 3 4" xfId="5834"/>
    <cellStyle name="표준 117 8 3 4 2" xfId="8195"/>
    <cellStyle name="표준 117 8 3 4 2 2" xfId="20292"/>
    <cellStyle name="표준 117 8 3 4 2 2 2" xfId="29163"/>
    <cellStyle name="표준 117 8 3 4 2 2 2 2" xfId="56297"/>
    <cellStyle name="표준 117 8 3 4 2 2 3" xfId="10989"/>
    <cellStyle name="표준 117 8 3 4 2 2 3 2" xfId="38157"/>
    <cellStyle name="표준 117 8 3 4 2 2 4" xfId="47426"/>
    <cellStyle name="표준 117 8 3 4 2 3" xfId="24036"/>
    <cellStyle name="표준 117 8 3 4 2 3 2" xfId="51170"/>
    <cellStyle name="표준 117 8 3 4 2 4" xfId="15165"/>
    <cellStyle name="표준 117 8 3 4 2 4 2" xfId="42299"/>
    <cellStyle name="표준 117 8 3 4 2 5" xfId="35399"/>
    <cellStyle name="표준 117 8 3 4 3" xfId="9578"/>
    <cellStyle name="표준 117 8 3 4 3 2" xfId="21675"/>
    <cellStyle name="표준 117 8 3 4 3 2 2" xfId="30546"/>
    <cellStyle name="표준 117 8 3 4 3 2 2 2" xfId="57680"/>
    <cellStyle name="표준 117 8 3 4 3 2 3" xfId="12227"/>
    <cellStyle name="표준 117 8 3 4 3 2 3 2" xfId="39365"/>
    <cellStyle name="표준 117 8 3 4 3 2 4" xfId="48809"/>
    <cellStyle name="표준 117 8 3 4 3 3" xfId="25419"/>
    <cellStyle name="표준 117 8 3 4 3 3 2" xfId="52553"/>
    <cellStyle name="표준 117 8 3 4 3 4" xfId="16548"/>
    <cellStyle name="표준 117 8 3 4 3 4 2" xfId="43682"/>
    <cellStyle name="표준 117 8 3 4 3 5" xfId="36782"/>
    <cellStyle name="표준 117 8 3 4 4" xfId="6812"/>
    <cellStyle name="표준 117 8 3 4 4 2" xfId="27780"/>
    <cellStyle name="표준 117 8 3 4 4 2 2" xfId="54914"/>
    <cellStyle name="표준 117 8 3 4 4 3" xfId="18909"/>
    <cellStyle name="표준 117 8 3 4 4 3 2" xfId="46043"/>
    <cellStyle name="표준 117 8 3 4 4 4" xfId="34016"/>
    <cellStyle name="표준 117 8 3 4 5" xfId="17931"/>
    <cellStyle name="표준 117 8 3 4 5 2" xfId="26802"/>
    <cellStyle name="표준 117 8 3 4 5 2 2" xfId="53936"/>
    <cellStyle name="표준 117 8 3 4 5 3" xfId="11867"/>
    <cellStyle name="표준 117 8 3 4 5 3 2" xfId="39005"/>
    <cellStyle name="표준 117 8 3 4 5 4" xfId="45065"/>
    <cellStyle name="표준 117 8 3 4 6" xfId="22653"/>
    <cellStyle name="표준 117 8 3 4 6 2" xfId="49787"/>
    <cellStyle name="표준 117 8 3 4 7" xfId="13782"/>
    <cellStyle name="표준 117 8 3 4 7 2" xfId="40916"/>
    <cellStyle name="표준 117 8 3 4 8" xfId="33038"/>
    <cellStyle name="표준 117 8 3 5" xfId="5192"/>
    <cellStyle name="표준 117 8 3 5 2" xfId="8936"/>
    <cellStyle name="표준 117 8 3 5 2 2" xfId="21033"/>
    <cellStyle name="표준 117 8 3 5 2 2 2" xfId="29904"/>
    <cellStyle name="표준 117 8 3 5 2 2 2 2" xfId="57038"/>
    <cellStyle name="표준 117 8 3 5 2 2 3" xfId="12480"/>
    <cellStyle name="표준 117 8 3 5 2 2 3 2" xfId="39616"/>
    <cellStyle name="표준 117 8 3 5 2 2 4" xfId="48167"/>
    <cellStyle name="표준 117 8 3 5 2 3" xfId="24777"/>
    <cellStyle name="표준 117 8 3 5 2 3 2" xfId="51911"/>
    <cellStyle name="표준 117 8 3 5 2 4" xfId="15906"/>
    <cellStyle name="표준 117 8 3 5 2 4 2" xfId="43040"/>
    <cellStyle name="표준 117 8 3 5 2 5" xfId="36140"/>
    <cellStyle name="표준 117 8 3 5 3" xfId="7553"/>
    <cellStyle name="표준 117 8 3 5 3 2" xfId="28521"/>
    <cellStyle name="표준 117 8 3 5 3 2 2" xfId="55655"/>
    <cellStyle name="표준 117 8 3 5 3 3" xfId="19650"/>
    <cellStyle name="표준 117 8 3 5 3 3 2" xfId="46784"/>
    <cellStyle name="표준 117 8 3 5 3 4" xfId="34757"/>
    <cellStyle name="표준 117 8 3 5 4" xfId="17289"/>
    <cellStyle name="표준 117 8 3 5 4 2" xfId="26160"/>
    <cellStyle name="표준 117 8 3 5 4 2 2" xfId="53294"/>
    <cellStyle name="표준 117 8 3 5 4 3" xfId="31606"/>
    <cellStyle name="표준 117 8 3 5 4 3 2" xfId="58740"/>
    <cellStyle name="표준 117 8 3 5 4 4" xfId="44423"/>
    <cellStyle name="표준 117 8 3 5 5" xfId="23394"/>
    <cellStyle name="표준 117 8 3 5 5 2" xfId="50528"/>
    <cellStyle name="표준 117 8 3 5 6" xfId="14523"/>
    <cellStyle name="표준 117 8 3 5 6 2" xfId="41657"/>
    <cellStyle name="표준 117 8 3 5 7" xfId="32396"/>
    <cellStyle name="표준 117 8 3 6" xfId="7217"/>
    <cellStyle name="표준 117 8 3 6 2" xfId="19314"/>
    <cellStyle name="표준 117 8 3 6 2 2" xfId="28185"/>
    <cellStyle name="표준 117 8 3 6 2 2 2" xfId="55319"/>
    <cellStyle name="표준 117 8 3 6 2 3" xfId="9775"/>
    <cellStyle name="표준 117 8 3 6 2 3 2" xfId="36979"/>
    <cellStyle name="표준 117 8 3 6 2 4" xfId="46448"/>
    <cellStyle name="표준 117 8 3 6 3" xfId="23058"/>
    <cellStyle name="표준 117 8 3 6 3 2" xfId="50192"/>
    <cellStyle name="표준 117 8 3 6 4" xfId="14187"/>
    <cellStyle name="표준 117 8 3 6 4 2" xfId="41321"/>
    <cellStyle name="표준 117 8 3 6 5" xfId="34421"/>
    <cellStyle name="표준 117 8 3 7" xfId="8600"/>
    <cellStyle name="표준 117 8 3 7 2" xfId="20697"/>
    <cellStyle name="표준 117 8 3 7 2 2" xfId="29568"/>
    <cellStyle name="표준 117 8 3 7 2 2 2" xfId="56702"/>
    <cellStyle name="표준 117 8 3 7 2 3" xfId="11236"/>
    <cellStyle name="표준 117 8 3 7 2 3 2" xfId="38397"/>
    <cellStyle name="표준 117 8 3 7 2 4" xfId="47831"/>
    <cellStyle name="표준 117 8 3 7 3" xfId="24441"/>
    <cellStyle name="표준 117 8 3 7 3 2" xfId="51575"/>
    <cellStyle name="표준 117 8 3 7 4" xfId="15570"/>
    <cellStyle name="표준 117 8 3 7 4 2" xfId="42704"/>
    <cellStyle name="표준 117 8 3 7 5" xfId="35804"/>
    <cellStyle name="표준 117 8 3 8" xfId="6170"/>
    <cellStyle name="표준 117 8 3 8 2" xfId="27138"/>
    <cellStyle name="표준 117 8 3 8 2 2" xfId="54272"/>
    <cellStyle name="표준 117 8 3 8 3" xfId="18267"/>
    <cellStyle name="표준 117 8 3 8 3 2" xfId="45401"/>
    <cellStyle name="표준 117 8 3 8 4" xfId="33374"/>
    <cellStyle name="표준 117 8 3 9" xfId="16953"/>
    <cellStyle name="표준 117 8 3 9 2" xfId="25824"/>
    <cellStyle name="표준 117 8 3 9 2 2" xfId="52958"/>
    <cellStyle name="표준 117 8 3 9 3" xfId="31628"/>
    <cellStyle name="표준 117 8 3 9 3 2" xfId="58762"/>
    <cellStyle name="표준 117 8 3 9 4" xfId="44087"/>
    <cellStyle name="표준 117 8 4" xfId="4738"/>
    <cellStyle name="표준 117 8 4 10" xfId="12686"/>
    <cellStyle name="표준 117 8 4 10 2" xfId="39821"/>
    <cellStyle name="표준 117 8 4 11" xfId="31944"/>
    <cellStyle name="표준 117 8 4 2" xfId="5718"/>
    <cellStyle name="표준 117 8 4 2 2" xfId="8079"/>
    <cellStyle name="표준 117 8 4 2 2 2" xfId="20176"/>
    <cellStyle name="표준 117 8 4 2 2 2 2" xfId="29047"/>
    <cellStyle name="표준 117 8 4 2 2 2 2 2" xfId="56181"/>
    <cellStyle name="표준 117 8 4 2 2 2 3" xfId="10935"/>
    <cellStyle name="표준 117 8 4 2 2 2 3 2" xfId="38104"/>
    <cellStyle name="표준 117 8 4 2 2 2 4" xfId="47310"/>
    <cellStyle name="표준 117 8 4 2 2 3" xfId="23920"/>
    <cellStyle name="표준 117 8 4 2 2 3 2" xfId="51054"/>
    <cellStyle name="표준 117 8 4 2 2 4" xfId="15049"/>
    <cellStyle name="표준 117 8 4 2 2 4 2" xfId="42183"/>
    <cellStyle name="표준 117 8 4 2 2 5" xfId="35283"/>
    <cellStyle name="표준 117 8 4 2 3" xfId="9462"/>
    <cellStyle name="표준 117 8 4 2 3 2" xfId="21559"/>
    <cellStyle name="표준 117 8 4 2 3 2 2" xfId="30430"/>
    <cellStyle name="표준 117 8 4 2 3 2 2 2" xfId="57564"/>
    <cellStyle name="표준 117 8 4 2 3 2 3" xfId="11687"/>
    <cellStyle name="표준 117 8 4 2 3 2 3 2" xfId="38838"/>
    <cellStyle name="표준 117 8 4 2 3 2 4" xfId="48693"/>
    <cellStyle name="표준 117 8 4 2 3 3" xfId="25303"/>
    <cellStyle name="표준 117 8 4 2 3 3 2" xfId="52437"/>
    <cellStyle name="표준 117 8 4 2 3 4" xfId="16432"/>
    <cellStyle name="표준 117 8 4 2 3 4 2" xfId="43566"/>
    <cellStyle name="표준 117 8 4 2 3 5" xfId="36666"/>
    <cellStyle name="표준 117 8 4 2 4" xfId="6696"/>
    <cellStyle name="표준 117 8 4 2 4 2" xfId="27664"/>
    <cellStyle name="표준 117 8 4 2 4 2 2" xfId="54798"/>
    <cellStyle name="표준 117 8 4 2 4 3" xfId="18793"/>
    <cellStyle name="표준 117 8 4 2 4 3 2" xfId="45927"/>
    <cellStyle name="표준 117 8 4 2 4 4" xfId="33900"/>
    <cellStyle name="표준 117 8 4 2 5" xfId="17815"/>
    <cellStyle name="표준 117 8 4 2 5 2" xfId="26686"/>
    <cellStyle name="표준 117 8 4 2 5 2 2" xfId="53820"/>
    <cellStyle name="표준 117 8 4 2 5 3" xfId="9896"/>
    <cellStyle name="표준 117 8 4 2 5 3 2" xfId="37098"/>
    <cellStyle name="표준 117 8 4 2 5 4" xfId="44949"/>
    <cellStyle name="표준 117 8 4 2 6" xfId="22537"/>
    <cellStyle name="표준 117 8 4 2 6 2" xfId="49671"/>
    <cellStyle name="표준 117 8 4 2 7" xfId="13666"/>
    <cellStyle name="표준 117 8 4 2 7 2" xfId="40800"/>
    <cellStyle name="표준 117 8 4 2 8" xfId="32922"/>
    <cellStyle name="표준 117 8 4 3" xfId="5313"/>
    <cellStyle name="표준 117 8 4 3 2" xfId="9057"/>
    <cellStyle name="표준 117 8 4 3 2 2" xfId="21154"/>
    <cellStyle name="표준 117 8 4 3 2 2 2" xfId="30025"/>
    <cellStyle name="표준 117 8 4 3 2 2 2 2" xfId="57159"/>
    <cellStyle name="표준 117 8 4 3 2 2 3" xfId="10152"/>
    <cellStyle name="표준 117 8 4 3 2 2 3 2" xfId="37348"/>
    <cellStyle name="표준 117 8 4 3 2 2 4" xfId="48288"/>
    <cellStyle name="표준 117 8 4 3 2 3" xfId="24898"/>
    <cellStyle name="표준 117 8 4 3 2 3 2" xfId="52032"/>
    <cellStyle name="표준 117 8 4 3 2 4" xfId="16027"/>
    <cellStyle name="표준 117 8 4 3 2 4 2" xfId="43161"/>
    <cellStyle name="표준 117 8 4 3 2 5" xfId="36261"/>
    <cellStyle name="표준 117 8 4 3 3" xfId="7674"/>
    <cellStyle name="표준 117 8 4 3 3 2" xfId="28642"/>
    <cellStyle name="표준 117 8 4 3 3 2 2" xfId="55776"/>
    <cellStyle name="표준 117 8 4 3 3 3" xfId="19771"/>
    <cellStyle name="표준 117 8 4 3 3 3 2" xfId="46905"/>
    <cellStyle name="표준 117 8 4 3 3 4" xfId="34878"/>
    <cellStyle name="표준 117 8 4 3 4" xfId="17410"/>
    <cellStyle name="표준 117 8 4 3 4 2" xfId="26281"/>
    <cellStyle name="표준 117 8 4 3 4 2 2" xfId="53415"/>
    <cellStyle name="표준 117 8 4 3 4 3" xfId="30923"/>
    <cellStyle name="표준 117 8 4 3 4 3 2" xfId="58057"/>
    <cellStyle name="표준 117 8 4 3 4 4" xfId="44544"/>
    <cellStyle name="표준 117 8 4 3 5" xfId="23515"/>
    <cellStyle name="표준 117 8 4 3 5 2" xfId="50649"/>
    <cellStyle name="표준 117 8 4 3 6" xfId="14644"/>
    <cellStyle name="표준 117 8 4 3 6 2" xfId="41778"/>
    <cellStyle name="표준 117 8 4 3 7" xfId="32517"/>
    <cellStyle name="표준 117 8 4 4" xfId="7101"/>
    <cellStyle name="표준 117 8 4 4 2" xfId="19198"/>
    <cellStyle name="표준 117 8 4 4 2 2" xfId="28069"/>
    <cellStyle name="표준 117 8 4 4 2 2 2" xfId="55203"/>
    <cellStyle name="표준 117 8 4 4 2 3" xfId="10645"/>
    <cellStyle name="표준 117 8 4 4 2 3 2" xfId="37817"/>
    <cellStyle name="표준 117 8 4 4 2 4" xfId="46332"/>
    <cellStyle name="표준 117 8 4 4 3" xfId="22942"/>
    <cellStyle name="표준 117 8 4 4 3 2" xfId="50076"/>
    <cellStyle name="표준 117 8 4 4 4" xfId="14071"/>
    <cellStyle name="표준 117 8 4 4 4 2" xfId="41205"/>
    <cellStyle name="표준 117 8 4 4 5" xfId="34305"/>
    <cellStyle name="표준 117 8 4 5" xfId="8484"/>
    <cellStyle name="표준 117 8 4 5 2" xfId="20581"/>
    <cellStyle name="표준 117 8 4 5 2 2" xfId="29452"/>
    <cellStyle name="표준 117 8 4 5 2 2 2" xfId="56586"/>
    <cellStyle name="표준 117 8 4 5 2 3" xfId="9865"/>
    <cellStyle name="표준 117 8 4 5 2 3 2" xfId="37068"/>
    <cellStyle name="표준 117 8 4 5 2 4" xfId="47715"/>
    <cellStyle name="표준 117 8 4 5 3" xfId="24325"/>
    <cellStyle name="표준 117 8 4 5 3 2" xfId="51459"/>
    <cellStyle name="표준 117 8 4 5 4" xfId="15454"/>
    <cellStyle name="표준 117 8 4 5 4 2" xfId="42588"/>
    <cellStyle name="표준 117 8 4 5 5" xfId="35688"/>
    <cellStyle name="표준 117 8 4 6" xfId="6291"/>
    <cellStyle name="표준 117 8 4 6 2" xfId="27259"/>
    <cellStyle name="표준 117 8 4 6 2 2" xfId="54393"/>
    <cellStyle name="표준 117 8 4 6 3" xfId="18388"/>
    <cellStyle name="표준 117 8 4 6 3 2" xfId="45522"/>
    <cellStyle name="표준 117 8 4 6 4" xfId="33495"/>
    <cellStyle name="표준 117 8 4 7" xfId="16837"/>
    <cellStyle name="표준 117 8 4 7 2" xfId="25708"/>
    <cellStyle name="표준 117 8 4 7 2 2" xfId="52842"/>
    <cellStyle name="표준 117 8 4 7 3" xfId="31321"/>
    <cellStyle name="표준 117 8 4 7 3 2" xfId="58455"/>
    <cellStyle name="표준 117 8 4 7 4" xfId="43971"/>
    <cellStyle name="표준 117 8 4 8" xfId="13261"/>
    <cellStyle name="표준 117 8 4 8 2" xfId="40395"/>
    <cellStyle name="표준 117 8 4 9" xfId="22132"/>
    <cellStyle name="표준 117 8 4 9 2" xfId="49266"/>
    <cellStyle name="표준 117 8 5" xfId="4908"/>
    <cellStyle name="표준 117 8 5 10" xfId="12856"/>
    <cellStyle name="표준 117 8 5 10 2" xfId="39990"/>
    <cellStyle name="표준 117 8 5 11" xfId="32112"/>
    <cellStyle name="표준 117 8 5 2" xfId="5886"/>
    <cellStyle name="표준 117 8 5 2 2" xfId="8247"/>
    <cellStyle name="표준 117 8 5 2 2 2" xfId="20344"/>
    <cellStyle name="표준 117 8 5 2 2 2 2" xfId="29215"/>
    <cellStyle name="표준 117 8 5 2 2 2 2 2" xfId="56349"/>
    <cellStyle name="표준 117 8 5 2 2 2 3" xfId="11030"/>
    <cellStyle name="표준 117 8 5 2 2 2 3 2" xfId="38196"/>
    <cellStyle name="표준 117 8 5 2 2 2 4" xfId="47478"/>
    <cellStyle name="표준 117 8 5 2 2 3" xfId="24088"/>
    <cellStyle name="표준 117 8 5 2 2 3 2" xfId="51222"/>
    <cellStyle name="표준 117 8 5 2 2 4" xfId="15217"/>
    <cellStyle name="표준 117 8 5 2 2 4 2" xfId="42351"/>
    <cellStyle name="표준 117 8 5 2 2 5" xfId="35451"/>
    <cellStyle name="표준 117 8 5 2 3" xfId="9630"/>
    <cellStyle name="표준 117 8 5 2 3 2" xfId="21727"/>
    <cellStyle name="표준 117 8 5 2 3 2 2" xfId="30598"/>
    <cellStyle name="표준 117 8 5 2 3 2 2 2" xfId="57732"/>
    <cellStyle name="표준 117 8 5 2 3 2 3" xfId="11751"/>
    <cellStyle name="표준 117 8 5 2 3 2 3 2" xfId="38899"/>
    <cellStyle name="표준 117 8 5 2 3 2 4" xfId="48861"/>
    <cellStyle name="표준 117 8 5 2 3 3" xfId="25471"/>
    <cellStyle name="표준 117 8 5 2 3 3 2" xfId="52605"/>
    <cellStyle name="표준 117 8 5 2 3 4" xfId="16600"/>
    <cellStyle name="표준 117 8 5 2 3 4 2" xfId="43734"/>
    <cellStyle name="표준 117 8 5 2 3 5" xfId="36834"/>
    <cellStyle name="표준 117 8 5 2 4" xfId="6864"/>
    <cellStyle name="표준 117 8 5 2 4 2" xfId="27832"/>
    <cellStyle name="표준 117 8 5 2 4 2 2" xfId="54966"/>
    <cellStyle name="표준 117 8 5 2 4 3" xfId="18961"/>
    <cellStyle name="표준 117 8 5 2 4 3 2" xfId="46095"/>
    <cellStyle name="표준 117 8 5 2 4 4" xfId="34068"/>
    <cellStyle name="표준 117 8 5 2 5" xfId="17983"/>
    <cellStyle name="표준 117 8 5 2 5 2" xfId="26854"/>
    <cellStyle name="표준 117 8 5 2 5 2 2" xfId="53988"/>
    <cellStyle name="표준 117 8 5 2 5 3" xfId="12513"/>
    <cellStyle name="표준 117 8 5 2 5 3 2" xfId="39649"/>
    <cellStyle name="표준 117 8 5 2 5 4" xfId="45117"/>
    <cellStyle name="표준 117 8 5 2 6" xfId="22705"/>
    <cellStyle name="표준 117 8 5 2 6 2" xfId="49839"/>
    <cellStyle name="표준 117 8 5 2 7" xfId="13834"/>
    <cellStyle name="표준 117 8 5 2 7 2" xfId="40968"/>
    <cellStyle name="표준 117 8 5 2 8" xfId="33090"/>
    <cellStyle name="표준 117 8 5 3" xfId="5481"/>
    <cellStyle name="표준 117 8 5 3 2" xfId="9225"/>
    <cellStyle name="표준 117 8 5 3 2 2" xfId="21322"/>
    <cellStyle name="표준 117 8 5 3 2 2 2" xfId="30193"/>
    <cellStyle name="표준 117 8 5 3 2 2 2 2" xfId="57327"/>
    <cellStyle name="표준 117 8 5 3 2 2 3" xfId="12014"/>
    <cellStyle name="표준 117 8 5 3 2 2 3 2" xfId="39152"/>
    <cellStyle name="표준 117 8 5 3 2 2 4" xfId="48456"/>
    <cellStyle name="표준 117 8 5 3 2 3" xfId="25066"/>
    <cellStyle name="표준 117 8 5 3 2 3 2" xfId="52200"/>
    <cellStyle name="표준 117 8 5 3 2 4" xfId="16195"/>
    <cellStyle name="표준 117 8 5 3 2 4 2" xfId="43329"/>
    <cellStyle name="표준 117 8 5 3 2 5" xfId="36429"/>
    <cellStyle name="표준 117 8 5 3 3" xfId="7842"/>
    <cellStyle name="표준 117 8 5 3 3 2" xfId="28810"/>
    <cellStyle name="표준 117 8 5 3 3 2 2" xfId="55944"/>
    <cellStyle name="표준 117 8 5 3 3 3" xfId="19939"/>
    <cellStyle name="표준 117 8 5 3 3 3 2" xfId="47073"/>
    <cellStyle name="표준 117 8 5 3 3 4" xfId="35046"/>
    <cellStyle name="표준 117 8 5 3 4" xfId="17578"/>
    <cellStyle name="표준 117 8 5 3 4 2" xfId="26449"/>
    <cellStyle name="표준 117 8 5 3 4 2 2" xfId="53583"/>
    <cellStyle name="표준 117 8 5 3 4 3" xfId="31031"/>
    <cellStyle name="표준 117 8 5 3 4 3 2" xfId="58165"/>
    <cellStyle name="표준 117 8 5 3 4 4" xfId="44712"/>
    <cellStyle name="표준 117 8 5 3 5" xfId="23683"/>
    <cellStyle name="표준 117 8 5 3 5 2" xfId="50817"/>
    <cellStyle name="표준 117 8 5 3 6" xfId="14812"/>
    <cellStyle name="표준 117 8 5 3 6 2" xfId="41946"/>
    <cellStyle name="표준 117 8 5 3 7" xfId="32685"/>
    <cellStyle name="표준 117 8 5 4" xfId="7269"/>
    <cellStyle name="표준 117 8 5 4 2" xfId="19366"/>
    <cellStyle name="표준 117 8 5 4 2 2" xfId="28237"/>
    <cellStyle name="표준 117 8 5 4 2 2 2" xfId="55371"/>
    <cellStyle name="표준 117 8 5 4 2 3" xfId="12473"/>
    <cellStyle name="표준 117 8 5 4 2 3 2" xfId="39609"/>
    <cellStyle name="표준 117 8 5 4 2 4" xfId="46500"/>
    <cellStyle name="표준 117 8 5 4 3" xfId="23110"/>
    <cellStyle name="표준 117 8 5 4 3 2" xfId="50244"/>
    <cellStyle name="표준 117 8 5 4 4" xfId="14239"/>
    <cellStyle name="표준 117 8 5 4 4 2" xfId="41373"/>
    <cellStyle name="표준 117 8 5 4 5" xfId="34473"/>
    <cellStyle name="표준 117 8 5 5" xfId="8652"/>
    <cellStyle name="표준 117 8 5 5 2" xfId="20749"/>
    <cellStyle name="표준 117 8 5 5 2 2" xfId="29620"/>
    <cellStyle name="표준 117 8 5 5 2 2 2" xfId="56754"/>
    <cellStyle name="표준 117 8 5 5 2 3" xfId="11260"/>
    <cellStyle name="표준 117 8 5 5 2 3 2" xfId="38417"/>
    <cellStyle name="표준 117 8 5 5 2 4" xfId="47883"/>
    <cellStyle name="표준 117 8 5 5 3" xfId="24493"/>
    <cellStyle name="표준 117 8 5 5 3 2" xfId="51627"/>
    <cellStyle name="표준 117 8 5 5 4" xfId="15622"/>
    <cellStyle name="표준 117 8 5 5 4 2" xfId="42756"/>
    <cellStyle name="표준 117 8 5 5 5" xfId="35856"/>
    <cellStyle name="표준 117 8 5 6" xfId="6459"/>
    <cellStyle name="표준 117 8 5 6 2" xfId="27427"/>
    <cellStyle name="표준 117 8 5 6 2 2" xfId="54561"/>
    <cellStyle name="표준 117 8 5 6 3" xfId="18556"/>
    <cellStyle name="표준 117 8 5 6 3 2" xfId="45690"/>
    <cellStyle name="표준 117 8 5 6 4" xfId="33663"/>
    <cellStyle name="표준 117 8 5 7" xfId="17005"/>
    <cellStyle name="표준 117 8 5 7 2" xfId="25876"/>
    <cellStyle name="표준 117 8 5 7 2 2" xfId="53010"/>
    <cellStyle name="표준 117 8 5 7 3" xfId="31021"/>
    <cellStyle name="표준 117 8 5 7 3 2" xfId="58155"/>
    <cellStyle name="표준 117 8 5 7 4" xfId="44139"/>
    <cellStyle name="표준 117 8 5 8" xfId="13429"/>
    <cellStyle name="표준 117 8 5 8 2" xfId="40563"/>
    <cellStyle name="표준 117 8 5 9" xfId="22300"/>
    <cellStyle name="표준 117 8 5 9 2" xfId="49434"/>
    <cellStyle name="표준 117 8 6" xfId="5261"/>
    <cellStyle name="표준 117 8 6 2" xfId="7622"/>
    <cellStyle name="표준 117 8 6 2 2" xfId="19719"/>
    <cellStyle name="표준 117 8 6 2 2 2" xfId="28590"/>
    <cellStyle name="표준 117 8 6 2 2 2 2" xfId="55724"/>
    <cellStyle name="표준 117 8 6 2 2 3" xfId="12144"/>
    <cellStyle name="표준 117 8 6 2 2 3 2" xfId="39282"/>
    <cellStyle name="표준 117 8 6 2 2 4" xfId="46853"/>
    <cellStyle name="표준 117 8 6 2 3" xfId="23463"/>
    <cellStyle name="표준 117 8 6 2 3 2" xfId="50597"/>
    <cellStyle name="표준 117 8 6 2 4" xfId="14592"/>
    <cellStyle name="표준 117 8 6 2 4 2" xfId="41726"/>
    <cellStyle name="표준 117 8 6 2 5" xfId="34826"/>
    <cellStyle name="표준 117 8 6 3" xfId="9005"/>
    <cellStyle name="표준 117 8 6 3 2" xfId="21102"/>
    <cellStyle name="표준 117 8 6 3 2 2" xfId="29973"/>
    <cellStyle name="표준 117 8 6 3 2 2 2" xfId="57107"/>
    <cellStyle name="표준 117 8 6 3 2 3" xfId="10142"/>
    <cellStyle name="표준 117 8 6 3 2 3 2" xfId="37338"/>
    <cellStyle name="표준 117 8 6 3 2 4" xfId="48236"/>
    <cellStyle name="표준 117 8 6 3 3" xfId="24846"/>
    <cellStyle name="표준 117 8 6 3 3 2" xfId="51980"/>
    <cellStyle name="표준 117 8 6 3 4" xfId="15975"/>
    <cellStyle name="표준 117 8 6 3 4 2" xfId="43109"/>
    <cellStyle name="표준 117 8 6 3 5" xfId="36209"/>
    <cellStyle name="표준 117 8 6 4" xfId="6239"/>
    <cellStyle name="표준 117 8 6 4 2" xfId="27207"/>
    <cellStyle name="표준 117 8 6 4 2 2" xfId="54341"/>
    <cellStyle name="표준 117 8 6 4 3" xfId="18336"/>
    <cellStyle name="표준 117 8 6 4 3 2" xfId="45470"/>
    <cellStyle name="표준 117 8 6 4 4" xfId="33443"/>
    <cellStyle name="표준 117 8 6 5" xfId="17358"/>
    <cellStyle name="표준 117 8 6 5 2" xfId="26229"/>
    <cellStyle name="표준 117 8 6 5 2 2" xfId="53363"/>
    <cellStyle name="표준 117 8 6 5 3" xfId="30832"/>
    <cellStyle name="표준 117 8 6 5 3 2" xfId="57966"/>
    <cellStyle name="표준 117 8 6 5 4" xfId="44492"/>
    <cellStyle name="표준 117 8 6 6" xfId="13209"/>
    <cellStyle name="표준 117 8 6 6 2" xfId="40343"/>
    <cellStyle name="표준 117 8 6 7" xfId="22080"/>
    <cellStyle name="표준 117 8 6 7 2" xfId="49214"/>
    <cellStyle name="표준 117 8 6 8" xfId="12634"/>
    <cellStyle name="표준 117 8 6 8 2" xfId="39769"/>
    <cellStyle name="표준 117 8 6 9" xfId="32465"/>
    <cellStyle name="표준 117 8 7" xfId="5666"/>
    <cellStyle name="표준 117 8 7 2" xfId="8027"/>
    <cellStyle name="표준 117 8 7 2 2" xfId="20124"/>
    <cellStyle name="표준 117 8 7 2 2 2" xfId="28995"/>
    <cellStyle name="표준 117 8 7 2 2 2 2" xfId="56129"/>
    <cellStyle name="표준 117 8 7 2 2 3" xfId="10896"/>
    <cellStyle name="표준 117 8 7 2 2 3 2" xfId="38066"/>
    <cellStyle name="표준 117 8 7 2 2 4" xfId="47258"/>
    <cellStyle name="표준 117 8 7 2 3" xfId="23868"/>
    <cellStyle name="표준 117 8 7 2 3 2" xfId="51002"/>
    <cellStyle name="표준 117 8 7 2 4" xfId="14997"/>
    <cellStyle name="표준 117 8 7 2 4 2" xfId="42131"/>
    <cellStyle name="표준 117 8 7 2 5" xfId="35231"/>
    <cellStyle name="표준 117 8 7 3" xfId="9410"/>
    <cellStyle name="표준 117 8 7 3 2" xfId="21507"/>
    <cellStyle name="표준 117 8 7 3 2 2" xfId="30378"/>
    <cellStyle name="표준 117 8 7 3 2 2 2" xfId="57512"/>
    <cellStyle name="표준 117 8 7 3 2 3" xfId="10207"/>
    <cellStyle name="표준 117 8 7 3 2 3 2" xfId="37402"/>
    <cellStyle name="표준 117 8 7 3 2 4" xfId="48641"/>
    <cellStyle name="표준 117 8 7 3 3" xfId="25251"/>
    <cellStyle name="표준 117 8 7 3 3 2" xfId="52385"/>
    <cellStyle name="표준 117 8 7 3 4" xfId="16380"/>
    <cellStyle name="표준 117 8 7 3 4 2" xfId="43514"/>
    <cellStyle name="표준 117 8 7 3 5" xfId="36614"/>
    <cellStyle name="표준 117 8 7 4" xfId="6644"/>
    <cellStyle name="표준 117 8 7 4 2" xfId="27612"/>
    <cellStyle name="표준 117 8 7 4 2 2" xfId="54746"/>
    <cellStyle name="표준 117 8 7 4 3" xfId="18741"/>
    <cellStyle name="표준 117 8 7 4 3 2" xfId="45875"/>
    <cellStyle name="표준 117 8 7 4 4" xfId="33848"/>
    <cellStyle name="표준 117 8 7 5" xfId="17763"/>
    <cellStyle name="표준 117 8 7 5 2" xfId="26634"/>
    <cellStyle name="표준 117 8 7 5 2 2" xfId="53768"/>
    <cellStyle name="표준 117 8 7 5 3" xfId="12069"/>
    <cellStyle name="표준 117 8 7 5 3 2" xfId="39207"/>
    <cellStyle name="표준 117 8 7 5 4" xfId="44897"/>
    <cellStyle name="표준 117 8 7 6" xfId="22485"/>
    <cellStyle name="표준 117 8 7 6 2" xfId="49619"/>
    <cellStyle name="표준 117 8 7 7" xfId="13614"/>
    <cellStyle name="표준 117 8 7 7 2" xfId="40748"/>
    <cellStyle name="표준 117 8 7 8" xfId="32870"/>
    <cellStyle name="표준 117 8 8" xfId="5076"/>
    <cellStyle name="표준 117 8 8 2" xfId="8820"/>
    <cellStyle name="표준 117 8 8 2 2" xfId="20917"/>
    <cellStyle name="표준 117 8 8 2 2 2" xfId="29788"/>
    <cellStyle name="표준 117 8 8 2 2 2 2" xfId="56922"/>
    <cellStyle name="표준 117 8 8 2 2 3" xfId="11350"/>
    <cellStyle name="표준 117 8 8 2 2 3 2" xfId="38506"/>
    <cellStyle name="표준 117 8 8 2 2 4" xfId="48051"/>
    <cellStyle name="표준 117 8 8 2 3" xfId="24661"/>
    <cellStyle name="표준 117 8 8 2 3 2" xfId="51795"/>
    <cellStyle name="표준 117 8 8 2 4" xfId="15790"/>
    <cellStyle name="표준 117 8 8 2 4 2" xfId="42924"/>
    <cellStyle name="표준 117 8 8 2 5" xfId="36024"/>
    <cellStyle name="표준 117 8 8 3" xfId="7437"/>
    <cellStyle name="표준 117 8 8 3 2" xfId="28405"/>
    <cellStyle name="표준 117 8 8 3 2 2" xfId="55539"/>
    <cellStyle name="표준 117 8 8 3 3" xfId="19534"/>
    <cellStyle name="표준 117 8 8 3 3 2" xfId="46668"/>
    <cellStyle name="표준 117 8 8 3 4" xfId="34641"/>
    <cellStyle name="표준 117 8 8 4" xfId="17173"/>
    <cellStyle name="표준 117 8 8 4 2" xfId="26044"/>
    <cellStyle name="표준 117 8 8 4 2 2" xfId="53178"/>
    <cellStyle name="표준 117 8 8 4 3" xfId="31054"/>
    <cellStyle name="표준 117 8 8 4 3 2" xfId="58188"/>
    <cellStyle name="표준 117 8 8 4 4" xfId="44307"/>
    <cellStyle name="표준 117 8 8 5" xfId="23278"/>
    <cellStyle name="표준 117 8 8 5 2" xfId="50412"/>
    <cellStyle name="표준 117 8 8 6" xfId="14407"/>
    <cellStyle name="표준 117 8 8 6 2" xfId="41541"/>
    <cellStyle name="표준 117 8 8 7" xfId="32280"/>
    <cellStyle name="표준 117 8 9" xfId="7049"/>
    <cellStyle name="표준 117 8 9 2" xfId="19146"/>
    <cellStyle name="표준 117 8 9 2 2" xfId="28017"/>
    <cellStyle name="표준 117 8 9 2 2 2" xfId="55151"/>
    <cellStyle name="표준 117 8 9 2 3" xfId="11899"/>
    <cellStyle name="표준 117 8 9 2 3 2" xfId="39037"/>
    <cellStyle name="표준 117 8 9 2 4" xfId="46280"/>
    <cellStyle name="표준 117 8 9 3" xfId="22890"/>
    <cellStyle name="표준 117 8 9 3 2" xfId="50024"/>
    <cellStyle name="표준 117 8 9 4" xfId="14019"/>
    <cellStyle name="표준 117 8 9 4 2" xfId="41153"/>
    <cellStyle name="표준 117 8 9 5" xfId="34253"/>
    <cellStyle name="표준 118" xfId="2817"/>
    <cellStyle name="표준 118 10" xfId="2818"/>
    <cellStyle name="표준 118 11" xfId="2819"/>
    <cellStyle name="표준 118 2" xfId="2820"/>
    <cellStyle name="표준 118 3" xfId="2821"/>
    <cellStyle name="표준 118 4" xfId="2822"/>
    <cellStyle name="표준 118 5" xfId="2823"/>
    <cellStyle name="표준 118 6" xfId="2824"/>
    <cellStyle name="표준 118 7" xfId="2825"/>
    <cellStyle name="표준 118 8" xfId="2826"/>
    <cellStyle name="표준 118 9" xfId="2827"/>
    <cellStyle name="표준 119" xfId="2828"/>
    <cellStyle name="표준 119 2" xfId="2829"/>
    <cellStyle name="표준 119 3" xfId="4395"/>
    <cellStyle name="표준 119 3 10" xfId="4699"/>
    <cellStyle name="표준 119 3 10 10" xfId="12647"/>
    <cellStyle name="표준 119 3 10 10 2" xfId="39782"/>
    <cellStyle name="표준 119 3 10 11" xfId="31905"/>
    <cellStyle name="표준 119 3 10 2" xfId="5679"/>
    <cellStyle name="표준 119 3 10 2 2" xfId="8040"/>
    <cellStyle name="표준 119 3 10 2 2 2" xfId="20137"/>
    <cellStyle name="표준 119 3 10 2 2 2 2" xfId="29008"/>
    <cellStyle name="표준 119 3 10 2 2 2 2 2" xfId="56142"/>
    <cellStyle name="표준 119 3 10 2 2 2 3" xfId="10904"/>
    <cellStyle name="표준 119 3 10 2 2 2 3 2" xfId="38074"/>
    <cellStyle name="표준 119 3 10 2 2 2 4" xfId="47271"/>
    <cellStyle name="표준 119 3 10 2 2 3" xfId="23881"/>
    <cellStyle name="표준 119 3 10 2 2 3 2" xfId="51015"/>
    <cellStyle name="표준 119 3 10 2 2 4" xfId="15010"/>
    <cellStyle name="표준 119 3 10 2 2 4 2" xfId="42144"/>
    <cellStyle name="표준 119 3 10 2 2 5" xfId="35244"/>
    <cellStyle name="표준 119 3 10 2 3" xfId="9423"/>
    <cellStyle name="표준 119 3 10 2 3 2" xfId="21520"/>
    <cellStyle name="표준 119 3 10 2 3 2 2" xfId="30391"/>
    <cellStyle name="표준 119 3 10 2 3 2 2 2" xfId="57525"/>
    <cellStyle name="표준 119 3 10 2 3 2 3" xfId="12210"/>
    <cellStyle name="표준 119 3 10 2 3 2 3 2" xfId="39348"/>
    <cellStyle name="표준 119 3 10 2 3 2 4" xfId="48654"/>
    <cellStyle name="표준 119 3 10 2 3 3" xfId="25264"/>
    <cellStyle name="표준 119 3 10 2 3 3 2" xfId="52398"/>
    <cellStyle name="표준 119 3 10 2 3 4" xfId="16393"/>
    <cellStyle name="표준 119 3 10 2 3 4 2" xfId="43527"/>
    <cellStyle name="표준 119 3 10 2 3 5" xfId="36627"/>
    <cellStyle name="표준 119 3 10 2 4" xfId="6657"/>
    <cellStyle name="표준 119 3 10 2 4 2" xfId="27625"/>
    <cellStyle name="표준 119 3 10 2 4 2 2" xfId="54759"/>
    <cellStyle name="표준 119 3 10 2 4 3" xfId="18754"/>
    <cellStyle name="표준 119 3 10 2 4 3 2" xfId="45888"/>
    <cellStyle name="표준 119 3 10 2 4 4" xfId="33861"/>
    <cellStyle name="표준 119 3 10 2 5" xfId="17776"/>
    <cellStyle name="표준 119 3 10 2 5 2" xfId="26647"/>
    <cellStyle name="표준 119 3 10 2 5 2 2" xfId="53781"/>
    <cellStyle name="표준 119 3 10 2 5 3" xfId="12518"/>
    <cellStyle name="표준 119 3 10 2 5 3 2" xfId="39654"/>
    <cellStyle name="표준 119 3 10 2 5 4" xfId="44910"/>
    <cellStyle name="표준 119 3 10 2 6" xfId="22498"/>
    <cellStyle name="표준 119 3 10 2 6 2" xfId="49632"/>
    <cellStyle name="표준 119 3 10 2 7" xfId="13627"/>
    <cellStyle name="표준 119 3 10 2 7 2" xfId="40761"/>
    <cellStyle name="표준 119 3 10 2 8" xfId="32883"/>
    <cellStyle name="표준 119 3 10 3" xfId="5274"/>
    <cellStyle name="표준 119 3 10 3 2" xfId="9018"/>
    <cellStyle name="표준 119 3 10 3 2 2" xfId="21115"/>
    <cellStyle name="표준 119 3 10 3 2 2 2" xfId="29986"/>
    <cellStyle name="표준 119 3 10 3 2 2 2 2" xfId="57120"/>
    <cellStyle name="표준 119 3 10 3 2 2 3" xfId="11503"/>
    <cellStyle name="표준 119 3 10 3 2 2 3 2" xfId="38656"/>
    <cellStyle name="표준 119 3 10 3 2 2 4" xfId="48249"/>
    <cellStyle name="표준 119 3 10 3 2 3" xfId="24859"/>
    <cellStyle name="표준 119 3 10 3 2 3 2" xfId="51993"/>
    <cellStyle name="표준 119 3 10 3 2 4" xfId="15988"/>
    <cellStyle name="표준 119 3 10 3 2 4 2" xfId="43122"/>
    <cellStyle name="표준 119 3 10 3 2 5" xfId="36222"/>
    <cellStyle name="표준 119 3 10 3 3" xfId="7635"/>
    <cellStyle name="표준 119 3 10 3 3 2" xfId="28603"/>
    <cellStyle name="표준 119 3 10 3 3 2 2" xfId="55737"/>
    <cellStyle name="표준 119 3 10 3 3 3" xfId="19732"/>
    <cellStyle name="표준 119 3 10 3 3 3 2" xfId="46866"/>
    <cellStyle name="표준 119 3 10 3 3 4" xfId="34839"/>
    <cellStyle name="표준 119 3 10 3 4" xfId="17371"/>
    <cellStyle name="표준 119 3 10 3 4 2" xfId="26242"/>
    <cellStyle name="표준 119 3 10 3 4 2 2" xfId="53376"/>
    <cellStyle name="표준 119 3 10 3 4 3" xfId="31173"/>
    <cellStyle name="표준 119 3 10 3 4 3 2" xfId="58307"/>
    <cellStyle name="표준 119 3 10 3 4 4" xfId="44505"/>
    <cellStyle name="표준 119 3 10 3 5" xfId="23476"/>
    <cellStyle name="표준 119 3 10 3 5 2" xfId="50610"/>
    <cellStyle name="표준 119 3 10 3 6" xfId="14605"/>
    <cellStyle name="표준 119 3 10 3 6 2" xfId="41739"/>
    <cellStyle name="표준 119 3 10 3 7" xfId="32478"/>
    <cellStyle name="표준 119 3 10 4" xfId="7062"/>
    <cellStyle name="표준 119 3 10 4 2" xfId="19159"/>
    <cellStyle name="표준 119 3 10 4 2 2" xfId="28030"/>
    <cellStyle name="표준 119 3 10 4 2 2 2" xfId="55164"/>
    <cellStyle name="표준 119 3 10 4 2 3" xfId="10617"/>
    <cellStyle name="표준 119 3 10 4 2 3 2" xfId="37790"/>
    <cellStyle name="표준 119 3 10 4 2 4" xfId="46293"/>
    <cellStyle name="표준 119 3 10 4 3" xfId="22903"/>
    <cellStyle name="표준 119 3 10 4 3 2" xfId="50037"/>
    <cellStyle name="표준 119 3 10 4 4" xfId="14032"/>
    <cellStyle name="표준 119 3 10 4 4 2" xfId="41166"/>
    <cellStyle name="표준 119 3 10 4 5" xfId="34266"/>
    <cellStyle name="표준 119 3 10 5" xfId="8445"/>
    <cellStyle name="표준 119 3 10 5 2" xfId="20542"/>
    <cellStyle name="표준 119 3 10 5 2 2" xfId="29413"/>
    <cellStyle name="표준 119 3 10 5 2 2 2" xfId="56547"/>
    <cellStyle name="표준 119 3 10 5 2 3" xfId="11952"/>
    <cellStyle name="표준 119 3 10 5 2 3 2" xfId="39090"/>
    <cellStyle name="표준 119 3 10 5 2 4" xfId="47676"/>
    <cellStyle name="표준 119 3 10 5 3" xfId="24286"/>
    <cellStyle name="표준 119 3 10 5 3 2" xfId="51420"/>
    <cellStyle name="표준 119 3 10 5 4" xfId="15415"/>
    <cellStyle name="표준 119 3 10 5 4 2" xfId="42549"/>
    <cellStyle name="표준 119 3 10 5 5" xfId="35649"/>
    <cellStyle name="표준 119 3 10 6" xfId="6252"/>
    <cellStyle name="표준 119 3 10 6 2" xfId="27220"/>
    <cellStyle name="표준 119 3 10 6 2 2" xfId="54354"/>
    <cellStyle name="표준 119 3 10 6 3" xfId="18349"/>
    <cellStyle name="표준 119 3 10 6 3 2" xfId="45483"/>
    <cellStyle name="표준 119 3 10 6 4" xfId="33456"/>
    <cellStyle name="표준 119 3 10 7" xfId="16798"/>
    <cellStyle name="표준 119 3 10 7 2" xfId="25669"/>
    <cellStyle name="표준 119 3 10 7 2 2" xfId="52803"/>
    <cellStyle name="표준 119 3 10 7 3" xfId="30863"/>
    <cellStyle name="표준 119 3 10 7 3 2" xfId="57997"/>
    <cellStyle name="표준 119 3 10 7 4" xfId="43932"/>
    <cellStyle name="표준 119 3 10 8" xfId="13222"/>
    <cellStyle name="표준 119 3 10 8 2" xfId="40356"/>
    <cellStyle name="표준 119 3 10 9" xfId="22093"/>
    <cellStyle name="표준 119 3 10 9 2" xfId="49227"/>
    <cellStyle name="표준 119 3 11" xfId="4869"/>
    <cellStyle name="표준 119 3 11 10" xfId="12817"/>
    <cellStyle name="표준 119 3 11 10 2" xfId="39951"/>
    <cellStyle name="표준 119 3 11 11" xfId="32073"/>
    <cellStyle name="표준 119 3 11 2" xfId="5847"/>
    <cellStyle name="표준 119 3 11 2 2" xfId="8208"/>
    <cellStyle name="표준 119 3 11 2 2 2" xfId="20305"/>
    <cellStyle name="표준 119 3 11 2 2 2 2" xfId="29176"/>
    <cellStyle name="표준 119 3 11 2 2 2 2 2" xfId="56310"/>
    <cellStyle name="표준 119 3 11 2 2 2 3" xfId="11002"/>
    <cellStyle name="표준 119 3 11 2 2 2 3 2" xfId="38168"/>
    <cellStyle name="표준 119 3 11 2 2 2 4" xfId="47439"/>
    <cellStyle name="표준 119 3 11 2 2 3" xfId="24049"/>
    <cellStyle name="표준 119 3 11 2 2 3 2" xfId="51183"/>
    <cellStyle name="표준 119 3 11 2 2 4" xfId="15178"/>
    <cellStyle name="표준 119 3 11 2 2 4 2" xfId="42312"/>
    <cellStyle name="표준 119 3 11 2 2 5" xfId="35412"/>
    <cellStyle name="표준 119 3 11 2 3" xfId="9591"/>
    <cellStyle name="표준 119 3 11 2 3 2" xfId="21688"/>
    <cellStyle name="표준 119 3 11 2 3 2 2" xfId="30559"/>
    <cellStyle name="표준 119 3 11 2 3 2 2 2" xfId="57693"/>
    <cellStyle name="표준 119 3 11 2 3 2 3" xfId="9884"/>
    <cellStyle name="표준 119 3 11 2 3 2 3 2" xfId="37086"/>
    <cellStyle name="표준 119 3 11 2 3 2 4" xfId="48822"/>
    <cellStyle name="표준 119 3 11 2 3 3" xfId="25432"/>
    <cellStyle name="표준 119 3 11 2 3 3 2" xfId="52566"/>
    <cellStyle name="표준 119 3 11 2 3 4" xfId="16561"/>
    <cellStyle name="표준 119 3 11 2 3 4 2" xfId="43695"/>
    <cellStyle name="표준 119 3 11 2 3 5" xfId="36795"/>
    <cellStyle name="표준 119 3 11 2 4" xfId="6825"/>
    <cellStyle name="표준 119 3 11 2 4 2" xfId="27793"/>
    <cellStyle name="표준 119 3 11 2 4 2 2" xfId="54927"/>
    <cellStyle name="표준 119 3 11 2 4 3" xfId="18922"/>
    <cellStyle name="표준 119 3 11 2 4 3 2" xfId="46056"/>
    <cellStyle name="표준 119 3 11 2 4 4" xfId="34029"/>
    <cellStyle name="표준 119 3 11 2 5" xfId="17944"/>
    <cellStyle name="표준 119 3 11 2 5 2" xfId="26815"/>
    <cellStyle name="표준 119 3 11 2 5 2 2" xfId="53949"/>
    <cellStyle name="표준 119 3 11 2 5 3" xfId="10451"/>
    <cellStyle name="표준 119 3 11 2 5 3 2" xfId="37636"/>
    <cellStyle name="표준 119 3 11 2 5 4" xfId="45078"/>
    <cellStyle name="표준 119 3 11 2 6" xfId="22666"/>
    <cellStyle name="표준 119 3 11 2 6 2" xfId="49800"/>
    <cellStyle name="표준 119 3 11 2 7" xfId="13795"/>
    <cellStyle name="표준 119 3 11 2 7 2" xfId="40929"/>
    <cellStyle name="표준 119 3 11 2 8" xfId="33051"/>
    <cellStyle name="표준 119 3 11 3" xfId="5442"/>
    <cellStyle name="표준 119 3 11 3 2" xfId="9186"/>
    <cellStyle name="표준 119 3 11 3 2 2" xfId="21283"/>
    <cellStyle name="표준 119 3 11 3 2 2 2" xfId="30154"/>
    <cellStyle name="표준 119 3 11 3 2 2 2 2" xfId="57288"/>
    <cellStyle name="표준 119 3 11 3 2 2 3" xfId="11560"/>
    <cellStyle name="표준 119 3 11 3 2 2 3 2" xfId="38712"/>
    <cellStyle name="표준 119 3 11 3 2 2 4" xfId="48417"/>
    <cellStyle name="표준 119 3 11 3 2 3" xfId="25027"/>
    <cellStyle name="표준 119 3 11 3 2 3 2" xfId="52161"/>
    <cellStyle name="표준 119 3 11 3 2 4" xfId="16156"/>
    <cellStyle name="표준 119 3 11 3 2 4 2" xfId="43290"/>
    <cellStyle name="표준 119 3 11 3 2 5" xfId="36390"/>
    <cellStyle name="표준 119 3 11 3 3" xfId="7803"/>
    <cellStyle name="표준 119 3 11 3 3 2" xfId="28771"/>
    <cellStyle name="표준 119 3 11 3 3 2 2" xfId="55905"/>
    <cellStyle name="표준 119 3 11 3 3 3" xfId="19900"/>
    <cellStyle name="표준 119 3 11 3 3 3 2" xfId="47034"/>
    <cellStyle name="표준 119 3 11 3 3 4" xfId="35007"/>
    <cellStyle name="표준 119 3 11 3 4" xfId="17539"/>
    <cellStyle name="표준 119 3 11 3 4 2" xfId="26410"/>
    <cellStyle name="표준 119 3 11 3 4 2 2" xfId="53544"/>
    <cellStyle name="표준 119 3 11 3 4 3" xfId="30850"/>
    <cellStyle name="표준 119 3 11 3 4 3 2" xfId="57984"/>
    <cellStyle name="표준 119 3 11 3 4 4" xfId="44673"/>
    <cellStyle name="표준 119 3 11 3 5" xfId="23644"/>
    <cellStyle name="표준 119 3 11 3 5 2" xfId="50778"/>
    <cellStyle name="표준 119 3 11 3 6" xfId="14773"/>
    <cellStyle name="표준 119 3 11 3 6 2" xfId="41907"/>
    <cellStyle name="표준 119 3 11 3 7" xfId="32646"/>
    <cellStyle name="표준 119 3 11 4" xfId="7230"/>
    <cellStyle name="표준 119 3 11 4 2" xfId="19327"/>
    <cellStyle name="표준 119 3 11 4 2 2" xfId="28198"/>
    <cellStyle name="표준 119 3 11 4 2 2 2" xfId="55332"/>
    <cellStyle name="표준 119 3 11 4 2 3" xfId="11921"/>
    <cellStyle name="표준 119 3 11 4 2 3 2" xfId="39059"/>
    <cellStyle name="표준 119 3 11 4 2 4" xfId="46461"/>
    <cellStyle name="표준 119 3 11 4 3" xfId="23071"/>
    <cellStyle name="표준 119 3 11 4 3 2" xfId="50205"/>
    <cellStyle name="표준 119 3 11 4 4" xfId="14200"/>
    <cellStyle name="표준 119 3 11 4 4 2" xfId="41334"/>
    <cellStyle name="표준 119 3 11 4 5" xfId="34434"/>
    <cellStyle name="표준 119 3 11 5" xfId="8613"/>
    <cellStyle name="표준 119 3 11 5 2" xfId="20710"/>
    <cellStyle name="표준 119 3 11 5 2 2" xfId="29581"/>
    <cellStyle name="표준 119 3 11 5 2 2 2" xfId="56715"/>
    <cellStyle name="표준 119 3 11 5 2 3" xfId="9817"/>
    <cellStyle name="표준 119 3 11 5 2 3 2" xfId="37021"/>
    <cellStyle name="표준 119 3 11 5 2 4" xfId="47844"/>
    <cellStyle name="표준 119 3 11 5 3" xfId="24454"/>
    <cellStyle name="표준 119 3 11 5 3 2" xfId="51588"/>
    <cellStyle name="표준 119 3 11 5 4" xfId="15583"/>
    <cellStyle name="표준 119 3 11 5 4 2" xfId="42717"/>
    <cellStyle name="표준 119 3 11 5 5" xfId="35817"/>
    <cellStyle name="표준 119 3 11 6" xfId="6420"/>
    <cellStyle name="표준 119 3 11 6 2" xfId="27388"/>
    <cellStyle name="표준 119 3 11 6 2 2" xfId="54522"/>
    <cellStyle name="표준 119 3 11 6 3" xfId="18517"/>
    <cellStyle name="표준 119 3 11 6 3 2" xfId="45651"/>
    <cellStyle name="표준 119 3 11 6 4" xfId="33624"/>
    <cellStyle name="표준 119 3 11 7" xfId="16966"/>
    <cellStyle name="표준 119 3 11 7 2" xfId="25837"/>
    <cellStyle name="표준 119 3 11 7 2 2" xfId="52971"/>
    <cellStyle name="표준 119 3 11 7 3" xfId="30816"/>
    <cellStyle name="표준 119 3 11 7 3 2" xfId="57950"/>
    <cellStyle name="표준 119 3 11 7 4" xfId="44100"/>
    <cellStyle name="표준 119 3 11 8" xfId="13390"/>
    <cellStyle name="표준 119 3 11 8 2" xfId="40524"/>
    <cellStyle name="표준 119 3 11 9" xfId="22261"/>
    <cellStyle name="표준 119 3 11 9 2" xfId="49395"/>
    <cellStyle name="표준 119 3 12" xfId="5205"/>
    <cellStyle name="표준 119 3 12 2" xfId="7566"/>
    <cellStyle name="표준 119 3 12 2 2" xfId="19663"/>
    <cellStyle name="표준 119 3 12 2 2 2" xfId="28534"/>
    <cellStyle name="표준 119 3 12 2 2 2 2" xfId="55668"/>
    <cellStyle name="표준 119 3 12 2 2 3" xfId="12128"/>
    <cellStyle name="표준 119 3 12 2 2 3 2" xfId="39266"/>
    <cellStyle name="표준 119 3 12 2 2 4" xfId="46797"/>
    <cellStyle name="표준 119 3 12 2 3" xfId="23407"/>
    <cellStyle name="표준 119 3 12 2 3 2" xfId="50541"/>
    <cellStyle name="표준 119 3 12 2 4" xfId="14536"/>
    <cellStyle name="표준 119 3 12 2 4 2" xfId="41670"/>
    <cellStyle name="표준 119 3 12 2 5" xfId="34770"/>
    <cellStyle name="표준 119 3 12 3" xfId="8949"/>
    <cellStyle name="표준 119 3 12 3 2" xfId="21046"/>
    <cellStyle name="표준 119 3 12 3 2 2" xfId="29917"/>
    <cellStyle name="표준 119 3 12 3 2 2 2" xfId="57051"/>
    <cellStyle name="표준 119 3 12 3 2 3" xfId="11424"/>
    <cellStyle name="표준 119 3 12 3 2 3 2" xfId="38579"/>
    <cellStyle name="표준 119 3 12 3 2 4" xfId="48180"/>
    <cellStyle name="표준 119 3 12 3 3" xfId="24790"/>
    <cellStyle name="표준 119 3 12 3 3 2" xfId="51924"/>
    <cellStyle name="표준 119 3 12 3 4" xfId="15919"/>
    <cellStyle name="표준 119 3 12 3 4 2" xfId="43053"/>
    <cellStyle name="표준 119 3 12 3 5" xfId="36153"/>
    <cellStyle name="표준 119 3 12 4" xfId="6183"/>
    <cellStyle name="표준 119 3 12 4 2" xfId="27151"/>
    <cellStyle name="표준 119 3 12 4 2 2" xfId="54285"/>
    <cellStyle name="표준 119 3 12 4 3" xfId="18280"/>
    <cellStyle name="표준 119 3 12 4 3 2" xfId="45414"/>
    <cellStyle name="표준 119 3 12 4 4" xfId="33387"/>
    <cellStyle name="표준 119 3 12 5" xfId="17302"/>
    <cellStyle name="표준 119 3 12 5 2" xfId="26173"/>
    <cellStyle name="표준 119 3 12 5 2 2" xfId="53307"/>
    <cellStyle name="표준 119 3 12 5 3" xfId="31682"/>
    <cellStyle name="표준 119 3 12 5 3 2" xfId="58816"/>
    <cellStyle name="표준 119 3 12 5 4" xfId="44436"/>
    <cellStyle name="표준 119 3 12 6" xfId="13153"/>
    <cellStyle name="표준 119 3 12 6 2" xfId="40287"/>
    <cellStyle name="표준 119 3 12 7" xfId="22024"/>
    <cellStyle name="표준 119 3 12 7 2" xfId="49158"/>
    <cellStyle name="표준 119 3 12 8" xfId="12578"/>
    <cellStyle name="표준 119 3 12 8 2" xfId="39713"/>
    <cellStyle name="표준 119 3 12 9" xfId="32409"/>
    <cellStyle name="표준 119 3 13" xfId="5610"/>
    <cellStyle name="표준 119 3 13 2" xfId="7971"/>
    <cellStyle name="표준 119 3 13 2 2" xfId="20068"/>
    <cellStyle name="표준 119 3 13 2 2 2" xfId="28939"/>
    <cellStyle name="표준 119 3 13 2 2 2 2" xfId="56073"/>
    <cellStyle name="표준 119 3 13 2 2 3" xfId="10868"/>
    <cellStyle name="표준 119 3 13 2 2 3 2" xfId="38039"/>
    <cellStyle name="표준 119 3 13 2 2 4" xfId="47202"/>
    <cellStyle name="표준 119 3 13 2 3" xfId="23812"/>
    <cellStyle name="표준 119 3 13 2 3 2" xfId="50946"/>
    <cellStyle name="표준 119 3 13 2 4" xfId="14941"/>
    <cellStyle name="표준 119 3 13 2 4 2" xfId="42075"/>
    <cellStyle name="표준 119 3 13 2 5" xfId="35175"/>
    <cellStyle name="표준 119 3 13 3" xfId="9354"/>
    <cellStyle name="표준 119 3 13 3 2" xfId="21451"/>
    <cellStyle name="표준 119 3 13 3 2 2" xfId="30322"/>
    <cellStyle name="표준 119 3 13 3 2 2 2" xfId="57456"/>
    <cellStyle name="표준 119 3 13 3 2 3" xfId="11642"/>
    <cellStyle name="표준 119 3 13 3 2 3 2" xfId="38794"/>
    <cellStyle name="표준 119 3 13 3 2 4" xfId="48585"/>
    <cellStyle name="표준 119 3 13 3 3" xfId="25195"/>
    <cellStyle name="표준 119 3 13 3 3 2" xfId="52329"/>
    <cellStyle name="표준 119 3 13 3 4" xfId="16324"/>
    <cellStyle name="표준 119 3 13 3 4 2" xfId="43458"/>
    <cellStyle name="표준 119 3 13 3 5" xfId="36558"/>
    <cellStyle name="표준 119 3 13 4" xfId="6588"/>
    <cellStyle name="표준 119 3 13 4 2" xfId="27556"/>
    <cellStyle name="표준 119 3 13 4 2 2" xfId="54690"/>
    <cellStyle name="표준 119 3 13 4 3" xfId="18685"/>
    <cellStyle name="표준 119 3 13 4 3 2" xfId="45819"/>
    <cellStyle name="표준 119 3 13 4 4" xfId="33792"/>
    <cellStyle name="표준 119 3 13 5" xfId="17707"/>
    <cellStyle name="표준 119 3 13 5 2" xfId="26578"/>
    <cellStyle name="표준 119 3 13 5 2 2" xfId="53712"/>
    <cellStyle name="표준 119 3 13 5 3" xfId="31307"/>
    <cellStyle name="표준 119 3 13 5 3 2" xfId="58441"/>
    <cellStyle name="표준 119 3 13 5 4" xfId="44841"/>
    <cellStyle name="표준 119 3 13 6" xfId="22429"/>
    <cellStyle name="표준 119 3 13 6 2" xfId="49563"/>
    <cellStyle name="표준 119 3 13 7" xfId="13558"/>
    <cellStyle name="표준 119 3 13 7 2" xfId="40692"/>
    <cellStyle name="표준 119 3 13 8" xfId="32814"/>
    <cellStyle name="표준 119 3 14" xfId="5037"/>
    <cellStyle name="표준 119 3 14 2" xfId="8781"/>
    <cellStyle name="표준 119 3 14 2 2" xfId="20878"/>
    <cellStyle name="표준 119 3 14 2 2 2" xfId="29749"/>
    <cellStyle name="표준 119 3 14 2 2 2 2" xfId="56883"/>
    <cellStyle name="표준 119 3 14 2 2 3" xfId="10098"/>
    <cellStyle name="표준 119 3 14 2 2 3 2" xfId="37295"/>
    <cellStyle name="표준 119 3 14 2 2 4" xfId="48012"/>
    <cellStyle name="표준 119 3 14 2 3" xfId="24622"/>
    <cellStyle name="표준 119 3 14 2 3 2" xfId="51756"/>
    <cellStyle name="표준 119 3 14 2 4" xfId="15751"/>
    <cellStyle name="표준 119 3 14 2 4 2" xfId="42885"/>
    <cellStyle name="표준 119 3 14 2 5" xfId="35985"/>
    <cellStyle name="표준 119 3 14 3" xfId="7398"/>
    <cellStyle name="표준 119 3 14 3 2" xfId="28366"/>
    <cellStyle name="표준 119 3 14 3 2 2" xfId="55500"/>
    <cellStyle name="표준 119 3 14 3 3" xfId="19495"/>
    <cellStyle name="표준 119 3 14 3 3 2" xfId="46629"/>
    <cellStyle name="표준 119 3 14 3 4" xfId="34602"/>
    <cellStyle name="표준 119 3 14 4" xfId="17134"/>
    <cellStyle name="표준 119 3 14 4 2" xfId="26005"/>
    <cellStyle name="표준 119 3 14 4 2 2" xfId="53139"/>
    <cellStyle name="표준 119 3 14 4 3" xfId="31766"/>
    <cellStyle name="표준 119 3 14 4 3 2" xfId="58900"/>
    <cellStyle name="표준 119 3 14 4 4" xfId="44268"/>
    <cellStyle name="표준 119 3 14 5" xfId="23239"/>
    <cellStyle name="표준 119 3 14 5 2" xfId="50373"/>
    <cellStyle name="표준 119 3 14 6" xfId="14368"/>
    <cellStyle name="표준 119 3 14 6 2" xfId="41502"/>
    <cellStyle name="표준 119 3 14 7" xfId="32241"/>
    <cellStyle name="표준 119 3 15" xfId="6993"/>
    <cellStyle name="표준 119 3 15 2" xfId="19090"/>
    <cellStyle name="표준 119 3 15 2 2" xfId="27961"/>
    <cellStyle name="표준 119 3 15 2 2 2" xfId="55095"/>
    <cellStyle name="표준 119 3 15 2 3" xfId="10580"/>
    <cellStyle name="표준 119 3 15 2 3 2" xfId="37754"/>
    <cellStyle name="표준 119 3 15 2 4" xfId="46224"/>
    <cellStyle name="표준 119 3 15 3" xfId="22834"/>
    <cellStyle name="표준 119 3 15 3 2" xfId="49968"/>
    <cellStyle name="표준 119 3 15 4" xfId="13963"/>
    <cellStyle name="표준 119 3 15 4 2" xfId="41097"/>
    <cellStyle name="표준 119 3 15 5" xfId="34197"/>
    <cellStyle name="표준 119 3 16" xfId="8376"/>
    <cellStyle name="표준 119 3 16 2" xfId="20473"/>
    <cellStyle name="표준 119 3 16 2 2" xfId="29344"/>
    <cellStyle name="표준 119 3 16 2 2 2" xfId="56478"/>
    <cellStyle name="표준 119 3 16 2 3" xfId="9784"/>
    <cellStyle name="표준 119 3 16 2 3 2" xfId="36988"/>
    <cellStyle name="표준 119 3 16 2 4" xfId="47607"/>
    <cellStyle name="표준 119 3 16 3" xfId="24217"/>
    <cellStyle name="표준 119 3 16 3 2" xfId="51351"/>
    <cellStyle name="표준 119 3 16 4" xfId="15346"/>
    <cellStyle name="표준 119 3 16 4 2" xfId="42480"/>
    <cellStyle name="표준 119 3 16 5" xfId="35580"/>
    <cellStyle name="표준 119 3 17" xfId="6015"/>
    <cellStyle name="표준 119 3 17 2" xfId="26983"/>
    <cellStyle name="표준 119 3 17 2 2" xfId="54117"/>
    <cellStyle name="표준 119 3 17 3" xfId="18112"/>
    <cellStyle name="표준 119 3 17 3 2" xfId="45246"/>
    <cellStyle name="표준 119 3 17 4" xfId="33219"/>
    <cellStyle name="표준 119 3 18" xfId="16729"/>
    <cellStyle name="표준 119 3 18 2" xfId="25600"/>
    <cellStyle name="표준 119 3 18 2 2" xfId="52734"/>
    <cellStyle name="표준 119 3 18 3" xfId="31757"/>
    <cellStyle name="표준 119 3 18 3 2" xfId="58891"/>
    <cellStyle name="표준 119 3 18 4" xfId="43863"/>
    <cellStyle name="표준 119 3 19" xfId="12985"/>
    <cellStyle name="표준 119 3 19 2" xfId="40119"/>
    <cellStyle name="표준 119 3 2" xfId="4507"/>
    <cellStyle name="표준 119 3 2 10" xfId="5207"/>
    <cellStyle name="표준 119 3 2 10 2" xfId="7568"/>
    <cellStyle name="표준 119 3 2 10 2 2" xfId="19665"/>
    <cellStyle name="표준 119 3 2 10 2 2 2" xfId="28536"/>
    <cellStyle name="표준 119 3 2 10 2 2 2 2" xfId="55670"/>
    <cellStyle name="표준 119 3 2 10 2 2 3" xfId="10781"/>
    <cellStyle name="표준 119 3 2 10 2 2 3 2" xfId="37952"/>
    <cellStyle name="표준 119 3 2 10 2 2 4" xfId="46799"/>
    <cellStyle name="표준 119 3 2 10 2 3" xfId="23409"/>
    <cellStyle name="표준 119 3 2 10 2 3 2" xfId="50543"/>
    <cellStyle name="표준 119 3 2 10 2 4" xfId="14538"/>
    <cellStyle name="표준 119 3 2 10 2 4 2" xfId="41672"/>
    <cellStyle name="표준 119 3 2 10 2 5" xfId="34772"/>
    <cellStyle name="표준 119 3 2 10 3" xfId="8951"/>
    <cellStyle name="표준 119 3 2 10 3 2" xfId="21048"/>
    <cellStyle name="표준 119 3 2 10 3 2 2" xfId="29919"/>
    <cellStyle name="표준 119 3 2 10 3 2 2 2" xfId="57053"/>
    <cellStyle name="표준 119 3 2 10 3 2 3" xfId="30732"/>
    <cellStyle name="표준 119 3 2 10 3 2 3 2" xfId="57866"/>
    <cellStyle name="표준 119 3 2 10 3 2 4" xfId="48182"/>
    <cellStyle name="표준 119 3 2 10 3 3" xfId="24792"/>
    <cellStyle name="표준 119 3 2 10 3 3 2" xfId="51926"/>
    <cellStyle name="표준 119 3 2 10 3 4" xfId="15921"/>
    <cellStyle name="표준 119 3 2 10 3 4 2" xfId="43055"/>
    <cellStyle name="표준 119 3 2 10 3 5" xfId="36155"/>
    <cellStyle name="표준 119 3 2 10 4" xfId="6185"/>
    <cellStyle name="표준 119 3 2 10 4 2" xfId="27153"/>
    <cellStyle name="표준 119 3 2 10 4 2 2" xfId="54287"/>
    <cellStyle name="표준 119 3 2 10 4 3" xfId="18282"/>
    <cellStyle name="표준 119 3 2 10 4 3 2" xfId="45416"/>
    <cellStyle name="표준 119 3 2 10 4 4" xfId="33389"/>
    <cellStyle name="표준 119 3 2 10 5" xfId="17304"/>
    <cellStyle name="표준 119 3 2 10 5 2" xfId="26175"/>
    <cellStyle name="표준 119 3 2 10 5 2 2" xfId="53309"/>
    <cellStyle name="표준 119 3 2 10 5 3" xfId="31474"/>
    <cellStyle name="표준 119 3 2 10 5 3 2" xfId="58608"/>
    <cellStyle name="표준 119 3 2 10 5 4" xfId="44438"/>
    <cellStyle name="표준 119 3 2 10 6" xfId="13155"/>
    <cellStyle name="표준 119 3 2 10 6 2" xfId="40289"/>
    <cellStyle name="표준 119 3 2 10 7" xfId="22026"/>
    <cellStyle name="표준 119 3 2 10 7 2" xfId="49160"/>
    <cellStyle name="표준 119 3 2 10 8" xfId="12580"/>
    <cellStyle name="표준 119 3 2 10 8 2" xfId="39715"/>
    <cellStyle name="표준 119 3 2 10 9" xfId="32411"/>
    <cellStyle name="표준 119 3 2 11" xfId="5612"/>
    <cellStyle name="표준 119 3 2 11 2" xfId="7973"/>
    <cellStyle name="표준 119 3 2 11 2 2" xfId="20070"/>
    <cellStyle name="표준 119 3 2 11 2 2 2" xfId="28941"/>
    <cellStyle name="표준 119 3 2 11 2 2 2 2" xfId="56075"/>
    <cellStyle name="표준 119 3 2 11 2 2 3" xfId="10870"/>
    <cellStyle name="표준 119 3 2 11 2 2 3 2" xfId="38041"/>
    <cellStyle name="표준 119 3 2 11 2 2 4" xfId="47204"/>
    <cellStyle name="표준 119 3 2 11 2 3" xfId="23814"/>
    <cellStyle name="표준 119 3 2 11 2 3 2" xfId="50948"/>
    <cellStyle name="표준 119 3 2 11 2 4" xfId="14943"/>
    <cellStyle name="표준 119 3 2 11 2 4 2" xfId="42077"/>
    <cellStyle name="표준 119 3 2 11 2 5" xfId="35177"/>
    <cellStyle name="표준 119 3 2 11 3" xfId="9356"/>
    <cellStyle name="표준 119 3 2 11 3 2" xfId="21453"/>
    <cellStyle name="표준 119 3 2 11 3 2 2" xfId="30324"/>
    <cellStyle name="표준 119 3 2 11 3 2 2 2" xfId="57458"/>
    <cellStyle name="표준 119 3 2 11 3 2 3" xfId="12462"/>
    <cellStyle name="표준 119 3 2 11 3 2 3 2" xfId="39598"/>
    <cellStyle name="표준 119 3 2 11 3 2 4" xfId="48587"/>
    <cellStyle name="표준 119 3 2 11 3 3" xfId="25197"/>
    <cellStyle name="표준 119 3 2 11 3 3 2" xfId="52331"/>
    <cellStyle name="표준 119 3 2 11 3 4" xfId="16326"/>
    <cellStyle name="표준 119 3 2 11 3 4 2" xfId="43460"/>
    <cellStyle name="표준 119 3 2 11 3 5" xfId="36560"/>
    <cellStyle name="표준 119 3 2 11 4" xfId="6590"/>
    <cellStyle name="표준 119 3 2 11 4 2" xfId="27558"/>
    <cellStyle name="표준 119 3 2 11 4 2 2" xfId="54692"/>
    <cellStyle name="표준 119 3 2 11 4 3" xfId="18687"/>
    <cellStyle name="표준 119 3 2 11 4 3 2" xfId="45821"/>
    <cellStyle name="표준 119 3 2 11 4 4" xfId="33794"/>
    <cellStyle name="표준 119 3 2 11 5" xfId="17709"/>
    <cellStyle name="표준 119 3 2 11 5 2" xfId="26580"/>
    <cellStyle name="표준 119 3 2 11 5 2 2" xfId="53714"/>
    <cellStyle name="표준 119 3 2 11 5 3" xfId="31507"/>
    <cellStyle name="표준 119 3 2 11 5 3 2" xfId="58641"/>
    <cellStyle name="표준 119 3 2 11 5 4" xfId="44843"/>
    <cellStyle name="표준 119 3 2 11 6" xfId="22431"/>
    <cellStyle name="표준 119 3 2 11 6 2" xfId="49565"/>
    <cellStyle name="표준 119 3 2 11 7" xfId="13560"/>
    <cellStyle name="표준 119 3 2 11 7 2" xfId="40694"/>
    <cellStyle name="표준 119 3 2 11 8" xfId="32816"/>
    <cellStyle name="표준 119 3 2 12" xfId="5044"/>
    <cellStyle name="표준 119 3 2 12 2" xfId="8788"/>
    <cellStyle name="표준 119 3 2 12 2 2" xfId="20885"/>
    <cellStyle name="표준 119 3 2 12 2 2 2" xfId="29756"/>
    <cellStyle name="표준 119 3 2 12 2 2 2 2" xfId="56890"/>
    <cellStyle name="표준 119 3 2 12 2 2 3" xfId="12478"/>
    <cellStyle name="표준 119 3 2 12 2 2 3 2" xfId="39614"/>
    <cellStyle name="표준 119 3 2 12 2 2 4" xfId="48019"/>
    <cellStyle name="표준 119 3 2 12 2 3" xfId="24629"/>
    <cellStyle name="표준 119 3 2 12 2 3 2" xfId="51763"/>
    <cellStyle name="표준 119 3 2 12 2 4" xfId="15758"/>
    <cellStyle name="표준 119 3 2 12 2 4 2" xfId="42892"/>
    <cellStyle name="표준 119 3 2 12 2 5" xfId="35992"/>
    <cellStyle name="표준 119 3 2 12 3" xfId="7405"/>
    <cellStyle name="표준 119 3 2 12 3 2" xfId="28373"/>
    <cellStyle name="표준 119 3 2 12 3 2 2" xfId="55507"/>
    <cellStyle name="표준 119 3 2 12 3 3" xfId="19502"/>
    <cellStyle name="표준 119 3 2 12 3 3 2" xfId="46636"/>
    <cellStyle name="표준 119 3 2 12 3 4" xfId="34609"/>
    <cellStyle name="표준 119 3 2 12 4" xfId="17141"/>
    <cellStyle name="표준 119 3 2 12 4 2" xfId="26012"/>
    <cellStyle name="표준 119 3 2 12 4 2 2" xfId="53146"/>
    <cellStyle name="표준 119 3 2 12 4 3" xfId="30831"/>
    <cellStyle name="표준 119 3 2 12 4 3 2" xfId="57965"/>
    <cellStyle name="표준 119 3 2 12 4 4" xfId="44275"/>
    <cellStyle name="표준 119 3 2 12 5" xfId="23246"/>
    <cellStyle name="표준 119 3 2 12 5 2" xfId="50380"/>
    <cellStyle name="표준 119 3 2 12 6" xfId="14375"/>
    <cellStyle name="표준 119 3 2 12 6 2" xfId="41509"/>
    <cellStyle name="표준 119 3 2 12 7" xfId="32248"/>
    <cellStyle name="표준 119 3 2 13" xfId="6995"/>
    <cellStyle name="표준 119 3 2 13 2" xfId="19092"/>
    <cellStyle name="표준 119 3 2 13 2 2" xfId="27963"/>
    <cellStyle name="표준 119 3 2 13 2 2 2" xfId="55097"/>
    <cellStyle name="표준 119 3 2 13 2 3" xfId="9954"/>
    <cellStyle name="표준 119 3 2 13 2 3 2" xfId="37153"/>
    <cellStyle name="표준 119 3 2 13 2 4" xfId="46226"/>
    <cellStyle name="표준 119 3 2 13 3" xfId="22836"/>
    <cellStyle name="표준 119 3 2 13 3 2" xfId="49970"/>
    <cellStyle name="표준 119 3 2 13 4" xfId="13965"/>
    <cellStyle name="표준 119 3 2 13 4 2" xfId="41099"/>
    <cellStyle name="표준 119 3 2 13 5" xfId="34199"/>
    <cellStyle name="표준 119 3 2 14" xfId="8378"/>
    <cellStyle name="표준 119 3 2 14 2" xfId="20475"/>
    <cellStyle name="표준 119 3 2 14 2 2" xfId="29346"/>
    <cellStyle name="표준 119 3 2 14 2 2 2" xfId="56480"/>
    <cellStyle name="표준 119 3 2 14 2 3" xfId="11107"/>
    <cellStyle name="표준 119 3 2 14 2 3 2" xfId="38270"/>
    <cellStyle name="표준 119 3 2 14 2 4" xfId="47609"/>
    <cellStyle name="표준 119 3 2 14 3" xfId="24219"/>
    <cellStyle name="표준 119 3 2 14 3 2" xfId="51353"/>
    <cellStyle name="표준 119 3 2 14 4" xfId="15348"/>
    <cellStyle name="표준 119 3 2 14 4 2" xfId="42482"/>
    <cellStyle name="표준 119 3 2 14 5" xfId="35582"/>
    <cellStyle name="표준 119 3 2 15" xfId="6022"/>
    <cellStyle name="표준 119 3 2 15 2" xfId="26990"/>
    <cellStyle name="표준 119 3 2 15 2 2" xfId="54124"/>
    <cellStyle name="표준 119 3 2 15 3" xfId="18119"/>
    <cellStyle name="표준 119 3 2 15 3 2" xfId="45253"/>
    <cellStyle name="표준 119 3 2 15 4" xfId="33226"/>
    <cellStyle name="표준 119 3 2 16" xfId="16731"/>
    <cellStyle name="표준 119 3 2 16 2" xfId="25602"/>
    <cellStyle name="표준 119 3 2 16 2 2" xfId="52736"/>
    <cellStyle name="표준 119 3 2 16 3" xfId="30977"/>
    <cellStyle name="표준 119 3 2 16 3 2" xfId="58111"/>
    <cellStyle name="표준 119 3 2 16 4" xfId="43865"/>
    <cellStyle name="표준 119 3 2 17" xfId="12992"/>
    <cellStyle name="표준 119 3 2 17 2" xfId="40126"/>
    <cellStyle name="표준 119 3 2 18" xfId="21863"/>
    <cellStyle name="표준 119 3 2 18 2" xfId="48997"/>
    <cellStyle name="표준 119 3 2 19" xfId="12433"/>
    <cellStyle name="표준 119 3 2 19 2" xfId="39569"/>
    <cellStyle name="표준 119 3 2 2" xfId="4520"/>
    <cellStyle name="표준 119 3 2 2 10" xfId="8390"/>
    <cellStyle name="표준 119 3 2 2 10 2" xfId="20487"/>
    <cellStyle name="표준 119 3 2 2 10 2 2" xfId="29358"/>
    <cellStyle name="표준 119 3 2 2 10 2 2 2" xfId="56492"/>
    <cellStyle name="표준 119 3 2 2 10 2 3" xfId="11115"/>
    <cellStyle name="표준 119 3 2 2 10 2 3 2" xfId="38278"/>
    <cellStyle name="표준 119 3 2 2 10 2 4" xfId="47621"/>
    <cellStyle name="표준 119 3 2 2 10 3" xfId="24231"/>
    <cellStyle name="표준 119 3 2 2 10 3 2" xfId="51365"/>
    <cellStyle name="표준 119 3 2 2 10 4" xfId="15360"/>
    <cellStyle name="표준 119 3 2 2 10 4 2" xfId="42494"/>
    <cellStyle name="표준 119 3 2 2 10 5" xfId="35594"/>
    <cellStyle name="표준 119 3 2 2 11" xfId="6041"/>
    <cellStyle name="표준 119 3 2 2 11 2" xfId="27009"/>
    <cellStyle name="표준 119 3 2 2 11 2 2" xfId="54143"/>
    <cellStyle name="표준 119 3 2 2 11 3" xfId="18138"/>
    <cellStyle name="표준 119 3 2 2 11 3 2" xfId="45272"/>
    <cellStyle name="표준 119 3 2 2 11 4" xfId="33245"/>
    <cellStyle name="표준 119 3 2 2 12" xfId="16743"/>
    <cellStyle name="표준 119 3 2 2 12 2" xfId="25614"/>
    <cellStyle name="표준 119 3 2 2 12 2 2" xfId="52748"/>
    <cellStyle name="표준 119 3 2 2 12 3" xfId="31702"/>
    <cellStyle name="표준 119 3 2 2 12 3 2" xfId="58836"/>
    <cellStyle name="표준 119 3 2 2 12 4" xfId="43877"/>
    <cellStyle name="표준 119 3 2 2 13" xfId="13011"/>
    <cellStyle name="표준 119 3 2 2 13 2" xfId="40145"/>
    <cellStyle name="표준 119 3 2 2 14" xfId="21882"/>
    <cellStyle name="표준 119 3 2 2 14 2" xfId="49016"/>
    <cellStyle name="표준 119 3 2 2 15" xfId="12445"/>
    <cellStyle name="표준 119 3 2 2 15 2" xfId="39581"/>
    <cellStyle name="표준 119 3 2 2 16" xfId="31850"/>
    <cellStyle name="표준 119 3 2 2 17" xfId="58956"/>
    <cellStyle name="표준 119 3 2 2 2" xfId="4673"/>
    <cellStyle name="표준 119 3 2 2 2 10" xfId="6090"/>
    <cellStyle name="표준 119 3 2 2 2 10 2" xfId="27058"/>
    <cellStyle name="표준 119 3 2 2 2 10 2 2" xfId="54192"/>
    <cellStyle name="표준 119 3 2 2 2 10 3" xfId="18187"/>
    <cellStyle name="표준 119 3 2 2 2 10 3 2" xfId="45321"/>
    <cellStyle name="표준 119 3 2 2 2 10 4" xfId="33294"/>
    <cellStyle name="표준 119 3 2 2 2 11" xfId="16772"/>
    <cellStyle name="표준 119 3 2 2 2 11 2" xfId="25643"/>
    <cellStyle name="표준 119 3 2 2 2 11 2 2" xfId="52777"/>
    <cellStyle name="표준 119 3 2 2 2 11 3" xfId="31331"/>
    <cellStyle name="표준 119 3 2 2 2 11 3 2" xfId="58465"/>
    <cellStyle name="표준 119 3 2 2 2 11 4" xfId="43906"/>
    <cellStyle name="표준 119 3 2 2 2 12" xfId="13060"/>
    <cellStyle name="표준 119 3 2 2 2 12 2" xfId="40194"/>
    <cellStyle name="표준 119 3 2 2 2 13" xfId="21931"/>
    <cellStyle name="표준 119 3 2 2 2 13 2" xfId="49065"/>
    <cellStyle name="표준 119 3 2 2 2 14" xfId="12551"/>
    <cellStyle name="표준 119 3 2 2 2 14 2" xfId="39687"/>
    <cellStyle name="표준 119 3 2 2 2 15" xfId="31879"/>
    <cellStyle name="표준 119 3 2 2 2 16" xfId="58957"/>
    <cellStyle name="표준 119 3 2 2 2 2" xfId="4843"/>
    <cellStyle name="표준 119 3 2 2 2 2 10" xfId="13127"/>
    <cellStyle name="표준 119 3 2 2 2 2 10 2" xfId="40261"/>
    <cellStyle name="표준 119 3 2 2 2 2 11" xfId="21998"/>
    <cellStyle name="표준 119 3 2 2 2 2 11 2" xfId="49132"/>
    <cellStyle name="표준 119 3 2 2 2 2 12" xfId="12791"/>
    <cellStyle name="표준 119 3 2 2 2 2 12 2" xfId="39925"/>
    <cellStyle name="표준 119 3 2 2 2 2 13" xfId="32047"/>
    <cellStyle name="표준 119 3 2 2 2 2 2" xfId="5011"/>
    <cellStyle name="표준 119 3 2 2 2 2 2 10" xfId="12959"/>
    <cellStyle name="표준 119 3 2 2 2 2 2 10 2" xfId="40093"/>
    <cellStyle name="표준 119 3 2 2 2 2 2 11" xfId="32215"/>
    <cellStyle name="표준 119 3 2 2 2 2 2 2" xfId="5989"/>
    <cellStyle name="표준 119 3 2 2 2 2 2 2 2" xfId="8350"/>
    <cellStyle name="표준 119 3 2 2 2 2 2 2 2 2" xfId="20447"/>
    <cellStyle name="표준 119 3 2 2 2 2 2 2 2 2 2" xfId="29318"/>
    <cellStyle name="표준 119 3 2 2 2 2 2 2 2 2 2 2" xfId="56452"/>
    <cellStyle name="표준 119 3 2 2 2 2 2 2 2 2 3" xfId="11945"/>
    <cellStyle name="표준 119 3 2 2 2 2 2 2 2 2 3 2" xfId="39083"/>
    <cellStyle name="표준 119 3 2 2 2 2 2 2 2 2 4" xfId="47581"/>
    <cellStyle name="표준 119 3 2 2 2 2 2 2 2 3" xfId="24191"/>
    <cellStyle name="표준 119 3 2 2 2 2 2 2 2 3 2" xfId="51325"/>
    <cellStyle name="표준 119 3 2 2 2 2 2 2 2 4" xfId="15320"/>
    <cellStyle name="표준 119 3 2 2 2 2 2 2 2 4 2" xfId="42454"/>
    <cellStyle name="표준 119 3 2 2 2 2 2 2 2 5" xfId="35554"/>
    <cellStyle name="표준 119 3 2 2 2 2 2 2 3" xfId="9733"/>
    <cellStyle name="표준 119 3 2 2 2 2 2 2 3 2" xfId="21830"/>
    <cellStyle name="표준 119 3 2 2 2 2 2 2 3 2 2" xfId="30701"/>
    <cellStyle name="표준 119 3 2 2 2 2 2 2 3 2 2 2" xfId="57835"/>
    <cellStyle name="표준 119 3 2 2 2 2 2 2 3 2 3" xfId="12332"/>
    <cellStyle name="표준 119 3 2 2 2 2 2 2 3 2 3 2" xfId="39469"/>
    <cellStyle name="표준 119 3 2 2 2 2 2 2 3 2 4" xfId="48964"/>
    <cellStyle name="표준 119 3 2 2 2 2 2 2 3 3" xfId="25574"/>
    <cellStyle name="표준 119 3 2 2 2 2 2 2 3 3 2" xfId="52708"/>
    <cellStyle name="표준 119 3 2 2 2 2 2 2 3 4" xfId="16703"/>
    <cellStyle name="표준 119 3 2 2 2 2 2 2 3 4 2" xfId="43837"/>
    <cellStyle name="표준 119 3 2 2 2 2 2 2 3 5" xfId="36937"/>
    <cellStyle name="표준 119 3 2 2 2 2 2 2 4" xfId="6967"/>
    <cellStyle name="표준 119 3 2 2 2 2 2 2 4 2" xfId="27935"/>
    <cellStyle name="표준 119 3 2 2 2 2 2 2 4 2 2" xfId="55069"/>
    <cellStyle name="표준 119 3 2 2 2 2 2 2 4 3" xfId="19064"/>
    <cellStyle name="표준 119 3 2 2 2 2 2 2 4 3 2" xfId="46198"/>
    <cellStyle name="표준 119 3 2 2 2 2 2 2 4 4" xfId="34171"/>
    <cellStyle name="표준 119 3 2 2 2 2 2 2 5" xfId="18086"/>
    <cellStyle name="표준 119 3 2 2 2 2 2 2 5 2" xfId="26957"/>
    <cellStyle name="표준 119 3 2 2 2 2 2 2 5 2 2" xfId="54091"/>
    <cellStyle name="표준 119 3 2 2 2 2 2 2 5 3" xfId="10554"/>
    <cellStyle name="표준 119 3 2 2 2 2 2 2 5 3 2" xfId="37736"/>
    <cellStyle name="표준 119 3 2 2 2 2 2 2 5 4" xfId="45220"/>
    <cellStyle name="표준 119 3 2 2 2 2 2 2 6" xfId="22808"/>
    <cellStyle name="표준 119 3 2 2 2 2 2 2 6 2" xfId="49942"/>
    <cellStyle name="표준 119 3 2 2 2 2 2 2 7" xfId="13937"/>
    <cellStyle name="표준 119 3 2 2 2 2 2 2 7 2" xfId="41071"/>
    <cellStyle name="표준 119 3 2 2 2 2 2 2 8" xfId="33193"/>
    <cellStyle name="표준 119 3 2 2 2 2 2 3" xfId="5584"/>
    <cellStyle name="표준 119 3 2 2 2 2 2 3 2" xfId="9328"/>
    <cellStyle name="표준 119 3 2 2 2 2 2 3 2 2" xfId="21425"/>
    <cellStyle name="표준 119 3 2 2 2 2 2 3 2 2 2" xfId="30296"/>
    <cellStyle name="표준 119 3 2 2 2 2 2 3 2 2 2 2" xfId="57430"/>
    <cellStyle name="표준 119 3 2 2 2 2 2 3 2 2 3" xfId="11628"/>
    <cellStyle name="표준 119 3 2 2 2 2 2 3 2 2 3 2" xfId="38780"/>
    <cellStyle name="표준 119 3 2 2 2 2 2 3 2 2 4" xfId="48559"/>
    <cellStyle name="표준 119 3 2 2 2 2 2 3 2 3" xfId="25169"/>
    <cellStyle name="표준 119 3 2 2 2 2 2 3 2 3 2" xfId="52303"/>
    <cellStyle name="표준 119 3 2 2 2 2 2 3 2 4" xfId="16298"/>
    <cellStyle name="표준 119 3 2 2 2 2 2 3 2 4 2" xfId="43432"/>
    <cellStyle name="표준 119 3 2 2 2 2 2 3 2 5" xfId="36532"/>
    <cellStyle name="표준 119 3 2 2 2 2 2 3 3" xfId="7945"/>
    <cellStyle name="표준 119 3 2 2 2 2 2 3 3 2" xfId="28913"/>
    <cellStyle name="표준 119 3 2 2 2 2 2 3 3 2 2" xfId="56047"/>
    <cellStyle name="표준 119 3 2 2 2 2 2 3 3 3" xfId="20042"/>
    <cellStyle name="표준 119 3 2 2 2 2 2 3 3 3 2" xfId="47176"/>
    <cellStyle name="표준 119 3 2 2 2 2 2 3 3 4" xfId="35149"/>
    <cellStyle name="표준 119 3 2 2 2 2 2 3 4" xfId="17681"/>
    <cellStyle name="표준 119 3 2 2 2 2 2 3 4 2" xfId="26552"/>
    <cellStyle name="표준 119 3 2 2 2 2 2 3 4 2 2" xfId="53686"/>
    <cellStyle name="표준 119 3 2 2 2 2 2 3 4 3" xfId="30866"/>
    <cellStyle name="표준 119 3 2 2 2 2 2 3 4 3 2" xfId="58000"/>
    <cellStyle name="표준 119 3 2 2 2 2 2 3 4 4" xfId="44815"/>
    <cellStyle name="표준 119 3 2 2 2 2 2 3 5" xfId="23786"/>
    <cellStyle name="표준 119 3 2 2 2 2 2 3 5 2" xfId="50920"/>
    <cellStyle name="표준 119 3 2 2 2 2 2 3 6" xfId="14915"/>
    <cellStyle name="표준 119 3 2 2 2 2 2 3 6 2" xfId="42049"/>
    <cellStyle name="표준 119 3 2 2 2 2 2 3 7" xfId="32788"/>
    <cellStyle name="표준 119 3 2 2 2 2 2 4" xfId="7372"/>
    <cellStyle name="표준 119 3 2 2 2 2 2 4 2" xfId="19469"/>
    <cellStyle name="표준 119 3 2 2 2 2 2 4 2 2" xfId="28340"/>
    <cellStyle name="표준 119 3 2 2 2 2 2 4 2 2 2" xfId="55474"/>
    <cellStyle name="표준 119 3 2 2 2 2 2 4 2 3" xfId="10766"/>
    <cellStyle name="표준 119 3 2 2 2 2 2 4 2 3 2" xfId="37937"/>
    <cellStyle name="표준 119 3 2 2 2 2 2 4 2 4" xfId="46603"/>
    <cellStyle name="표준 119 3 2 2 2 2 2 4 3" xfId="23213"/>
    <cellStyle name="표준 119 3 2 2 2 2 2 4 3 2" xfId="50347"/>
    <cellStyle name="표준 119 3 2 2 2 2 2 4 4" xfId="14342"/>
    <cellStyle name="표준 119 3 2 2 2 2 2 4 4 2" xfId="41476"/>
    <cellStyle name="표준 119 3 2 2 2 2 2 4 5" xfId="34576"/>
    <cellStyle name="표준 119 3 2 2 2 2 2 5" xfId="8755"/>
    <cellStyle name="표준 119 3 2 2 2 2 2 5 2" xfId="20852"/>
    <cellStyle name="표준 119 3 2 2 2 2 2 5 2 2" xfId="29723"/>
    <cellStyle name="표준 119 3 2 2 2 2 2 5 2 2 2" xfId="56857"/>
    <cellStyle name="표준 119 3 2 2 2 2 2 5 2 3" xfId="11977"/>
    <cellStyle name="표준 119 3 2 2 2 2 2 5 2 3 2" xfId="39115"/>
    <cellStyle name="표준 119 3 2 2 2 2 2 5 2 4" xfId="47986"/>
    <cellStyle name="표준 119 3 2 2 2 2 2 5 3" xfId="24596"/>
    <cellStyle name="표준 119 3 2 2 2 2 2 5 3 2" xfId="51730"/>
    <cellStyle name="표준 119 3 2 2 2 2 2 5 4" xfId="15725"/>
    <cellStyle name="표준 119 3 2 2 2 2 2 5 4 2" xfId="42859"/>
    <cellStyle name="표준 119 3 2 2 2 2 2 5 5" xfId="35959"/>
    <cellStyle name="표준 119 3 2 2 2 2 2 6" xfId="6562"/>
    <cellStyle name="표준 119 3 2 2 2 2 2 6 2" xfId="27530"/>
    <cellStyle name="표준 119 3 2 2 2 2 2 6 2 2" xfId="54664"/>
    <cellStyle name="표준 119 3 2 2 2 2 2 6 3" xfId="18659"/>
    <cellStyle name="표준 119 3 2 2 2 2 2 6 3 2" xfId="45793"/>
    <cellStyle name="표준 119 3 2 2 2 2 2 6 4" xfId="33766"/>
    <cellStyle name="표준 119 3 2 2 2 2 2 7" xfId="17108"/>
    <cellStyle name="표준 119 3 2 2 2 2 2 7 2" xfId="25979"/>
    <cellStyle name="표준 119 3 2 2 2 2 2 7 2 2" xfId="53113"/>
    <cellStyle name="표준 119 3 2 2 2 2 2 7 3" xfId="31087"/>
    <cellStyle name="표준 119 3 2 2 2 2 2 7 3 2" xfId="58221"/>
    <cellStyle name="표준 119 3 2 2 2 2 2 7 4" xfId="44242"/>
    <cellStyle name="표준 119 3 2 2 2 2 2 8" xfId="13532"/>
    <cellStyle name="표준 119 3 2 2 2 2 2 8 2" xfId="40666"/>
    <cellStyle name="표준 119 3 2 2 2 2 2 9" xfId="22403"/>
    <cellStyle name="표준 119 3 2 2 2 2 2 9 2" xfId="49537"/>
    <cellStyle name="표준 119 3 2 2 2 2 3" xfId="5416"/>
    <cellStyle name="표준 119 3 2 2 2 2 3 2" xfId="7777"/>
    <cellStyle name="표준 119 3 2 2 2 2 3 2 2" xfId="19874"/>
    <cellStyle name="표준 119 3 2 2 2 2 3 2 2 2" xfId="28745"/>
    <cellStyle name="표준 119 3 2 2 2 2 3 2 2 2 2" xfId="55879"/>
    <cellStyle name="표준 119 3 2 2 2 2 3 2 2 3" xfId="10856"/>
    <cellStyle name="표준 119 3 2 2 2 2 3 2 2 3 2" xfId="38027"/>
    <cellStyle name="표준 119 3 2 2 2 2 3 2 2 4" xfId="47008"/>
    <cellStyle name="표준 119 3 2 2 2 2 3 2 3" xfId="23618"/>
    <cellStyle name="표준 119 3 2 2 2 2 3 2 3 2" xfId="50752"/>
    <cellStyle name="표준 119 3 2 2 2 2 3 2 4" xfId="14747"/>
    <cellStyle name="표준 119 3 2 2 2 2 3 2 4 2" xfId="41881"/>
    <cellStyle name="표준 119 3 2 2 2 2 3 2 5" xfId="34981"/>
    <cellStyle name="표준 119 3 2 2 2 2 3 3" xfId="9160"/>
    <cellStyle name="표준 119 3 2 2 2 2 3 3 2" xfId="21257"/>
    <cellStyle name="표준 119 3 2 2 2 2 3 3 2 2" xfId="30128"/>
    <cellStyle name="표준 119 3 2 2 2 2 3 3 2 2 2" xfId="57262"/>
    <cellStyle name="표준 119 3 2 2 2 2 3 3 2 3" xfId="10170"/>
    <cellStyle name="표준 119 3 2 2 2 2 3 3 2 3 2" xfId="37366"/>
    <cellStyle name="표준 119 3 2 2 2 2 3 3 2 4" xfId="48391"/>
    <cellStyle name="표준 119 3 2 2 2 2 3 3 3" xfId="25001"/>
    <cellStyle name="표준 119 3 2 2 2 2 3 3 3 2" xfId="52135"/>
    <cellStyle name="표준 119 3 2 2 2 2 3 3 4" xfId="16130"/>
    <cellStyle name="표준 119 3 2 2 2 2 3 3 4 2" xfId="43264"/>
    <cellStyle name="표준 119 3 2 2 2 2 3 3 5" xfId="36364"/>
    <cellStyle name="표준 119 3 2 2 2 2 3 4" xfId="6394"/>
    <cellStyle name="표준 119 3 2 2 2 2 3 4 2" xfId="27362"/>
    <cellStyle name="표준 119 3 2 2 2 2 3 4 2 2" xfId="54496"/>
    <cellStyle name="표준 119 3 2 2 2 2 3 4 3" xfId="18491"/>
    <cellStyle name="표준 119 3 2 2 2 2 3 4 3 2" xfId="45625"/>
    <cellStyle name="표준 119 3 2 2 2 2 3 4 4" xfId="33598"/>
    <cellStyle name="표준 119 3 2 2 2 2 3 5" xfId="17513"/>
    <cellStyle name="표준 119 3 2 2 2 2 3 5 2" xfId="26384"/>
    <cellStyle name="표준 119 3 2 2 2 2 3 5 2 2" xfId="53518"/>
    <cellStyle name="표준 119 3 2 2 2 2 3 5 3" xfId="31653"/>
    <cellStyle name="표준 119 3 2 2 2 2 3 5 3 2" xfId="58787"/>
    <cellStyle name="표준 119 3 2 2 2 2 3 5 4" xfId="44647"/>
    <cellStyle name="표준 119 3 2 2 2 2 3 6" xfId="22235"/>
    <cellStyle name="표준 119 3 2 2 2 2 3 6 2" xfId="49369"/>
    <cellStyle name="표준 119 3 2 2 2 2 3 7" xfId="13364"/>
    <cellStyle name="표준 119 3 2 2 2 2 3 7 2" xfId="40498"/>
    <cellStyle name="표준 119 3 2 2 2 2 3 8" xfId="32620"/>
    <cellStyle name="표준 119 3 2 2 2 2 4" xfId="5821"/>
    <cellStyle name="표준 119 3 2 2 2 2 4 2" xfId="8182"/>
    <cellStyle name="표준 119 3 2 2 2 2 4 2 2" xfId="20279"/>
    <cellStyle name="표준 119 3 2 2 2 2 4 2 2 2" xfId="29150"/>
    <cellStyle name="표준 119 3 2 2 2 2 4 2 2 2 2" xfId="56284"/>
    <cellStyle name="표준 119 3 2 2 2 2 4 2 2 3" xfId="10980"/>
    <cellStyle name="표준 119 3 2 2 2 2 4 2 2 3 2" xfId="38148"/>
    <cellStyle name="표준 119 3 2 2 2 2 4 2 2 4" xfId="47413"/>
    <cellStyle name="표준 119 3 2 2 2 2 4 2 3" xfId="24023"/>
    <cellStyle name="표준 119 3 2 2 2 2 4 2 3 2" xfId="51157"/>
    <cellStyle name="표준 119 3 2 2 2 2 4 2 4" xfId="15152"/>
    <cellStyle name="표준 119 3 2 2 2 2 4 2 4 2" xfId="42286"/>
    <cellStyle name="표준 119 3 2 2 2 2 4 2 5" xfId="35386"/>
    <cellStyle name="표준 119 3 2 2 2 2 4 3" xfId="9565"/>
    <cellStyle name="표준 119 3 2 2 2 2 4 3 2" xfId="21662"/>
    <cellStyle name="표준 119 3 2 2 2 2 4 3 2 2" xfId="30533"/>
    <cellStyle name="표준 119 3 2 2 2 2 4 3 2 2 2" xfId="57667"/>
    <cellStyle name="표준 119 3 2 2 2 2 4 3 2 3" xfId="11731"/>
    <cellStyle name="표준 119 3 2 2 2 2 4 3 2 3 2" xfId="38880"/>
    <cellStyle name="표준 119 3 2 2 2 2 4 3 2 4" xfId="48796"/>
    <cellStyle name="표준 119 3 2 2 2 2 4 3 3" xfId="25406"/>
    <cellStyle name="표준 119 3 2 2 2 2 4 3 3 2" xfId="52540"/>
    <cellStyle name="표준 119 3 2 2 2 2 4 3 4" xfId="16535"/>
    <cellStyle name="표준 119 3 2 2 2 2 4 3 4 2" xfId="43669"/>
    <cellStyle name="표준 119 3 2 2 2 2 4 3 5" xfId="36769"/>
    <cellStyle name="표준 119 3 2 2 2 2 4 4" xfId="6799"/>
    <cellStyle name="표준 119 3 2 2 2 2 4 4 2" xfId="27767"/>
    <cellStyle name="표준 119 3 2 2 2 2 4 4 2 2" xfId="54901"/>
    <cellStyle name="표준 119 3 2 2 2 2 4 4 3" xfId="18896"/>
    <cellStyle name="표준 119 3 2 2 2 2 4 4 3 2" xfId="46030"/>
    <cellStyle name="표준 119 3 2 2 2 2 4 4 4" xfId="34003"/>
    <cellStyle name="표준 119 3 2 2 2 2 4 5" xfId="17918"/>
    <cellStyle name="표준 119 3 2 2 2 2 4 5 2" xfId="26789"/>
    <cellStyle name="표준 119 3 2 2 2 2 4 5 2 2" xfId="53923"/>
    <cellStyle name="표준 119 3 2 2 2 2 4 5 3" xfId="10431"/>
    <cellStyle name="표준 119 3 2 2 2 2 4 5 3 2" xfId="37617"/>
    <cellStyle name="표준 119 3 2 2 2 2 4 5 4" xfId="45052"/>
    <cellStyle name="표준 119 3 2 2 2 2 4 6" xfId="22640"/>
    <cellStyle name="표준 119 3 2 2 2 2 4 6 2" xfId="49774"/>
    <cellStyle name="표준 119 3 2 2 2 2 4 7" xfId="13769"/>
    <cellStyle name="표준 119 3 2 2 2 2 4 7 2" xfId="40903"/>
    <cellStyle name="표준 119 3 2 2 2 2 4 8" xfId="33025"/>
    <cellStyle name="표준 119 3 2 2 2 2 5" xfId="5179"/>
    <cellStyle name="표준 119 3 2 2 2 2 5 2" xfId="8923"/>
    <cellStyle name="표준 119 3 2 2 2 2 5 2 2" xfId="21020"/>
    <cellStyle name="표준 119 3 2 2 2 2 5 2 2 2" xfId="29891"/>
    <cellStyle name="표준 119 3 2 2 2 2 5 2 2 2 2" xfId="57025"/>
    <cellStyle name="표준 119 3 2 2 2 2 5 2 2 3" xfId="12344"/>
    <cellStyle name="표준 119 3 2 2 2 2 5 2 2 3 2" xfId="39481"/>
    <cellStyle name="표준 119 3 2 2 2 2 5 2 2 4" xfId="48154"/>
    <cellStyle name="표준 119 3 2 2 2 2 5 2 3" xfId="24764"/>
    <cellStyle name="표준 119 3 2 2 2 2 5 2 3 2" xfId="51898"/>
    <cellStyle name="표준 119 3 2 2 2 2 5 2 4" xfId="15893"/>
    <cellStyle name="표준 119 3 2 2 2 2 5 2 4 2" xfId="43027"/>
    <cellStyle name="표준 119 3 2 2 2 2 5 2 5" xfId="36127"/>
    <cellStyle name="표준 119 3 2 2 2 2 5 3" xfId="7540"/>
    <cellStyle name="표준 119 3 2 2 2 2 5 3 2" xfId="28508"/>
    <cellStyle name="표준 119 3 2 2 2 2 5 3 2 2" xfId="55642"/>
    <cellStyle name="표준 119 3 2 2 2 2 5 3 3" xfId="19637"/>
    <cellStyle name="표준 119 3 2 2 2 2 5 3 3 2" xfId="46771"/>
    <cellStyle name="표준 119 3 2 2 2 2 5 3 4" xfId="34744"/>
    <cellStyle name="표준 119 3 2 2 2 2 5 4" xfId="17276"/>
    <cellStyle name="표준 119 3 2 2 2 2 5 4 2" xfId="26147"/>
    <cellStyle name="표준 119 3 2 2 2 2 5 4 2 2" xfId="53281"/>
    <cellStyle name="표준 119 3 2 2 2 2 5 4 3" xfId="31465"/>
    <cellStyle name="표준 119 3 2 2 2 2 5 4 3 2" xfId="58599"/>
    <cellStyle name="표준 119 3 2 2 2 2 5 4 4" xfId="44410"/>
    <cellStyle name="표준 119 3 2 2 2 2 5 5" xfId="23381"/>
    <cellStyle name="표준 119 3 2 2 2 2 5 5 2" xfId="50515"/>
    <cellStyle name="표준 119 3 2 2 2 2 5 6" xfId="14510"/>
    <cellStyle name="표준 119 3 2 2 2 2 5 6 2" xfId="41644"/>
    <cellStyle name="표준 119 3 2 2 2 2 5 7" xfId="32383"/>
    <cellStyle name="표준 119 3 2 2 2 2 6" xfId="7204"/>
    <cellStyle name="표준 119 3 2 2 2 2 6 2" xfId="19301"/>
    <cellStyle name="표준 119 3 2 2 2 2 6 2 2" xfId="28172"/>
    <cellStyle name="표준 119 3 2 2 2 2 6 2 2 2" xfId="55306"/>
    <cellStyle name="표준 119 3 2 2 2 2 6 2 3" xfId="10693"/>
    <cellStyle name="표준 119 3 2 2 2 2 6 2 3 2" xfId="37865"/>
    <cellStyle name="표준 119 3 2 2 2 2 6 2 4" xfId="46435"/>
    <cellStyle name="표준 119 3 2 2 2 2 6 3" xfId="23045"/>
    <cellStyle name="표준 119 3 2 2 2 2 6 3 2" xfId="50179"/>
    <cellStyle name="표준 119 3 2 2 2 2 6 4" xfId="14174"/>
    <cellStyle name="표준 119 3 2 2 2 2 6 4 2" xfId="41308"/>
    <cellStyle name="표준 119 3 2 2 2 2 6 5" xfId="34408"/>
    <cellStyle name="표준 119 3 2 2 2 2 7" xfId="8587"/>
    <cellStyle name="표준 119 3 2 2 2 2 7 2" xfId="20684"/>
    <cellStyle name="표준 119 3 2 2 2 2 7 2 2" xfId="29555"/>
    <cellStyle name="표준 119 3 2 2 2 2 7 2 2 2" xfId="56689"/>
    <cellStyle name="표준 119 3 2 2 2 2 7 2 3" xfId="30735"/>
    <cellStyle name="표준 119 3 2 2 2 2 7 2 3 2" xfId="57869"/>
    <cellStyle name="표준 119 3 2 2 2 2 7 2 4" xfId="47818"/>
    <cellStyle name="표준 119 3 2 2 2 2 7 3" xfId="24428"/>
    <cellStyle name="표준 119 3 2 2 2 2 7 3 2" xfId="51562"/>
    <cellStyle name="표준 119 3 2 2 2 2 7 4" xfId="15557"/>
    <cellStyle name="표준 119 3 2 2 2 2 7 4 2" xfId="42691"/>
    <cellStyle name="표준 119 3 2 2 2 2 7 5" xfId="35791"/>
    <cellStyle name="표준 119 3 2 2 2 2 8" xfId="6157"/>
    <cellStyle name="표준 119 3 2 2 2 2 8 2" xfId="27125"/>
    <cellStyle name="표준 119 3 2 2 2 2 8 2 2" xfId="54259"/>
    <cellStyle name="표준 119 3 2 2 2 2 8 3" xfId="18254"/>
    <cellStyle name="표준 119 3 2 2 2 2 8 3 2" xfId="45388"/>
    <cellStyle name="표준 119 3 2 2 2 2 8 4" xfId="33361"/>
    <cellStyle name="표준 119 3 2 2 2 2 9" xfId="16940"/>
    <cellStyle name="표준 119 3 2 2 2 2 9 2" xfId="25811"/>
    <cellStyle name="표준 119 3 2 2 2 2 9 2 2" xfId="52945"/>
    <cellStyle name="표준 119 3 2 2 2 2 9 3" xfId="31395"/>
    <cellStyle name="표준 119 3 2 2 2 2 9 3 2" xfId="58529"/>
    <cellStyle name="표준 119 3 2 2 2 2 9 4" xfId="44074"/>
    <cellStyle name="표준 119 3 2 2 2 3" xfId="4774"/>
    <cellStyle name="표준 119 3 2 2 2 3 10" xfId="12722"/>
    <cellStyle name="표준 119 3 2 2 2 3 10 2" xfId="39857"/>
    <cellStyle name="표준 119 3 2 2 2 3 11" xfId="31980"/>
    <cellStyle name="표준 119 3 2 2 2 3 2" xfId="5754"/>
    <cellStyle name="표준 119 3 2 2 2 3 2 2" xfId="8115"/>
    <cellStyle name="표준 119 3 2 2 2 3 2 2 2" xfId="20212"/>
    <cellStyle name="표준 119 3 2 2 2 3 2 2 2 2" xfId="29083"/>
    <cellStyle name="표준 119 3 2 2 2 3 2 2 2 2 2" xfId="56217"/>
    <cellStyle name="표준 119 3 2 2 2 3 2 2 2 3" xfId="9999"/>
    <cellStyle name="표준 119 3 2 2 2 3 2 2 2 3 2" xfId="37197"/>
    <cellStyle name="표준 119 3 2 2 2 3 2 2 2 4" xfId="47346"/>
    <cellStyle name="표준 119 3 2 2 2 3 2 2 3" xfId="23956"/>
    <cellStyle name="표준 119 3 2 2 2 3 2 2 3 2" xfId="51090"/>
    <cellStyle name="표준 119 3 2 2 2 3 2 2 4" xfId="15085"/>
    <cellStyle name="표준 119 3 2 2 2 3 2 2 4 2" xfId="42219"/>
    <cellStyle name="표준 119 3 2 2 2 3 2 2 5" xfId="35319"/>
    <cellStyle name="표준 119 3 2 2 2 3 2 3" xfId="9498"/>
    <cellStyle name="표준 119 3 2 2 2 3 2 3 2" xfId="21595"/>
    <cellStyle name="표준 119 3 2 2 2 3 2 3 2 2" xfId="30466"/>
    <cellStyle name="표준 119 3 2 2 2 3 2 3 2 2 2" xfId="57600"/>
    <cellStyle name="표준 119 3 2 2 2 3 2 3 2 3" xfId="11704"/>
    <cellStyle name="표준 119 3 2 2 2 3 2 3 2 3 2" xfId="38855"/>
    <cellStyle name="표준 119 3 2 2 2 3 2 3 2 4" xfId="48729"/>
    <cellStyle name="표준 119 3 2 2 2 3 2 3 3" xfId="25339"/>
    <cellStyle name="표준 119 3 2 2 2 3 2 3 3 2" xfId="52473"/>
    <cellStyle name="표준 119 3 2 2 2 3 2 3 4" xfId="16468"/>
    <cellStyle name="표준 119 3 2 2 2 3 2 3 4 2" xfId="43602"/>
    <cellStyle name="표준 119 3 2 2 2 3 2 3 5" xfId="36702"/>
    <cellStyle name="표준 119 3 2 2 2 3 2 4" xfId="6732"/>
    <cellStyle name="표준 119 3 2 2 2 3 2 4 2" xfId="27700"/>
    <cellStyle name="표준 119 3 2 2 2 3 2 4 2 2" xfId="54834"/>
    <cellStyle name="표준 119 3 2 2 2 3 2 4 3" xfId="18829"/>
    <cellStyle name="표준 119 3 2 2 2 3 2 4 3 2" xfId="45963"/>
    <cellStyle name="표준 119 3 2 2 2 3 2 4 4" xfId="33936"/>
    <cellStyle name="표준 119 3 2 2 2 3 2 5" xfId="17851"/>
    <cellStyle name="표준 119 3 2 2 2 3 2 5 2" xfId="26722"/>
    <cellStyle name="표준 119 3 2 2 2 3 2 5 2 2" xfId="53856"/>
    <cellStyle name="표준 119 3 2 2 2 3 2 5 3" xfId="10371"/>
    <cellStyle name="표준 119 3 2 2 2 3 2 5 3 2" xfId="37557"/>
    <cellStyle name="표준 119 3 2 2 2 3 2 5 4" xfId="44985"/>
    <cellStyle name="표준 119 3 2 2 2 3 2 6" xfId="22573"/>
    <cellStyle name="표준 119 3 2 2 2 3 2 6 2" xfId="49707"/>
    <cellStyle name="표준 119 3 2 2 2 3 2 7" xfId="13702"/>
    <cellStyle name="표준 119 3 2 2 2 3 2 7 2" xfId="40836"/>
    <cellStyle name="표준 119 3 2 2 2 3 2 8" xfId="32958"/>
    <cellStyle name="표준 119 3 2 2 2 3 3" xfId="5349"/>
    <cellStyle name="표준 119 3 2 2 2 3 3 2" xfId="9093"/>
    <cellStyle name="표준 119 3 2 2 2 3 3 2 2" xfId="21190"/>
    <cellStyle name="표준 119 3 2 2 2 3 3 2 2 2" xfId="30061"/>
    <cellStyle name="표준 119 3 2 2 2 3 3 2 2 2 2" xfId="57195"/>
    <cellStyle name="표준 119 3 2 2 2 3 3 2 2 3" xfId="11505"/>
    <cellStyle name="표준 119 3 2 2 2 3 3 2 2 3 2" xfId="38658"/>
    <cellStyle name="표준 119 3 2 2 2 3 3 2 2 4" xfId="48324"/>
    <cellStyle name="표준 119 3 2 2 2 3 3 2 3" xfId="24934"/>
    <cellStyle name="표준 119 3 2 2 2 3 3 2 3 2" xfId="52068"/>
    <cellStyle name="표준 119 3 2 2 2 3 3 2 4" xfId="16063"/>
    <cellStyle name="표준 119 3 2 2 2 3 3 2 4 2" xfId="43197"/>
    <cellStyle name="표준 119 3 2 2 2 3 3 2 5" xfId="36297"/>
    <cellStyle name="표준 119 3 2 2 2 3 3 3" xfId="7710"/>
    <cellStyle name="표준 119 3 2 2 2 3 3 3 2" xfId="28678"/>
    <cellStyle name="표준 119 3 2 2 2 3 3 3 2 2" xfId="55812"/>
    <cellStyle name="표준 119 3 2 2 2 3 3 3 3" xfId="19807"/>
    <cellStyle name="표준 119 3 2 2 2 3 3 3 3 2" xfId="46941"/>
    <cellStyle name="표준 119 3 2 2 2 3 3 3 4" xfId="34914"/>
    <cellStyle name="표준 119 3 2 2 2 3 3 4" xfId="17446"/>
    <cellStyle name="표준 119 3 2 2 2 3 3 4 2" xfId="26317"/>
    <cellStyle name="표준 119 3 2 2 2 3 3 4 2 2" xfId="53451"/>
    <cellStyle name="표준 119 3 2 2 2 3 3 4 3" xfId="31408"/>
    <cellStyle name="표준 119 3 2 2 2 3 3 4 3 2" xfId="58542"/>
    <cellStyle name="표준 119 3 2 2 2 3 3 4 4" xfId="44580"/>
    <cellStyle name="표준 119 3 2 2 2 3 3 5" xfId="23551"/>
    <cellStyle name="표준 119 3 2 2 2 3 3 5 2" xfId="50685"/>
    <cellStyle name="표준 119 3 2 2 2 3 3 6" xfId="14680"/>
    <cellStyle name="표준 119 3 2 2 2 3 3 6 2" xfId="41814"/>
    <cellStyle name="표준 119 3 2 2 2 3 3 7" xfId="32553"/>
    <cellStyle name="표준 119 3 2 2 2 3 4" xfId="7137"/>
    <cellStyle name="표준 119 3 2 2 2 3 4 2" xfId="19234"/>
    <cellStyle name="표준 119 3 2 2 2 3 4 2 2" xfId="28105"/>
    <cellStyle name="표준 119 3 2 2 2 3 4 2 2 2" xfId="55239"/>
    <cellStyle name="표준 119 3 2 2 2 3 4 2 3" xfId="30761"/>
    <cellStyle name="표준 119 3 2 2 2 3 4 2 3 2" xfId="57895"/>
    <cellStyle name="표준 119 3 2 2 2 3 4 2 4" xfId="46368"/>
    <cellStyle name="표준 119 3 2 2 2 3 4 3" xfId="22978"/>
    <cellStyle name="표준 119 3 2 2 2 3 4 3 2" xfId="50112"/>
    <cellStyle name="표준 119 3 2 2 2 3 4 4" xfId="14107"/>
    <cellStyle name="표준 119 3 2 2 2 3 4 4 2" xfId="41241"/>
    <cellStyle name="표준 119 3 2 2 2 3 4 5" xfId="34341"/>
    <cellStyle name="표준 119 3 2 2 2 3 5" xfId="8520"/>
    <cellStyle name="표준 119 3 2 2 2 3 5 2" xfId="20617"/>
    <cellStyle name="표준 119 3 2 2 2 3 5 2 2" xfId="29488"/>
    <cellStyle name="표준 119 3 2 2 2 3 5 2 2 2" xfId="56622"/>
    <cellStyle name="표준 119 3 2 2 2 3 5 2 3" xfId="11190"/>
    <cellStyle name="표준 119 3 2 2 2 3 5 2 3 2" xfId="38352"/>
    <cellStyle name="표준 119 3 2 2 2 3 5 2 4" xfId="47751"/>
    <cellStyle name="표준 119 3 2 2 2 3 5 3" xfId="24361"/>
    <cellStyle name="표준 119 3 2 2 2 3 5 3 2" xfId="51495"/>
    <cellStyle name="표준 119 3 2 2 2 3 5 4" xfId="15490"/>
    <cellStyle name="표준 119 3 2 2 2 3 5 4 2" xfId="42624"/>
    <cellStyle name="표준 119 3 2 2 2 3 5 5" xfId="35724"/>
    <cellStyle name="표준 119 3 2 2 2 3 6" xfId="6327"/>
    <cellStyle name="표준 119 3 2 2 2 3 6 2" xfId="27295"/>
    <cellStyle name="표준 119 3 2 2 2 3 6 2 2" xfId="54429"/>
    <cellStyle name="표준 119 3 2 2 2 3 6 3" xfId="18424"/>
    <cellStyle name="표준 119 3 2 2 2 3 6 3 2" xfId="45558"/>
    <cellStyle name="표준 119 3 2 2 2 3 6 4" xfId="33531"/>
    <cellStyle name="표준 119 3 2 2 2 3 7" xfId="16873"/>
    <cellStyle name="표준 119 3 2 2 2 3 7 2" xfId="25744"/>
    <cellStyle name="표준 119 3 2 2 2 3 7 2 2" xfId="52878"/>
    <cellStyle name="표준 119 3 2 2 2 3 7 3" xfId="30926"/>
    <cellStyle name="표준 119 3 2 2 2 3 7 3 2" xfId="58060"/>
    <cellStyle name="표준 119 3 2 2 2 3 7 4" xfId="44007"/>
    <cellStyle name="표준 119 3 2 2 2 3 8" xfId="13297"/>
    <cellStyle name="표준 119 3 2 2 2 3 8 2" xfId="40431"/>
    <cellStyle name="표준 119 3 2 2 2 3 9" xfId="22168"/>
    <cellStyle name="표준 119 3 2 2 2 3 9 2" xfId="49302"/>
    <cellStyle name="표준 119 3 2 2 2 4" xfId="4944"/>
    <cellStyle name="표준 119 3 2 2 2 4 10" xfId="12892"/>
    <cellStyle name="표준 119 3 2 2 2 4 10 2" xfId="40026"/>
    <cellStyle name="표준 119 3 2 2 2 4 11" xfId="32148"/>
    <cellStyle name="표준 119 3 2 2 2 4 2" xfId="5922"/>
    <cellStyle name="표준 119 3 2 2 2 4 2 2" xfId="8283"/>
    <cellStyle name="표준 119 3 2 2 2 4 2 2 2" xfId="20380"/>
    <cellStyle name="표준 119 3 2 2 2 4 2 2 2 2" xfId="29251"/>
    <cellStyle name="표준 119 3 2 2 2 4 2 2 2 2 2" xfId="56385"/>
    <cellStyle name="표준 119 3 2 2 2 4 2 2 2 3" xfId="11054"/>
    <cellStyle name="표준 119 3 2 2 2 4 2 2 2 3 2" xfId="38219"/>
    <cellStyle name="표준 119 3 2 2 2 4 2 2 2 4" xfId="47514"/>
    <cellStyle name="표준 119 3 2 2 2 4 2 2 3" xfId="24124"/>
    <cellStyle name="표준 119 3 2 2 2 4 2 2 3 2" xfId="51258"/>
    <cellStyle name="표준 119 3 2 2 2 4 2 2 4" xfId="15253"/>
    <cellStyle name="표준 119 3 2 2 2 4 2 2 4 2" xfId="42387"/>
    <cellStyle name="표준 119 3 2 2 2 4 2 2 5" xfId="35487"/>
    <cellStyle name="표준 119 3 2 2 2 4 2 3" xfId="9666"/>
    <cellStyle name="표준 119 3 2 2 2 4 2 3 2" xfId="21763"/>
    <cellStyle name="표준 119 3 2 2 2 4 2 3 2 2" xfId="30634"/>
    <cellStyle name="표준 119 3 2 2 2 4 2 3 2 2 2" xfId="57768"/>
    <cellStyle name="표준 119 3 2 2 2 4 2 3 2 3" xfId="11767"/>
    <cellStyle name="표준 119 3 2 2 2 4 2 3 2 3 2" xfId="38913"/>
    <cellStyle name="표준 119 3 2 2 2 4 2 3 2 4" xfId="48897"/>
    <cellStyle name="표준 119 3 2 2 2 4 2 3 3" xfId="25507"/>
    <cellStyle name="표준 119 3 2 2 2 4 2 3 3 2" xfId="52641"/>
    <cellStyle name="표준 119 3 2 2 2 4 2 3 4" xfId="16636"/>
    <cellStyle name="표준 119 3 2 2 2 4 2 3 4 2" xfId="43770"/>
    <cellStyle name="표준 119 3 2 2 2 4 2 3 5" xfId="36870"/>
    <cellStyle name="표준 119 3 2 2 2 4 2 4" xfId="6900"/>
    <cellStyle name="표준 119 3 2 2 2 4 2 4 2" xfId="27868"/>
    <cellStyle name="표준 119 3 2 2 2 4 2 4 2 2" xfId="55002"/>
    <cellStyle name="표준 119 3 2 2 2 4 2 4 3" xfId="18997"/>
    <cellStyle name="표준 119 3 2 2 2 4 2 4 3 2" xfId="46131"/>
    <cellStyle name="표준 119 3 2 2 2 4 2 4 4" xfId="34104"/>
    <cellStyle name="표준 119 3 2 2 2 4 2 5" xfId="18019"/>
    <cellStyle name="표준 119 3 2 2 2 4 2 5 2" xfId="26890"/>
    <cellStyle name="표준 119 3 2 2 2 4 2 5 2 2" xfId="54024"/>
    <cellStyle name="표준 119 3 2 2 2 4 2 5 3" xfId="10506"/>
    <cellStyle name="표준 119 3 2 2 2 4 2 5 3 2" xfId="37690"/>
    <cellStyle name="표준 119 3 2 2 2 4 2 5 4" xfId="45153"/>
    <cellStyle name="표준 119 3 2 2 2 4 2 6" xfId="22741"/>
    <cellStyle name="표준 119 3 2 2 2 4 2 6 2" xfId="49875"/>
    <cellStyle name="표준 119 3 2 2 2 4 2 7" xfId="13870"/>
    <cellStyle name="표준 119 3 2 2 2 4 2 7 2" xfId="41004"/>
    <cellStyle name="표준 119 3 2 2 2 4 2 8" xfId="33126"/>
    <cellStyle name="표준 119 3 2 2 2 4 3" xfId="5517"/>
    <cellStyle name="표준 119 3 2 2 2 4 3 2" xfId="9261"/>
    <cellStyle name="표준 119 3 2 2 2 4 3 2 2" xfId="21358"/>
    <cellStyle name="표준 119 3 2 2 2 4 3 2 2 2" xfId="30229"/>
    <cellStyle name="표준 119 3 2 2 2 4 3 2 2 2 2" xfId="57363"/>
    <cellStyle name="표준 119 3 2 2 2 4 3 2 2 3" xfId="11601"/>
    <cellStyle name="표준 119 3 2 2 2 4 3 2 2 3 2" xfId="38753"/>
    <cellStyle name="표준 119 3 2 2 2 4 3 2 2 4" xfId="48492"/>
    <cellStyle name="표준 119 3 2 2 2 4 3 2 3" xfId="25102"/>
    <cellStyle name="표준 119 3 2 2 2 4 3 2 3 2" xfId="52236"/>
    <cellStyle name="표준 119 3 2 2 2 4 3 2 4" xfId="16231"/>
    <cellStyle name="표준 119 3 2 2 2 4 3 2 4 2" xfId="43365"/>
    <cellStyle name="표준 119 3 2 2 2 4 3 2 5" xfId="36465"/>
    <cellStyle name="표준 119 3 2 2 2 4 3 3" xfId="7878"/>
    <cellStyle name="표준 119 3 2 2 2 4 3 3 2" xfId="28846"/>
    <cellStyle name="표준 119 3 2 2 2 4 3 3 2 2" xfId="55980"/>
    <cellStyle name="표준 119 3 2 2 2 4 3 3 3" xfId="19975"/>
    <cellStyle name="표준 119 3 2 2 2 4 3 3 3 2" xfId="47109"/>
    <cellStyle name="표준 119 3 2 2 2 4 3 3 4" xfId="35082"/>
    <cellStyle name="표준 119 3 2 2 2 4 3 4" xfId="17614"/>
    <cellStyle name="표준 119 3 2 2 2 4 3 4 2" xfId="26485"/>
    <cellStyle name="표준 119 3 2 2 2 4 3 4 2 2" xfId="53619"/>
    <cellStyle name="표준 119 3 2 2 2 4 3 4 3" xfId="30775"/>
    <cellStyle name="표준 119 3 2 2 2 4 3 4 3 2" xfId="57909"/>
    <cellStyle name="표준 119 3 2 2 2 4 3 4 4" xfId="44748"/>
    <cellStyle name="표준 119 3 2 2 2 4 3 5" xfId="23719"/>
    <cellStyle name="표준 119 3 2 2 2 4 3 5 2" xfId="50853"/>
    <cellStyle name="표준 119 3 2 2 2 4 3 6" xfId="14848"/>
    <cellStyle name="표준 119 3 2 2 2 4 3 6 2" xfId="41982"/>
    <cellStyle name="표준 119 3 2 2 2 4 3 7" xfId="32721"/>
    <cellStyle name="표준 119 3 2 2 2 4 4" xfId="7305"/>
    <cellStyle name="표준 119 3 2 2 2 4 4 2" xfId="19402"/>
    <cellStyle name="표준 119 3 2 2 2 4 4 2 2" xfId="28273"/>
    <cellStyle name="표준 119 3 2 2 2 4 4 2 2 2" xfId="55407"/>
    <cellStyle name="표준 119 3 2 2 2 4 4 2 3" xfId="10733"/>
    <cellStyle name="표준 119 3 2 2 2 4 4 2 3 2" xfId="37904"/>
    <cellStyle name="표준 119 3 2 2 2 4 4 2 4" xfId="46536"/>
    <cellStyle name="표준 119 3 2 2 2 4 4 3" xfId="23146"/>
    <cellStyle name="표준 119 3 2 2 2 4 4 3 2" xfId="50280"/>
    <cellStyle name="표준 119 3 2 2 2 4 4 4" xfId="14275"/>
    <cellStyle name="표준 119 3 2 2 2 4 4 4 2" xfId="41409"/>
    <cellStyle name="표준 119 3 2 2 2 4 4 5" xfId="34509"/>
    <cellStyle name="표준 119 3 2 2 2 4 5" xfId="8688"/>
    <cellStyle name="표준 119 3 2 2 2 4 5 2" xfId="20785"/>
    <cellStyle name="표준 119 3 2 2 2 4 5 2 2" xfId="29656"/>
    <cellStyle name="표준 119 3 2 2 2 4 5 2 2 2" xfId="56790"/>
    <cellStyle name="표준 119 3 2 2 2 4 5 2 3" xfId="11973"/>
    <cellStyle name="표준 119 3 2 2 2 4 5 2 3 2" xfId="39111"/>
    <cellStyle name="표준 119 3 2 2 2 4 5 2 4" xfId="47919"/>
    <cellStyle name="표준 119 3 2 2 2 4 5 3" xfId="24529"/>
    <cellStyle name="표준 119 3 2 2 2 4 5 3 2" xfId="51663"/>
    <cellStyle name="표준 119 3 2 2 2 4 5 4" xfId="15658"/>
    <cellStyle name="표준 119 3 2 2 2 4 5 4 2" xfId="42792"/>
    <cellStyle name="표준 119 3 2 2 2 4 5 5" xfId="35892"/>
    <cellStyle name="표준 119 3 2 2 2 4 6" xfId="6495"/>
    <cellStyle name="표준 119 3 2 2 2 4 6 2" xfId="27463"/>
    <cellStyle name="표준 119 3 2 2 2 4 6 2 2" xfId="54597"/>
    <cellStyle name="표준 119 3 2 2 2 4 6 3" xfId="18592"/>
    <cellStyle name="표준 119 3 2 2 2 4 6 3 2" xfId="45726"/>
    <cellStyle name="표준 119 3 2 2 2 4 6 4" xfId="33699"/>
    <cellStyle name="표준 119 3 2 2 2 4 7" xfId="17041"/>
    <cellStyle name="표준 119 3 2 2 2 4 7 2" xfId="25912"/>
    <cellStyle name="표준 119 3 2 2 2 4 7 2 2" xfId="53046"/>
    <cellStyle name="표준 119 3 2 2 2 4 7 3" xfId="31546"/>
    <cellStyle name="표준 119 3 2 2 2 4 7 3 2" xfId="58680"/>
    <cellStyle name="표준 119 3 2 2 2 4 7 4" xfId="44175"/>
    <cellStyle name="표준 119 3 2 2 2 4 8" xfId="13465"/>
    <cellStyle name="표준 119 3 2 2 2 4 8 2" xfId="40599"/>
    <cellStyle name="표준 119 3 2 2 2 4 9" xfId="22336"/>
    <cellStyle name="표준 119 3 2 2 2 4 9 2" xfId="49470"/>
    <cellStyle name="표준 119 3 2 2 2 5" xfId="5248"/>
    <cellStyle name="표준 119 3 2 2 2 5 2" xfId="7609"/>
    <cellStyle name="표준 119 3 2 2 2 5 2 2" xfId="19706"/>
    <cellStyle name="표준 119 3 2 2 2 5 2 2 2" xfId="28577"/>
    <cellStyle name="표준 119 3 2 2 2 5 2 2 2 2" xfId="55711"/>
    <cellStyle name="표준 119 3 2 2 2 5 2 2 3" xfId="10804"/>
    <cellStyle name="표준 119 3 2 2 2 5 2 2 3 2" xfId="37975"/>
    <cellStyle name="표준 119 3 2 2 2 5 2 2 4" xfId="46840"/>
    <cellStyle name="표준 119 3 2 2 2 5 2 3" xfId="23450"/>
    <cellStyle name="표준 119 3 2 2 2 5 2 3 2" xfId="50584"/>
    <cellStyle name="표준 119 3 2 2 2 5 2 4" xfId="14579"/>
    <cellStyle name="표준 119 3 2 2 2 5 2 4 2" xfId="41713"/>
    <cellStyle name="표준 119 3 2 2 2 5 2 5" xfId="34813"/>
    <cellStyle name="표준 119 3 2 2 2 5 3" xfId="8992"/>
    <cellStyle name="표준 119 3 2 2 2 5 3 2" xfId="21089"/>
    <cellStyle name="표준 119 3 2 2 2 5 3 2 2" xfId="29960"/>
    <cellStyle name="표준 119 3 2 2 2 5 3 2 2 2" xfId="57094"/>
    <cellStyle name="표준 119 3 2 2 2 5 3 2 3" xfId="10139"/>
    <cellStyle name="표준 119 3 2 2 2 5 3 2 3 2" xfId="37335"/>
    <cellStyle name="표준 119 3 2 2 2 5 3 2 4" xfId="48223"/>
    <cellStyle name="표준 119 3 2 2 2 5 3 3" xfId="24833"/>
    <cellStyle name="표준 119 3 2 2 2 5 3 3 2" xfId="51967"/>
    <cellStyle name="표준 119 3 2 2 2 5 3 4" xfId="15962"/>
    <cellStyle name="표준 119 3 2 2 2 5 3 4 2" xfId="43096"/>
    <cellStyle name="표준 119 3 2 2 2 5 3 5" xfId="36196"/>
    <cellStyle name="표준 119 3 2 2 2 5 4" xfId="6226"/>
    <cellStyle name="표준 119 3 2 2 2 5 4 2" xfId="27194"/>
    <cellStyle name="표준 119 3 2 2 2 5 4 2 2" xfId="54328"/>
    <cellStyle name="표준 119 3 2 2 2 5 4 3" xfId="18323"/>
    <cellStyle name="표준 119 3 2 2 2 5 4 3 2" xfId="45457"/>
    <cellStyle name="표준 119 3 2 2 2 5 4 4" xfId="33430"/>
    <cellStyle name="표준 119 3 2 2 2 5 5" xfId="17345"/>
    <cellStyle name="표준 119 3 2 2 2 5 5 2" xfId="26216"/>
    <cellStyle name="표준 119 3 2 2 2 5 5 2 2" xfId="53350"/>
    <cellStyle name="표준 119 3 2 2 2 5 5 3" xfId="31327"/>
    <cellStyle name="표준 119 3 2 2 2 5 5 3 2" xfId="58461"/>
    <cellStyle name="표준 119 3 2 2 2 5 5 4" xfId="44479"/>
    <cellStyle name="표준 119 3 2 2 2 5 6" xfId="13196"/>
    <cellStyle name="표준 119 3 2 2 2 5 6 2" xfId="40330"/>
    <cellStyle name="표준 119 3 2 2 2 5 7" xfId="22067"/>
    <cellStyle name="표준 119 3 2 2 2 5 7 2" xfId="49201"/>
    <cellStyle name="표준 119 3 2 2 2 5 8" xfId="12621"/>
    <cellStyle name="표준 119 3 2 2 2 5 8 2" xfId="39756"/>
    <cellStyle name="표준 119 3 2 2 2 5 9" xfId="32452"/>
    <cellStyle name="표준 119 3 2 2 2 6" xfId="5653"/>
    <cellStyle name="표준 119 3 2 2 2 6 2" xfId="8014"/>
    <cellStyle name="표준 119 3 2 2 2 6 2 2" xfId="20111"/>
    <cellStyle name="표준 119 3 2 2 2 6 2 2 2" xfId="28982"/>
    <cellStyle name="표준 119 3 2 2 2 6 2 2 2 2" xfId="56116"/>
    <cellStyle name="표준 119 3 2 2 2 6 2 2 3" xfId="11828"/>
    <cellStyle name="표준 119 3 2 2 2 6 2 2 3 2" xfId="38966"/>
    <cellStyle name="표준 119 3 2 2 2 6 2 2 4" xfId="47245"/>
    <cellStyle name="표준 119 3 2 2 2 6 2 3" xfId="23855"/>
    <cellStyle name="표준 119 3 2 2 2 6 2 3 2" xfId="50989"/>
    <cellStyle name="표준 119 3 2 2 2 6 2 4" xfId="14984"/>
    <cellStyle name="표준 119 3 2 2 2 6 2 4 2" xfId="42118"/>
    <cellStyle name="표준 119 3 2 2 2 6 2 5" xfId="35218"/>
    <cellStyle name="표준 119 3 2 2 2 6 3" xfId="9397"/>
    <cellStyle name="표준 119 3 2 2 2 6 3 2" xfId="21494"/>
    <cellStyle name="표준 119 3 2 2 2 6 3 2 2" xfId="30365"/>
    <cellStyle name="표준 119 3 2 2 2 6 3 2 2 2" xfId="57499"/>
    <cellStyle name="표준 119 3 2 2 2 6 3 2 3" xfId="11665"/>
    <cellStyle name="표준 119 3 2 2 2 6 3 2 3 2" xfId="38817"/>
    <cellStyle name="표준 119 3 2 2 2 6 3 2 4" xfId="48628"/>
    <cellStyle name="표준 119 3 2 2 2 6 3 3" xfId="25238"/>
    <cellStyle name="표준 119 3 2 2 2 6 3 3 2" xfId="52372"/>
    <cellStyle name="표준 119 3 2 2 2 6 3 4" xfId="16367"/>
    <cellStyle name="표준 119 3 2 2 2 6 3 4 2" xfId="43501"/>
    <cellStyle name="표준 119 3 2 2 2 6 3 5" xfId="36601"/>
    <cellStyle name="표준 119 3 2 2 2 6 4" xfId="6631"/>
    <cellStyle name="표준 119 3 2 2 2 6 4 2" xfId="27599"/>
    <cellStyle name="표준 119 3 2 2 2 6 4 2 2" xfId="54733"/>
    <cellStyle name="표준 119 3 2 2 2 6 4 3" xfId="18728"/>
    <cellStyle name="표준 119 3 2 2 2 6 4 3 2" xfId="45862"/>
    <cellStyle name="표준 119 3 2 2 2 6 4 4" xfId="33835"/>
    <cellStyle name="표준 119 3 2 2 2 6 5" xfId="17750"/>
    <cellStyle name="표준 119 3 2 2 2 6 5 2" xfId="26621"/>
    <cellStyle name="표준 119 3 2 2 2 6 5 2 2" xfId="53755"/>
    <cellStyle name="표준 119 3 2 2 2 6 5 3" xfId="12067"/>
    <cellStyle name="표준 119 3 2 2 2 6 5 3 2" xfId="39205"/>
    <cellStyle name="표준 119 3 2 2 2 6 5 4" xfId="44884"/>
    <cellStyle name="표준 119 3 2 2 2 6 6" xfId="22472"/>
    <cellStyle name="표준 119 3 2 2 2 6 6 2" xfId="49606"/>
    <cellStyle name="표준 119 3 2 2 2 6 7" xfId="13601"/>
    <cellStyle name="표준 119 3 2 2 2 6 7 2" xfId="40735"/>
    <cellStyle name="표준 119 3 2 2 2 6 8" xfId="32857"/>
    <cellStyle name="표준 119 3 2 2 2 7" xfId="5112"/>
    <cellStyle name="표준 119 3 2 2 2 7 2" xfId="8856"/>
    <cellStyle name="표준 119 3 2 2 2 7 2 2" xfId="20953"/>
    <cellStyle name="표준 119 3 2 2 2 7 2 2 2" xfId="29824"/>
    <cellStyle name="표준 119 3 2 2 2 7 2 2 2 2" xfId="56958"/>
    <cellStyle name="표준 119 3 2 2 2 7 2 2 3" xfId="11372"/>
    <cellStyle name="표준 119 3 2 2 2 7 2 2 3 2" xfId="38528"/>
    <cellStyle name="표준 119 3 2 2 2 7 2 2 4" xfId="48087"/>
    <cellStyle name="표준 119 3 2 2 2 7 2 3" xfId="24697"/>
    <cellStyle name="표준 119 3 2 2 2 7 2 3 2" xfId="51831"/>
    <cellStyle name="표준 119 3 2 2 2 7 2 4" xfId="15826"/>
    <cellStyle name="표준 119 3 2 2 2 7 2 4 2" xfId="42960"/>
    <cellStyle name="표준 119 3 2 2 2 7 2 5" xfId="36060"/>
    <cellStyle name="표준 119 3 2 2 2 7 3" xfId="7473"/>
    <cellStyle name="표준 119 3 2 2 2 7 3 2" xfId="28441"/>
    <cellStyle name="표준 119 3 2 2 2 7 3 2 2" xfId="55575"/>
    <cellStyle name="표준 119 3 2 2 2 7 3 3" xfId="19570"/>
    <cellStyle name="표준 119 3 2 2 2 7 3 3 2" xfId="46704"/>
    <cellStyle name="표준 119 3 2 2 2 7 3 4" xfId="34677"/>
    <cellStyle name="표준 119 3 2 2 2 7 4" xfId="17209"/>
    <cellStyle name="표준 119 3 2 2 2 7 4 2" xfId="26080"/>
    <cellStyle name="표준 119 3 2 2 2 7 4 2 2" xfId="53214"/>
    <cellStyle name="표준 119 3 2 2 2 7 4 3" xfId="30858"/>
    <cellStyle name="표준 119 3 2 2 2 7 4 3 2" xfId="57992"/>
    <cellStyle name="표준 119 3 2 2 2 7 4 4" xfId="44343"/>
    <cellStyle name="표준 119 3 2 2 2 7 5" xfId="23314"/>
    <cellStyle name="표준 119 3 2 2 2 7 5 2" xfId="50448"/>
    <cellStyle name="표준 119 3 2 2 2 7 6" xfId="14443"/>
    <cellStyle name="표준 119 3 2 2 2 7 6 2" xfId="41577"/>
    <cellStyle name="표준 119 3 2 2 2 7 7" xfId="32316"/>
    <cellStyle name="표준 119 3 2 2 2 8" xfId="7036"/>
    <cellStyle name="표준 119 3 2 2 2 8 2" xfId="19133"/>
    <cellStyle name="표준 119 3 2 2 2 8 2 2" xfId="28004"/>
    <cellStyle name="표준 119 3 2 2 2 8 2 2 2" xfId="55138"/>
    <cellStyle name="표준 119 3 2 2 2 8 2 3" xfId="10597"/>
    <cellStyle name="표준 119 3 2 2 2 8 2 3 2" xfId="37770"/>
    <cellStyle name="표준 119 3 2 2 2 8 2 4" xfId="46267"/>
    <cellStyle name="표준 119 3 2 2 2 8 3" xfId="22877"/>
    <cellStyle name="표준 119 3 2 2 2 8 3 2" xfId="50011"/>
    <cellStyle name="표준 119 3 2 2 2 8 4" xfId="14006"/>
    <cellStyle name="표준 119 3 2 2 2 8 4 2" xfId="41140"/>
    <cellStyle name="표준 119 3 2 2 2 8 5" xfId="34240"/>
    <cellStyle name="표준 119 3 2 2 2 9" xfId="8419"/>
    <cellStyle name="표준 119 3 2 2 2 9 2" xfId="20516"/>
    <cellStyle name="표준 119 3 2 2 2 9 2 2" xfId="29387"/>
    <cellStyle name="표준 119 3 2 2 2 9 2 2 2" xfId="56521"/>
    <cellStyle name="표준 119 3 2 2 2 9 2 3" xfId="11131"/>
    <cellStyle name="표준 119 3 2 2 2 9 2 3 2" xfId="38294"/>
    <cellStyle name="표준 119 3 2 2 2 9 2 4" xfId="47650"/>
    <cellStyle name="표준 119 3 2 2 2 9 3" xfId="24260"/>
    <cellStyle name="표준 119 3 2 2 2 9 3 2" xfId="51394"/>
    <cellStyle name="표준 119 3 2 2 2 9 4" xfId="15389"/>
    <cellStyle name="표준 119 3 2 2 2 9 4 2" xfId="42523"/>
    <cellStyle name="표준 119 3 2 2 2 9 5" xfId="35623"/>
    <cellStyle name="표준 119 3 2 2 3" xfId="4813"/>
    <cellStyle name="표준 119 3 2 2 3 10" xfId="13098"/>
    <cellStyle name="표준 119 3 2 2 3 10 2" xfId="40232"/>
    <cellStyle name="표준 119 3 2 2 3 11" xfId="21969"/>
    <cellStyle name="표준 119 3 2 2 3 11 2" xfId="49103"/>
    <cellStyle name="표준 119 3 2 2 3 12" xfId="12761"/>
    <cellStyle name="표준 119 3 2 2 3 12 2" xfId="39895"/>
    <cellStyle name="표준 119 3 2 2 3 13" xfId="32018"/>
    <cellStyle name="표준 119 3 2 2 3 2" xfId="4982"/>
    <cellStyle name="표준 119 3 2 2 3 2 10" xfId="12930"/>
    <cellStyle name="표준 119 3 2 2 3 2 10 2" xfId="40064"/>
    <cellStyle name="표준 119 3 2 2 3 2 11" xfId="32186"/>
    <cellStyle name="표준 119 3 2 2 3 2 2" xfId="5960"/>
    <cellStyle name="표준 119 3 2 2 3 2 2 2" xfId="8321"/>
    <cellStyle name="표준 119 3 2 2 3 2 2 2 2" xfId="20418"/>
    <cellStyle name="표준 119 3 2 2 3 2 2 2 2 2" xfId="29289"/>
    <cellStyle name="표준 119 3 2 2 3 2 2 2 2 2 2" xfId="56423"/>
    <cellStyle name="표준 119 3 2 2 3 2 2 2 2 3" xfId="9783"/>
    <cellStyle name="표준 119 3 2 2 3 2 2 2 2 3 2" xfId="36987"/>
    <cellStyle name="표준 119 3 2 2 3 2 2 2 2 4" xfId="47552"/>
    <cellStyle name="표준 119 3 2 2 3 2 2 2 3" xfId="24162"/>
    <cellStyle name="표준 119 3 2 2 3 2 2 2 3 2" xfId="51296"/>
    <cellStyle name="표준 119 3 2 2 3 2 2 2 4" xfId="15291"/>
    <cellStyle name="표준 119 3 2 2 3 2 2 2 4 2" xfId="42425"/>
    <cellStyle name="표준 119 3 2 2 3 2 2 2 5" xfId="35525"/>
    <cellStyle name="표준 119 3 2 2 3 2 2 3" xfId="9704"/>
    <cellStyle name="표준 119 3 2 2 3 2 2 3 2" xfId="21801"/>
    <cellStyle name="표준 119 3 2 2 3 2 2 3 2 2" xfId="30672"/>
    <cellStyle name="표준 119 3 2 2 3 2 2 3 2 2 2" xfId="57806"/>
    <cellStyle name="표준 119 3 2 2 3 2 2 3 2 3" xfId="11915"/>
    <cellStyle name="표준 119 3 2 2 3 2 2 3 2 3 2" xfId="39053"/>
    <cellStyle name="표준 119 3 2 2 3 2 2 3 2 4" xfId="48935"/>
    <cellStyle name="표준 119 3 2 2 3 2 2 3 3" xfId="25545"/>
    <cellStyle name="표준 119 3 2 2 3 2 2 3 3 2" xfId="52679"/>
    <cellStyle name="표준 119 3 2 2 3 2 2 3 4" xfId="16674"/>
    <cellStyle name="표준 119 3 2 2 3 2 2 3 4 2" xfId="43808"/>
    <cellStyle name="표준 119 3 2 2 3 2 2 3 5" xfId="36908"/>
    <cellStyle name="표준 119 3 2 2 3 2 2 4" xfId="6938"/>
    <cellStyle name="표준 119 3 2 2 3 2 2 4 2" xfId="27906"/>
    <cellStyle name="표준 119 3 2 2 3 2 2 4 2 2" xfId="55040"/>
    <cellStyle name="표준 119 3 2 2 3 2 2 4 3" xfId="19035"/>
    <cellStyle name="표준 119 3 2 2 3 2 2 4 3 2" xfId="46169"/>
    <cellStyle name="표준 119 3 2 2 3 2 2 4 4" xfId="34142"/>
    <cellStyle name="표준 119 3 2 2 3 2 2 5" xfId="18057"/>
    <cellStyle name="표준 119 3 2 2 3 2 2 5 2" xfId="26928"/>
    <cellStyle name="표준 119 3 2 2 3 2 2 5 2 2" xfId="54062"/>
    <cellStyle name="표준 119 3 2 2 3 2 2 5 3" xfId="10531"/>
    <cellStyle name="표준 119 3 2 2 3 2 2 5 3 2" xfId="37714"/>
    <cellStyle name="표준 119 3 2 2 3 2 2 5 4" xfId="45191"/>
    <cellStyle name="표준 119 3 2 2 3 2 2 6" xfId="22779"/>
    <cellStyle name="표준 119 3 2 2 3 2 2 6 2" xfId="49913"/>
    <cellStyle name="표준 119 3 2 2 3 2 2 7" xfId="13908"/>
    <cellStyle name="표준 119 3 2 2 3 2 2 7 2" xfId="41042"/>
    <cellStyle name="표준 119 3 2 2 3 2 2 8" xfId="33164"/>
    <cellStyle name="표준 119 3 2 2 3 2 3" xfId="5555"/>
    <cellStyle name="표준 119 3 2 2 3 2 3 2" xfId="9299"/>
    <cellStyle name="표준 119 3 2 2 3 2 3 2 2" xfId="21396"/>
    <cellStyle name="표준 119 3 2 2 3 2 3 2 2 2" xfId="30267"/>
    <cellStyle name="표준 119 3 2 2 3 2 3 2 2 2 2" xfId="57401"/>
    <cellStyle name="표준 119 3 2 2 3 2 3 2 2 3" xfId="12461"/>
    <cellStyle name="표준 119 3 2 2 3 2 3 2 2 3 2" xfId="39597"/>
    <cellStyle name="표준 119 3 2 2 3 2 3 2 2 4" xfId="48530"/>
    <cellStyle name="표준 119 3 2 2 3 2 3 2 3" xfId="25140"/>
    <cellStyle name="표준 119 3 2 2 3 2 3 2 3 2" xfId="52274"/>
    <cellStyle name="표준 119 3 2 2 3 2 3 2 4" xfId="16269"/>
    <cellStyle name="표준 119 3 2 2 3 2 3 2 4 2" xfId="43403"/>
    <cellStyle name="표준 119 3 2 2 3 2 3 2 5" xfId="36503"/>
    <cellStyle name="표준 119 3 2 2 3 2 3 3" xfId="7916"/>
    <cellStyle name="표준 119 3 2 2 3 2 3 3 2" xfId="28884"/>
    <cellStyle name="표준 119 3 2 2 3 2 3 3 2 2" xfId="56018"/>
    <cellStyle name="표준 119 3 2 2 3 2 3 3 3" xfId="20013"/>
    <cellStyle name="표준 119 3 2 2 3 2 3 3 3 2" xfId="47147"/>
    <cellStyle name="표준 119 3 2 2 3 2 3 3 4" xfId="35120"/>
    <cellStyle name="표준 119 3 2 2 3 2 3 4" xfId="17652"/>
    <cellStyle name="표준 119 3 2 2 3 2 3 4 2" xfId="26523"/>
    <cellStyle name="표준 119 3 2 2 3 2 3 4 2 2" xfId="53657"/>
    <cellStyle name="표준 119 3 2 2 3 2 3 4 3" xfId="30829"/>
    <cellStyle name="표준 119 3 2 2 3 2 3 4 3 2" xfId="57963"/>
    <cellStyle name="표준 119 3 2 2 3 2 3 4 4" xfId="44786"/>
    <cellStyle name="표준 119 3 2 2 3 2 3 5" xfId="23757"/>
    <cellStyle name="표준 119 3 2 2 3 2 3 5 2" xfId="50891"/>
    <cellStyle name="표준 119 3 2 2 3 2 3 6" xfId="14886"/>
    <cellStyle name="표준 119 3 2 2 3 2 3 6 2" xfId="42020"/>
    <cellStyle name="표준 119 3 2 2 3 2 3 7" xfId="32759"/>
    <cellStyle name="표준 119 3 2 2 3 2 4" xfId="7343"/>
    <cellStyle name="표준 119 3 2 2 3 2 4 2" xfId="19440"/>
    <cellStyle name="표준 119 3 2 2 3 2 4 2 2" xfId="28311"/>
    <cellStyle name="표준 119 3 2 2 3 2 4 2 2 2" xfId="55445"/>
    <cellStyle name="표준 119 3 2 2 3 2 4 2 3" xfId="9981"/>
    <cellStyle name="표준 119 3 2 2 3 2 4 2 3 2" xfId="37179"/>
    <cellStyle name="표준 119 3 2 2 3 2 4 2 4" xfId="46574"/>
    <cellStyle name="표준 119 3 2 2 3 2 4 3" xfId="23184"/>
    <cellStyle name="표준 119 3 2 2 3 2 4 3 2" xfId="50318"/>
    <cellStyle name="표준 119 3 2 2 3 2 4 4" xfId="14313"/>
    <cellStyle name="표준 119 3 2 2 3 2 4 4 2" xfId="41447"/>
    <cellStyle name="표준 119 3 2 2 3 2 4 5" xfId="34547"/>
    <cellStyle name="표준 119 3 2 2 3 2 5" xfId="8726"/>
    <cellStyle name="표준 119 3 2 2 3 2 5 2" xfId="20823"/>
    <cellStyle name="표준 119 3 2 2 3 2 5 2 2" xfId="29694"/>
    <cellStyle name="표준 119 3 2 2 3 2 5 2 2 2" xfId="56828"/>
    <cellStyle name="표준 119 3 2 2 3 2 5 2 3" xfId="12261"/>
    <cellStyle name="표준 119 3 2 2 3 2 5 2 3 2" xfId="39398"/>
    <cellStyle name="표준 119 3 2 2 3 2 5 2 4" xfId="47957"/>
    <cellStyle name="표준 119 3 2 2 3 2 5 3" xfId="24567"/>
    <cellStyle name="표준 119 3 2 2 3 2 5 3 2" xfId="51701"/>
    <cellStyle name="표준 119 3 2 2 3 2 5 4" xfId="15696"/>
    <cellStyle name="표준 119 3 2 2 3 2 5 4 2" xfId="42830"/>
    <cellStyle name="표준 119 3 2 2 3 2 5 5" xfId="35930"/>
    <cellStyle name="표준 119 3 2 2 3 2 6" xfId="6533"/>
    <cellStyle name="표준 119 3 2 2 3 2 6 2" xfId="27501"/>
    <cellStyle name="표준 119 3 2 2 3 2 6 2 2" xfId="54635"/>
    <cellStyle name="표준 119 3 2 2 3 2 6 3" xfId="18630"/>
    <cellStyle name="표준 119 3 2 2 3 2 6 3 2" xfId="45764"/>
    <cellStyle name="표준 119 3 2 2 3 2 6 4" xfId="33737"/>
    <cellStyle name="표준 119 3 2 2 3 2 7" xfId="17079"/>
    <cellStyle name="표준 119 3 2 2 3 2 7 2" xfId="25950"/>
    <cellStyle name="표준 119 3 2 2 3 2 7 2 2" xfId="53084"/>
    <cellStyle name="표준 119 3 2 2 3 2 7 3" xfId="31577"/>
    <cellStyle name="표준 119 3 2 2 3 2 7 3 2" xfId="58711"/>
    <cellStyle name="표준 119 3 2 2 3 2 7 4" xfId="44213"/>
    <cellStyle name="표준 119 3 2 2 3 2 8" xfId="13503"/>
    <cellStyle name="표준 119 3 2 2 3 2 8 2" xfId="40637"/>
    <cellStyle name="표준 119 3 2 2 3 2 9" xfId="22374"/>
    <cellStyle name="표준 119 3 2 2 3 2 9 2" xfId="49508"/>
    <cellStyle name="표준 119 3 2 2 3 3" xfId="5387"/>
    <cellStyle name="표준 119 3 2 2 3 3 2" xfId="7748"/>
    <cellStyle name="표준 119 3 2 2 3 3 2 2" xfId="19845"/>
    <cellStyle name="표준 119 3 2 2 3 3 2 2 2" xfId="28716"/>
    <cellStyle name="표준 119 3 2 2 3 3 2 2 2 2" xfId="55850"/>
    <cellStyle name="표준 119 3 2 2 3 3 2 2 3" xfId="12341"/>
    <cellStyle name="표준 119 3 2 2 3 3 2 2 3 2" xfId="39478"/>
    <cellStyle name="표준 119 3 2 2 3 3 2 2 4" xfId="46979"/>
    <cellStyle name="표준 119 3 2 2 3 3 2 3" xfId="23589"/>
    <cellStyle name="표준 119 3 2 2 3 3 2 3 2" xfId="50723"/>
    <cellStyle name="표준 119 3 2 2 3 3 2 4" xfId="14718"/>
    <cellStyle name="표준 119 3 2 2 3 3 2 4 2" xfId="41852"/>
    <cellStyle name="표준 119 3 2 2 3 3 2 5" xfId="34952"/>
    <cellStyle name="표준 119 3 2 2 3 3 3" xfId="9131"/>
    <cellStyle name="표준 119 3 2 2 3 3 3 2" xfId="21228"/>
    <cellStyle name="표준 119 3 2 2 3 3 3 2 2" xfId="30099"/>
    <cellStyle name="표준 119 3 2 2 3 3 3 2 2 2" xfId="57233"/>
    <cellStyle name="표준 119 3 2 2 3 3 3 2 3" xfId="11569"/>
    <cellStyle name="표준 119 3 2 2 3 3 3 2 3 2" xfId="38721"/>
    <cellStyle name="표준 119 3 2 2 3 3 3 2 4" xfId="48362"/>
    <cellStyle name="표준 119 3 2 2 3 3 3 3" xfId="24972"/>
    <cellStyle name="표준 119 3 2 2 3 3 3 3 2" xfId="52106"/>
    <cellStyle name="표준 119 3 2 2 3 3 3 4" xfId="16101"/>
    <cellStyle name="표준 119 3 2 2 3 3 3 4 2" xfId="43235"/>
    <cellStyle name="표준 119 3 2 2 3 3 3 5" xfId="36335"/>
    <cellStyle name="표준 119 3 2 2 3 3 4" xfId="6365"/>
    <cellStyle name="표준 119 3 2 2 3 3 4 2" xfId="27333"/>
    <cellStyle name="표준 119 3 2 2 3 3 4 2 2" xfId="54467"/>
    <cellStyle name="표준 119 3 2 2 3 3 4 3" xfId="18462"/>
    <cellStyle name="표준 119 3 2 2 3 3 4 3 2" xfId="45596"/>
    <cellStyle name="표준 119 3 2 2 3 3 4 4" xfId="33569"/>
    <cellStyle name="표준 119 3 2 2 3 3 5" xfId="17484"/>
    <cellStyle name="표준 119 3 2 2 3 3 5 2" xfId="26355"/>
    <cellStyle name="표준 119 3 2 2 3 3 5 2 2" xfId="53489"/>
    <cellStyle name="표준 119 3 2 2 3 3 5 3" xfId="31698"/>
    <cellStyle name="표준 119 3 2 2 3 3 5 3 2" xfId="58832"/>
    <cellStyle name="표준 119 3 2 2 3 3 5 4" xfId="44618"/>
    <cellStyle name="표준 119 3 2 2 3 3 6" xfId="22206"/>
    <cellStyle name="표준 119 3 2 2 3 3 6 2" xfId="49340"/>
    <cellStyle name="표준 119 3 2 2 3 3 7" xfId="13335"/>
    <cellStyle name="표준 119 3 2 2 3 3 7 2" xfId="40469"/>
    <cellStyle name="표준 119 3 2 2 3 3 8" xfId="32591"/>
    <cellStyle name="표준 119 3 2 2 3 4" xfId="5792"/>
    <cellStyle name="표준 119 3 2 2 3 4 2" xfId="8153"/>
    <cellStyle name="표준 119 3 2 2 3 4 2 2" xfId="20250"/>
    <cellStyle name="표준 119 3 2 2 3 4 2 2 2" xfId="29121"/>
    <cellStyle name="표준 119 3 2 2 3 4 2 2 2 2" xfId="56255"/>
    <cellStyle name="표준 119 3 2 2 3 4 2 2 3" xfId="9931"/>
    <cellStyle name="표준 119 3 2 2 3 4 2 2 3 2" xfId="37132"/>
    <cellStyle name="표준 119 3 2 2 3 4 2 2 4" xfId="47384"/>
    <cellStyle name="표준 119 3 2 2 3 4 2 3" xfId="23994"/>
    <cellStyle name="표준 119 3 2 2 3 4 2 3 2" xfId="51128"/>
    <cellStyle name="표준 119 3 2 2 3 4 2 4" xfId="15123"/>
    <cellStyle name="표준 119 3 2 2 3 4 2 4 2" xfId="42257"/>
    <cellStyle name="표준 119 3 2 2 3 4 2 5" xfId="35357"/>
    <cellStyle name="표준 119 3 2 2 3 4 3" xfId="9536"/>
    <cellStyle name="표준 119 3 2 2 3 4 3 2" xfId="21633"/>
    <cellStyle name="표준 119 3 2 2 3 4 3 2 2" xfId="30504"/>
    <cellStyle name="표준 119 3 2 2 3 4 3 2 2 2" xfId="57638"/>
    <cellStyle name="표준 119 3 2 2 3 4 3 2 3" xfId="10227"/>
    <cellStyle name="표준 119 3 2 2 3 4 3 2 3 2" xfId="37422"/>
    <cellStyle name="표준 119 3 2 2 3 4 3 2 4" xfId="48767"/>
    <cellStyle name="표준 119 3 2 2 3 4 3 3" xfId="25377"/>
    <cellStyle name="표준 119 3 2 2 3 4 3 3 2" xfId="52511"/>
    <cellStyle name="표준 119 3 2 2 3 4 3 4" xfId="16506"/>
    <cellStyle name="표준 119 3 2 2 3 4 3 4 2" xfId="43640"/>
    <cellStyle name="표준 119 3 2 2 3 4 3 5" xfId="36740"/>
    <cellStyle name="표준 119 3 2 2 3 4 4" xfId="6770"/>
    <cellStyle name="표준 119 3 2 2 3 4 4 2" xfId="27738"/>
    <cellStyle name="표준 119 3 2 2 3 4 4 2 2" xfId="54872"/>
    <cellStyle name="표준 119 3 2 2 3 4 4 3" xfId="18867"/>
    <cellStyle name="표준 119 3 2 2 3 4 4 3 2" xfId="46001"/>
    <cellStyle name="표준 119 3 2 2 3 4 4 4" xfId="33974"/>
    <cellStyle name="표준 119 3 2 2 3 4 5" xfId="17889"/>
    <cellStyle name="표준 119 3 2 2 3 4 5 2" xfId="26760"/>
    <cellStyle name="표준 119 3 2 2 3 4 5 2 2" xfId="53894"/>
    <cellStyle name="표준 119 3 2 2 3 4 5 3" xfId="10403"/>
    <cellStyle name="표준 119 3 2 2 3 4 5 3 2" xfId="37589"/>
    <cellStyle name="표준 119 3 2 2 3 4 5 4" xfId="45023"/>
    <cellStyle name="표준 119 3 2 2 3 4 6" xfId="22611"/>
    <cellStyle name="표준 119 3 2 2 3 4 6 2" xfId="49745"/>
    <cellStyle name="표준 119 3 2 2 3 4 7" xfId="13740"/>
    <cellStyle name="표준 119 3 2 2 3 4 7 2" xfId="40874"/>
    <cellStyle name="표준 119 3 2 2 3 4 8" xfId="32996"/>
    <cellStyle name="표준 119 3 2 2 3 5" xfId="5150"/>
    <cellStyle name="표준 119 3 2 2 3 5 2" xfId="8894"/>
    <cellStyle name="표준 119 3 2 2 3 5 2 2" xfId="20991"/>
    <cellStyle name="표준 119 3 2 2 3 5 2 2 2" xfId="29862"/>
    <cellStyle name="표준 119 3 2 2 3 5 2 2 2 2" xfId="56996"/>
    <cellStyle name="표준 119 3 2 2 3 5 2 2 3" xfId="10121"/>
    <cellStyle name="표준 119 3 2 2 3 5 2 2 3 2" xfId="37317"/>
    <cellStyle name="표준 119 3 2 2 3 5 2 2 4" xfId="48125"/>
    <cellStyle name="표준 119 3 2 2 3 5 2 3" xfId="24735"/>
    <cellStyle name="표준 119 3 2 2 3 5 2 3 2" xfId="51869"/>
    <cellStyle name="표준 119 3 2 2 3 5 2 4" xfId="15864"/>
    <cellStyle name="표준 119 3 2 2 3 5 2 4 2" xfId="42998"/>
    <cellStyle name="표준 119 3 2 2 3 5 2 5" xfId="36098"/>
    <cellStyle name="표준 119 3 2 2 3 5 3" xfId="7511"/>
    <cellStyle name="표준 119 3 2 2 3 5 3 2" xfId="28479"/>
    <cellStyle name="표준 119 3 2 2 3 5 3 2 2" xfId="55613"/>
    <cellStyle name="표준 119 3 2 2 3 5 3 3" xfId="19608"/>
    <cellStyle name="표준 119 3 2 2 3 5 3 3 2" xfId="46742"/>
    <cellStyle name="표준 119 3 2 2 3 5 3 4" xfId="34715"/>
    <cellStyle name="표준 119 3 2 2 3 5 4" xfId="17247"/>
    <cellStyle name="표준 119 3 2 2 3 5 4 2" xfId="26118"/>
    <cellStyle name="표준 119 3 2 2 3 5 4 2 2" xfId="53252"/>
    <cellStyle name="표준 119 3 2 2 3 5 4 3" xfId="31374"/>
    <cellStyle name="표준 119 3 2 2 3 5 4 3 2" xfId="58508"/>
    <cellStyle name="표준 119 3 2 2 3 5 4 4" xfId="44381"/>
    <cellStyle name="표준 119 3 2 2 3 5 5" xfId="23352"/>
    <cellStyle name="표준 119 3 2 2 3 5 5 2" xfId="50486"/>
    <cellStyle name="표준 119 3 2 2 3 5 6" xfId="14481"/>
    <cellStyle name="표준 119 3 2 2 3 5 6 2" xfId="41615"/>
    <cellStyle name="표준 119 3 2 2 3 5 7" xfId="32354"/>
    <cellStyle name="표준 119 3 2 2 3 6" xfId="7175"/>
    <cellStyle name="표준 119 3 2 2 3 6 2" xfId="19272"/>
    <cellStyle name="표준 119 3 2 2 3 6 2 2" xfId="28143"/>
    <cellStyle name="표준 119 3 2 2 3 6 2 2 2" xfId="55277"/>
    <cellStyle name="표준 119 3 2 2 3 6 2 3" xfId="12084"/>
    <cellStyle name="표준 119 3 2 2 3 6 2 3 2" xfId="39222"/>
    <cellStyle name="표준 119 3 2 2 3 6 2 4" xfId="46406"/>
    <cellStyle name="표준 119 3 2 2 3 6 3" xfId="23016"/>
    <cellStyle name="표준 119 3 2 2 3 6 3 2" xfId="50150"/>
    <cellStyle name="표준 119 3 2 2 3 6 4" xfId="14145"/>
    <cellStyle name="표준 119 3 2 2 3 6 4 2" xfId="41279"/>
    <cellStyle name="표준 119 3 2 2 3 6 5" xfId="34379"/>
    <cellStyle name="표준 119 3 2 2 3 7" xfId="8558"/>
    <cellStyle name="표준 119 3 2 2 3 7 2" xfId="20655"/>
    <cellStyle name="표준 119 3 2 2 3 7 2 2" xfId="29526"/>
    <cellStyle name="표준 119 3 2 2 3 7 2 2 2" xfId="56660"/>
    <cellStyle name="표준 119 3 2 2 3 7 2 3" xfId="10057"/>
    <cellStyle name="표준 119 3 2 2 3 7 2 3 2" xfId="37254"/>
    <cellStyle name="표준 119 3 2 2 3 7 2 4" xfId="47789"/>
    <cellStyle name="표준 119 3 2 2 3 7 3" xfId="24399"/>
    <cellStyle name="표준 119 3 2 2 3 7 3 2" xfId="51533"/>
    <cellStyle name="표준 119 3 2 2 3 7 4" xfId="15528"/>
    <cellStyle name="표준 119 3 2 2 3 7 4 2" xfId="42662"/>
    <cellStyle name="표준 119 3 2 2 3 7 5" xfId="35762"/>
    <cellStyle name="표준 119 3 2 2 3 8" xfId="6128"/>
    <cellStyle name="표준 119 3 2 2 3 8 2" xfId="27096"/>
    <cellStyle name="표준 119 3 2 2 3 8 2 2" xfId="54230"/>
    <cellStyle name="표준 119 3 2 2 3 8 3" xfId="18225"/>
    <cellStyle name="표준 119 3 2 2 3 8 3 2" xfId="45359"/>
    <cellStyle name="표준 119 3 2 2 3 8 4" xfId="33332"/>
    <cellStyle name="표준 119 3 2 2 3 9" xfId="16911"/>
    <cellStyle name="표준 119 3 2 2 3 9 2" xfId="25782"/>
    <cellStyle name="표준 119 3 2 2 3 9 2 2" xfId="52916"/>
    <cellStyle name="표준 119 3 2 2 3 9 3" xfId="31306"/>
    <cellStyle name="표준 119 3 2 2 3 9 3 2" xfId="58440"/>
    <cellStyle name="표준 119 3 2 2 3 9 4" xfId="44045"/>
    <cellStyle name="표준 119 3 2 2 4" xfId="4725"/>
    <cellStyle name="표준 119 3 2 2 4 10" xfId="12673"/>
    <cellStyle name="표준 119 3 2 2 4 10 2" xfId="39808"/>
    <cellStyle name="표준 119 3 2 2 4 11" xfId="31931"/>
    <cellStyle name="표준 119 3 2 2 4 2" xfId="5705"/>
    <cellStyle name="표준 119 3 2 2 4 2 2" xfId="8066"/>
    <cellStyle name="표준 119 3 2 2 4 2 2 2" xfId="20163"/>
    <cellStyle name="표준 119 3 2 2 4 2 2 2 2" xfId="29034"/>
    <cellStyle name="표준 119 3 2 2 4 2 2 2 2 2" xfId="56168"/>
    <cellStyle name="표준 119 3 2 2 4 2 2 2 3" xfId="10924"/>
    <cellStyle name="표준 119 3 2 2 4 2 2 2 3 2" xfId="38094"/>
    <cellStyle name="표준 119 3 2 2 4 2 2 2 4" xfId="47297"/>
    <cellStyle name="표준 119 3 2 2 4 2 2 3" xfId="23907"/>
    <cellStyle name="표준 119 3 2 2 4 2 2 3 2" xfId="51041"/>
    <cellStyle name="표준 119 3 2 2 4 2 2 4" xfId="15036"/>
    <cellStyle name="표준 119 3 2 2 4 2 2 4 2" xfId="42170"/>
    <cellStyle name="표준 119 3 2 2 4 2 2 5" xfId="35270"/>
    <cellStyle name="표준 119 3 2 2 4 2 3" xfId="9449"/>
    <cellStyle name="표준 119 3 2 2 4 2 3 2" xfId="21546"/>
    <cellStyle name="표준 119 3 2 2 4 2 3 2 2" xfId="30417"/>
    <cellStyle name="표준 119 3 2 2 4 2 3 2 2 2" xfId="57551"/>
    <cellStyle name="표준 119 3 2 2 4 2 3 2 3" xfId="12258"/>
    <cellStyle name="표준 119 3 2 2 4 2 3 2 3 2" xfId="39395"/>
    <cellStyle name="표준 119 3 2 2 4 2 3 2 4" xfId="48680"/>
    <cellStyle name="표준 119 3 2 2 4 2 3 3" xfId="25290"/>
    <cellStyle name="표준 119 3 2 2 4 2 3 3 2" xfId="52424"/>
    <cellStyle name="표준 119 3 2 2 4 2 3 4" xfId="16419"/>
    <cellStyle name="표준 119 3 2 2 4 2 3 4 2" xfId="43553"/>
    <cellStyle name="표준 119 3 2 2 4 2 3 5" xfId="36653"/>
    <cellStyle name="표준 119 3 2 2 4 2 4" xfId="6683"/>
    <cellStyle name="표준 119 3 2 2 4 2 4 2" xfId="27651"/>
    <cellStyle name="표준 119 3 2 2 4 2 4 2 2" xfId="54785"/>
    <cellStyle name="표준 119 3 2 2 4 2 4 3" xfId="18780"/>
    <cellStyle name="표준 119 3 2 2 4 2 4 3 2" xfId="45914"/>
    <cellStyle name="표준 119 3 2 2 4 2 4 4" xfId="33887"/>
    <cellStyle name="표준 119 3 2 2 4 2 5" xfId="17802"/>
    <cellStyle name="표준 119 3 2 2 4 2 5 2" xfId="26673"/>
    <cellStyle name="표준 119 3 2 2 4 2 5 2 2" xfId="53807"/>
    <cellStyle name="표준 119 3 2 2 4 2 5 3" xfId="10339"/>
    <cellStyle name="표준 119 3 2 2 4 2 5 3 2" xfId="37525"/>
    <cellStyle name="표준 119 3 2 2 4 2 5 4" xfId="44936"/>
    <cellStyle name="표준 119 3 2 2 4 2 6" xfId="22524"/>
    <cellStyle name="표준 119 3 2 2 4 2 6 2" xfId="49658"/>
    <cellStyle name="표준 119 3 2 2 4 2 7" xfId="13653"/>
    <cellStyle name="표준 119 3 2 2 4 2 7 2" xfId="40787"/>
    <cellStyle name="표준 119 3 2 2 4 2 8" xfId="32909"/>
    <cellStyle name="표준 119 3 2 2 4 3" xfId="5300"/>
    <cellStyle name="표준 119 3 2 2 4 3 2" xfId="9044"/>
    <cellStyle name="표준 119 3 2 2 4 3 2 2" xfId="21141"/>
    <cellStyle name="표준 119 3 2 2 4 3 2 2 2" xfId="30012"/>
    <cellStyle name="표준 119 3 2 2 4 3 2 2 2 2" xfId="57146"/>
    <cellStyle name="표준 119 3 2 2 4 3 2 2 3" xfId="11473"/>
    <cellStyle name="표준 119 3 2 2 4 3 2 2 3 2" xfId="38626"/>
    <cellStyle name="표준 119 3 2 2 4 3 2 2 4" xfId="48275"/>
    <cellStyle name="표준 119 3 2 2 4 3 2 3" xfId="24885"/>
    <cellStyle name="표준 119 3 2 2 4 3 2 3 2" xfId="52019"/>
    <cellStyle name="표준 119 3 2 2 4 3 2 4" xfId="16014"/>
    <cellStyle name="표준 119 3 2 2 4 3 2 4 2" xfId="43148"/>
    <cellStyle name="표준 119 3 2 2 4 3 2 5" xfId="36248"/>
    <cellStyle name="표준 119 3 2 2 4 3 3" xfId="7661"/>
    <cellStyle name="표준 119 3 2 2 4 3 3 2" xfId="28629"/>
    <cellStyle name="표준 119 3 2 2 4 3 3 2 2" xfId="55763"/>
    <cellStyle name="표준 119 3 2 2 4 3 3 3" xfId="19758"/>
    <cellStyle name="표준 119 3 2 2 4 3 3 3 2" xfId="46892"/>
    <cellStyle name="표준 119 3 2 2 4 3 3 4" xfId="34865"/>
    <cellStyle name="표준 119 3 2 2 4 3 4" xfId="17397"/>
    <cellStyle name="표준 119 3 2 2 4 3 4 2" xfId="26268"/>
    <cellStyle name="표준 119 3 2 2 4 3 4 2 2" xfId="53402"/>
    <cellStyle name="표준 119 3 2 2 4 3 4 3" xfId="30900"/>
    <cellStyle name="표준 119 3 2 2 4 3 4 3 2" xfId="58034"/>
    <cellStyle name="표준 119 3 2 2 4 3 4 4" xfId="44531"/>
    <cellStyle name="표준 119 3 2 2 4 3 5" xfId="23502"/>
    <cellStyle name="표준 119 3 2 2 4 3 5 2" xfId="50636"/>
    <cellStyle name="표준 119 3 2 2 4 3 6" xfId="14631"/>
    <cellStyle name="표준 119 3 2 2 4 3 6 2" xfId="41765"/>
    <cellStyle name="표준 119 3 2 2 4 3 7" xfId="32504"/>
    <cellStyle name="표준 119 3 2 2 4 4" xfId="7088"/>
    <cellStyle name="표준 119 3 2 2 4 4 2" xfId="19185"/>
    <cellStyle name="표준 119 3 2 2 4 4 2 2" xfId="28056"/>
    <cellStyle name="표준 119 3 2 2 4 4 2 2 2" xfId="55190"/>
    <cellStyle name="표준 119 3 2 2 4 4 2 3" xfId="10638"/>
    <cellStyle name="표준 119 3 2 2 4 4 2 3 2" xfId="37810"/>
    <cellStyle name="표준 119 3 2 2 4 4 2 4" xfId="46319"/>
    <cellStyle name="표준 119 3 2 2 4 4 3" xfId="22929"/>
    <cellStyle name="표준 119 3 2 2 4 4 3 2" xfId="50063"/>
    <cellStyle name="표준 119 3 2 2 4 4 4" xfId="14058"/>
    <cellStyle name="표준 119 3 2 2 4 4 4 2" xfId="41192"/>
    <cellStyle name="표준 119 3 2 2 4 4 5" xfId="34292"/>
    <cellStyle name="표준 119 3 2 2 4 5" xfId="8471"/>
    <cellStyle name="표준 119 3 2 2 4 5 2" xfId="20568"/>
    <cellStyle name="표준 119 3 2 2 4 5 2 2" xfId="29439"/>
    <cellStyle name="표준 119 3 2 2 4 5 2 2 2" xfId="56573"/>
    <cellStyle name="표준 119 3 2 2 4 5 2 3" xfId="11162"/>
    <cellStyle name="표준 119 3 2 2 4 5 2 3 2" xfId="38324"/>
    <cellStyle name="표준 119 3 2 2 4 5 2 4" xfId="47702"/>
    <cellStyle name="표준 119 3 2 2 4 5 3" xfId="24312"/>
    <cellStyle name="표준 119 3 2 2 4 5 3 2" xfId="51446"/>
    <cellStyle name="표준 119 3 2 2 4 5 4" xfId="15441"/>
    <cellStyle name="표준 119 3 2 2 4 5 4 2" xfId="42575"/>
    <cellStyle name="표준 119 3 2 2 4 5 5" xfId="35675"/>
    <cellStyle name="표준 119 3 2 2 4 6" xfId="6278"/>
    <cellStyle name="표준 119 3 2 2 4 6 2" xfId="27246"/>
    <cellStyle name="표준 119 3 2 2 4 6 2 2" xfId="54380"/>
    <cellStyle name="표준 119 3 2 2 4 6 3" xfId="18375"/>
    <cellStyle name="표준 119 3 2 2 4 6 3 2" xfId="45509"/>
    <cellStyle name="표준 119 3 2 2 4 6 4" xfId="33482"/>
    <cellStyle name="표준 119 3 2 2 4 7" xfId="16824"/>
    <cellStyle name="표준 119 3 2 2 4 7 2" xfId="25695"/>
    <cellStyle name="표준 119 3 2 2 4 7 2 2" xfId="52829"/>
    <cellStyle name="표준 119 3 2 2 4 7 3" xfId="31544"/>
    <cellStyle name="표준 119 3 2 2 4 7 3 2" xfId="58678"/>
    <cellStyle name="표준 119 3 2 2 4 7 4" xfId="43958"/>
    <cellStyle name="표준 119 3 2 2 4 8" xfId="13248"/>
    <cellStyle name="표준 119 3 2 2 4 8 2" xfId="40382"/>
    <cellStyle name="표준 119 3 2 2 4 9" xfId="22119"/>
    <cellStyle name="표준 119 3 2 2 4 9 2" xfId="49253"/>
    <cellStyle name="표준 119 3 2 2 5" xfId="4895"/>
    <cellStyle name="표준 119 3 2 2 5 10" xfId="12843"/>
    <cellStyle name="표준 119 3 2 2 5 10 2" xfId="39977"/>
    <cellStyle name="표준 119 3 2 2 5 11" xfId="32099"/>
    <cellStyle name="표준 119 3 2 2 5 2" xfId="5873"/>
    <cellStyle name="표준 119 3 2 2 5 2 2" xfId="8234"/>
    <cellStyle name="표준 119 3 2 2 5 2 2 2" xfId="20331"/>
    <cellStyle name="표준 119 3 2 2 5 2 2 2 2" xfId="29202"/>
    <cellStyle name="표준 119 3 2 2 5 2 2 2 2 2" xfId="56336"/>
    <cellStyle name="표준 119 3 2 2 5 2 2 2 3" xfId="11018"/>
    <cellStyle name="표준 119 3 2 2 5 2 2 2 3 2" xfId="38184"/>
    <cellStyle name="표준 119 3 2 2 5 2 2 2 4" xfId="47465"/>
    <cellStyle name="표준 119 3 2 2 5 2 2 3" xfId="24075"/>
    <cellStyle name="표준 119 3 2 2 5 2 2 3 2" xfId="51209"/>
    <cellStyle name="표준 119 3 2 2 5 2 2 4" xfId="15204"/>
    <cellStyle name="표준 119 3 2 2 5 2 2 4 2" xfId="42338"/>
    <cellStyle name="표준 119 3 2 2 5 2 2 5" xfId="35438"/>
    <cellStyle name="표준 119 3 2 2 5 2 3" xfId="9617"/>
    <cellStyle name="표준 119 3 2 2 5 2 3 2" xfId="21714"/>
    <cellStyle name="표준 119 3 2 2 5 2 3 2 2" xfId="30585"/>
    <cellStyle name="표준 119 3 2 2 5 2 3 2 2 2" xfId="57719"/>
    <cellStyle name="표준 119 3 2 2 5 2 3 2 3" xfId="11823"/>
    <cellStyle name="표준 119 3 2 2 5 2 3 2 3 2" xfId="38962"/>
    <cellStyle name="표준 119 3 2 2 5 2 3 2 4" xfId="48848"/>
    <cellStyle name="표준 119 3 2 2 5 2 3 3" xfId="25458"/>
    <cellStyle name="표준 119 3 2 2 5 2 3 3 2" xfId="52592"/>
    <cellStyle name="표준 119 3 2 2 5 2 3 4" xfId="16587"/>
    <cellStyle name="표준 119 3 2 2 5 2 3 4 2" xfId="43721"/>
    <cellStyle name="표준 119 3 2 2 5 2 3 5" xfId="36821"/>
    <cellStyle name="표준 119 3 2 2 5 2 4" xfId="6851"/>
    <cellStyle name="표준 119 3 2 2 5 2 4 2" xfId="27819"/>
    <cellStyle name="표준 119 3 2 2 5 2 4 2 2" xfId="54953"/>
    <cellStyle name="표준 119 3 2 2 5 2 4 3" xfId="18948"/>
    <cellStyle name="표준 119 3 2 2 5 2 4 3 2" xfId="46082"/>
    <cellStyle name="표준 119 3 2 2 5 2 4 4" xfId="34055"/>
    <cellStyle name="표준 119 3 2 2 5 2 5" xfId="17970"/>
    <cellStyle name="표준 119 3 2 2 5 2 5 2" xfId="26841"/>
    <cellStyle name="표준 119 3 2 2 5 2 5 2 2" xfId="53975"/>
    <cellStyle name="표준 119 3 2 2 5 2 5 3" xfId="10469"/>
    <cellStyle name="표준 119 3 2 2 5 2 5 3 2" xfId="37654"/>
    <cellStyle name="표준 119 3 2 2 5 2 5 4" xfId="45104"/>
    <cellStyle name="표준 119 3 2 2 5 2 6" xfId="22692"/>
    <cellStyle name="표준 119 3 2 2 5 2 6 2" xfId="49826"/>
    <cellStyle name="표준 119 3 2 2 5 2 7" xfId="13821"/>
    <cellStyle name="표준 119 3 2 2 5 2 7 2" xfId="40955"/>
    <cellStyle name="표준 119 3 2 2 5 2 8" xfId="33077"/>
    <cellStyle name="표준 119 3 2 2 5 3" xfId="5468"/>
    <cellStyle name="표준 119 3 2 2 5 3 2" xfId="9212"/>
    <cellStyle name="표준 119 3 2 2 5 3 2 2" xfId="21309"/>
    <cellStyle name="표준 119 3 2 2 5 3 2 2 2" xfId="30180"/>
    <cellStyle name="표준 119 3 2 2 5 3 2 2 2 2" xfId="57314"/>
    <cellStyle name="표준 119 3 2 2 5 3 2 2 3" xfId="11575"/>
    <cellStyle name="표준 119 3 2 2 5 3 2 2 3 2" xfId="38727"/>
    <cellStyle name="표준 119 3 2 2 5 3 2 2 4" xfId="48443"/>
    <cellStyle name="표준 119 3 2 2 5 3 2 3" xfId="25053"/>
    <cellStyle name="표준 119 3 2 2 5 3 2 3 2" xfId="52187"/>
    <cellStyle name="표준 119 3 2 2 5 3 2 4" xfId="16182"/>
    <cellStyle name="표준 119 3 2 2 5 3 2 4 2" xfId="43316"/>
    <cellStyle name="표준 119 3 2 2 5 3 2 5" xfId="36416"/>
    <cellStyle name="표준 119 3 2 2 5 3 3" xfId="7829"/>
    <cellStyle name="표준 119 3 2 2 5 3 3 2" xfId="28797"/>
    <cellStyle name="표준 119 3 2 2 5 3 3 2 2" xfId="55931"/>
    <cellStyle name="표준 119 3 2 2 5 3 3 3" xfId="19926"/>
    <cellStyle name="표준 119 3 2 2 5 3 3 3 2" xfId="47060"/>
    <cellStyle name="표준 119 3 2 2 5 3 3 4" xfId="35033"/>
    <cellStyle name="표준 119 3 2 2 5 3 4" xfId="17565"/>
    <cellStyle name="표준 119 3 2 2 5 3 4 2" xfId="26436"/>
    <cellStyle name="표준 119 3 2 2 5 3 4 2 2" xfId="53570"/>
    <cellStyle name="표준 119 3 2 2 5 3 4 3" xfId="31008"/>
    <cellStyle name="표준 119 3 2 2 5 3 4 3 2" xfId="58142"/>
    <cellStyle name="표준 119 3 2 2 5 3 4 4" xfId="44699"/>
    <cellStyle name="표준 119 3 2 2 5 3 5" xfId="23670"/>
    <cellStyle name="표준 119 3 2 2 5 3 5 2" xfId="50804"/>
    <cellStyle name="표준 119 3 2 2 5 3 6" xfId="14799"/>
    <cellStyle name="표준 119 3 2 2 5 3 6 2" xfId="41933"/>
    <cellStyle name="표준 119 3 2 2 5 3 7" xfId="32672"/>
    <cellStyle name="표준 119 3 2 2 5 4" xfId="7256"/>
    <cellStyle name="표준 119 3 2 2 5 4 2" xfId="19353"/>
    <cellStyle name="표준 119 3 2 2 5 4 2 2" xfId="28224"/>
    <cellStyle name="표준 119 3 2 2 5 4 2 2 2" xfId="55358"/>
    <cellStyle name="표준 119 3 2 2 5 4 2 3" xfId="12101"/>
    <cellStyle name="표준 119 3 2 2 5 4 2 3 2" xfId="39239"/>
    <cellStyle name="표준 119 3 2 2 5 4 2 4" xfId="46487"/>
    <cellStyle name="표준 119 3 2 2 5 4 3" xfId="23097"/>
    <cellStyle name="표준 119 3 2 2 5 4 3 2" xfId="50231"/>
    <cellStyle name="표준 119 3 2 2 5 4 4" xfId="14226"/>
    <cellStyle name="표준 119 3 2 2 5 4 4 2" xfId="41360"/>
    <cellStyle name="표준 119 3 2 2 5 4 5" xfId="34460"/>
    <cellStyle name="표준 119 3 2 2 5 5" xfId="8639"/>
    <cellStyle name="표준 119 3 2 2 5 5 2" xfId="20736"/>
    <cellStyle name="표준 119 3 2 2 5 5 2 2" xfId="29607"/>
    <cellStyle name="표준 119 3 2 2 5 5 2 2 2" xfId="56741"/>
    <cellStyle name="표준 119 3 2 2 5 5 2 3" xfId="12352"/>
    <cellStyle name="표준 119 3 2 2 5 5 2 3 2" xfId="39489"/>
    <cellStyle name="표준 119 3 2 2 5 5 2 4" xfId="47870"/>
    <cellStyle name="표준 119 3 2 2 5 5 3" xfId="24480"/>
    <cellStyle name="표준 119 3 2 2 5 5 3 2" xfId="51614"/>
    <cellStyle name="표준 119 3 2 2 5 5 4" xfId="15609"/>
    <cellStyle name="표준 119 3 2 2 5 5 4 2" xfId="42743"/>
    <cellStyle name="표준 119 3 2 2 5 5 5" xfId="35843"/>
    <cellStyle name="표준 119 3 2 2 5 6" xfId="6446"/>
    <cellStyle name="표준 119 3 2 2 5 6 2" xfId="27414"/>
    <cellStyle name="표준 119 3 2 2 5 6 2 2" xfId="54548"/>
    <cellStyle name="표준 119 3 2 2 5 6 3" xfId="18543"/>
    <cellStyle name="표준 119 3 2 2 5 6 3 2" xfId="45677"/>
    <cellStyle name="표준 119 3 2 2 5 6 4" xfId="33650"/>
    <cellStyle name="표준 119 3 2 2 5 7" xfId="16992"/>
    <cellStyle name="표준 119 3 2 2 5 7 2" xfId="25863"/>
    <cellStyle name="표준 119 3 2 2 5 7 2 2" xfId="52997"/>
    <cellStyle name="표준 119 3 2 2 5 7 3" xfId="31619"/>
    <cellStyle name="표준 119 3 2 2 5 7 3 2" xfId="58753"/>
    <cellStyle name="표준 119 3 2 2 5 7 4" xfId="44126"/>
    <cellStyle name="표준 119 3 2 2 5 8" xfId="13416"/>
    <cellStyle name="표준 119 3 2 2 5 8 2" xfId="40550"/>
    <cellStyle name="표준 119 3 2 2 5 9" xfId="22287"/>
    <cellStyle name="표준 119 3 2 2 5 9 2" xfId="49421"/>
    <cellStyle name="표준 119 3 2 2 6" xfId="5219"/>
    <cellStyle name="표준 119 3 2 2 6 2" xfId="7580"/>
    <cellStyle name="표준 119 3 2 2 6 2 2" xfId="19677"/>
    <cellStyle name="표준 119 3 2 2 6 2 2 2" xfId="28548"/>
    <cellStyle name="표준 119 3 2 2 6 2 2 2 2" xfId="55682"/>
    <cellStyle name="표준 119 3 2 2 6 2 2 3" xfId="12132"/>
    <cellStyle name="표준 119 3 2 2 6 2 2 3 2" xfId="39270"/>
    <cellStyle name="표준 119 3 2 2 6 2 2 4" xfId="46811"/>
    <cellStyle name="표준 119 3 2 2 6 2 3" xfId="23421"/>
    <cellStyle name="표준 119 3 2 2 6 2 3 2" xfId="50555"/>
    <cellStyle name="표준 119 3 2 2 6 2 4" xfId="14550"/>
    <cellStyle name="표준 119 3 2 2 6 2 4 2" xfId="41684"/>
    <cellStyle name="표준 119 3 2 2 6 2 5" xfId="34784"/>
    <cellStyle name="표준 119 3 2 2 6 3" xfId="8963"/>
    <cellStyle name="표준 119 3 2 2 6 3 2" xfId="21060"/>
    <cellStyle name="표준 119 3 2 2 6 3 2 2" xfId="29931"/>
    <cellStyle name="표준 119 3 2 2 6 3 2 2 2" xfId="57065"/>
    <cellStyle name="표준 119 3 2 2 6 3 2 3" xfId="12182"/>
    <cellStyle name="표준 119 3 2 2 6 3 2 3 2" xfId="39320"/>
    <cellStyle name="표준 119 3 2 2 6 3 2 4" xfId="48194"/>
    <cellStyle name="표준 119 3 2 2 6 3 3" xfId="24804"/>
    <cellStyle name="표준 119 3 2 2 6 3 3 2" xfId="51938"/>
    <cellStyle name="표준 119 3 2 2 6 3 4" xfId="15933"/>
    <cellStyle name="표준 119 3 2 2 6 3 4 2" xfId="43067"/>
    <cellStyle name="표준 119 3 2 2 6 3 5" xfId="36167"/>
    <cellStyle name="표준 119 3 2 2 6 4" xfId="6197"/>
    <cellStyle name="표준 119 3 2 2 6 4 2" xfId="27165"/>
    <cellStyle name="표준 119 3 2 2 6 4 2 2" xfId="54299"/>
    <cellStyle name="표준 119 3 2 2 6 4 3" xfId="18294"/>
    <cellStyle name="표준 119 3 2 2 6 4 3 2" xfId="45428"/>
    <cellStyle name="표준 119 3 2 2 6 4 4" xfId="33401"/>
    <cellStyle name="표준 119 3 2 2 6 5" xfId="17316"/>
    <cellStyle name="표준 119 3 2 2 6 5 2" xfId="26187"/>
    <cellStyle name="표준 119 3 2 2 6 5 2 2" xfId="53321"/>
    <cellStyle name="표준 119 3 2 2 6 5 3" xfId="31289"/>
    <cellStyle name="표준 119 3 2 2 6 5 3 2" xfId="58423"/>
    <cellStyle name="표준 119 3 2 2 6 5 4" xfId="44450"/>
    <cellStyle name="표준 119 3 2 2 6 6" xfId="13167"/>
    <cellStyle name="표준 119 3 2 2 6 6 2" xfId="40301"/>
    <cellStyle name="표준 119 3 2 2 6 7" xfId="22038"/>
    <cellStyle name="표준 119 3 2 2 6 7 2" xfId="49172"/>
    <cellStyle name="표준 119 3 2 2 6 8" xfId="12592"/>
    <cellStyle name="표준 119 3 2 2 6 8 2" xfId="39727"/>
    <cellStyle name="표준 119 3 2 2 6 9" xfId="32423"/>
    <cellStyle name="표준 119 3 2 2 7" xfId="5624"/>
    <cellStyle name="표준 119 3 2 2 7 2" xfId="7985"/>
    <cellStyle name="표준 119 3 2 2 7 2 2" xfId="20082"/>
    <cellStyle name="표준 119 3 2 2 7 2 2 2" xfId="28953"/>
    <cellStyle name="표준 119 3 2 2 7 2 2 2 2" xfId="56087"/>
    <cellStyle name="표준 119 3 2 2 7 2 2 3" xfId="9888"/>
    <cellStyle name="표준 119 3 2 2 7 2 2 3 2" xfId="37090"/>
    <cellStyle name="표준 119 3 2 2 7 2 2 4" xfId="47216"/>
    <cellStyle name="표준 119 3 2 2 7 2 3" xfId="23826"/>
    <cellStyle name="표준 119 3 2 2 7 2 3 2" xfId="50960"/>
    <cellStyle name="표준 119 3 2 2 7 2 4" xfId="14955"/>
    <cellStyle name="표준 119 3 2 2 7 2 4 2" xfId="42089"/>
    <cellStyle name="표준 119 3 2 2 7 2 5" xfId="35189"/>
    <cellStyle name="표준 119 3 2 2 7 3" xfId="9368"/>
    <cellStyle name="표준 119 3 2 2 7 3 2" xfId="21465"/>
    <cellStyle name="표준 119 3 2 2 7 3 2 2" xfId="30336"/>
    <cellStyle name="표준 119 3 2 2 7 3 2 2 2" xfId="57470"/>
    <cellStyle name="표준 119 3 2 2 7 3 2 3" xfId="11652"/>
    <cellStyle name="표준 119 3 2 2 7 3 2 3 2" xfId="38804"/>
    <cellStyle name="표준 119 3 2 2 7 3 2 4" xfId="48599"/>
    <cellStyle name="표준 119 3 2 2 7 3 3" xfId="25209"/>
    <cellStyle name="표준 119 3 2 2 7 3 3 2" xfId="52343"/>
    <cellStyle name="표준 119 3 2 2 7 3 4" xfId="16338"/>
    <cellStyle name="표준 119 3 2 2 7 3 4 2" xfId="43472"/>
    <cellStyle name="표준 119 3 2 2 7 3 5" xfId="36572"/>
    <cellStyle name="표준 119 3 2 2 7 4" xfId="6602"/>
    <cellStyle name="표준 119 3 2 2 7 4 2" xfId="27570"/>
    <cellStyle name="표준 119 3 2 2 7 4 2 2" xfId="54704"/>
    <cellStyle name="표준 119 3 2 2 7 4 3" xfId="18699"/>
    <cellStyle name="표준 119 3 2 2 7 4 3 2" xfId="45833"/>
    <cellStyle name="표준 119 3 2 2 7 4 4" xfId="33806"/>
    <cellStyle name="표준 119 3 2 2 7 5" xfId="17721"/>
    <cellStyle name="표준 119 3 2 2 7 5 2" xfId="26592"/>
    <cellStyle name="표준 119 3 2 2 7 5 2 2" xfId="53726"/>
    <cellStyle name="표준 119 3 2 2 7 5 3" xfId="31383"/>
    <cellStyle name="표준 119 3 2 2 7 5 3 2" xfId="58517"/>
    <cellStyle name="표준 119 3 2 2 7 5 4" xfId="44855"/>
    <cellStyle name="표준 119 3 2 2 7 6" xfId="22443"/>
    <cellStyle name="표준 119 3 2 2 7 6 2" xfId="49577"/>
    <cellStyle name="표준 119 3 2 2 7 7" xfId="13572"/>
    <cellStyle name="표준 119 3 2 2 7 7 2" xfId="40706"/>
    <cellStyle name="표준 119 3 2 2 7 8" xfId="32828"/>
    <cellStyle name="표준 119 3 2 2 8" xfId="5063"/>
    <cellStyle name="표준 119 3 2 2 8 2" xfId="8807"/>
    <cellStyle name="표준 119 3 2 2 8 2 2" xfId="20904"/>
    <cellStyle name="표준 119 3 2 2 8 2 2 2" xfId="29775"/>
    <cellStyle name="표준 119 3 2 2 8 2 2 2 2" xfId="56909"/>
    <cellStyle name="표준 119 3 2 2 8 2 2 3" xfId="10104"/>
    <cellStyle name="표준 119 3 2 2 8 2 2 3 2" xfId="37301"/>
    <cellStyle name="표준 119 3 2 2 8 2 2 4" xfId="48038"/>
    <cellStyle name="표준 119 3 2 2 8 2 3" xfId="24648"/>
    <cellStyle name="표준 119 3 2 2 8 2 3 2" xfId="51782"/>
    <cellStyle name="표준 119 3 2 2 8 2 4" xfId="15777"/>
    <cellStyle name="표준 119 3 2 2 8 2 4 2" xfId="42911"/>
    <cellStyle name="표준 119 3 2 2 8 2 5" xfId="36011"/>
    <cellStyle name="표준 119 3 2 2 8 3" xfId="7424"/>
    <cellStyle name="표준 119 3 2 2 8 3 2" xfId="28392"/>
    <cellStyle name="표준 119 3 2 2 8 3 2 2" xfId="55526"/>
    <cellStyle name="표준 119 3 2 2 8 3 3" xfId="19521"/>
    <cellStyle name="표준 119 3 2 2 8 3 3 2" xfId="46655"/>
    <cellStyle name="표준 119 3 2 2 8 3 4" xfId="34628"/>
    <cellStyle name="표준 119 3 2 2 8 4" xfId="17160"/>
    <cellStyle name="표준 119 3 2 2 8 4 2" xfId="26031"/>
    <cellStyle name="표준 119 3 2 2 8 4 2 2" xfId="53165"/>
    <cellStyle name="표준 119 3 2 2 8 4 3" xfId="31023"/>
    <cellStyle name="표준 119 3 2 2 8 4 3 2" xfId="58157"/>
    <cellStyle name="표준 119 3 2 2 8 4 4" xfId="44294"/>
    <cellStyle name="표준 119 3 2 2 8 5" xfId="23265"/>
    <cellStyle name="표준 119 3 2 2 8 5 2" xfId="50399"/>
    <cellStyle name="표준 119 3 2 2 8 6" xfId="14394"/>
    <cellStyle name="표준 119 3 2 2 8 6 2" xfId="41528"/>
    <cellStyle name="표준 119 3 2 2 8 7" xfId="32267"/>
    <cellStyle name="표준 119 3 2 2 9" xfId="7007"/>
    <cellStyle name="표준 119 3 2 2 9 2" xfId="19104"/>
    <cellStyle name="표준 119 3 2 2 9 2 2" xfId="27975"/>
    <cellStyle name="표준 119 3 2 2 9 2 2 2" xfId="55109"/>
    <cellStyle name="표준 119 3 2 2 9 2 3" xfId="9821"/>
    <cellStyle name="표준 119 3 2 2 9 2 3 2" xfId="37025"/>
    <cellStyle name="표준 119 3 2 2 9 2 4" xfId="46238"/>
    <cellStyle name="표준 119 3 2 2 9 3" xfId="22848"/>
    <cellStyle name="표준 119 3 2 2 9 3 2" xfId="49982"/>
    <cellStyle name="표준 119 3 2 2 9 4" xfId="13977"/>
    <cellStyle name="표준 119 3 2 2 9 4 2" xfId="41111"/>
    <cellStyle name="표준 119 3 2 2 9 5" xfId="34211"/>
    <cellStyle name="표준 119 3 2 20" xfId="31838"/>
    <cellStyle name="표준 119 3 2 21" xfId="58958"/>
    <cellStyle name="표준 119 3 2 3" xfId="4609"/>
    <cellStyle name="표준 119 3 2 3 10" xfId="8399"/>
    <cellStyle name="표준 119 3 2 3 10 2" xfId="20496"/>
    <cellStyle name="표준 119 3 2 3 10 2 2" xfId="29367"/>
    <cellStyle name="표준 119 3 2 3 10 2 2 2" xfId="56501"/>
    <cellStyle name="표준 119 3 2 3 10 2 3" xfId="11118"/>
    <cellStyle name="표준 119 3 2 3 10 2 3 2" xfId="38281"/>
    <cellStyle name="표준 119 3 2 3 10 2 4" xfId="47630"/>
    <cellStyle name="표준 119 3 2 3 10 3" xfId="24240"/>
    <cellStyle name="표준 119 3 2 3 10 3 2" xfId="51374"/>
    <cellStyle name="표준 119 3 2 3 10 4" xfId="15369"/>
    <cellStyle name="표준 119 3 2 3 10 4 2" xfId="42503"/>
    <cellStyle name="표준 119 3 2 3 10 5" xfId="35603"/>
    <cellStyle name="표준 119 3 2 3 11" xfId="6050"/>
    <cellStyle name="표준 119 3 2 3 11 2" xfId="27018"/>
    <cellStyle name="표준 119 3 2 3 11 2 2" xfId="54152"/>
    <cellStyle name="표준 119 3 2 3 11 3" xfId="18147"/>
    <cellStyle name="표준 119 3 2 3 11 3 2" xfId="45281"/>
    <cellStyle name="표준 119 3 2 3 11 4" xfId="33254"/>
    <cellStyle name="표준 119 3 2 3 12" xfId="16752"/>
    <cellStyle name="표준 119 3 2 3 12 2" xfId="25623"/>
    <cellStyle name="표준 119 3 2 3 12 2 2" xfId="52757"/>
    <cellStyle name="표준 119 3 2 3 12 3" xfId="31595"/>
    <cellStyle name="표준 119 3 2 3 12 3 2" xfId="58729"/>
    <cellStyle name="표준 119 3 2 3 12 4" xfId="43886"/>
    <cellStyle name="표준 119 3 2 3 13" xfId="13020"/>
    <cellStyle name="표준 119 3 2 3 13 2" xfId="40154"/>
    <cellStyle name="표준 119 3 2 3 14" xfId="21891"/>
    <cellStyle name="표준 119 3 2 3 14 2" xfId="49025"/>
    <cellStyle name="표준 119 3 2 3 15" xfId="12506"/>
    <cellStyle name="표준 119 3 2 3 15 2" xfId="39642"/>
    <cellStyle name="표준 119 3 2 3 16" xfId="31859"/>
    <cellStyle name="표준 119 3 2 3 17" xfId="58959"/>
    <cellStyle name="표준 119 3 2 3 2" xfId="4682"/>
    <cellStyle name="표준 119 3 2 3 2 10" xfId="6099"/>
    <cellStyle name="표준 119 3 2 3 2 10 2" xfId="27067"/>
    <cellStyle name="표준 119 3 2 3 2 10 2 2" xfId="54201"/>
    <cellStyle name="표준 119 3 2 3 2 10 3" xfId="18196"/>
    <cellStyle name="표준 119 3 2 3 2 10 3 2" xfId="45330"/>
    <cellStyle name="표준 119 3 2 3 2 10 4" xfId="33303"/>
    <cellStyle name="표준 119 3 2 3 2 11" xfId="16781"/>
    <cellStyle name="표준 119 3 2 3 2 11 2" xfId="25652"/>
    <cellStyle name="표준 119 3 2 3 2 11 2 2" xfId="52786"/>
    <cellStyle name="표준 119 3 2 3 2 11 3" xfId="31407"/>
    <cellStyle name="표준 119 3 2 3 2 11 3 2" xfId="58541"/>
    <cellStyle name="표준 119 3 2 3 2 11 4" xfId="43915"/>
    <cellStyle name="표준 119 3 2 3 2 12" xfId="13069"/>
    <cellStyle name="표준 119 3 2 3 2 12 2" xfId="40203"/>
    <cellStyle name="표준 119 3 2 3 2 13" xfId="21940"/>
    <cellStyle name="표준 119 3 2 3 2 13 2" xfId="49074"/>
    <cellStyle name="표준 119 3 2 3 2 14" xfId="12560"/>
    <cellStyle name="표준 119 3 2 3 2 14 2" xfId="39696"/>
    <cellStyle name="표준 119 3 2 3 2 15" xfId="31888"/>
    <cellStyle name="표준 119 3 2 3 2 16" xfId="58960"/>
    <cellStyle name="표준 119 3 2 3 2 2" xfId="4852"/>
    <cellStyle name="표준 119 3 2 3 2 2 10" xfId="13136"/>
    <cellStyle name="표준 119 3 2 3 2 2 10 2" xfId="40270"/>
    <cellStyle name="표준 119 3 2 3 2 2 11" xfId="22007"/>
    <cellStyle name="표준 119 3 2 3 2 2 11 2" xfId="49141"/>
    <cellStyle name="표준 119 3 2 3 2 2 12" xfId="12800"/>
    <cellStyle name="표준 119 3 2 3 2 2 12 2" xfId="39934"/>
    <cellStyle name="표준 119 3 2 3 2 2 13" xfId="32056"/>
    <cellStyle name="표준 119 3 2 3 2 2 2" xfId="5020"/>
    <cellStyle name="표준 119 3 2 3 2 2 2 10" xfId="12968"/>
    <cellStyle name="표준 119 3 2 3 2 2 2 10 2" xfId="40102"/>
    <cellStyle name="표준 119 3 2 3 2 2 2 11" xfId="32224"/>
    <cellStyle name="표준 119 3 2 3 2 2 2 2" xfId="5998"/>
    <cellStyle name="표준 119 3 2 3 2 2 2 2 2" xfId="8359"/>
    <cellStyle name="표준 119 3 2 3 2 2 2 2 2 2" xfId="20456"/>
    <cellStyle name="표준 119 3 2 3 2 2 2 2 2 2 2" xfId="29327"/>
    <cellStyle name="표준 119 3 2 3 2 2 2 2 2 2 2 2" xfId="56461"/>
    <cellStyle name="표준 119 3 2 3 2 2 2 2 2 2 3" xfId="11096"/>
    <cellStyle name="표준 119 3 2 3 2 2 2 2 2 2 3 2" xfId="38260"/>
    <cellStyle name="표준 119 3 2 3 2 2 2 2 2 2 4" xfId="47590"/>
    <cellStyle name="표준 119 3 2 3 2 2 2 2 2 3" xfId="24200"/>
    <cellStyle name="표준 119 3 2 3 2 2 2 2 2 3 2" xfId="51334"/>
    <cellStyle name="표준 119 3 2 3 2 2 2 2 2 4" xfId="15329"/>
    <cellStyle name="표준 119 3 2 3 2 2 2 2 2 4 2" xfId="42463"/>
    <cellStyle name="표준 119 3 2 3 2 2 2 2 2 5" xfId="35563"/>
    <cellStyle name="표준 119 3 2 3 2 2 2 2 3" xfId="9742"/>
    <cellStyle name="표준 119 3 2 3 2 2 2 2 3 2" xfId="21839"/>
    <cellStyle name="표준 119 3 2 3 2 2 2 2 3 2 2" xfId="30710"/>
    <cellStyle name="표준 119 3 2 3 2 2 2 2 3 2 2 2" xfId="57844"/>
    <cellStyle name="표준 119 3 2 3 2 2 2 2 3 2 3" xfId="11791"/>
    <cellStyle name="표준 119 3 2 3 2 2 2 2 3 2 3 2" xfId="38935"/>
    <cellStyle name="표준 119 3 2 3 2 2 2 2 3 2 4" xfId="48973"/>
    <cellStyle name="표준 119 3 2 3 2 2 2 2 3 3" xfId="25583"/>
    <cellStyle name="표준 119 3 2 3 2 2 2 2 3 3 2" xfId="52717"/>
    <cellStyle name="표준 119 3 2 3 2 2 2 2 3 4" xfId="16712"/>
    <cellStyle name="표준 119 3 2 3 2 2 2 2 3 4 2" xfId="43846"/>
    <cellStyle name="표준 119 3 2 3 2 2 2 2 3 5" xfId="36946"/>
    <cellStyle name="표준 119 3 2 3 2 2 2 2 4" xfId="6976"/>
    <cellStyle name="표준 119 3 2 3 2 2 2 2 4 2" xfId="27944"/>
    <cellStyle name="표준 119 3 2 3 2 2 2 2 4 2 2" xfId="55078"/>
    <cellStyle name="표준 119 3 2 3 2 2 2 2 4 3" xfId="19073"/>
    <cellStyle name="표준 119 3 2 3 2 2 2 2 4 3 2" xfId="46207"/>
    <cellStyle name="표준 119 3 2 3 2 2 2 2 4 4" xfId="34180"/>
    <cellStyle name="표준 119 3 2 3 2 2 2 2 5" xfId="18095"/>
    <cellStyle name="표준 119 3 2 3 2 2 2 2 5 2" xfId="26966"/>
    <cellStyle name="표준 119 3 2 3 2 2 2 2 5 2 2" xfId="54100"/>
    <cellStyle name="표준 119 3 2 3 2 2 2 2 5 3" xfId="12275"/>
    <cellStyle name="표준 119 3 2 3 2 2 2 2 5 3 2" xfId="39412"/>
    <cellStyle name="표준 119 3 2 3 2 2 2 2 5 4" xfId="45229"/>
    <cellStyle name="표준 119 3 2 3 2 2 2 2 6" xfId="22817"/>
    <cellStyle name="표준 119 3 2 3 2 2 2 2 6 2" xfId="49951"/>
    <cellStyle name="표준 119 3 2 3 2 2 2 2 7" xfId="13946"/>
    <cellStyle name="표준 119 3 2 3 2 2 2 2 7 2" xfId="41080"/>
    <cellStyle name="표준 119 3 2 3 2 2 2 2 8" xfId="33202"/>
    <cellStyle name="표준 119 3 2 3 2 2 2 3" xfId="5593"/>
    <cellStyle name="표준 119 3 2 3 2 2 2 3 2" xfId="9337"/>
    <cellStyle name="표준 119 3 2 3 2 2 2 3 2 2" xfId="21434"/>
    <cellStyle name="표준 119 3 2 3 2 2 2 3 2 2 2" xfId="30305"/>
    <cellStyle name="표준 119 3 2 3 2 2 2 3 2 2 2 2" xfId="57439"/>
    <cellStyle name="표준 119 3 2 3 2 2 2 3 2 2 3" xfId="12059"/>
    <cellStyle name="표준 119 3 2 3 2 2 2 3 2 2 3 2" xfId="39197"/>
    <cellStyle name="표준 119 3 2 3 2 2 2 3 2 2 4" xfId="48568"/>
    <cellStyle name="표준 119 3 2 3 2 2 2 3 2 3" xfId="25178"/>
    <cellStyle name="표준 119 3 2 3 2 2 2 3 2 3 2" xfId="52312"/>
    <cellStyle name="표준 119 3 2 3 2 2 2 3 2 4" xfId="16307"/>
    <cellStyle name="표준 119 3 2 3 2 2 2 3 2 4 2" xfId="43441"/>
    <cellStyle name="표준 119 3 2 3 2 2 2 3 2 5" xfId="36541"/>
    <cellStyle name="표준 119 3 2 3 2 2 2 3 3" xfId="7954"/>
    <cellStyle name="표준 119 3 2 3 2 2 2 3 3 2" xfId="28922"/>
    <cellStyle name="표준 119 3 2 3 2 2 2 3 3 2 2" xfId="56056"/>
    <cellStyle name="표준 119 3 2 3 2 2 2 3 3 3" xfId="20051"/>
    <cellStyle name="표준 119 3 2 3 2 2 2 3 3 3 2" xfId="47185"/>
    <cellStyle name="표준 119 3 2 3 2 2 2 3 3 4" xfId="35158"/>
    <cellStyle name="표준 119 3 2 3 2 2 2 3 4" xfId="17690"/>
    <cellStyle name="표준 119 3 2 3 2 2 2 3 4 2" xfId="26561"/>
    <cellStyle name="표준 119 3 2 3 2 2 2 3 4 2 2" xfId="53695"/>
    <cellStyle name="표준 119 3 2 3 2 2 2 3 4 3" xfId="30975"/>
    <cellStyle name="표준 119 3 2 3 2 2 2 3 4 3 2" xfId="58109"/>
    <cellStyle name="표준 119 3 2 3 2 2 2 3 4 4" xfId="44824"/>
    <cellStyle name="표준 119 3 2 3 2 2 2 3 5" xfId="23795"/>
    <cellStyle name="표준 119 3 2 3 2 2 2 3 5 2" xfId="50929"/>
    <cellStyle name="표준 119 3 2 3 2 2 2 3 6" xfId="14924"/>
    <cellStyle name="표준 119 3 2 3 2 2 2 3 6 2" xfId="42058"/>
    <cellStyle name="표준 119 3 2 3 2 2 2 3 7" xfId="32797"/>
    <cellStyle name="표준 119 3 2 3 2 2 2 4" xfId="7381"/>
    <cellStyle name="표준 119 3 2 3 2 2 2 4 2" xfId="19478"/>
    <cellStyle name="표준 119 3 2 3 2 2 2 4 2 2" xfId="28349"/>
    <cellStyle name="표준 119 3 2 3 2 2 2 4 2 2 2" xfId="55483"/>
    <cellStyle name="표준 119 3 2 3 2 2 2 4 2 3" xfId="10770"/>
    <cellStyle name="표준 119 3 2 3 2 2 2 4 2 3 2" xfId="37941"/>
    <cellStyle name="표준 119 3 2 3 2 2 2 4 2 4" xfId="46612"/>
    <cellStyle name="표준 119 3 2 3 2 2 2 4 3" xfId="23222"/>
    <cellStyle name="표준 119 3 2 3 2 2 2 4 3 2" xfId="50356"/>
    <cellStyle name="표준 119 3 2 3 2 2 2 4 4" xfId="14351"/>
    <cellStyle name="표준 119 3 2 3 2 2 2 4 4 2" xfId="41485"/>
    <cellStyle name="표준 119 3 2 3 2 2 2 4 5" xfId="34585"/>
    <cellStyle name="표준 119 3 2 3 2 2 2 5" xfId="8764"/>
    <cellStyle name="표준 119 3 2 3 2 2 2 5 2" xfId="20861"/>
    <cellStyle name="표준 119 3 2 3 2 2 2 5 2 2" xfId="29732"/>
    <cellStyle name="표준 119 3 2 3 2 2 2 5 2 2 2" xfId="56866"/>
    <cellStyle name="표준 119 3 2 3 2 2 2 5 2 3" xfId="11318"/>
    <cellStyle name="표준 119 3 2 3 2 2 2 5 2 3 2" xfId="38475"/>
    <cellStyle name="표준 119 3 2 3 2 2 2 5 2 4" xfId="47995"/>
    <cellStyle name="표준 119 3 2 3 2 2 2 5 3" xfId="24605"/>
    <cellStyle name="표준 119 3 2 3 2 2 2 5 3 2" xfId="51739"/>
    <cellStyle name="표준 119 3 2 3 2 2 2 5 4" xfId="15734"/>
    <cellStyle name="표준 119 3 2 3 2 2 2 5 4 2" xfId="42868"/>
    <cellStyle name="표준 119 3 2 3 2 2 2 5 5" xfId="35968"/>
    <cellStyle name="표준 119 3 2 3 2 2 2 6" xfId="6571"/>
    <cellStyle name="표준 119 3 2 3 2 2 2 6 2" xfId="27539"/>
    <cellStyle name="표준 119 3 2 3 2 2 2 6 2 2" xfId="54673"/>
    <cellStyle name="표준 119 3 2 3 2 2 2 6 3" xfId="18668"/>
    <cellStyle name="표준 119 3 2 3 2 2 2 6 3 2" xfId="45802"/>
    <cellStyle name="표준 119 3 2 3 2 2 2 6 4" xfId="33775"/>
    <cellStyle name="표준 119 3 2 3 2 2 2 7" xfId="17117"/>
    <cellStyle name="표준 119 3 2 3 2 2 2 7 2" xfId="25988"/>
    <cellStyle name="표준 119 3 2 3 2 2 2 7 2 2" xfId="53122"/>
    <cellStyle name="표준 119 3 2 3 2 2 2 7 3" xfId="30854"/>
    <cellStyle name="표준 119 3 2 3 2 2 2 7 3 2" xfId="57988"/>
    <cellStyle name="표준 119 3 2 3 2 2 2 7 4" xfId="44251"/>
    <cellStyle name="표준 119 3 2 3 2 2 2 8" xfId="13541"/>
    <cellStyle name="표준 119 3 2 3 2 2 2 8 2" xfId="40675"/>
    <cellStyle name="표준 119 3 2 3 2 2 2 9" xfId="22412"/>
    <cellStyle name="표준 119 3 2 3 2 2 2 9 2" xfId="49546"/>
    <cellStyle name="표준 119 3 2 3 2 2 3" xfId="5425"/>
    <cellStyle name="표준 119 3 2 3 2 2 3 2" xfId="7786"/>
    <cellStyle name="표준 119 3 2 3 2 2 3 2 2" xfId="19883"/>
    <cellStyle name="표준 119 3 2 3 2 2 3 2 2 2" xfId="28754"/>
    <cellStyle name="표준 119 3 2 3 2 2 3 2 2 2 2" xfId="55888"/>
    <cellStyle name="표준 119 3 2 3 2 2 3 2 2 3" xfId="10862"/>
    <cellStyle name="표준 119 3 2 3 2 2 3 2 2 3 2" xfId="38033"/>
    <cellStyle name="표준 119 3 2 3 2 2 3 2 2 4" xfId="47017"/>
    <cellStyle name="표준 119 3 2 3 2 2 3 2 3" xfId="23627"/>
    <cellStyle name="표준 119 3 2 3 2 2 3 2 3 2" xfId="50761"/>
    <cellStyle name="표준 119 3 2 3 2 2 3 2 4" xfId="14756"/>
    <cellStyle name="표준 119 3 2 3 2 2 3 2 4 2" xfId="41890"/>
    <cellStyle name="표준 119 3 2 3 2 2 3 2 5" xfId="34990"/>
    <cellStyle name="표준 119 3 2 3 2 2 3 3" xfId="9169"/>
    <cellStyle name="표준 119 3 2 3 2 2 3 3 2" xfId="21266"/>
    <cellStyle name="표준 119 3 2 3 2 2 3 3 2 2" xfId="30137"/>
    <cellStyle name="표준 119 3 2 3 2 2 3 3 2 2 2" xfId="57271"/>
    <cellStyle name="표준 119 3 2 3 2 2 3 3 2 3" xfId="11551"/>
    <cellStyle name="표준 119 3 2 3 2 2 3 3 2 3 2" xfId="38703"/>
    <cellStyle name="표준 119 3 2 3 2 2 3 3 2 4" xfId="48400"/>
    <cellStyle name="표준 119 3 2 3 2 2 3 3 3" xfId="25010"/>
    <cellStyle name="표준 119 3 2 3 2 2 3 3 3 2" xfId="52144"/>
    <cellStyle name="표준 119 3 2 3 2 2 3 3 4" xfId="16139"/>
    <cellStyle name="표준 119 3 2 3 2 2 3 3 4 2" xfId="43273"/>
    <cellStyle name="표준 119 3 2 3 2 2 3 3 5" xfId="36373"/>
    <cellStyle name="표준 119 3 2 3 2 2 3 4" xfId="6403"/>
    <cellStyle name="표준 119 3 2 3 2 2 3 4 2" xfId="27371"/>
    <cellStyle name="표준 119 3 2 3 2 2 3 4 2 2" xfId="54505"/>
    <cellStyle name="표준 119 3 2 3 2 2 3 4 3" xfId="18500"/>
    <cellStyle name="표준 119 3 2 3 2 2 3 4 3 2" xfId="45634"/>
    <cellStyle name="표준 119 3 2 3 2 2 3 4 4" xfId="33607"/>
    <cellStyle name="표준 119 3 2 3 2 2 3 5" xfId="17522"/>
    <cellStyle name="표준 119 3 2 3 2 2 3 5 2" xfId="26393"/>
    <cellStyle name="표준 119 3 2 3 2 2 3 5 2 2" xfId="53527"/>
    <cellStyle name="표준 119 3 2 3 2 2 3 5 3" xfId="31762"/>
    <cellStyle name="표준 119 3 2 3 2 2 3 5 3 2" xfId="58896"/>
    <cellStyle name="표준 119 3 2 3 2 2 3 5 4" xfId="44656"/>
    <cellStyle name="표준 119 3 2 3 2 2 3 6" xfId="22244"/>
    <cellStyle name="표준 119 3 2 3 2 2 3 6 2" xfId="49378"/>
    <cellStyle name="표준 119 3 2 3 2 2 3 7" xfId="13373"/>
    <cellStyle name="표준 119 3 2 3 2 2 3 7 2" xfId="40507"/>
    <cellStyle name="표준 119 3 2 3 2 2 3 8" xfId="32629"/>
    <cellStyle name="표준 119 3 2 3 2 2 4" xfId="5830"/>
    <cellStyle name="표준 119 3 2 3 2 2 4 2" xfId="8191"/>
    <cellStyle name="표준 119 3 2 3 2 2 4 2 2" xfId="20288"/>
    <cellStyle name="표준 119 3 2 3 2 2 4 2 2 2" xfId="29159"/>
    <cellStyle name="표준 119 3 2 3 2 2 4 2 2 2 2" xfId="56293"/>
    <cellStyle name="표준 119 3 2 3 2 2 4 2 2 3" xfId="10985"/>
    <cellStyle name="표준 119 3 2 3 2 2 4 2 2 3 2" xfId="38153"/>
    <cellStyle name="표준 119 3 2 3 2 2 4 2 2 4" xfId="47422"/>
    <cellStyle name="표준 119 3 2 3 2 2 4 2 3" xfId="24032"/>
    <cellStyle name="표준 119 3 2 3 2 2 4 2 3 2" xfId="51166"/>
    <cellStyle name="표준 119 3 2 3 2 2 4 2 4" xfId="15161"/>
    <cellStyle name="표준 119 3 2 3 2 2 4 2 4 2" xfId="42295"/>
    <cellStyle name="표준 119 3 2 3 2 2 4 2 5" xfId="35395"/>
    <cellStyle name="표준 119 3 2 3 2 2 4 3" xfId="9574"/>
    <cellStyle name="표준 119 3 2 3 2 2 4 3 2" xfId="21671"/>
    <cellStyle name="표준 119 3 2 3 2 2 4 3 2 2" xfId="30542"/>
    <cellStyle name="표준 119 3 2 3 2 2 4 3 2 2 2" xfId="57676"/>
    <cellStyle name="표준 119 3 2 3 2 2 4 3 2 3" xfId="11734"/>
    <cellStyle name="표준 119 3 2 3 2 2 4 3 2 3 2" xfId="38883"/>
    <cellStyle name="표준 119 3 2 3 2 2 4 3 2 4" xfId="48805"/>
    <cellStyle name="표준 119 3 2 3 2 2 4 3 3" xfId="25415"/>
    <cellStyle name="표준 119 3 2 3 2 2 4 3 3 2" xfId="52549"/>
    <cellStyle name="표준 119 3 2 3 2 2 4 3 4" xfId="16544"/>
    <cellStyle name="표준 119 3 2 3 2 2 4 3 4 2" xfId="43678"/>
    <cellStyle name="표준 119 3 2 3 2 2 4 3 5" xfId="36778"/>
    <cellStyle name="표준 119 3 2 3 2 2 4 4" xfId="6808"/>
    <cellStyle name="표준 119 3 2 3 2 2 4 4 2" xfId="27776"/>
    <cellStyle name="표준 119 3 2 3 2 2 4 4 2 2" xfId="54910"/>
    <cellStyle name="표준 119 3 2 3 2 2 4 4 3" xfId="18905"/>
    <cellStyle name="표준 119 3 2 3 2 2 4 4 3 2" xfId="46039"/>
    <cellStyle name="표준 119 3 2 3 2 2 4 4 4" xfId="34012"/>
    <cellStyle name="표준 119 3 2 3 2 2 4 5" xfId="17927"/>
    <cellStyle name="표준 119 3 2 3 2 2 4 5 2" xfId="26798"/>
    <cellStyle name="표준 119 3 2 3 2 2 4 5 2 2" xfId="53932"/>
    <cellStyle name="표준 119 3 2 3 2 2 4 5 3" xfId="10437"/>
    <cellStyle name="표준 119 3 2 3 2 2 4 5 3 2" xfId="37623"/>
    <cellStyle name="표준 119 3 2 3 2 2 4 5 4" xfId="45061"/>
    <cellStyle name="표준 119 3 2 3 2 2 4 6" xfId="22649"/>
    <cellStyle name="표준 119 3 2 3 2 2 4 6 2" xfId="49783"/>
    <cellStyle name="표준 119 3 2 3 2 2 4 7" xfId="13778"/>
    <cellStyle name="표준 119 3 2 3 2 2 4 7 2" xfId="40912"/>
    <cellStyle name="표준 119 3 2 3 2 2 4 8" xfId="33034"/>
    <cellStyle name="표준 119 3 2 3 2 2 5" xfId="5188"/>
    <cellStyle name="표준 119 3 2 3 2 2 5 2" xfId="8932"/>
    <cellStyle name="표준 119 3 2 3 2 2 5 2 2" xfId="21029"/>
    <cellStyle name="표준 119 3 2 3 2 2 5 2 2 2" xfId="29900"/>
    <cellStyle name="표준 119 3 2 3 2 2 5 2 2 2 2" xfId="57034"/>
    <cellStyle name="표준 119 3 2 3 2 2 5 2 2 3" xfId="11991"/>
    <cellStyle name="표준 119 3 2 3 2 2 5 2 2 3 2" xfId="39129"/>
    <cellStyle name="표준 119 3 2 3 2 2 5 2 2 4" xfId="48163"/>
    <cellStyle name="표준 119 3 2 3 2 2 5 2 3" xfId="24773"/>
    <cellStyle name="표준 119 3 2 3 2 2 5 2 3 2" xfId="51907"/>
    <cellStyle name="표준 119 3 2 3 2 2 5 2 4" xfId="15902"/>
    <cellStyle name="표준 119 3 2 3 2 2 5 2 4 2" xfId="43036"/>
    <cellStyle name="표준 119 3 2 3 2 2 5 2 5" xfId="36136"/>
    <cellStyle name="표준 119 3 2 3 2 2 5 3" xfId="7549"/>
    <cellStyle name="표준 119 3 2 3 2 2 5 3 2" xfId="28517"/>
    <cellStyle name="표준 119 3 2 3 2 2 5 3 2 2" xfId="55651"/>
    <cellStyle name="표준 119 3 2 3 2 2 5 3 3" xfId="19646"/>
    <cellStyle name="표준 119 3 2 3 2 2 5 3 3 2" xfId="46780"/>
    <cellStyle name="표준 119 3 2 3 2 2 5 3 4" xfId="34753"/>
    <cellStyle name="표준 119 3 2 3 2 2 5 4" xfId="17285"/>
    <cellStyle name="표준 119 3 2 3 2 2 5 4 2" xfId="26156"/>
    <cellStyle name="표준 119 3 2 3 2 2 5 4 2 2" xfId="53290"/>
    <cellStyle name="표준 119 3 2 3 2 2 5 4 3" xfId="31320"/>
    <cellStyle name="표준 119 3 2 3 2 2 5 4 3 2" xfId="58454"/>
    <cellStyle name="표준 119 3 2 3 2 2 5 4 4" xfId="44419"/>
    <cellStyle name="표준 119 3 2 3 2 2 5 5" xfId="23390"/>
    <cellStyle name="표준 119 3 2 3 2 2 5 5 2" xfId="50524"/>
    <cellStyle name="표준 119 3 2 3 2 2 5 6" xfId="14519"/>
    <cellStyle name="표준 119 3 2 3 2 2 5 6 2" xfId="41653"/>
    <cellStyle name="표준 119 3 2 3 2 2 5 7" xfId="32392"/>
    <cellStyle name="표준 119 3 2 3 2 2 6" xfId="7213"/>
    <cellStyle name="표준 119 3 2 3 2 2 6 2" xfId="19310"/>
    <cellStyle name="표준 119 3 2 3 2 2 6 2 2" xfId="28181"/>
    <cellStyle name="표준 119 3 2 3 2 2 6 2 2 2" xfId="55315"/>
    <cellStyle name="표준 119 3 2 3 2 2 6 2 3" xfId="12430"/>
    <cellStyle name="표준 119 3 2 3 2 2 6 2 3 2" xfId="39566"/>
    <cellStyle name="표준 119 3 2 3 2 2 6 2 4" xfId="46444"/>
    <cellStyle name="표준 119 3 2 3 2 2 6 3" xfId="23054"/>
    <cellStyle name="표준 119 3 2 3 2 2 6 3 2" xfId="50188"/>
    <cellStyle name="표준 119 3 2 3 2 2 6 4" xfId="14183"/>
    <cellStyle name="표준 119 3 2 3 2 2 6 4 2" xfId="41317"/>
    <cellStyle name="표준 119 3 2 3 2 2 6 5" xfId="34417"/>
    <cellStyle name="표준 119 3 2 3 2 2 7" xfId="8596"/>
    <cellStyle name="표준 119 3 2 3 2 2 7 2" xfId="20693"/>
    <cellStyle name="표준 119 3 2 3 2 2 7 2 2" xfId="29564"/>
    <cellStyle name="표준 119 3 2 3 2 2 7 2 2 2" xfId="56698"/>
    <cellStyle name="표준 119 3 2 3 2 2 7 2 3" xfId="11233"/>
    <cellStyle name="표준 119 3 2 3 2 2 7 2 3 2" xfId="38394"/>
    <cellStyle name="표준 119 3 2 3 2 2 7 2 4" xfId="47827"/>
    <cellStyle name="표준 119 3 2 3 2 2 7 3" xfId="24437"/>
    <cellStyle name="표준 119 3 2 3 2 2 7 3 2" xfId="51571"/>
    <cellStyle name="표준 119 3 2 3 2 2 7 4" xfId="15566"/>
    <cellStyle name="표준 119 3 2 3 2 2 7 4 2" xfId="42700"/>
    <cellStyle name="표준 119 3 2 3 2 2 7 5" xfId="35800"/>
    <cellStyle name="표준 119 3 2 3 2 2 8" xfId="6166"/>
    <cellStyle name="표준 119 3 2 3 2 2 8 2" xfId="27134"/>
    <cellStyle name="표준 119 3 2 3 2 2 8 2 2" xfId="54268"/>
    <cellStyle name="표준 119 3 2 3 2 2 8 3" xfId="18263"/>
    <cellStyle name="표준 119 3 2 3 2 2 8 3 2" xfId="45397"/>
    <cellStyle name="표준 119 3 2 3 2 2 8 4" xfId="33370"/>
    <cellStyle name="표준 119 3 2 3 2 2 9" xfId="16949"/>
    <cellStyle name="표준 119 3 2 3 2 2 9 2" xfId="25820"/>
    <cellStyle name="표준 119 3 2 3 2 2 9 2 2" xfId="52954"/>
    <cellStyle name="표준 119 3 2 3 2 2 9 3" xfId="30901"/>
    <cellStyle name="표준 119 3 2 3 2 2 9 3 2" xfId="58035"/>
    <cellStyle name="표준 119 3 2 3 2 2 9 4" xfId="44083"/>
    <cellStyle name="표준 119 3 2 3 2 3" xfId="4783"/>
    <cellStyle name="표준 119 3 2 3 2 3 10" xfId="12731"/>
    <cellStyle name="표준 119 3 2 3 2 3 10 2" xfId="39866"/>
    <cellStyle name="표준 119 3 2 3 2 3 11" xfId="31989"/>
    <cellStyle name="표준 119 3 2 3 2 3 2" xfId="5763"/>
    <cellStyle name="표준 119 3 2 3 2 3 2 2" xfId="8124"/>
    <cellStyle name="표준 119 3 2 3 2 3 2 2 2" xfId="20221"/>
    <cellStyle name="표준 119 3 2 3 2 3 2 2 2 2" xfId="29092"/>
    <cellStyle name="표준 119 3 2 3 2 3 2 2 2 2 2" xfId="56226"/>
    <cellStyle name="표준 119 3 2 3 2 3 2 2 2 3" xfId="10950"/>
    <cellStyle name="표준 119 3 2 3 2 3 2 2 2 3 2" xfId="38119"/>
    <cellStyle name="표준 119 3 2 3 2 3 2 2 2 4" xfId="47355"/>
    <cellStyle name="표준 119 3 2 3 2 3 2 2 3" xfId="23965"/>
    <cellStyle name="표준 119 3 2 3 2 3 2 2 3 2" xfId="51099"/>
    <cellStyle name="표준 119 3 2 3 2 3 2 2 4" xfId="15094"/>
    <cellStyle name="표준 119 3 2 3 2 3 2 2 4 2" xfId="42228"/>
    <cellStyle name="표준 119 3 2 3 2 3 2 2 5" xfId="35328"/>
    <cellStyle name="표준 119 3 2 3 2 3 2 3" xfId="9507"/>
    <cellStyle name="표준 119 3 2 3 2 3 2 3 2" xfId="21604"/>
    <cellStyle name="표준 119 3 2 3 2 3 2 3 2 2" xfId="30475"/>
    <cellStyle name="표준 119 3 2 3 2 3 2 3 2 2 2" xfId="57609"/>
    <cellStyle name="표준 119 3 2 3 2 3 2 3 2 3" xfId="10222"/>
    <cellStyle name="표준 119 3 2 3 2 3 2 3 2 3 2" xfId="37417"/>
    <cellStyle name="표준 119 3 2 3 2 3 2 3 2 4" xfId="48738"/>
    <cellStyle name="표준 119 3 2 3 2 3 2 3 3" xfId="25348"/>
    <cellStyle name="표준 119 3 2 3 2 3 2 3 3 2" xfId="52482"/>
    <cellStyle name="표준 119 3 2 3 2 3 2 3 4" xfId="16477"/>
    <cellStyle name="표준 119 3 2 3 2 3 2 3 4 2" xfId="43611"/>
    <cellStyle name="표준 119 3 2 3 2 3 2 3 5" xfId="36711"/>
    <cellStyle name="표준 119 3 2 3 2 3 2 4" xfId="6741"/>
    <cellStyle name="표준 119 3 2 3 2 3 2 4 2" xfId="27709"/>
    <cellStyle name="표준 119 3 2 3 2 3 2 4 2 2" xfId="54843"/>
    <cellStyle name="표준 119 3 2 3 2 3 2 4 3" xfId="18838"/>
    <cellStyle name="표준 119 3 2 3 2 3 2 4 3 2" xfId="45972"/>
    <cellStyle name="표준 119 3 2 3 2 3 2 4 4" xfId="33945"/>
    <cellStyle name="표준 119 3 2 3 2 3 2 5" xfId="17860"/>
    <cellStyle name="표준 119 3 2 3 2 3 2 5 2" xfId="26731"/>
    <cellStyle name="표준 119 3 2 3 2 3 2 5 2 2" xfId="53865"/>
    <cellStyle name="표준 119 3 2 3 2 3 2 5 3" xfId="10380"/>
    <cellStyle name="표준 119 3 2 3 2 3 2 5 3 2" xfId="37566"/>
    <cellStyle name="표준 119 3 2 3 2 3 2 5 4" xfId="44994"/>
    <cellStyle name="표준 119 3 2 3 2 3 2 6" xfId="22582"/>
    <cellStyle name="표준 119 3 2 3 2 3 2 6 2" xfId="49716"/>
    <cellStyle name="표준 119 3 2 3 2 3 2 7" xfId="13711"/>
    <cellStyle name="표준 119 3 2 3 2 3 2 7 2" xfId="40845"/>
    <cellStyle name="표준 119 3 2 3 2 3 2 8" xfId="32967"/>
    <cellStyle name="표준 119 3 2 3 2 3 3" xfId="5358"/>
    <cellStyle name="표준 119 3 2 3 2 3 3 2" xfId="9102"/>
    <cellStyle name="표준 119 3 2 3 2 3 3 2 2" xfId="21199"/>
    <cellStyle name="표준 119 3 2 3 2 3 3 2 2 2" xfId="30070"/>
    <cellStyle name="표준 119 3 2 3 2 3 3 2 2 2 2" xfId="57204"/>
    <cellStyle name="표준 119 3 2 3 2 3 3 2 2 3" xfId="11511"/>
    <cellStyle name="표준 119 3 2 3 2 3 3 2 2 3 2" xfId="38664"/>
    <cellStyle name="표준 119 3 2 3 2 3 3 2 2 4" xfId="48333"/>
    <cellStyle name="표준 119 3 2 3 2 3 3 2 3" xfId="24943"/>
    <cellStyle name="표준 119 3 2 3 2 3 3 2 3 2" xfId="52077"/>
    <cellStyle name="표준 119 3 2 3 2 3 3 2 4" xfId="16072"/>
    <cellStyle name="표준 119 3 2 3 2 3 3 2 4 2" xfId="43206"/>
    <cellStyle name="표준 119 3 2 3 2 3 3 2 5" xfId="36306"/>
    <cellStyle name="표준 119 3 2 3 2 3 3 3" xfId="7719"/>
    <cellStyle name="표준 119 3 2 3 2 3 3 3 2" xfId="28687"/>
    <cellStyle name="표준 119 3 2 3 2 3 3 3 2 2" xfId="55821"/>
    <cellStyle name="표준 119 3 2 3 2 3 3 3 3" xfId="19816"/>
    <cellStyle name="표준 119 3 2 3 2 3 3 3 3 2" xfId="46950"/>
    <cellStyle name="표준 119 3 2 3 2 3 3 3 4" xfId="34923"/>
    <cellStyle name="표준 119 3 2 3 2 3 3 4" xfId="17455"/>
    <cellStyle name="표준 119 3 2 3 2 3 3 4 2" xfId="26326"/>
    <cellStyle name="표준 119 3 2 3 2 3 3 4 2 2" xfId="53460"/>
    <cellStyle name="표준 119 3 2 3 2 3 3 4 3" xfId="31092"/>
    <cellStyle name="표준 119 3 2 3 2 3 3 4 3 2" xfId="58226"/>
    <cellStyle name="표준 119 3 2 3 2 3 3 4 4" xfId="44589"/>
    <cellStyle name="표준 119 3 2 3 2 3 3 5" xfId="23560"/>
    <cellStyle name="표준 119 3 2 3 2 3 3 5 2" xfId="50694"/>
    <cellStyle name="표준 119 3 2 3 2 3 3 6" xfId="14689"/>
    <cellStyle name="표준 119 3 2 3 2 3 3 6 2" xfId="41823"/>
    <cellStyle name="표준 119 3 2 3 2 3 3 7" xfId="32562"/>
    <cellStyle name="표준 119 3 2 3 2 3 4" xfId="7146"/>
    <cellStyle name="표준 119 3 2 3 2 3 4 2" xfId="19243"/>
    <cellStyle name="표준 119 3 2 3 2 3 4 2 2" xfId="28114"/>
    <cellStyle name="표준 119 3 2 3 2 3 4 2 2 2" xfId="55248"/>
    <cellStyle name="표준 119 3 2 3 2 3 4 2 3" xfId="10663"/>
    <cellStyle name="표준 119 3 2 3 2 3 4 2 3 2" xfId="37835"/>
    <cellStyle name="표준 119 3 2 3 2 3 4 2 4" xfId="46377"/>
    <cellStyle name="표준 119 3 2 3 2 3 4 3" xfId="22987"/>
    <cellStyle name="표준 119 3 2 3 2 3 4 3 2" xfId="50121"/>
    <cellStyle name="표준 119 3 2 3 2 3 4 4" xfId="14116"/>
    <cellStyle name="표준 119 3 2 3 2 3 4 4 2" xfId="41250"/>
    <cellStyle name="표준 119 3 2 3 2 3 4 5" xfId="34350"/>
    <cellStyle name="표준 119 3 2 3 2 3 5" xfId="8529"/>
    <cellStyle name="표준 119 3 2 3 2 3 5 2" xfId="20626"/>
    <cellStyle name="표준 119 3 2 3 2 3 5 2 2" xfId="29497"/>
    <cellStyle name="표준 119 3 2 3 2 3 5 2 2 2" xfId="56631"/>
    <cellStyle name="표준 119 3 2 3 2 3 5 2 3" xfId="11196"/>
    <cellStyle name="표준 119 3 2 3 2 3 5 2 3 2" xfId="38358"/>
    <cellStyle name="표준 119 3 2 3 2 3 5 2 4" xfId="47760"/>
    <cellStyle name="표준 119 3 2 3 2 3 5 3" xfId="24370"/>
    <cellStyle name="표준 119 3 2 3 2 3 5 3 2" xfId="51504"/>
    <cellStyle name="표준 119 3 2 3 2 3 5 4" xfId="15499"/>
    <cellStyle name="표준 119 3 2 3 2 3 5 4 2" xfId="42633"/>
    <cellStyle name="표준 119 3 2 3 2 3 5 5" xfId="35733"/>
    <cellStyle name="표준 119 3 2 3 2 3 6" xfId="6336"/>
    <cellStyle name="표준 119 3 2 3 2 3 6 2" xfId="27304"/>
    <cellStyle name="표준 119 3 2 3 2 3 6 2 2" xfId="54438"/>
    <cellStyle name="표준 119 3 2 3 2 3 6 3" xfId="18433"/>
    <cellStyle name="표준 119 3 2 3 2 3 6 3 2" xfId="45567"/>
    <cellStyle name="표준 119 3 2 3 2 3 6 4" xfId="33540"/>
    <cellStyle name="표준 119 3 2 3 2 3 7" xfId="16882"/>
    <cellStyle name="표준 119 3 2 3 2 3 7 2" xfId="25753"/>
    <cellStyle name="표준 119 3 2 3 2 3 7 2 2" xfId="52887"/>
    <cellStyle name="표준 119 3 2 3 2 3 7 3" xfId="30934"/>
    <cellStyle name="표준 119 3 2 3 2 3 7 3 2" xfId="58068"/>
    <cellStyle name="표준 119 3 2 3 2 3 7 4" xfId="44016"/>
    <cellStyle name="표준 119 3 2 3 2 3 8" xfId="13306"/>
    <cellStyle name="표준 119 3 2 3 2 3 8 2" xfId="40440"/>
    <cellStyle name="표준 119 3 2 3 2 3 9" xfId="22177"/>
    <cellStyle name="표준 119 3 2 3 2 3 9 2" xfId="49311"/>
    <cellStyle name="표준 119 3 2 3 2 4" xfId="4953"/>
    <cellStyle name="표준 119 3 2 3 2 4 10" xfId="12901"/>
    <cellStyle name="표준 119 3 2 3 2 4 10 2" xfId="40035"/>
    <cellStyle name="표준 119 3 2 3 2 4 11" xfId="32157"/>
    <cellStyle name="표준 119 3 2 3 2 4 2" xfId="5931"/>
    <cellStyle name="표준 119 3 2 3 2 4 2 2" xfId="8292"/>
    <cellStyle name="표준 119 3 2 3 2 4 2 2 2" xfId="20389"/>
    <cellStyle name="표준 119 3 2 3 2 4 2 2 2 2" xfId="29260"/>
    <cellStyle name="표준 119 3 2 3 2 4 2 2 2 2 2" xfId="56394"/>
    <cellStyle name="표준 119 3 2 3 2 4 2 2 2 3" xfId="11058"/>
    <cellStyle name="표준 119 3 2 3 2 4 2 2 2 3 2" xfId="38223"/>
    <cellStyle name="표준 119 3 2 3 2 4 2 2 2 4" xfId="47523"/>
    <cellStyle name="표준 119 3 2 3 2 4 2 2 3" xfId="24133"/>
    <cellStyle name="표준 119 3 2 3 2 4 2 2 3 2" xfId="51267"/>
    <cellStyle name="표준 119 3 2 3 2 4 2 2 4" xfId="15262"/>
    <cellStyle name="표준 119 3 2 3 2 4 2 2 4 2" xfId="42396"/>
    <cellStyle name="표준 119 3 2 3 2 4 2 2 5" xfId="35496"/>
    <cellStyle name="표준 119 3 2 3 2 4 2 3" xfId="9675"/>
    <cellStyle name="표준 119 3 2 3 2 4 2 3 2" xfId="21772"/>
    <cellStyle name="표준 119 3 2 3 2 4 2 3 2 2" xfId="30643"/>
    <cellStyle name="표준 119 3 2 3 2 4 2 3 2 2 2" xfId="57777"/>
    <cellStyle name="표준 119 3 2 3 2 4 2 3 2 3" xfId="11773"/>
    <cellStyle name="표준 119 3 2 3 2 4 2 3 2 3 2" xfId="38919"/>
    <cellStyle name="표준 119 3 2 3 2 4 2 3 2 4" xfId="48906"/>
    <cellStyle name="표준 119 3 2 3 2 4 2 3 3" xfId="25516"/>
    <cellStyle name="표준 119 3 2 3 2 4 2 3 3 2" xfId="52650"/>
    <cellStyle name="표준 119 3 2 3 2 4 2 3 4" xfId="16645"/>
    <cellStyle name="표준 119 3 2 3 2 4 2 3 4 2" xfId="43779"/>
    <cellStyle name="표준 119 3 2 3 2 4 2 3 5" xfId="36879"/>
    <cellStyle name="표준 119 3 2 3 2 4 2 4" xfId="6909"/>
    <cellStyle name="표준 119 3 2 3 2 4 2 4 2" xfId="27877"/>
    <cellStyle name="표준 119 3 2 3 2 4 2 4 2 2" xfId="55011"/>
    <cellStyle name="표준 119 3 2 3 2 4 2 4 3" xfId="19006"/>
    <cellStyle name="표준 119 3 2 3 2 4 2 4 3 2" xfId="46140"/>
    <cellStyle name="표준 119 3 2 3 2 4 2 4 4" xfId="34113"/>
    <cellStyle name="표준 119 3 2 3 2 4 2 5" xfId="18028"/>
    <cellStyle name="표준 119 3 2 3 2 4 2 5 2" xfId="26899"/>
    <cellStyle name="표준 119 3 2 3 2 4 2 5 2 2" xfId="54033"/>
    <cellStyle name="표준 119 3 2 3 2 4 2 5 3" xfId="10510"/>
    <cellStyle name="표준 119 3 2 3 2 4 2 5 3 2" xfId="37694"/>
    <cellStyle name="표준 119 3 2 3 2 4 2 5 4" xfId="45162"/>
    <cellStyle name="표준 119 3 2 3 2 4 2 6" xfId="22750"/>
    <cellStyle name="표준 119 3 2 3 2 4 2 6 2" xfId="49884"/>
    <cellStyle name="표준 119 3 2 3 2 4 2 7" xfId="13879"/>
    <cellStyle name="표준 119 3 2 3 2 4 2 7 2" xfId="41013"/>
    <cellStyle name="표준 119 3 2 3 2 4 2 8" xfId="33135"/>
    <cellStyle name="표준 119 3 2 3 2 4 3" xfId="5526"/>
    <cellStyle name="표준 119 3 2 3 2 4 3 2" xfId="9270"/>
    <cellStyle name="표준 119 3 2 3 2 4 3 2 2" xfId="21367"/>
    <cellStyle name="표준 119 3 2 3 2 4 3 2 2 2" xfId="30238"/>
    <cellStyle name="표준 119 3 2 3 2 4 3 2 2 2 2" xfId="57372"/>
    <cellStyle name="표준 119 3 2 3 2 4 3 2 2 3" xfId="11607"/>
    <cellStyle name="표준 119 3 2 3 2 4 3 2 2 3 2" xfId="38759"/>
    <cellStyle name="표준 119 3 2 3 2 4 3 2 2 4" xfId="48501"/>
    <cellStyle name="표준 119 3 2 3 2 4 3 2 3" xfId="25111"/>
    <cellStyle name="표준 119 3 2 3 2 4 3 2 3 2" xfId="52245"/>
    <cellStyle name="표준 119 3 2 3 2 4 3 2 4" xfId="16240"/>
    <cellStyle name="표준 119 3 2 3 2 4 3 2 4 2" xfId="43374"/>
    <cellStyle name="표준 119 3 2 3 2 4 3 2 5" xfId="36474"/>
    <cellStyle name="표준 119 3 2 3 2 4 3 3" xfId="7887"/>
    <cellStyle name="표준 119 3 2 3 2 4 3 3 2" xfId="28855"/>
    <cellStyle name="표준 119 3 2 3 2 4 3 3 2 2" xfId="55989"/>
    <cellStyle name="표준 119 3 2 3 2 4 3 3 3" xfId="19984"/>
    <cellStyle name="표준 119 3 2 3 2 4 3 3 3 2" xfId="47118"/>
    <cellStyle name="표준 119 3 2 3 2 4 3 3 4" xfId="35091"/>
    <cellStyle name="표준 119 3 2 3 2 4 3 4" xfId="17623"/>
    <cellStyle name="표준 119 3 2 3 2 4 3 4 2" xfId="26494"/>
    <cellStyle name="표준 119 3 2 3 2 4 3 4 2 2" xfId="53628"/>
    <cellStyle name="표준 119 3 2 3 2 4 3 4 3" xfId="31215"/>
    <cellStyle name="표준 119 3 2 3 2 4 3 4 3 2" xfId="58349"/>
    <cellStyle name="표준 119 3 2 3 2 4 3 4 4" xfId="44757"/>
    <cellStyle name="표준 119 3 2 3 2 4 3 5" xfId="23728"/>
    <cellStyle name="표준 119 3 2 3 2 4 3 5 2" xfId="50862"/>
    <cellStyle name="표준 119 3 2 3 2 4 3 6" xfId="14857"/>
    <cellStyle name="표준 119 3 2 3 2 4 3 6 2" xfId="41991"/>
    <cellStyle name="표준 119 3 2 3 2 4 3 7" xfId="32730"/>
    <cellStyle name="표준 119 3 2 3 2 4 4" xfId="7314"/>
    <cellStyle name="표준 119 3 2 3 2 4 4 2" xfId="19411"/>
    <cellStyle name="표준 119 3 2 3 2 4 4 2 2" xfId="28282"/>
    <cellStyle name="표준 119 3 2 3 2 4 4 2 2 2" xfId="55416"/>
    <cellStyle name="표준 119 3 2 3 2 4 4 2 3" xfId="9918"/>
    <cellStyle name="표준 119 3 2 3 2 4 4 2 3 2" xfId="37120"/>
    <cellStyle name="표준 119 3 2 3 2 4 4 2 4" xfId="46545"/>
    <cellStyle name="표준 119 3 2 3 2 4 4 3" xfId="23155"/>
    <cellStyle name="표준 119 3 2 3 2 4 4 3 2" xfId="50289"/>
    <cellStyle name="표준 119 3 2 3 2 4 4 4" xfId="14284"/>
    <cellStyle name="표준 119 3 2 3 2 4 4 4 2" xfId="41418"/>
    <cellStyle name="표준 119 3 2 3 2 4 4 5" xfId="34518"/>
    <cellStyle name="표준 119 3 2 3 2 4 5" xfId="8697"/>
    <cellStyle name="표준 119 3 2 3 2 4 5 2" xfId="20794"/>
    <cellStyle name="표준 119 3 2 3 2 4 5 2 2" xfId="29665"/>
    <cellStyle name="표준 119 3 2 3 2 4 5 2 2 2" xfId="56799"/>
    <cellStyle name="표준 119 3 2 3 2 4 5 2 3" xfId="11288"/>
    <cellStyle name="표준 119 3 2 3 2 4 5 2 3 2" xfId="38445"/>
    <cellStyle name="표준 119 3 2 3 2 4 5 2 4" xfId="47928"/>
    <cellStyle name="표준 119 3 2 3 2 4 5 3" xfId="24538"/>
    <cellStyle name="표준 119 3 2 3 2 4 5 3 2" xfId="51672"/>
    <cellStyle name="표준 119 3 2 3 2 4 5 4" xfId="15667"/>
    <cellStyle name="표준 119 3 2 3 2 4 5 4 2" xfId="42801"/>
    <cellStyle name="표준 119 3 2 3 2 4 5 5" xfId="35901"/>
    <cellStyle name="표준 119 3 2 3 2 4 6" xfId="6504"/>
    <cellStyle name="표준 119 3 2 3 2 4 6 2" xfId="27472"/>
    <cellStyle name="표준 119 3 2 3 2 4 6 2 2" xfId="54606"/>
    <cellStyle name="표준 119 3 2 3 2 4 6 3" xfId="18601"/>
    <cellStyle name="표준 119 3 2 3 2 4 6 3 2" xfId="45735"/>
    <cellStyle name="표준 119 3 2 3 2 4 6 4" xfId="33708"/>
    <cellStyle name="표준 119 3 2 3 2 4 7" xfId="17050"/>
    <cellStyle name="표준 119 3 2 3 2 4 7 2" xfId="25921"/>
    <cellStyle name="표준 119 3 2 3 2 4 7 2 2" xfId="53055"/>
    <cellStyle name="표준 119 3 2 3 2 4 7 3" xfId="31677"/>
    <cellStyle name="표준 119 3 2 3 2 4 7 3 2" xfId="58811"/>
    <cellStyle name="표준 119 3 2 3 2 4 7 4" xfId="44184"/>
    <cellStyle name="표준 119 3 2 3 2 4 8" xfId="13474"/>
    <cellStyle name="표준 119 3 2 3 2 4 8 2" xfId="40608"/>
    <cellStyle name="표준 119 3 2 3 2 4 9" xfId="22345"/>
    <cellStyle name="표준 119 3 2 3 2 4 9 2" xfId="49479"/>
    <cellStyle name="표준 119 3 2 3 2 5" xfId="5257"/>
    <cellStyle name="표준 119 3 2 3 2 5 2" xfId="7618"/>
    <cellStyle name="표준 119 3 2 3 2 5 2 2" xfId="19715"/>
    <cellStyle name="표준 119 3 2 3 2 5 2 2 2" xfId="28586"/>
    <cellStyle name="표준 119 3 2 3 2 5 2 2 2 2" xfId="55720"/>
    <cellStyle name="표준 119 3 2 3 2 5 2 2 3" xfId="10810"/>
    <cellStyle name="표준 119 3 2 3 2 5 2 2 3 2" xfId="37981"/>
    <cellStyle name="표준 119 3 2 3 2 5 2 2 4" xfId="46849"/>
    <cellStyle name="표준 119 3 2 3 2 5 2 3" xfId="23459"/>
    <cellStyle name="표준 119 3 2 3 2 5 2 3 2" xfId="50593"/>
    <cellStyle name="표준 119 3 2 3 2 5 2 4" xfId="14588"/>
    <cellStyle name="표준 119 3 2 3 2 5 2 4 2" xfId="41722"/>
    <cellStyle name="표준 119 3 2 3 2 5 2 5" xfId="34822"/>
    <cellStyle name="표준 119 3 2 3 2 5 3" xfId="9001"/>
    <cellStyle name="표준 119 3 2 3 2 5 3 2" xfId="21098"/>
    <cellStyle name="표준 119 3 2 3 2 5 3 2 2" xfId="29969"/>
    <cellStyle name="표준 119 3 2 3 2 5 3 2 2 2" xfId="57103"/>
    <cellStyle name="표준 119 3 2 3 2 5 3 2 3" xfId="11994"/>
    <cellStyle name="표준 119 3 2 3 2 5 3 2 3 2" xfId="39132"/>
    <cellStyle name="표준 119 3 2 3 2 5 3 2 4" xfId="48232"/>
    <cellStyle name="표준 119 3 2 3 2 5 3 3" xfId="24842"/>
    <cellStyle name="표준 119 3 2 3 2 5 3 3 2" xfId="51976"/>
    <cellStyle name="표준 119 3 2 3 2 5 3 4" xfId="15971"/>
    <cellStyle name="표준 119 3 2 3 2 5 3 4 2" xfId="43105"/>
    <cellStyle name="표준 119 3 2 3 2 5 3 5" xfId="36205"/>
    <cellStyle name="표준 119 3 2 3 2 5 4" xfId="6235"/>
    <cellStyle name="표준 119 3 2 3 2 5 4 2" xfId="27203"/>
    <cellStyle name="표준 119 3 2 3 2 5 4 2 2" xfId="54337"/>
    <cellStyle name="표준 119 3 2 3 2 5 4 3" xfId="18332"/>
    <cellStyle name="표준 119 3 2 3 2 5 4 3 2" xfId="45466"/>
    <cellStyle name="표준 119 3 2 3 2 5 4 4" xfId="33439"/>
    <cellStyle name="표준 119 3 2 3 2 5 5" xfId="17354"/>
    <cellStyle name="표준 119 3 2 3 2 5 5 2" xfId="26225"/>
    <cellStyle name="표준 119 3 2 3 2 5 5 2 2" xfId="53359"/>
    <cellStyle name="표준 119 3 2 3 2 5 5 3" xfId="31403"/>
    <cellStyle name="표준 119 3 2 3 2 5 5 3 2" xfId="58537"/>
    <cellStyle name="표준 119 3 2 3 2 5 5 4" xfId="44488"/>
    <cellStyle name="표준 119 3 2 3 2 5 6" xfId="13205"/>
    <cellStyle name="표준 119 3 2 3 2 5 6 2" xfId="40339"/>
    <cellStyle name="표준 119 3 2 3 2 5 7" xfId="22076"/>
    <cellStyle name="표준 119 3 2 3 2 5 7 2" xfId="49210"/>
    <cellStyle name="표준 119 3 2 3 2 5 8" xfId="12630"/>
    <cellStyle name="표준 119 3 2 3 2 5 8 2" xfId="39765"/>
    <cellStyle name="표준 119 3 2 3 2 5 9" xfId="32461"/>
    <cellStyle name="표준 119 3 2 3 2 6" xfId="5662"/>
    <cellStyle name="표준 119 3 2 3 2 6 2" xfId="8023"/>
    <cellStyle name="표준 119 3 2 3 2 6 2 2" xfId="20120"/>
    <cellStyle name="표준 119 3 2 3 2 6 2 2 2" xfId="28991"/>
    <cellStyle name="표준 119 3 2 3 2 6 2 2 2 2" xfId="56125"/>
    <cellStyle name="표준 119 3 2 3 2 6 2 2 3" xfId="10892"/>
    <cellStyle name="표준 119 3 2 3 2 6 2 2 3 2" xfId="38062"/>
    <cellStyle name="표준 119 3 2 3 2 6 2 2 4" xfId="47254"/>
    <cellStyle name="표준 119 3 2 3 2 6 2 3" xfId="23864"/>
    <cellStyle name="표준 119 3 2 3 2 6 2 3 2" xfId="50998"/>
    <cellStyle name="표준 119 3 2 3 2 6 2 4" xfId="14993"/>
    <cellStyle name="표준 119 3 2 3 2 6 2 4 2" xfId="42127"/>
    <cellStyle name="표준 119 3 2 3 2 6 2 5" xfId="35227"/>
    <cellStyle name="표준 119 3 2 3 2 6 3" xfId="9406"/>
    <cellStyle name="표준 119 3 2 3 2 6 3 2" xfId="21503"/>
    <cellStyle name="표준 119 3 2 3 2 6 3 2 2" xfId="30374"/>
    <cellStyle name="표준 119 3 2 3 2 6 3 2 2 2" xfId="57508"/>
    <cellStyle name="표준 119 3 2 3 2 6 3 2 3" xfId="12393"/>
    <cellStyle name="표준 119 3 2 3 2 6 3 2 3 2" xfId="39529"/>
    <cellStyle name="표준 119 3 2 3 2 6 3 2 4" xfId="48637"/>
    <cellStyle name="표준 119 3 2 3 2 6 3 3" xfId="25247"/>
    <cellStyle name="표준 119 3 2 3 2 6 3 3 2" xfId="52381"/>
    <cellStyle name="표준 119 3 2 3 2 6 3 4" xfId="16376"/>
    <cellStyle name="표준 119 3 2 3 2 6 3 4 2" xfId="43510"/>
    <cellStyle name="표준 119 3 2 3 2 6 3 5" xfId="36610"/>
    <cellStyle name="표준 119 3 2 3 2 6 4" xfId="6640"/>
    <cellStyle name="표준 119 3 2 3 2 6 4 2" xfId="27608"/>
    <cellStyle name="표준 119 3 2 3 2 6 4 2 2" xfId="54742"/>
    <cellStyle name="표준 119 3 2 3 2 6 4 3" xfId="18737"/>
    <cellStyle name="표준 119 3 2 3 2 6 4 3 2" xfId="45871"/>
    <cellStyle name="표준 119 3 2 3 2 6 4 4" xfId="33844"/>
    <cellStyle name="표준 119 3 2 3 2 6 5" xfId="17759"/>
    <cellStyle name="표준 119 3 2 3 2 6 5 2" xfId="26630"/>
    <cellStyle name="표준 119 3 2 3 2 6 5 2 2" xfId="53764"/>
    <cellStyle name="표준 119 3 2 3 2 6 5 3" xfId="12396"/>
    <cellStyle name="표준 119 3 2 3 2 6 5 3 2" xfId="39532"/>
    <cellStyle name="표준 119 3 2 3 2 6 5 4" xfId="44893"/>
    <cellStyle name="표준 119 3 2 3 2 6 6" xfId="22481"/>
    <cellStyle name="표준 119 3 2 3 2 6 6 2" xfId="49615"/>
    <cellStyle name="표준 119 3 2 3 2 6 7" xfId="13610"/>
    <cellStyle name="표준 119 3 2 3 2 6 7 2" xfId="40744"/>
    <cellStyle name="표준 119 3 2 3 2 6 8" xfId="32866"/>
    <cellStyle name="표준 119 3 2 3 2 7" xfId="5121"/>
    <cellStyle name="표준 119 3 2 3 2 7 2" xfId="8865"/>
    <cellStyle name="표준 119 3 2 3 2 7 2 2" xfId="20962"/>
    <cellStyle name="표준 119 3 2 3 2 7 2 2 2" xfId="29833"/>
    <cellStyle name="표준 119 3 2 3 2 7 2 2 2 2" xfId="56967"/>
    <cellStyle name="표준 119 3 2 3 2 7 2 2 3" xfId="10115"/>
    <cellStyle name="표준 119 3 2 3 2 7 2 2 3 2" xfId="37311"/>
    <cellStyle name="표준 119 3 2 3 2 7 2 2 4" xfId="48096"/>
    <cellStyle name="표준 119 3 2 3 2 7 2 3" xfId="24706"/>
    <cellStyle name="표준 119 3 2 3 2 7 2 3 2" xfId="51840"/>
    <cellStyle name="표준 119 3 2 3 2 7 2 4" xfId="15835"/>
    <cellStyle name="표준 119 3 2 3 2 7 2 4 2" xfId="42969"/>
    <cellStyle name="표준 119 3 2 3 2 7 2 5" xfId="36069"/>
    <cellStyle name="표준 119 3 2 3 2 7 3" xfId="7482"/>
    <cellStyle name="표준 119 3 2 3 2 7 3 2" xfId="28450"/>
    <cellStyle name="표준 119 3 2 3 2 7 3 2 2" xfId="55584"/>
    <cellStyle name="표준 119 3 2 3 2 7 3 3" xfId="19579"/>
    <cellStyle name="표준 119 3 2 3 2 7 3 3 2" xfId="46713"/>
    <cellStyle name="표준 119 3 2 3 2 7 3 4" xfId="34686"/>
    <cellStyle name="표준 119 3 2 3 2 7 4" xfId="17218"/>
    <cellStyle name="표준 119 3 2 3 2 7 4 2" xfId="26089"/>
    <cellStyle name="표준 119 3 2 3 2 7 4 2 2" xfId="53223"/>
    <cellStyle name="표준 119 3 2 3 2 7 4 3" xfId="30967"/>
    <cellStyle name="표준 119 3 2 3 2 7 4 3 2" xfId="58101"/>
    <cellStyle name="표준 119 3 2 3 2 7 4 4" xfId="44352"/>
    <cellStyle name="표준 119 3 2 3 2 7 5" xfId="23323"/>
    <cellStyle name="표준 119 3 2 3 2 7 5 2" xfId="50457"/>
    <cellStyle name="표준 119 3 2 3 2 7 6" xfId="14452"/>
    <cellStyle name="표준 119 3 2 3 2 7 6 2" xfId="41586"/>
    <cellStyle name="표준 119 3 2 3 2 7 7" xfId="32325"/>
    <cellStyle name="표준 119 3 2 3 2 8" xfId="7045"/>
    <cellStyle name="표준 119 3 2 3 2 8 2" xfId="19142"/>
    <cellStyle name="표준 119 3 2 3 2 8 2 2" xfId="28013"/>
    <cellStyle name="표준 119 3 2 3 2 8 2 2 2" xfId="55147"/>
    <cellStyle name="표준 119 3 2 3 2 8 2 3" xfId="10606"/>
    <cellStyle name="표준 119 3 2 3 2 8 2 3 2" xfId="37779"/>
    <cellStyle name="표준 119 3 2 3 2 8 2 4" xfId="46276"/>
    <cellStyle name="표준 119 3 2 3 2 8 3" xfId="22886"/>
    <cellStyle name="표준 119 3 2 3 2 8 3 2" xfId="50020"/>
    <cellStyle name="표준 119 3 2 3 2 8 4" xfId="14015"/>
    <cellStyle name="표준 119 3 2 3 2 8 4 2" xfId="41149"/>
    <cellStyle name="표준 119 3 2 3 2 8 5" xfId="34249"/>
    <cellStyle name="표준 119 3 2 3 2 9" xfId="8428"/>
    <cellStyle name="표준 119 3 2 3 2 9 2" xfId="20525"/>
    <cellStyle name="표준 119 3 2 3 2 9 2 2" xfId="29396"/>
    <cellStyle name="표준 119 3 2 3 2 9 2 2 2" xfId="56530"/>
    <cellStyle name="표준 119 3 2 3 2 9 2 3" xfId="11176"/>
    <cellStyle name="표준 119 3 2 3 2 9 2 3 2" xfId="38338"/>
    <cellStyle name="표준 119 3 2 3 2 9 2 4" xfId="47659"/>
    <cellStyle name="표준 119 3 2 3 2 9 3" xfId="24269"/>
    <cellStyle name="표준 119 3 2 3 2 9 3 2" xfId="51403"/>
    <cellStyle name="표준 119 3 2 3 2 9 4" xfId="15398"/>
    <cellStyle name="표준 119 3 2 3 2 9 4 2" xfId="42532"/>
    <cellStyle name="표준 119 3 2 3 2 9 5" xfId="35632"/>
    <cellStyle name="표준 119 3 2 3 3" xfId="4822"/>
    <cellStyle name="표준 119 3 2 3 3 10" xfId="13107"/>
    <cellStyle name="표준 119 3 2 3 3 10 2" xfId="40241"/>
    <cellStyle name="표준 119 3 2 3 3 11" xfId="21978"/>
    <cellStyle name="표준 119 3 2 3 3 11 2" xfId="49112"/>
    <cellStyle name="표준 119 3 2 3 3 12" xfId="12770"/>
    <cellStyle name="표준 119 3 2 3 3 12 2" xfId="39904"/>
    <cellStyle name="표준 119 3 2 3 3 13" xfId="32027"/>
    <cellStyle name="표준 119 3 2 3 3 2" xfId="4991"/>
    <cellStyle name="표준 119 3 2 3 3 2 10" xfId="12939"/>
    <cellStyle name="표준 119 3 2 3 3 2 10 2" xfId="40073"/>
    <cellStyle name="표준 119 3 2 3 3 2 11" xfId="32195"/>
    <cellStyle name="표준 119 3 2 3 3 2 2" xfId="5969"/>
    <cellStyle name="표준 119 3 2 3 3 2 2 2" xfId="8330"/>
    <cellStyle name="표준 119 3 2 3 3 2 2 2 2" xfId="20427"/>
    <cellStyle name="표준 119 3 2 3 3 2 2 2 2 2" xfId="29298"/>
    <cellStyle name="표준 119 3 2 3 3 2 2 2 2 2 2" xfId="56432"/>
    <cellStyle name="표준 119 3 2 3 3 2 2 2 2 3" xfId="10015"/>
    <cellStyle name="표준 119 3 2 3 3 2 2 2 2 3 2" xfId="37213"/>
    <cellStyle name="표준 119 3 2 3 3 2 2 2 2 4" xfId="47561"/>
    <cellStyle name="표준 119 3 2 3 3 2 2 2 3" xfId="24171"/>
    <cellStyle name="표준 119 3 2 3 3 2 2 2 3 2" xfId="51305"/>
    <cellStyle name="표준 119 3 2 3 3 2 2 2 4" xfId="15300"/>
    <cellStyle name="표준 119 3 2 3 3 2 2 2 4 2" xfId="42434"/>
    <cellStyle name="표준 119 3 2 3 3 2 2 2 5" xfId="35534"/>
    <cellStyle name="표준 119 3 2 3 3 2 2 3" xfId="9713"/>
    <cellStyle name="표준 119 3 2 3 3 2 2 3 2" xfId="21810"/>
    <cellStyle name="표준 119 3 2 3 3 2 2 3 2 2" xfId="30681"/>
    <cellStyle name="표준 119 3 2 3 3 2 2 3 2 2 2" xfId="57815"/>
    <cellStyle name="표준 119 3 2 3 3 2 2 3 2 3" xfId="10265"/>
    <cellStyle name="표준 119 3 2 3 3 2 2 3 2 3 2" xfId="37460"/>
    <cellStyle name="표준 119 3 2 3 3 2 2 3 2 4" xfId="48944"/>
    <cellStyle name="표준 119 3 2 3 3 2 2 3 3" xfId="25554"/>
    <cellStyle name="표준 119 3 2 3 3 2 2 3 3 2" xfId="52688"/>
    <cellStyle name="표준 119 3 2 3 3 2 2 3 4" xfId="16683"/>
    <cellStyle name="표준 119 3 2 3 3 2 2 3 4 2" xfId="43817"/>
    <cellStyle name="표준 119 3 2 3 3 2 2 3 5" xfId="36917"/>
    <cellStyle name="표준 119 3 2 3 3 2 2 4" xfId="6947"/>
    <cellStyle name="표준 119 3 2 3 3 2 2 4 2" xfId="27915"/>
    <cellStyle name="표준 119 3 2 3 3 2 2 4 2 2" xfId="55049"/>
    <cellStyle name="표준 119 3 2 3 3 2 2 4 3" xfId="19044"/>
    <cellStyle name="표준 119 3 2 3 3 2 2 4 3 2" xfId="46178"/>
    <cellStyle name="표준 119 3 2 3 3 2 2 4 4" xfId="34151"/>
    <cellStyle name="표준 119 3 2 3 3 2 2 5" xfId="18066"/>
    <cellStyle name="표준 119 3 2 3 3 2 2 5 2" xfId="26937"/>
    <cellStyle name="표준 119 3 2 3 3 2 2 5 2 2" xfId="54071"/>
    <cellStyle name="표준 119 3 2 3 3 2 2 5 3" xfId="10535"/>
    <cellStyle name="표준 119 3 2 3 3 2 2 5 3 2" xfId="37718"/>
    <cellStyle name="표준 119 3 2 3 3 2 2 5 4" xfId="45200"/>
    <cellStyle name="표준 119 3 2 3 3 2 2 6" xfId="22788"/>
    <cellStyle name="표준 119 3 2 3 3 2 2 6 2" xfId="49922"/>
    <cellStyle name="표준 119 3 2 3 3 2 2 7" xfId="13917"/>
    <cellStyle name="표준 119 3 2 3 3 2 2 7 2" xfId="41051"/>
    <cellStyle name="표준 119 3 2 3 3 2 2 8" xfId="33173"/>
    <cellStyle name="표준 119 3 2 3 3 2 3" xfId="5564"/>
    <cellStyle name="표준 119 3 2 3 3 2 3 2" xfId="9308"/>
    <cellStyle name="표준 119 3 2 3 3 2 3 2 2" xfId="21405"/>
    <cellStyle name="표준 119 3 2 3 3 2 3 2 2 2" xfId="30276"/>
    <cellStyle name="표준 119 3 2 3 3 2 3 2 2 2 2" xfId="57410"/>
    <cellStyle name="표준 119 3 2 3 3 2 3 2 2 3" xfId="11861"/>
    <cellStyle name="표준 119 3 2 3 3 2 3 2 2 3 2" xfId="38999"/>
    <cellStyle name="표준 119 3 2 3 3 2 3 2 2 4" xfId="48539"/>
    <cellStyle name="표준 119 3 2 3 3 2 3 2 3" xfId="25149"/>
    <cellStyle name="표준 119 3 2 3 3 2 3 2 3 2" xfId="52283"/>
    <cellStyle name="표준 119 3 2 3 3 2 3 2 4" xfId="16278"/>
    <cellStyle name="표준 119 3 2 3 3 2 3 2 4 2" xfId="43412"/>
    <cellStyle name="표준 119 3 2 3 3 2 3 2 5" xfId="36512"/>
    <cellStyle name="표준 119 3 2 3 3 2 3 3" xfId="7925"/>
    <cellStyle name="표준 119 3 2 3 3 2 3 3 2" xfId="28893"/>
    <cellStyle name="표준 119 3 2 3 3 2 3 3 2 2" xfId="56027"/>
    <cellStyle name="표준 119 3 2 3 3 2 3 3 3" xfId="20022"/>
    <cellStyle name="표준 119 3 2 3 3 2 3 3 3 2" xfId="47156"/>
    <cellStyle name="표준 119 3 2 3 3 2 3 3 4" xfId="35129"/>
    <cellStyle name="표준 119 3 2 3 3 2 3 4" xfId="17661"/>
    <cellStyle name="표준 119 3 2 3 3 2 3 4 2" xfId="26532"/>
    <cellStyle name="표준 119 3 2 3 3 2 3 4 2 2" xfId="53666"/>
    <cellStyle name="표준 119 3 2 3 3 2 3 4 3" xfId="31247"/>
    <cellStyle name="표준 119 3 2 3 3 2 3 4 3 2" xfId="58381"/>
    <cellStyle name="표준 119 3 2 3 3 2 3 4 4" xfId="44795"/>
    <cellStyle name="표준 119 3 2 3 3 2 3 5" xfId="23766"/>
    <cellStyle name="표준 119 3 2 3 3 2 3 5 2" xfId="50900"/>
    <cellStyle name="표준 119 3 2 3 3 2 3 6" xfId="14895"/>
    <cellStyle name="표준 119 3 2 3 3 2 3 6 2" xfId="42029"/>
    <cellStyle name="표준 119 3 2 3 3 2 3 7" xfId="32768"/>
    <cellStyle name="표준 119 3 2 3 3 2 4" xfId="7352"/>
    <cellStyle name="표준 119 3 2 3 3 2 4 2" xfId="19449"/>
    <cellStyle name="표준 119 3 2 3 3 2 4 2 2" xfId="28320"/>
    <cellStyle name="표준 119 3 2 3 3 2 4 2 2 2" xfId="55454"/>
    <cellStyle name="표준 119 3 2 3 3 2 4 2 3" xfId="12113"/>
    <cellStyle name="표준 119 3 2 3 3 2 4 2 3 2" xfId="39251"/>
    <cellStyle name="표준 119 3 2 3 3 2 4 2 4" xfId="46583"/>
    <cellStyle name="표준 119 3 2 3 3 2 4 3" xfId="23193"/>
    <cellStyle name="표준 119 3 2 3 3 2 4 3 2" xfId="50327"/>
    <cellStyle name="표준 119 3 2 3 3 2 4 4" xfId="14322"/>
    <cellStyle name="표준 119 3 2 3 3 2 4 4 2" xfId="41456"/>
    <cellStyle name="표준 119 3 2 3 3 2 4 5" xfId="34556"/>
    <cellStyle name="표준 119 3 2 3 3 2 5" xfId="8735"/>
    <cellStyle name="표준 119 3 2 3 3 2 5 2" xfId="20832"/>
    <cellStyle name="표준 119 3 2 3 3 2 5 2 2" xfId="29703"/>
    <cellStyle name="표준 119 3 2 3 3 2 5 2 2 2" xfId="56837"/>
    <cellStyle name="표준 119 3 2 3 3 2 5 2 3" xfId="11303"/>
    <cellStyle name="표준 119 3 2 3 3 2 5 2 3 2" xfId="38460"/>
    <cellStyle name="표준 119 3 2 3 3 2 5 2 4" xfId="47966"/>
    <cellStyle name="표준 119 3 2 3 3 2 5 3" xfId="24576"/>
    <cellStyle name="표준 119 3 2 3 3 2 5 3 2" xfId="51710"/>
    <cellStyle name="표준 119 3 2 3 3 2 5 4" xfId="15705"/>
    <cellStyle name="표준 119 3 2 3 3 2 5 4 2" xfId="42839"/>
    <cellStyle name="표준 119 3 2 3 3 2 5 5" xfId="35939"/>
    <cellStyle name="표준 119 3 2 3 3 2 6" xfId="6542"/>
    <cellStyle name="표준 119 3 2 3 3 2 6 2" xfId="27510"/>
    <cellStyle name="표준 119 3 2 3 3 2 6 2 2" xfId="54644"/>
    <cellStyle name="표준 119 3 2 3 3 2 6 3" xfId="18639"/>
    <cellStyle name="표준 119 3 2 3 3 2 6 3 2" xfId="45773"/>
    <cellStyle name="표준 119 3 2 3 3 2 6 4" xfId="33746"/>
    <cellStyle name="표준 119 3 2 3 3 2 7" xfId="17088"/>
    <cellStyle name="표준 119 3 2 3 3 2 7 2" xfId="25959"/>
    <cellStyle name="표준 119 3 2 3 3 2 7 2 2" xfId="53093"/>
    <cellStyle name="표준 119 3 2 3 3 2 7 3" xfId="31708"/>
    <cellStyle name="표준 119 3 2 3 3 2 7 3 2" xfId="58842"/>
    <cellStyle name="표준 119 3 2 3 3 2 7 4" xfId="44222"/>
    <cellStyle name="표준 119 3 2 3 3 2 8" xfId="13512"/>
    <cellStyle name="표준 119 3 2 3 3 2 8 2" xfId="40646"/>
    <cellStyle name="표준 119 3 2 3 3 2 9" xfId="22383"/>
    <cellStyle name="표준 119 3 2 3 3 2 9 2" xfId="49517"/>
    <cellStyle name="표준 119 3 2 3 3 3" xfId="5396"/>
    <cellStyle name="표준 119 3 2 3 3 3 2" xfId="7757"/>
    <cellStyle name="표준 119 3 2 3 3 3 2 2" xfId="19854"/>
    <cellStyle name="표준 119 3 2 3 3 3 2 2 2" xfId="28725"/>
    <cellStyle name="표준 119 3 2 3 3 3 2 2 2 2" xfId="55859"/>
    <cellStyle name="표준 119 3 2 3 3 3 2 2 3" xfId="30758"/>
    <cellStyle name="표준 119 3 2 3 3 3 2 2 3 2" xfId="57892"/>
    <cellStyle name="표준 119 3 2 3 3 3 2 2 4" xfId="46988"/>
    <cellStyle name="표준 119 3 2 3 3 3 2 3" xfId="23598"/>
    <cellStyle name="표준 119 3 2 3 3 3 2 3 2" xfId="50732"/>
    <cellStyle name="표준 119 3 2 3 3 3 2 4" xfId="14727"/>
    <cellStyle name="표준 119 3 2 3 3 3 2 4 2" xfId="41861"/>
    <cellStyle name="표준 119 3 2 3 3 3 2 5" xfId="34961"/>
    <cellStyle name="표준 119 3 2 3 3 3 3" xfId="9140"/>
    <cellStyle name="표준 119 3 2 3 3 3 3 2" xfId="21237"/>
    <cellStyle name="표준 119 3 2 3 3 3 3 2 2" xfId="30108"/>
    <cellStyle name="표준 119 3 2 3 3 3 3 2 2 2" xfId="57242"/>
    <cellStyle name="표준 119 3 2 3 3 3 3 2 3" xfId="10167"/>
    <cellStyle name="표준 119 3 2 3 3 3 3 2 3 2" xfId="37363"/>
    <cellStyle name="표준 119 3 2 3 3 3 3 2 4" xfId="48371"/>
    <cellStyle name="표준 119 3 2 3 3 3 3 3" xfId="24981"/>
    <cellStyle name="표준 119 3 2 3 3 3 3 3 2" xfId="52115"/>
    <cellStyle name="표준 119 3 2 3 3 3 3 4" xfId="16110"/>
    <cellStyle name="표준 119 3 2 3 3 3 3 4 2" xfId="43244"/>
    <cellStyle name="표준 119 3 2 3 3 3 3 5" xfId="36344"/>
    <cellStyle name="표준 119 3 2 3 3 3 4" xfId="6374"/>
    <cellStyle name="표준 119 3 2 3 3 3 4 2" xfId="27342"/>
    <cellStyle name="표준 119 3 2 3 3 3 4 2 2" xfId="54476"/>
    <cellStyle name="표준 119 3 2 3 3 3 4 3" xfId="18471"/>
    <cellStyle name="표준 119 3 2 3 3 3 4 3 2" xfId="45605"/>
    <cellStyle name="표준 119 3 2 3 3 3 4 4" xfId="33578"/>
    <cellStyle name="표준 119 3 2 3 3 3 5" xfId="17493"/>
    <cellStyle name="표준 119 3 2 3 3 3 5 2" xfId="26364"/>
    <cellStyle name="표준 119 3 2 3 3 3 5 2 2" xfId="53498"/>
    <cellStyle name="표준 119 3 2 3 3 3 5 3" xfId="31467"/>
    <cellStyle name="표준 119 3 2 3 3 3 5 3 2" xfId="58601"/>
    <cellStyle name="표준 119 3 2 3 3 3 5 4" xfId="44627"/>
    <cellStyle name="표준 119 3 2 3 3 3 6" xfId="22215"/>
    <cellStyle name="표준 119 3 2 3 3 3 6 2" xfId="49349"/>
    <cellStyle name="표준 119 3 2 3 3 3 7" xfId="13344"/>
    <cellStyle name="표준 119 3 2 3 3 3 7 2" xfId="40478"/>
    <cellStyle name="표준 119 3 2 3 3 3 8" xfId="32600"/>
    <cellStyle name="표준 119 3 2 3 3 4" xfId="5801"/>
    <cellStyle name="표준 119 3 2 3 3 4 2" xfId="8162"/>
    <cellStyle name="표준 119 3 2 3 3 4 2 2" xfId="20259"/>
    <cellStyle name="표준 119 3 2 3 3 4 2 2 2" xfId="29130"/>
    <cellStyle name="표준 119 3 2 3 3 4 2 2 2 2" xfId="56264"/>
    <cellStyle name="표준 119 3 2 3 3 4 2 2 3" xfId="10278"/>
    <cellStyle name="표준 119 3 2 3 3 4 2 2 3 2" xfId="37472"/>
    <cellStyle name="표준 119 3 2 3 3 4 2 2 4" xfId="47393"/>
    <cellStyle name="표준 119 3 2 3 3 4 2 3" xfId="24003"/>
    <cellStyle name="표준 119 3 2 3 3 4 2 3 2" xfId="51137"/>
    <cellStyle name="표준 119 3 2 3 3 4 2 4" xfId="15132"/>
    <cellStyle name="표준 119 3 2 3 3 4 2 4 2" xfId="42266"/>
    <cellStyle name="표준 119 3 2 3 3 4 2 5" xfId="35366"/>
    <cellStyle name="표준 119 3 2 3 3 4 3" xfId="9545"/>
    <cellStyle name="표준 119 3 2 3 3 4 3 2" xfId="21642"/>
    <cellStyle name="표준 119 3 2 3 3 4 3 2 2" xfId="30513"/>
    <cellStyle name="표준 119 3 2 3 3 4 3 2 2 2" xfId="57647"/>
    <cellStyle name="표준 119 3 2 3 3 4 3 2 3" xfId="11722"/>
    <cellStyle name="표준 119 3 2 3 3 4 3 2 3 2" xfId="38871"/>
    <cellStyle name="표준 119 3 2 3 3 4 3 2 4" xfId="48776"/>
    <cellStyle name="표준 119 3 2 3 3 4 3 3" xfId="25386"/>
    <cellStyle name="표준 119 3 2 3 3 4 3 3 2" xfId="52520"/>
    <cellStyle name="표준 119 3 2 3 3 4 3 4" xfId="16515"/>
    <cellStyle name="표준 119 3 2 3 3 4 3 4 2" xfId="43649"/>
    <cellStyle name="표준 119 3 2 3 3 4 3 5" xfId="36749"/>
    <cellStyle name="표준 119 3 2 3 3 4 4" xfId="6779"/>
    <cellStyle name="표준 119 3 2 3 3 4 4 2" xfId="27747"/>
    <cellStyle name="표준 119 3 2 3 3 4 4 2 2" xfId="54881"/>
    <cellStyle name="표준 119 3 2 3 3 4 4 3" xfId="18876"/>
    <cellStyle name="표준 119 3 2 3 3 4 4 3 2" xfId="46010"/>
    <cellStyle name="표준 119 3 2 3 3 4 4 4" xfId="33983"/>
    <cellStyle name="표준 119 3 2 3 3 4 5" xfId="17898"/>
    <cellStyle name="표준 119 3 2 3 3 4 5 2" xfId="26769"/>
    <cellStyle name="표준 119 3 2 3 3 4 5 2 2" xfId="53903"/>
    <cellStyle name="표준 119 3 2 3 3 4 5 3" xfId="10412"/>
    <cellStyle name="표준 119 3 2 3 3 4 5 3 2" xfId="37598"/>
    <cellStyle name="표준 119 3 2 3 3 4 5 4" xfId="45032"/>
    <cellStyle name="표준 119 3 2 3 3 4 6" xfId="22620"/>
    <cellStyle name="표준 119 3 2 3 3 4 6 2" xfId="49754"/>
    <cellStyle name="표준 119 3 2 3 3 4 7" xfId="13749"/>
    <cellStyle name="표준 119 3 2 3 3 4 7 2" xfId="40883"/>
    <cellStyle name="표준 119 3 2 3 3 4 8" xfId="33005"/>
    <cellStyle name="표준 119 3 2 3 3 5" xfId="5159"/>
    <cellStyle name="표준 119 3 2 3 3 5 2" xfId="8903"/>
    <cellStyle name="표준 119 3 2 3 3 5 2 2" xfId="21000"/>
    <cellStyle name="표준 119 3 2 3 3 5 2 2 2" xfId="29871"/>
    <cellStyle name="표준 119 3 2 3 3 5 2 2 2 2" xfId="57005"/>
    <cellStyle name="표준 119 3 2 3 3 5 2 2 3" xfId="11403"/>
    <cellStyle name="표준 119 3 2 3 3 5 2 2 3 2" xfId="38559"/>
    <cellStyle name="표준 119 3 2 3 3 5 2 2 4" xfId="48134"/>
    <cellStyle name="표준 119 3 2 3 3 5 2 3" xfId="24744"/>
    <cellStyle name="표준 119 3 2 3 3 5 2 3 2" xfId="51878"/>
    <cellStyle name="표준 119 3 2 3 3 5 2 4" xfId="15873"/>
    <cellStyle name="표준 119 3 2 3 3 5 2 4 2" xfId="43007"/>
    <cellStyle name="표준 119 3 2 3 3 5 2 5" xfId="36107"/>
    <cellStyle name="표준 119 3 2 3 3 5 3" xfId="7520"/>
    <cellStyle name="표준 119 3 2 3 3 5 3 2" xfId="28488"/>
    <cellStyle name="표준 119 3 2 3 3 5 3 2 2" xfId="55622"/>
    <cellStyle name="표준 119 3 2 3 3 5 3 3" xfId="19617"/>
    <cellStyle name="표준 119 3 2 3 3 5 3 3 2" xfId="46751"/>
    <cellStyle name="표준 119 3 2 3 3 5 3 4" xfId="34724"/>
    <cellStyle name="표준 119 3 2 3 3 5 4" xfId="17256"/>
    <cellStyle name="표준 119 3 2 3 3 5 4 2" xfId="26127"/>
    <cellStyle name="표준 119 3 2 3 3 5 4 2 2" xfId="53261"/>
    <cellStyle name="표준 119 3 2 3 3 5 4 3" xfId="30879"/>
    <cellStyle name="표준 119 3 2 3 3 5 4 3 2" xfId="58013"/>
    <cellStyle name="표준 119 3 2 3 3 5 4 4" xfId="44390"/>
    <cellStyle name="표준 119 3 2 3 3 5 5" xfId="23361"/>
    <cellStyle name="표준 119 3 2 3 3 5 5 2" xfId="50495"/>
    <cellStyle name="표준 119 3 2 3 3 5 6" xfId="14490"/>
    <cellStyle name="표준 119 3 2 3 3 5 6 2" xfId="41624"/>
    <cellStyle name="표준 119 3 2 3 3 5 7" xfId="32363"/>
    <cellStyle name="표준 119 3 2 3 3 6" xfId="7184"/>
    <cellStyle name="표준 119 3 2 3 3 6 2" xfId="19281"/>
    <cellStyle name="표준 119 3 2 3 3 6 2 2" xfId="28152"/>
    <cellStyle name="표준 119 3 2 3 3 6 2 2 2" xfId="55286"/>
    <cellStyle name="표준 119 3 2 3 3 6 2 3" xfId="9966"/>
    <cellStyle name="표준 119 3 2 3 3 6 2 3 2" xfId="37165"/>
    <cellStyle name="표준 119 3 2 3 3 6 2 4" xfId="46415"/>
    <cellStyle name="표준 119 3 2 3 3 6 3" xfId="23025"/>
    <cellStyle name="표준 119 3 2 3 3 6 3 2" xfId="50159"/>
    <cellStyle name="표준 119 3 2 3 3 6 4" xfId="14154"/>
    <cellStyle name="표준 119 3 2 3 3 6 4 2" xfId="41288"/>
    <cellStyle name="표준 119 3 2 3 3 6 5" xfId="34388"/>
    <cellStyle name="표준 119 3 2 3 3 7" xfId="8567"/>
    <cellStyle name="표준 119 3 2 3 3 7 2" xfId="20664"/>
    <cellStyle name="표준 119 3 2 3 3 7 2 2" xfId="29535"/>
    <cellStyle name="표준 119 3 2 3 3 7 2 2 2" xfId="56669"/>
    <cellStyle name="표준 119 3 2 3 3 7 2 3" xfId="11216"/>
    <cellStyle name="표준 119 3 2 3 3 7 2 3 2" xfId="38377"/>
    <cellStyle name="표준 119 3 2 3 3 7 2 4" xfId="47798"/>
    <cellStyle name="표준 119 3 2 3 3 7 3" xfId="24408"/>
    <cellStyle name="표준 119 3 2 3 3 7 3 2" xfId="51542"/>
    <cellStyle name="표준 119 3 2 3 3 7 4" xfId="15537"/>
    <cellStyle name="표준 119 3 2 3 3 7 4 2" xfId="42671"/>
    <cellStyle name="표준 119 3 2 3 3 7 5" xfId="35771"/>
    <cellStyle name="표준 119 3 2 3 3 8" xfId="6137"/>
    <cellStyle name="표준 119 3 2 3 3 8 2" xfId="27105"/>
    <cellStyle name="표준 119 3 2 3 3 8 2 2" xfId="54239"/>
    <cellStyle name="표준 119 3 2 3 3 8 3" xfId="18234"/>
    <cellStyle name="표준 119 3 2 3 3 8 3 2" xfId="45368"/>
    <cellStyle name="표준 119 3 2 3 3 8 4" xfId="33341"/>
    <cellStyle name="표준 119 3 2 3 3 9" xfId="16920"/>
    <cellStyle name="표준 119 3 2 3 3 9 2" xfId="25791"/>
    <cellStyle name="표준 119 3 2 3 3 9 2 2" xfId="52925"/>
    <cellStyle name="표준 119 3 2 3 3 9 3" xfId="30965"/>
    <cellStyle name="표준 119 3 2 3 3 9 3 2" xfId="58099"/>
    <cellStyle name="표준 119 3 2 3 3 9 4" xfId="44054"/>
    <cellStyle name="표준 119 3 2 3 4" xfId="4734"/>
    <cellStyle name="표준 119 3 2 3 4 10" xfId="12682"/>
    <cellStyle name="표준 119 3 2 3 4 10 2" xfId="39817"/>
    <cellStyle name="표준 119 3 2 3 4 11" xfId="31940"/>
    <cellStyle name="표준 119 3 2 3 4 2" xfId="5714"/>
    <cellStyle name="표준 119 3 2 3 4 2 2" xfId="8075"/>
    <cellStyle name="표준 119 3 2 3 4 2 2 2" xfId="20172"/>
    <cellStyle name="표준 119 3 2 3 4 2 2 2 2" xfId="29043"/>
    <cellStyle name="표준 119 3 2 3 4 2 2 2 2 2" xfId="56177"/>
    <cellStyle name="표준 119 3 2 3 4 2 2 2 3" xfId="10933"/>
    <cellStyle name="표준 119 3 2 3 4 2 2 2 3 2" xfId="38102"/>
    <cellStyle name="표준 119 3 2 3 4 2 2 2 4" xfId="47306"/>
    <cellStyle name="표준 119 3 2 3 4 2 2 3" xfId="23916"/>
    <cellStyle name="표준 119 3 2 3 4 2 2 3 2" xfId="51050"/>
    <cellStyle name="표준 119 3 2 3 4 2 2 4" xfId="15045"/>
    <cellStyle name="표준 119 3 2 3 4 2 2 4 2" xfId="42179"/>
    <cellStyle name="표준 119 3 2 3 4 2 2 5" xfId="35279"/>
    <cellStyle name="표준 119 3 2 3 4 2 3" xfId="9458"/>
    <cellStyle name="표준 119 3 2 3 4 2 3 2" xfId="21555"/>
    <cellStyle name="표준 119 3 2 3 4 2 3 2 2" xfId="30426"/>
    <cellStyle name="표준 119 3 2 3 4 2 3 2 2 2" xfId="57560"/>
    <cellStyle name="표준 119 3 2 3 4 2 3 2 3" xfId="12452"/>
    <cellStyle name="표준 119 3 2 3 4 2 3 2 3 2" xfId="39588"/>
    <cellStyle name="표준 119 3 2 3 4 2 3 2 4" xfId="48689"/>
    <cellStyle name="표준 119 3 2 3 4 2 3 3" xfId="25299"/>
    <cellStyle name="표준 119 3 2 3 4 2 3 3 2" xfId="52433"/>
    <cellStyle name="표준 119 3 2 3 4 2 3 4" xfId="16428"/>
    <cellStyle name="표준 119 3 2 3 4 2 3 4 2" xfId="43562"/>
    <cellStyle name="표준 119 3 2 3 4 2 3 5" xfId="36662"/>
    <cellStyle name="표준 119 3 2 3 4 2 4" xfId="6692"/>
    <cellStyle name="표준 119 3 2 3 4 2 4 2" xfId="27660"/>
    <cellStyle name="표준 119 3 2 3 4 2 4 2 2" xfId="54794"/>
    <cellStyle name="표준 119 3 2 3 4 2 4 3" xfId="18789"/>
    <cellStyle name="표준 119 3 2 3 4 2 4 3 2" xfId="45923"/>
    <cellStyle name="표준 119 3 2 3 4 2 4 4" xfId="33896"/>
    <cellStyle name="표준 119 3 2 3 4 2 5" xfId="17811"/>
    <cellStyle name="표준 119 3 2 3 4 2 5 2" xfId="26682"/>
    <cellStyle name="표준 119 3 2 3 4 2 5 2 2" xfId="53816"/>
    <cellStyle name="표준 119 3 2 3 4 2 5 3" xfId="12368"/>
    <cellStyle name="표준 119 3 2 3 4 2 5 3 2" xfId="39504"/>
    <cellStyle name="표준 119 3 2 3 4 2 5 4" xfId="44945"/>
    <cellStyle name="표준 119 3 2 3 4 2 6" xfId="22533"/>
    <cellStyle name="표준 119 3 2 3 4 2 6 2" xfId="49667"/>
    <cellStyle name="표준 119 3 2 3 4 2 7" xfId="13662"/>
    <cellStyle name="표준 119 3 2 3 4 2 7 2" xfId="40796"/>
    <cellStyle name="표준 119 3 2 3 4 2 8" xfId="32918"/>
    <cellStyle name="표준 119 3 2 3 4 3" xfId="5309"/>
    <cellStyle name="표준 119 3 2 3 4 3 2" xfId="9053"/>
    <cellStyle name="표준 119 3 2 3 4 3 2 2" xfId="21150"/>
    <cellStyle name="표준 119 3 2 3 4 3 2 2 2" xfId="30021"/>
    <cellStyle name="표준 119 3 2 3 4 3 2 2 2 2" xfId="57155"/>
    <cellStyle name="표준 119 3 2 3 4 3 2 2 3" xfId="12001"/>
    <cellStyle name="표준 119 3 2 3 4 3 2 2 3 2" xfId="39139"/>
    <cellStyle name="표준 119 3 2 3 4 3 2 2 4" xfId="48284"/>
    <cellStyle name="표준 119 3 2 3 4 3 2 3" xfId="24894"/>
    <cellStyle name="표준 119 3 2 3 4 3 2 3 2" xfId="52028"/>
    <cellStyle name="표준 119 3 2 3 4 3 2 4" xfId="16023"/>
    <cellStyle name="표준 119 3 2 3 4 3 2 4 2" xfId="43157"/>
    <cellStyle name="표준 119 3 2 3 4 3 2 5" xfId="36257"/>
    <cellStyle name="표준 119 3 2 3 4 3 3" xfId="7670"/>
    <cellStyle name="표준 119 3 2 3 4 3 3 2" xfId="28638"/>
    <cellStyle name="표준 119 3 2 3 4 3 3 2 2" xfId="55772"/>
    <cellStyle name="표준 119 3 2 3 4 3 3 3" xfId="19767"/>
    <cellStyle name="표준 119 3 2 3 4 3 3 3 2" xfId="46901"/>
    <cellStyle name="표준 119 3 2 3 4 3 3 4" xfId="34874"/>
    <cellStyle name="표준 119 3 2 3 4 3 4" xfId="17406"/>
    <cellStyle name="표준 119 3 2 3 4 3 4 2" xfId="26277"/>
    <cellStyle name="표준 119 3 2 3 4 3 4 2 2" xfId="53411"/>
    <cellStyle name="표준 119 3 2 3 4 3 4 3" xfId="31001"/>
    <cellStyle name="표준 119 3 2 3 4 3 4 3 2" xfId="58135"/>
    <cellStyle name="표준 119 3 2 3 4 3 4 4" xfId="44540"/>
    <cellStyle name="표준 119 3 2 3 4 3 5" xfId="23511"/>
    <cellStyle name="표준 119 3 2 3 4 3 5 2" xfId="50645"/>
    <cellStyle name="표준 119 3 2 3 4 3 6" xfId="14640"/>
    <cellStyle name="표준 119 3 2 3 4 3 6 2" xfId="41774"/>
    <cellStyle name="표준 119 3 2 3 4 3 7" xfId="32513"/>
    <cellStyle name="표준 119 3 2 3 4 4" xfId="7097"/>
    <cellStyle name="표준 119 3 2 3 4 4 2" xfId="19194"/>
    <cellStyle name="표준 119 3 2 3 4 4 2 2" xfId="28065"/>
    <cellStyle name="표준 119 3 2 3 4 4 2 2 2" xfId="55199"/>
    <cellStyle name="표준 119 3 2 3 4 4 2 3" xfId="11869"/>
    <cellStyle name="표준 119 3 2 3 4 4 2 3 2" xfId="39007"/>
    <cellStyle name="표준 119 3 2 3 4 4 2 4" xfId="46328"/>
    <cellStyle name="표준 119 3 2 3 4 4 3" xfId="22938"/>
    <cellStyle name="표준 119 3 2 3 4 4 3 2" xfId="50072"/>
    <cellStyle name="표준 119 3 2 3 4 4 4" xfId="14067"/>
    <cellStyle name="표준 119 3 2 3 4 4 4 2" xfId="41201"/>
    <cellStyle name="표준 119 3 2 3 4 4 5" xfId="34301"/>
    <cellStyle name="표준 119 3 2 3 4 5" xfId="8480"/>
    <cellStyle name="표준 119 3 2 3 4 5 2" xfId="20577"/>
    <cellStyle name="표준 119 3 2 3 4 5 2 2" xfId="29448"/>
    <cellStyle name="표준 119 3 2 3 4 5 2 2 2" xfId="56582"/>
    <cellStyle name="표준 119 3 2 3 4 5 2 3" xfId="12534"/>
    <cellStyle name="표준 119 3 2 3 4 5 2 3 2" xfId="39670"/>
    <cellStyle name="표준 119 3 2 3 4 5 2 4" xfId="47711"/>
    <cellStyle name="표준 119 3 2 3 4 5 3" xfId="24321"/>
    <cellStyle name="표준 119 3 2 3 4 5 3 2" xfId="51455"/>
    <cellStyle name="표준 119 3 2 3 4 5 4" xfId="15450"/>
    <cellStyle name="표준 119 3 2 3 4 5 4 2" xfId="42584"/>
    <cellStyle name="표준 119 3 2 3 4 5 5" xfId="35684"/>
    <cellStyle name="표준 119 3 2 3 4 6" xfId="6287"/>
    <cellStyle name="표준 119 3 2 3 4 6 2" xfId="27255"/>
    <cellStyle name="표준 119 3 2 3 4 6 2 2" xfId="54389"/>
    <cellStyle name="표준 119 3 2 3 4 6 3" xfId="18384"/>
    <cellStyle name="표준 119 3 2 3 4 6 3 2" xfId="45518"/>
    <cellStyle name="표준 119 3 2 3 4 6 4" xfId="33491"/>
    <cellStyle name="표준 119 3 2 3 4 7" xfId="16833"/>
    <cellStyle name="표준 119 3 2 3 4 7 2" xfId="25704"/>
    <cellStyle name="표준 119 3 2 3 4 7 2 2" xfId="52838"/>
    <cellStyle name="표준 119 3 2 3 4 7 3" xfId="31675"/>
    <cellStyle name="표준 119 3 2 3 4 7 3 2" xfId="58809"/>
    <cellStyle name="표준 119 3 2 3 4 7 4" xfId="43967"/>
    <cellStyle name="표준 119 3 2 3 4 8" xfId="13257"/>
    <cellStyle name="표준 119 3 2 3 4 8 2" xfId="40391"/>
    <cellStyle name="표준 119 3 2 3 4 9" xfId="22128"/>
    <cellStyle name="표준 119 3 2 3 4 9 2" xfId="49262"/>
    <cellStyle name="표준 119 3 2 3 5" xfId="4904"/>
    <cellStyle name="표준 119 3 2 3 5 10" xfId="12852"/>
    <cellStyle name="표준 119 3 2 3 5 10 2" xfId="39986"/>
    <cellStyle name="표준 119 3 2 3 5 11" xfId="32108"/>
    <cellStyle name="표준 119 3 2 3 5 2" xfId="5882"/>
    <cellStyle name="표준 119 3 2 3 5 2 2" xfId="8243"/>
    <cellStyle name="표준 119 3 2 3 5 2 2 2" xfId="20340"/>
    <cellStyle name="표준 119 3 2 3 5 2 2 2 2" xfId="29211"/>
    <cellStyle name="표준 119 3 2 3 5 2 2 2 2 2" xfId="56345"/>
    <cellStyle name="표준 119 3 2 3 5 2 2 2 3" xfId="11026"/>
    <cellStyle name="표준 119 3 2 3 5 2 2 2 3 2" xfId="38192"/>
    <cellStyle name="표준 119 3 2 3 5 2 2 2 4" xfId="47474"/>
    <cellStyle name="표준 119 3 2 3 5 2 2 3" xfId="24084"/>
    <cellStyle name="표준 119 3 2 3 5 2 2 3 2" xfId="51218"/>
    <cellStyle name="표준 119 3 2 3 5 2 2 4" xfId="15213"/>
    <cellStyle name="표준 119 3 2 3 5 2 2 4 2" xfId="42347"/>
    <cellStyle name="표준 119 3 2 3 5 2 2 5" xfId="35447"/>
    <cellStyle name="표준 119 3 2 3 5 2 3" xfId="9626"/>
    <cellStyle name="표준 119 3 2 3 5 2 3 2" xfId="21723"/>
    <cellStyle name="표준 119 3 2 3 5 2 3 2 2" xfId="30594"/>
    <cellStyle name="표준 119 3 2 3 5 2 3 2 2 2" xfId="57728"/>
    <cellStyle name="표준 119 3 2 3 5 2 3 2 3" xfId="11748"/>
    <cellStyle name="표준 119 3 2 3 5 2 3 2 3 2" xfId="38896"/>
    <cellStyle name="표준 119 3 2 3 5 2 3 2 4" xfId="48857"/>
    <cellStyle name="표준 119 3 2 3 5 2 3 3" xfId="25467"/>
    <cellStyle name="표준 119 3 2 3 5 2 3 3 2" xfId="52601"/>
    <cellStyle name="표준 119 3 2 3 5 2 3 4" xfId="16596"/>
    <cellStyle name="표준 119 3 2 3 5 2 3 4 2" xfId="43730"/>
    <cellStyle name="표준 119 3 2 3 5 2 3 5" xfId="36830"/>
    <cellStyle name="표준 119 3 2 3 5 2 4" xfId="6860"/>
    <cellStyle name="표준 119 3 2 3 5 2 4 2" xfId="27828"/>
    <cellStyle name="표준 119 3 2 3 5 2 4 2 2" xfId="54962"/>
    <cellStyle name="표준 119 3 2 3 5 2 4 3" xfId="18957"/>
    <cellStyle name="표준 119 3 2 3 5 2 4 3 2" xfId="46091"/>
    <cellStyle name="표준 119 3 2 3 5 2 4 4" xfId="34064"/>
    <cellStyle name="표준 119 3 2 3 5 2 5" xfId="17979"/>
    <cellStyle name="표준 119 3 2 3 5 2 5 2" xfId="26850"/>
    <cellStyle name="표준 119 3 2 3 5 2 5 2 2" xfId="53984"/>
    <cellStyle name="표준 119 3 2 3 5 2 5 3" xfId="10477"/>
    <cellStyle name="표준 119 3 2 3 5 2 5 3 2" xfId="37662"/>
    <cellStyle name="표준 119 3 2 3 5 2 5 4" xfId="45113"/>
    <cellStyle name="표준 119 3 2 3 5 2 6" xfId="22701"/>
    <cellStyle name="표준 119 3 2 3 5 2 6 2" xfId="49835"/>
    <cellStyle name="표준 119 3 2 3 5 2 7" xfId="13830"/>
    <cellStyle name="표준 119 3 2 3 5 2 7 2" xfId="40964"/>
    <cellStyle name="표준 119 3 2 3 5 2 8" xfId="33086"/>
    <cellStyle name="표준 119 3 2 3 5 3" xfId="5477"/>
    <cellStyle name="표준 119 3 2 3 5 3 2" xfId="9221"/>
    <cellStyle name="표준 119 3 2 3 5 3 2 2" xfId="21318"/>
    <cellStyle name="표준 119 3 2 3 5 3 2 2 2" xfId="30189"/>
    <cellStyle name="표준 119 3 2 3 5 3 2 2 2 2" xfId="57323"/>
    <cellStyle name="표준 119 3 2 3 5 3 2 2 3" xfId="12482"/>
    <cellStyle name="표준 119 3 2 3 5 3 2 2 3 2" xfId="39618"/>
    <cellStyle name="표준 119 3 2 3 5 3 2 2 4" xfId="48452"/>
    <cellStyle name="표준 119 3 2 3 5 3 2 3" xfId="25062"/>
    <cellStyle name="표준 119 3 2 3 5 3 2 3 2" xfId="52196"/>
    <cellStyle name="표준 119 3 2 3 5 3 2 4" xfId="16191"/>
    <cellStyle name="표준 119 3 2 3 5 3 2 4 2" xfId="43325"/>
    <cellStyle name="표준 119 3 2 3 5 3 2 5" xfId="36425"/>
    <cellStyle name="표준 119 3 2 3 5 3 3" xfId="7838"/>
    <cellStyle name="표준 119 3 2 3 5 3 3 2" xfId="28806"/>
    <cellStyle name="표준 119 3 2 3 5 3 3 2 2" xfId="55940"/>
    <cellStyle name="표준 119 3 2 3 5 3 3 3" xfId="19935"/>
    <cellStyle name="표준 119 3 2 3 5 3 3 3 2" xfId="47069"/>
    <cellStyle name="표준 119 3 2 3 5 3 3 4" xfId="35042"/>
    <cellStyle name="표준 119 3 2 3 5 3 4" xfId="17574"/>
    <cellStyle name="표준 119 3 2 3 5 3 4 2" xfId="26445"/>
    <cellStyle name="표준 119 3 2 3 5 3 4 2 2" xfId="53579"/>
    <cellStyle name="표준 119 3 2 3 5 3 4 3" xfId="31140"/>
    <cellStyle name="표준 119 3 2 3 5 3 4 3 2" xfId="58274"/>
    <cellStyle name="표준 119 3 2 3 5 3 4 4" xfId="44708"/>
    <cellStyle name="표준 119 3 2 3 5 3 5" xfId="23679"/>
    <cellStyle name="표준 119 3 2 3 5 3 5 2" xfId="50813"/>
    <cellStyle name="표준 119 3 2 3 5 3 6" xfId="14808"/>
    <cellStyle name="표준 119 3 2 3 5 3 6 2" xfId="41942"/>
    <cellStyle name="표준 119 3 2 3 5 3 7" xfId="32681"/>
    <cellStyle name="표준 119 3 2 3 5 4" xfId="7265"/>
    <cellStyle name="표준 119 3 2 3 5 4 2" xfId="19362"/>
    <cellStyle name="표준 119 3 2 3 5 4 2 2" xfId="28233"/>
    <cellStyle name="표준 119 3 2 3 5 4 2 2 2" xfId="55367"/>
    <cellStyle name="표준 119 3 2 3 5 4 2 3" xfId="10778"/>
    <cellStyle name="표준 119 3 2 3 5 4 2 3 2" xfId="37949"/>
    <cellStyle name="표준 119 3 2 3 5 4 2 4" xfId="46496"/>
    <cellStyle name="표준 119 3 2 3 5 4 3" xfId="23106"/>
    <cellStyle name="표준 119 3 2 3 5 4 3 2" xfId="50240"/>
    <cellStyle name="표준 119 3 2 3 5 4 4" xfId="14235"/>
    <cellStyle name="표준 119 3 2 3 5 4 4 2" xfId="41369"/>
    <cellStyle name="표준 119 3 2 3 5 4 5" xfId="34469"/>
    <cellStyle name="표준 119 3 2 3 5 5" xfId="8648"/>
    <cellStyle name="표준 119 3 2 3 5 5 2" xfId="20745"/>
    <cellStyle name="표준 119 3 2 3 5 5 2 2" xfId="29616"/>
    <cellStyle name="표준 119 3 2 3 5 5 2 2 2" xfId="56750"/>
    <cellStyle name="표준 119 3 2 3 5 5 2 3" xfId="12173"/>
    <cellStyle name="표준 119 3 2 3 5 5 2 3 2" xfId="39311"/>
    <cellStyle name="표준 119 3 2 3 5 5 2 4" xfId="47879"/>
    <cellStyle name="표준 119 3 2 3 5 5 3" xfId="24489"/>
    <cellStyle name="표준 119 3 2 3 5 5 3 2" xfId="51623"/>
    <cellStyle name="표준 119 3 2 3 5 5 4" xfId="15618"/>
    <cellStyle name="표준 119 3 2 3 5 5 4 2" xfId="42752"/>
    <cellStyle name="표준 119 3 2 3 5 5 5" xfId="35852"/>
    <cellStyle name="표준 119 3 2 3 5 6" xfId="6455"/>
    <cellStyle name="표준 119 3 2 3 5 6 2" xfId="27423"/>
    <cellStyle name="표준 119 3 2 3 5 6 2 2" xfId="54557"/>
    <cellStyle name="표준 119 3 2 3 5 6 3" xfId="18552"/>
    <cellStyle name="표준 119 3 2 3 5 6 3 2" xfId="45686"/>
    <cellStyle name="표준 119 3 2 3 5 6 4" xfId="33659"/>
    <cellStyle name="표준 119 3 2 3 5 7" xfId="17001"/>
    <cellStyle name="표준 119 3 2 3 5 7 2" xfId="25872"/>
    <cellStyle name="표준 119 3 2 3 5 7 2 2" xfId="53006"/>
    <cellStyle name="표준 119 3 2 3 5 7 3" xfId="30915"/>
    <cellStyle name="표준 119 3 2 3 5 7 3 2" xfId="58049"/>
    <cellStyle name="표준 119 3 2 3 5 7 4" xfId="44135"/>
    <cellStyle name="표준 119 3 2 3 5 8" xfId="13425"/>
    <cellStyle name="표준 119 3 2 3 5 8 2" xfId="40559"/>
    <cellStyle name="표준 119 3 2 3 5 9" xfId="22296"/>
    <cellStyle name="표준 119 3 2 3 5 9 2" xfId="49430"/>
    <cellStyle name="표준 119 3 2 3 6" xfId="5228"/>
    <cellStyle name="표준 119 3 2 3 6 2" xfId="7589"/>
    <cellStyle name="표준 119 3 2 3 6 2 2" xfId="19686"/>
    <cellStyle name="표준 119 3 2 3 6 2 2 2" xfId="28557"/>
    <cellStyle name="표준 119 3 2 3 6 2 2 2 2" xfId="55691"/>
    <cellStyle name="표준 119 3 2 3 6 2 2 3" xfId="11902"/>
    <cellStyle name="표준 119 3 2 3 6 2 2 3 2" xfId="39040"/>
    <cellStyle name="표준 119 3 2 3 6 2 2 4" xfId="46820"/>
    <cellStyle name="표준 119 3 2 3 6 2 3" xfId="23430"/>
    <cellStyle name="표준 119 3 2 3 6 2 3 2" xfId="50564"/>
    <cellStyle name="표준 119 3 2 3 6 2 4" xfId="14559"/>
    <cellStyle name="표준 119 3 2 3 6 2 4 2" xfId="41693"/>
    <cellStyle name="표준 119 3 2 3 6 2 5" xfId="34793"/>
    <cellStyle name="표준 119 3 2 3 6 3" xfId="8972"/>
    <cellStyle name="표준 119 3 2 3 6 3 2" xfId="21069"/>
    <cellStyle name="표준 119 3 2 3 6 3 2 2" xfId="29940"/>
    <cellStyle name="표준 119 3 2 3 6 3 2 2 2" xfId="57074"/>
    <cellStyle name="표준 119 3 2 3 6 3 2 3" xfId="12184"/>
    <cellStyle name="표준 119 3 2 3 6 3 2 3 2" xfId="39322"/>
    <cellStyle name="표준 119 3 2 3 6 3 2 4" xfId="48203"/>
    <cellStyle name="표준 119 3 2 3 6 3 3" xfId="24813"/>
    <cellStyle name="표준 119 3 2 3 6 3 3 2" xfId="51947"/>
    <cellStyle name="표준 119 3 2 3 6 3 4" xfId="15942"/>
    <cellStyle name="표준 119 3 2 3 6 3 4 2" xfId="43076"/>
    <cellStyle name="표준 119 3 2 3 6 3 5" xfId="36176"/>
    <cellStyle name="표준 119 3 2 3 6 4" xfId="6206"/>
    <cellStyle name="표준 119 3 2 3 6 4 2" xfId="27174"/>
    <cellStyle name="표준 119 3 2 3 6 4 2 2" xfId="54308"/>
    <cellStyle name="표준 119 3 2 3 6 4 3" xfId="18303"/>
    <cellStyle name="표준 119 3 2 3 6 4 3 2" xfId="45437"/>
    <cellStyle name="표준 119 3 2 3 6 4 4" xfId="33410"/>
    <cellStyle name="표준 119 3 2 3 6 5" xfId="17325"/>
    <cellStyle name="표준 119 3 2 3 6 5 2" xfId="26196"/>
    <cellStyle name="표준 119 3 2 3 6 5 2 2" xfId="53330"/>
    <cellStyle name="표준 119 3 2 3 6 5 3" xfId="30803"/>
    <cellStyle name="표준 119 3 2 3 6 5 3 2" xfId="57937"/>
    <cellStyle name="표준 119 3 2 3 6 5 4" xfId="44459"/>
    <cellStyle name="표준 119 3 2 3 6 6" xfId="13176"/>
    <cellStyle name="표준 119 3 2 3 6 6 2" xfId="40310"/>
    <cellStyle name="표준 119 3 2 3 6 7" xfId="22047"/>
    <cellStyle name="표준 119 3 2 3 6 7 2" xfId="49181"/>
    <cellStyle name="표준 119 3 2 3 6 8" xfId="12601"/>
    <cellStyle name="표준 119 3 2 3 6 8 2" xfId="39736"/>
    <cellStyle name="표준 119 3 2 3 6 9" xfId="32432"/>
    <cellStyle name="표준 119 3 2 3 7" xfId="5633"/>
    <cellStyle name="표준 119 3 2 3 7 2" xfId="7994"/>
    <cellStyle name="표준 119 3 2 3 7 2 2" xfId="20091"/>
    <cellStyle name="표준 119 3 2 3 7 2 2 2" xfId="28962"/>
    <cellStyle name="표준 119 3 2 3 7 2 2 2 2" xfId="56096"/>
    <cellStyle name="표준 119 3 2 3 7 2 2 3" xfId="9852"/>
    <cellStyle name="표준 119 3 2 3 7 2 2 3 2" xfId="37055"/>
    <cellStyle name="표준 119 3 2 3 7 2 2 4" xfId="47225"/>
    <cellStyle name="표준 119 3 2 3 7 2 3" xfId="23835"/>
    <cellStyle name="표준 119 3 2 3 7 2 3 2" xfId="50969"/>
    <cellStyle name="표준 119 3 2 3 7 2 4" xfId="14964"/>
    <cellStyle name="표준 119 3 2 3 7 2 4 2" xfId="42098"/>
    <cellStyle name="표준 119 3 2 3 7 2 5" xfId="35198"/>
    <cellStyle name="표준 119 3 2 3 7 3" xfId="9377"/>
    <cellStyle name="표준 119 3 2 3 7 3 2" xfId="21474"/>
    <cellStyle name="표준 119 3 2 3 7 3 2 2" xfId="30345"/>
    <cellStyle name="표준 119 3 2 3 7 3 2 2 2" xfId="57479"/>
    <cellStyle name="표준 119 3 2 3 7 3 2 3" xfId="12391"/>
    <cellStyle name="표준 119 3 2 3 7 3 2 3 2" xfId="39527"/>
    <cellStyle name="표준 119 3 2 3 7 3 2 4" xfId="48608"/>
    <cellStyle name="표준 119 3 2 3 7 3 3" xfId="25218"/>
    <cellStyle name="표준 119 3 2 3 7 3 3 2" xfId="52352"/>
    <cellStyle name="표준 119 3 2 3 7 3 4" xfId="16347"/>
    <cellStyle name="표준 119 3 2 3 7 3 4 2" xfId="43481"/>
    <cellStyle name="표준 119 3 2 3 7 3 5" xfId="36581"/>
    <cellStyle name="표준 119 3 2 3 7 4" xfId="6611"/>
    <cellStyle name="표준 119 3 2 3 7 4 2" xfId="27579"/>
    <cellStyle name="표준 119 3 2 3 7 4 2 2" xfId="54713"/>
    <cellStyle name="표준 119 3 2 3 7 4 3" xfId="18708"/>
    <cellStyle name="표준 119 3 2 3 7 4 3 2" xfId="45842"/>
    <cellStyle name="표준 119 3 2 3 7 4 4" xfId="33815"/>
    <cellStyle name="표준 119 3 2 3 7 5" xfId="17730"/>
    <cellStyle name="표준 119 3 2 3 7 5 2" xfId="26601"/>
    <cellStyle name="표준 119 3 2 3 7 5 2 2" xfId="53735"/>
    <cellStyle name="표준 119 3 2 3 7 5 3" xfId="30888"/>
    <cellStyle name="표준 119 3 2 3 7 5 3 2" xfId="58022"/>
    <cellStyle name="표준 119 3 2 3 7 5 4" xfId="44864"/>
    <cellStyle name="표준 119 3 2 3 7 6" xfId="22452"/>
    <cellStyle name="표준 119 3 2 3 7 6 2" xfId="49586"/>
    <cellStyle name="표준 119 3 2 3 7 7" xfId="13581"/>
    <cellStyle name="표준 119 3 2 3 7 7 2" xfId="40715"/>
    <cellStyle name="표준 119 3 2 3 7 8" xfId="32837"/>
    <cellStyle name="표준 119 3 2 3 8" xfId="5072"/>
    <cellStyle name="표준 119 3 2 3 8 2" xfId="8816"/>
    <cellStyle name="표준 119 3 2 3 8 2 2" xfId="20913"/>
    <cellStyle name="표준 119 3 2 3 8 2 2 2" xfId="29784"/>
    <cellStyle name="표준 119 3 2 3 8 2 2 2 2" xfId="56918"/>
    <cellStyle name="표준 119 3 2 3 8 2 2 3" xfId="11347"/>
    <cellStyle name="표준 119 3 2 3 8 2 2 3 2" xfId="38503"/>
    <cellStyle name="표준 119 3 2 3 8 2 2 4" xfId="48047"/>
    <cellStyle name="표준 119 3 2 3 8 2 3" xfId="24657"/>
    <cellStyle name="표준 119 3 2 3 8 2 3 2" xfId="51791"/>
    <cellStyle name="표준 119 3 2 3 8 2 4" xfId="15786"/>
    <cellStyle name="표준 119 3 2 3 8 2 4 2" xfId="42920"/>
    <cellStyle name="표준 119 3 2 3 8 2 5" xfId="36020"/>
    <cellStyle name="표준 119 3 2 3 8 3" xfId="7433"/>
    <cellStyle name="표준 119 3 2 3 8 3 2" xfId="28401"/>
    <cellStyle name="표준 119 3 2 3 8 3 2 2" xfId="55535"/>
    <cellStyle name="표준 119 3 2 3 8 3 3" xfId="19530"/>
    <cellStyle name="표준 119 3 2 3 8 3 3 2" xfId="46664"/>
    <cellStyle name="표준 119 3 2 3 8 3 4" xfId="34637"/>
    <cellStyle name="표준 119 3 2 3 8 4" xfId="17169"/>
    <cellStyle name="표준 119 3 2 3 8 4 2" xfId="26040"/>
    <cellStyle name="표준 119 3 2 3 8 4 2 2" xfId="53174"/>
    <cellStyle name="표준 119 3 2 3 8 4 3" xfId="31154"/>
    <cellStyle name="표준 119 3 2 3 8 4 3 2" xfId="58288"/>
    <cellStyle name="표준 119 3 2 3 8 4 4" xfId="44303"/>
    <cellStyle name="표준 119 3 2 3 8 5" xfId="23274"/>
    <cellStyle name="표준 119 3 2 3 8 5 2" xfId="50408"/>
    <cellStyle name="표준 119 3 2 3 8 6" xfId="14403"/>
    <cellStyle name="표준 119 3 2 3 8 6 2" xfId="41537"/>
    <cellStyle name="표준 119 3 2 3 8 7" xfId="32276"/>
    <cellStyle name="표준 119 3 2 3 9" xfId="7016"/>
    <cellStyle name="표준 119 3 2 3 9 2" xfId="19113"/>
    <cellStyle name="표준 119 3 2 3 9 2 2" xfId="27984"/>
    <cellStyle name="표준 119 3 2 3 9 2 2 2" xfId="55118"/>
    <cellStyle name="표준 119 3 2 3 9 2 3" xfId="9847"/>
    <cellStyle name="표준 119 3 2 3 9 2 3 2" xfId="37050"/>
    <cellStyle name="표준 119 3 2 3 9 2 4" xfId="46247"/>
    <cellStyle name="표준 119 3 2 3 9 3" xfId="22857"/>
    <cellStyle name="표준 119 3 2 3 9 3 2" xfId="49991"/>
    <cellStyle name="표준 119 3 2 3 9 4" xfId="13986"/>
    <cellStyle name="표준 119 3 2 3 9 4 2" xfId="41120"/>
    <cellStyle name="표준 119 3 2 3 9 5" xfId="34220"/>
    <cellStyle name="표준 119 3 2 4" xfId="4661"/>
    <cellStyle name="표준 119 3 2 4 10" xfId="8407"/>
    <cellStyle name="표준 119 3 2 4 10 2" xfId="20504"/>
    <cellStyle name="표준 119 3 2 4 10 2 2" xfId="29375"/>
    <cellStyle name="표준 119 3 2 4 10 2 2 2" xfId="56509"/>
    <cellStyle name="표준 119 3 2 4 10 2 3" xfId="12305"/>
    <cellStyle name="표준 119 3 2 4 10 2 3 2" xfId="39442"/>
    <cellStyle name="표준 119 3 2 4 10 2 4" xfId="47638"/>
    <cellStyle name="표준 119 3 2 4 10 3" xfId="24248"/>
    <cellStyle name="표준 119 3 2 4 10 3 2" xfId="51382"/>
    <cellStyle name="표준 119 3 2 4 10 4" xfId="15377"/>
    <cellStyle name="표준 119 3 2 4 10 4 2" xfId="42511"/>
    <cellStyle name="표준 119 3 2 4 10 5" xfId="35611"/>
    <cellStyle name="표준 119 3 2 4 11" xfId="6029"/>
    <cellStyle name="표준 119 3 2 4 11 2" xfId="26997"/>
    <cellStyle name="표준 119 3 2 4 11 2 2" xfId="54131"/>
    <cellStyle name="표준 119 3 2 4 11 3" xfId="18126"/>
    <cellStyle name="표준 119 3 2 4 11 3 2" xfId="45260"/>
    <cellStyle name="표준 119 3 2 4 11 4" xfId="33233"/>
    <cellStyle name="표준 119 3 2 4 12" xfId="16760"/>
    <cellStyle name="표준 119 3 2 4 12 2" xfId="25631"/>
    <cellStyle name="표준 119 3 2 4 12 2 2" xfId="52765"/>
    <cellStyle name="표준 119 3 2 4 12 3" xfId="31146"/>
    <cellStyle name="표준 119 3 2 4 12 3 2" xfId="58280"/>
    <cellStyle name="표준 119 3 2 4 12 4" xfId="43894"/>
    <cellStyle name="표준 119 3 2 4 13" xfId="12999"/>
    <cellStyle name="표준 119 3 2 4 13 2" xfId="40133"/>
    <cellStyle name="표준 119 3 2 4 14" xfId="21870"/>
    <cellStyle name="표준 119 3 2 4 14 2" xfId="49004"/>
    <cellStyle name="표준 119 3 2 4 15" xfId="12539"/>
    <cellStyle name="표준 119 3 2 4 15 2" xfId="39675"/>
    <cellStyle name="표준 119 3 2 4 16" xfId="31867"/>
    <cellStyle name="표준 119 3 2 4 17" xfId="58961"/>
    <cellStyle name="표준 119 3 2 4 2" xfId="4762"/>
    <cellStyle name="표준 119 3 2 4 2 10" xfId="13048"/>
    <cellStyle name="표준 119 3 2 4 2 10 2" xfId="40182"/>
    <cellStyle name="표준 119 3 2 4 2 11" xfId="21919"/>
    <cellStyle name="표준 119 3 2 4 2 11 2" xfId="49053"/>
    <cellStyle name="표준 119 3 2 4 2 12" xfId="12710"/>
    <cellStyle name="표준 119 3 2 4 2 12 2" xfId="39845"/>
    <cellStyle name="표준 119 3 2 4 2 13" xfId="31968"/>
    <cellStyle name="표준 119 3 2 4 2 2" xfId="4932"/>
    <cellStyle name="표준 119 3 2 4 2 2 10" xfId="12880"/>
    <cellStyle name="표준 119 3 2 4 2 2 10 2" xfId="40014"/>
    <cellStyle name="표준 119 3 2 4 2 2 11" xfId="32136"/>
    <cellStyle name="표준 119 3 2 4 2 2 2" xfId="5910"/>
    <cellStyle name="표준 119 3 2 4 2 2 2 2" xfId="8271"/>
    <cellStyle name="표준 119 3 2 4 2 2 2 2 2" xfId="20368"/>
    <cellStyle name="표준 119 3 2 4 2 2 2 2 2 2" xfId="29239"/>
    <cellStyle name="표준 119 3 2 4 2 2 2 2 2 2 2" xfId="56373"/>
    <cellStyle name="표준 119 3 2 4 2 2 2 2 2 3" xfId="11047"/>
    <cellStyle name="표준 119 3 2 4 2 2 2 2 2 3 2" xfId="38212"/>
    <cellStyle name="표준 119 3 2 4 2 2 2 2 2 4" xfId="47502"/>
    <cellStyle name="표준 119 3 2 4 2 2 2 2 3" xfId="24112"/>
    <cellStyle name="표준 119 3 2 4 2 2 2 2 3 2" xfId="51246"/>
    <cellStyle name="표준 119 3 2 4 2 2 2 2 4" xfId="15241"/>
    <cellStyle name="표준 119 3 2 4 2 2 2 2 4 2" xfId="42375"/>
    <cellStyle name="표준 119 3 2 4 2 2 2 2 5" xfId="35475"/>
    <cellStyle name="표준 119 3 2 4 2 2 2 3" xfId="9654"/>
    <cellStyle name="표준 119 3 2 4 2 2 2 3 2" xfId="21751"/>
    <cellStyle name="표준 119 3 2 4 2 2 2 3 2 2" xfId="30622"/>
    <cellStyle name="표준 119 3 2 4 2 2 2 3 2 2 2" xfId="57756"/>
    <cellStyle name="표준 119 3 2 4 2 2 2 3 2 3" xfId="11760"/>
    <cellStyle name="표준 119 3 2 4 2 2 2 3 2 3 2" xfId="38906"/>
    <cellStyle name="표준 119 3 2 4 2 2 2 3 2 4" xfId="48885"/>
    <cellStyle name="표준 119 3 2 4 2 2 2 3 3" xfId="25495"/>
    <cellStyle name="표준 119 3 2 4 2 2 2 3 3 2" xfId="52629"/>
    <cellStyle name="표준 119 3 2 4 2 2 2 3 4" xfId="16624"/>
    <cellStyle name="표준 119 3 2 4 2 2 2 3 4 2" xfId="43758"/>
    <cellStyle name="표준 119 3 2 4 2 2 2 3 5" xfId="36858"/>
    <cellStyle name="표준 119 3 2 4 2 2 2 4" xfId="6888"/>
    <cellStyle name="표준 119 3 2 4 2 2 2 4 2" xfId="27856"/>
    <cellStyle name="표준 119 3 2 4 2 2 2 4 2 2" xfId="54990"/>
    <cellStyle name="표준 119 3 2 4 2 2 2 4 3" xfId="18985"/>
    <cellStyle name="표준 119 3 2 4 2 2 2 4 3 2" xfId="46119"/>
    <cellStyle name="표준 119 3 2 4 2 2 2 4 4" xfId="34092"/>
    <cellStyle name="표준 119 3 2 4 2 2 2 5" xfId="18007"/>
    <cellStyle name="표준 119 3 2 4 2 2 2 5 2" xfId="26878"/>
    <cellStyle name="표준 119 3 2 4 2 2 2 5 2 2" xfId="54012"/>
    <cellStyle name="표준 119 3 2 4 2 2 2 5 3" xfId="10495"/>
    <cellStyle name="표준 119 3 2 4 2 2 2 5 3 2" xfId="37679"/>
    <cellStyle name="표준 119 3 2 4 2 2 2 5 4" xfId="45141"/>
    <cellStyle name="표준 119 3 2 4 2 2 2 6" xfId="22729"/>
    <cellStyle name="표준 119 3 2 4 2 2 2 6 2" xfId="49863"/>
    <cellStyle name="표준 119 3 2 4 2 2 2 7" xfId="13858"/>
    <cellStyle name="표준 119 3 2 4 2 2 2 7 2" xfId="40992"/>
    <cellStyle name="표준 119 3 2 4 2 2 2 8" xfId="33114"/>
    <cellStyle name="표준 119 3 2 4 2 2 3" xfId="5505"/>
    <cellStyle name="표준 119 3 2 4 2 2 3 2" xfId="9249"/>
    <cellStyle name="표준 119 3 2 4 2 2 3 2 2" xfId="21346"/>
    <cellStyle name="표준 119 3 2 4 2 2 3 2 2 2" xfId="30217"/>
    <cellStyle name="표준 119 3 2 4 2 2 3 2 2 2 2" xfId="57351"/>
    <cellStyle name="표준 119 3 2 4 2 2 3 2 2 3" xfId="11594"/>
    <cellStyle name="표준 119 3 2 4 2 2 3 2 2 3 2" xfId="38746"/>
    <cellStyle name="표준 119 3 2 4 2 2 3 2 2 4" xfId="48480"/>
    <cellStyle name="표준 119 3 2 4 2 2 3 2 3" xfId="25090"/>
    <cellStyle name="표준 119 3 2 4 2 2 3 2 3 2" xfId="52224"/>
    <cellStyle name="표준 119 3 2 4 2 2 3 2 4" xfId="16219"/>
    <cellStyle name="표준 119 3 2 4 2 2 3 2 4 2" xfId="43353"/>
    <cellStyle name="표준 119 3 2 4 2 2 3 2 5" xfId="36453"/>
    <cellStyle name="표준 119 3 2 4 2 2 3 3" xfId="7866"/>
    <cellStyle name="표준 119 3 2 4 2 2 3 3 2" xfId="28834"/>
    <cellStyle name="표준 119 3 2 4 2 2 3 3 2 2" xfId="55968"/>
    <cellStyle name="표준 119 3 2 4 2 2 3 3 3" xfId="19963"/>
    <cellStyle name="표준 119 3 2 4 2 2 3 3 3 2" xfId="47097"/>
    <cellStyle name="표준 119 3 2 4 2 2 3 3 4" xfId="35070"/>
    <cellStyle name="표준 119 3 2 4 2 2 3 4" xfId="17602"/>
    <cellStyle name="표준 119 3 2 4 2 2 3 4 2" xfId="26473"/>
    <cellStyle name="표준 119 3 2 4 2 2 3 4 2 2" xfId="53607"/>
    <cellStyle name="표준 119 3 2 4 2 2 3 4 3" xfId="31534"/>
    <cellStyle name="표준 119 3 2 4 2 2 3 4 3 2" xfId="58668"/>
    <cellStyle name="표준 119 3 2 4 2 2 3 4 4" xfId="44736"/>
    <cellStyle name="표준 119 3 2 4 2 2 3 5" xfId="23707"/>
    <cellStyle name="표준 119 3 2 4 2 2 3 5 2" xfId="50841"/>
    <cellStyle name="표준 119 3 2 4 2 2 3 6" xfId="14836"/>
    <cellStyle name="표준 119 3 2 4 2 2 3 6 2" xfId="41970"/>
    <cellStyle name="표준 119 3 2 4 2 2 3 7" xfId="32709"/>
    <cellStyle name="표준 119 3 2 4 2 2 4" xfId="7293"/>
    <cellStyle name="표준 119 3 2 4 2 2 4 2" xfId="19390"/>
    <cellStyle name="표준 119 3 2 4 2 2 4 2 2" xfId="28261"/>
    <cellStyle name="표준 119 3 2 4 2 2 4 2 2 2" xfId="55395"/>
    <cellStyle name="표준 119 3 2 4 2 2 4 2 3" xfId="11926"/>
    <cellStyle name="표준 119 3 2 4 2 2 4 2 3 2" xfId="39064"/>
    <cellStyle name="표준 119 3 2 4 2 2 4 2 4" xfId="46524"/>
    <cellStyle name="표준 119 3 2 4 2 2 4 3" xfId="23134"/>
    <cellStyle name="표준 119 3 2 4 2 2 4 3 2" xfId="50268"/>
    <cellStyle name="표준 119 3 2 4 2 2 4 4" xfId="14263"/>
    <cellStyle name="표준 119 3 2 4 2 2 4 4 2" xfId="41397"/>
    <cellStyle name="표준 119 3 2 4 2 2 4 5" xfId="34497"/>
    <cellStyle name="표준 119 3 2 4 2 2 5" xfId="8676"/>
    <cellStyle name="표준 119 3 2 4 2 2 5 2" xfId="20773"/>
    <cellStyle name="표준 119 3 2 4 2 2 5 2 2" xfId="29644"/>
    <cellStyle name="표준 119 3 2 4 2 2 5 2 2 2" xfId="56778"/>
    <cellStyle name="표준 119 3 2 4 2 2 5 2 3" xfId="11970"/>
    <cellStyle name="표준 119 3 2 4 2 2 5 2 3 2" xfId="39108"/>
    <cellStyle name="표준 119 3 2 4 2 2 5 2 4" xfId="47907"/>
    <cellStyle name="표준 119 3 2 4 2 2 5 3" xfId="24517"/>
    <cellStyle name="표준 119 3 2 4 2 2 5 3 2" xfId="51651"/>
    <cellStyle name="표준 119 3 2 4 2 2 5 4" xfId="15646"/>
    <cellStyle name="표준 119 3 2 4 2 2 5 4 2" xfId="42780"/>
    <cellStyle name="표준 119 3 2 4 2 2 5 5" xfId="35880"/>
    <cellStyle name="표준 119 3 2 4 2 2 6" xfId="6483"/>
    <cellStyle name="표준 119 3 2 4 2 2 6 2" xfId="27451"/>
    <cellStyle name="표준 119 3 2 4 2 2 6 2 2" xfId="54585"/>
    <cellStyle name="표준 119 3 2 4 2 2 6 3" xfId="18580"/>
    <cellStyle name="표준 119 3 2 4 2 2 6 3 2" xfId="45714"/>
    <cellStyle name="표준 119 3 2 4 2 2 6 4" xfId="33687"/>
    <cellStyle name="표준 119 3 2 4 2 2 7" xfId="17029"/>
    <cellStyle name="표준 119 3 2 4 2 2 7 2" xfId="25900"/>
    <cellStyle name="표준 119 3 2 4 2 2 7 2 2" xfId="53034"/>
    <cellStyle name="표준 119 3 2 4 2 2 7 3" xfId="31623"/>
    <cellStyle name="표준 119 3 2 4 2 2 7 3 2" xfId="58757"/>
    <cellStyle name="표준 119 3 2 4 2 2 7 4" xfId="44163"/>
    <cellStyle name="표준 119 3 2 4 2 2 8" xfId="13453"/>
    <cellStyle name="표준 119 3 2 4 2 2 8 2" xfId="40587"/>
    <cellStyle name="표준 119 3 2 4 2 2 9" xfId="22324"/>
    <cellStyle name="표준 119 3 2 4 2 2 9 2" xfId="49458"/>
    <cellStyle name="표준 119 3 2 4 2 3" xfId="5337"/>
    <cellStyle name="표준 119 3 2 4 2 3 2" xfId="7698"/>
    <cellStyle name="표준 119 3 2 4 2 3 2 2" xfId="19795"/>
    <cellStyle name="표준 119 3 2 4 2 3 2 2 2" xfId="28666"/>
    <cellStyle name="표준 119 3 2 4 2 3 2 2 2 2" xfId="55800"/>
    <cellStyle name="표준 119 3 2 4 2 3 2 2 3" xfId="10829"/>
    <cellStyle name="표준 119 3 2 4 2 3 2 2 3 2" xfId="38000"/>
    <cellStyle name="표준 119 3 2 4 2 3 2 2 4" xfId="46929"/>
    <cellStyle name="표준 119 3 2 4 2 3 2 3" xfId="23539"/>
    <cellStyle name="표준 119 3 2 4 2 3 2 3 2" xfId="50673"/>
    <cellStyle name="표준 119 3 2 4 2 3 2 4" xfId="14668"/>
    <cellStyle name="표준 119 3 2 4 2 3 2 4 2" xfId="41802"/>
    <cellStyle name="표준 119 3 2 4 2 3 2 5" xfId="34902"/>
    <cellStyle name="표준 119 3 2 4 2 3 3" xfId="9081"/>
    <cellStyle name="표준 119 3 2 4 2 3 3 2" xfId="21178"/>
    <cellStyle name="표준 119 3 2 4 2 3 3 2 2" xfId="30049"/>
    <cellStyle name="표준 119 3 2 4 2 3 3 2 2 2" xfId="57183"/>
    <cellStyle name="표준 119 3 2 4 2 3 3 2 3" xfId="11496"/>
    <cellStyle name="표준 119 3 2 4 2 3 3 2 3 2" xfId="38649"/>
    <cellStyle name="표준 119 3 2 4 2 3 3 2 4" xfId="48312"/>
    <cellStyle name="표준 119 3 2 4 2 3 3 3" xfId="24922"/>
    <cellStyle name="표준 119 3 2 4 2 3 3 3 2" xfId="52056"/>
    <cellStyle name="표준 119 3 2 4 2 3 3 4" xfId="16051"/>
    <cellStyle name="표준 119 3 2 4 2 3 3 4 2" xfId="43185"/>
    <cellStyle name="표준 119 3 2 4 2 3 3 5" xfId="36285"/>
    <cellStyle name="표준 119 3 2 4 2 3 4" xfId="6315"/>
    <cellStyle name="표준 119 3 2 4 2 3 4 2" xfId="27283"/>
    <cellStyle name="표준 119 3 2 4 2 3 4 2 2" xfId="54417"/>
    <cellStyle name="표준 119 3 2 4 2 3 4 3" xfId="18412"/>
    <cellStyle name="표준 119 3 2 4 2 3 4 3 2" xfId="45546"/>
    <cellStyle name="표준 119 3 2 4 2 3 4 4" xfId="33519"/>
    <cellStyle name="표준 119 3 2 4 2 3 5" xfId="17434"/>
    <cellStyle name="표준 119 3 2 4 2 3 5 2" xfId="26305"/>
    <cellStyle name="표준 119 3 2 4 2 3 5 2 2" xfId="53439"/>
    <cellStyle name="표준 119 3 2 4 2 3 5 3" xfId="31255"/>
    <cellStyle name="표준 119 3 2 4 2 3 5 3 2" xfId="58389"/>
    <cellStyle name="표준 119 3 2 4 2 3 5 4" xfId="44568"/>
    <cellStyle name="표준 119 3 2 4 2 3 6" xfId="22156"/>
    <cellStyle name="표준 119 3 2 4 2 3 6 2" xfId="49290"/>
    <cellStyle name="표준 119 3 2 4 2 3 7" xfId="13285"/>
    <cellStyle name="표준 119 3 2 4 2 3 7 2" xfId="40419"/>
    <cellStyle name="표준 119 3 2 4 2 3 8" xfId="32541"/>
    <cellStyle name="표준 119 3 2 4 2 4" xfId="5742"/>
    <cellStyle name="표준 119 3 2 4 2 4 2" xfId="8103"/>
    <cellStyle name="표준 119 3 2 4 2 4 2 2" xfId="20200"/>
    <cellStyle name="표준 119 3 2 4 2 4 2 2 2" xfId="29071"/>
    <cellStyle name="표준 119 3 2 4 2 4 2 2 2 2" xfId="56205"/>
    <cellStyle name="표준 119 3 2 4 2 4 2 2 3" xfId="11934"/>
    <cellStyle name="표준 119 3 2 4 2 4 2 2 3 2" xfId="39072"/>
    <cellStyle name="표준 119 3 2 4 2 4 2 2 4" xfId="47334"/>
    <cellStyle name="표준 119 3 2 4 2 4 2 3" xfId="23944"/>
    <cellStyle name="표준 119 3 2 4 2 4 2 3 2" xfId="51078"/>
    <cellStyle name="표준 119 3 2 4 2 4 2 4" xfId="15073"/>
    <cellStyle name="표준 119 3 2 4 2 4 2 4 2" xfId="42207"/>
    <cellStyle name="표준 119 3 2 4 2 4 2 5" xfId="35307"/>
    <cellStyle name="표준 119 3 2 4 2 4 3" xfId="9486"/>
    <cellStyle name="표준 119 3 2 4 2 4 3 2" xfId="21583"/>
    <cellStyle name="표준 119 3 2 4 2 4 3 2 2" xfId="30454"/>
    <cellStyle name="표준 119 3 2 4 2 4 3 2 2 2" xfId="57588"/>
    <cellStyle name="표준 119 3 2 4 2 4 3 2 3" xfId="11699"/>
    <cellStyle name="표준 119 3 2 4 2 4 3 2 3 2" xfId="38850"/>
    <cellStyle name="표준 119 3 2 4 2 4 3 2 4" xfId="48717"/>
    <cellStyle name="표준 119 3 2 4 2 4 3 3" xfId="25327"/>
    <cellStyle name="표준 119 3 2 4 2 4 3 3 2" xfId="52461"/>
    <cellStyle name="표준 119 3 2 4 2 4 3 4" xfId="16456"/>
    <cellStyle name="표준 119 3 2 4 2 4 3 4 2" xfId="43590"/>
    <cellStyle name="표준 119 3 2 4 2 4 3 5" xfId="36690"/>
    <cellStyle name="표준 119 3 2 4 2 4 4" xfId="6720"/>
    <cellStyle name="표준 119 3 2 4 2 4 4 2" xfId="27688"/>
    <cellStyle name="표준 119 3 2 4 2 4 4 2 2" xfId="54822"/>
    <cellStyle name="표준 119 3 2 4 2 4 4 3" xfId="18817"/>
    <cellStyle name="표준 119 3 2 4 2 4 4 3 2" xfId="45951"/>
    <cellStyle name="표준 119 3 2 4 2 4 4 4" xfId="33924"/>
    <cellStyle name="표준 119 3 2 4 2 4 5" xfId="17839"/>
    <cellStyle name="표준 119 3 2 4 2 4 5 2" xfId="26710"/>
    <cellStyle name="표준 119 3 2 4 2 4 5 2 2" xfId="53844"/>
    <cellStyle name="표준 119 3 2 4 2 4 5 3" xfId="9947"/>
    <cellStyle name="표준 119 3 2 4 2 4 5 3 2" xfId="37148"/>
    <cellStyle name="표준 119 3 2 4 2 4 5 4" xfId="44973"/>
    <cellStyle name="표준 119 3 2 4 2 4 6" xfId="22561"/>
    <cellStyle name="표준 119 3 2 4 2 4 6 2" xfId="49695"/>
    <cellStyle name="표준 119 3 2 4 2 4 7" xfId="13690"/>
    <cellStyle name="표준 119 3 2 4 2 4 7 2" xfId="40824"/>
    <cellStyle name="표준 119 3 2 4 2 4 8" xfId="32946"/>
    <cellStyle name="표준 119 3 2 4 2 5" xfId="5100"/>
    <cellStyle name="표준 119 3 2 4 2 5 2" xfId="8844"/>
    <cellStyle name="표준 119 3 2 4 2 5 2 2" xfId="20941"/>
    <cellStyle name="표준 119 3 2 4 2 5 2 2 2" xfId="29812"/>
    <cellStyle name="표준 119 3 2 4 2 5 2 2 2 2" xfId="56946"/>
    <cellStyle name="표준 119 3 2 4 2 5 2 2 3" xfId="11363"/>
    <cellStyle name="표준 119 3 2 4 2 5 2 2 3 2" xfId="38519"/>
    <cellStyle name="표준 119 3 2 4 2 5 2 2 4" xfId="48075"/>
    <cellStyle name="표준 119 3 2 4 2 5 2 3" xfId="24685"/>
    <cellStyle name="표준 119 3 2 4 2 5 2 3 2" xfId="51819"/>
    <cellStyle name="표준 119 3 2 4 2 5 2 4" xfId="15814"/>
    <cellStyle name="표준 119 3 2 4 2 5 2 4 2" xfId="42948"/>
    <cellStyle name="표준 119 3 2 4 2 5 2 5" xfId="36048"/>
    <cellStyle name="표준 119 3 2 4 2 5 3" xfId="7461"/>
    <cellStyle name="표준 119 3 2 4 2 5 3 2" xfId="28429"/>
    <cellStyle name="표준 119 3 2 4 2 5 3 2 2" xfId="55563"/>
    <cellStyle name="표준 119 3 2 4 2 5 3 3" xfId="19558"/>
    <cellStyle name="표준 119 3 2 4 2 5 3 3 2" xfId="46692"/>
    <cellStyle name="표준 119 3 2 4 2 5 3 4" xfId="34665"/>
    <cellStyle name="표준 119 3 2 4 2 5 4" xfId="17197"/>
    <cellStyle name="표준 119 3 2 4 2 5 4 2" xfId="26068"/>
    <cellStyle name="표준 119 3 2 4 2 5 4 2 2" xfId="53202"/>
    <cellStyle name="표준 119 3 2 4 2 5 4 3" xfId="30813"/>
    <cellStyle name="표준 119 3 2 4 2 5 4 3 2" xfId="57947"/>
    <cellStyle name="표준 119 3 2 4 2 5 4 4" xfId="44331"/>
    <cellStyle name="표준 119 3 2 4 2 5 5" xfId="23302"/>
    <cellStyle name="표준 119 3 2 4 2 5 5 2" xfId="50436"/>
    <cellStyle name="표준 119 3 2 4 2 5 6" xfId="14431"/>
    <cellStyle name="표준 119 3 2 4 2 5 6 2" xfId="41565"/>
    <cellStyle name="표준 119 3 2 4 2 5 7" xfId="32304"/>
    <cellStyle name="표준 119 3 2 4 2 6" xfId="7125"/>
    <cellStyle name="표준 119 3 2 4 2 6 2" xfId="19222"/>
    <cellStyle name="표준 119 3 2 4 2 6 2 2" xfId="28093"/>
    <cellStyle name="표준 119 3 2 4 2 6 2 2 2" xfId="55227"/>
    <cellStyle name="표준 119 3 2 4 2 6 2 3" xfId="12407"/>
    <cellStyle name="표준 119 3 2 4 2 6 2 3 2" xfId="39543"/>
    <cellStyle name="표준 119 3 2 4 2 6 2 4" xfId="46356"/>
    <cellStyle name="표준 119 3 2 4 2 6 3" xfId="22966"/>
    <cellStyle name="표준 119 3 2 4 2 6 3 2" xfId="50100"/>
    <cellStyle name="표준 119 3 2 4 2 6 4" xfId="14095"/>
    <cellStyle name="표준 119 3 2 4 2 6 4 2" xfId="41229"/>
    <cellStyle name="표준 119 3 2 4 2 6 5" xfId="34329"/>
    <cellStyle name="표준 119 3 2 4 2 7" xfId="8508"/>
    <cellStyle name="표준 119 3 2 4 2 7 2" xfId="20605"/>
    <cellStyle name="표준 119 3 2 4 2 7 2 2" xfId="29476"/>
    <cellStyle name="표준 119 3 2 4 2 7 2 2 2" xfId="56610"/>
    <cellStyle name="표준 119 3 2 4 2 7 2 3" xfId="10051"/>
    <cellStyle name="표준 119 3 2 4 2 7 2 3 2" xfId="37248"/>
    <cellStyle name="표준 119 3 2 4 2 7 2 4" xfId="47739"/>
    <cellStyle name="표준 119 3 2 4 2 7 3" xfId="24349"/>
    <cellStyle name="표준 119 3 2 4 2 7 3 2" xfId="51483"/>
    <cellStyle name="표준 119 3 2 4 2 7 4" xfId="15478"/>
    <cellStyle name="표준 119 3 2 4 2 7 4 2" xfId="42612"/>
    <cellStyle name="표준 119 3 2 4 2 7 5" xfId="35712"/>
    <cellStyle name="표준 119 3 2 4 2 8" xfId="6078"/>
    <cellStyle name="표준 119 3 2 4 2 8 2" xfId="27046"/>
    <cellStyle name="표준 119 3 2 4 2 8 2 2" xfId="54180"/>
    <cellStyle name="표준 119 3 2 4 2 8 3" xfId="18175"/>
    <cellStyle name="표준 119 3 2 4 2 8 3 2" xfId="45309"/>
    <cellStyle name="표준 119 3 2 4 2 8 4" xfId="33282"/>
    <cellStyle name="표준 119 3 2 4 2 9" xfId="16861"/>
    <cellStyle name="표준 119 3 2 4 2 9 2" xfId="25732"/>
    <cellStyle name="표준 119 3 2 4 2 9 2 2" xfId="52866"/>
    <cellStyle name="표준 119 3 2 4 2 9 3" xfId="31344"/>
    <cellStyle name="표준 119 3 2 4 2 9 3 2" xfId="58478"/>
    <cellStyle name="표준 119 3 2 4 2 9 4" xfId="43995"/>
    <cellStyle name="표준 119 3 2 4 3" xfId="4831"/>
    <cellStyle name="표준 119 3 2 4 3 10" xfId="13115"/>
    <cellStyle name="표준 119 3 2 4 3 10 2" xfId="40249"/>
    <cellStyle name="표준 119 3 2 4 3 11" xfId="21986"/>
    <cellStyle name="표준 119 3 2 4 3 11 2" xfId="49120"/>
    <cellStyle name="표준 119 3 2 4 3 12" xfId="12779"/>
    <cellStyle name="표준 119 3 2 4 3 12 2" xfId="39913"/>
    <cellStyle name="표준 119 3 2 4 3 13" xfId="32035"/>
    <cellStyle name="표준 119 3 2 4 3 2" xfId="4999"/>
    <cellStyle name="표준 119 3 2 4 3 2 10" xfId="12947"/>
    <cellStyle name="표준 119 3 2 4 3 2 10 2" xfId="40081"/>
    <cellStyle name="표준 119 3 2 4 3 2 11" xfId="32203"/>
    <cellStyle name="표준 119 3 2 4 3 2 2" xfId="5977"/>
    <cellStyle name="표준 119 3 2 4 3 2 2 2" xfId="8338"/>
    <cellStyle name="표준 119 3 2 4 3 2 2 2 2" xfId="20435"/>
    <cellStyle name="표준 119 3 2 4 3 2 2 2 2 2" xfId="29306"/>
    <cellStyle name="표준 119 3 2 4 3 2 2 2 2 2 2" xfId="56440"/>
    <cellStyle name="표준 119 3 2 4 3 2 2 2 2 3" xfId="11942"/>
    <cellStyle name="표준 119 3 2 4 3 2 2 2 2 3 2" xfId="39080"/>
    <cellStyle name="표준 119 3 2 4 3 2 2 2 2 4" xfId="47569"/>
    <cellStyle name="표준 119 3 2 4 3 2 2 2 3" xfId="24179"/>
    <cellStyle name="표준 119 3 2 4 3 2 2 2 3 2" xfId="51313"/>
    <cellStyle name="표준 119 3 2 4 3 2 2 2 4" xfId="15308"/>
    <cellStyle name="표준 119 3 2 4 3 2 2 2 4 2" xfId="42442"/>
    <cellStyle name="표준 119 3 2 4 3 2 2 2 5" xfId="35542"/>
    <cellStyle name="표준 119 3 2 4 3 2 2 3" xfId="9721"/>
    <cellStyle name="표준 119 3 2 4 3 2 2 3 2" xfId="21818"/>
    <cellStyle name="표준 119 3 2 4 3 2 2 3 2 2" xfId="30689"/>
    <cellStyle name="표준 119 3 2 4 3 2 2 3 2 2 2" xfId="57823"/>
    <cellStyle name="표준 119 3 2 4 3 2 2 3 2 3" xfId="11788"/>
    <cellStyle name="표준 119 3 2 4 3 2 2 3 2 3 2" xfId="38932"/>
    <cellStyle name="표준 119 3 2 4 3 2 2 3 2 4" xfId="48952"/>
    <cellStyle name="표준 119 3 2 4 3 2 2 3 3" xfId="25562"/>
    <cellStyle name="표준 119 3 2 4 3 2 2 3 3 2" xfId="52696"/>
    <cellStyle name="표준 119 3 2 4 3 2 2 3 4" xfId="16691"/>
    <cellStyle name="표준 119 3 2 4 3 2 2 3 4 2" xfId="43825"/>
    <cellStyle name="표준 119 3 2 4 3 2 2 3 5" xfId="36925"/>
    <cellStyle name="표준 119 3 2 4 3 2 2 4" xfId="6955"/>
    <cellStyle name="표준 119 3 2 4 3 2 2 4 2" xfId="27923"/>
    <cellStyle name="표준 119 3 2 4 3 2 2 4 2 2" xfId="55057"/>
    <cellStyle name="표준 119 3 2 4 3 2 2 4 3" xfId="19052"/>
    <cellStyle name="표준 119 3 2 4 3 2 2 4 3 2" xfId="46186"/>
    <cellStyle name="표준 119 3 2 4 3 2 2 4 4" xfId="34159"/>
    <cellStyle name="표준 119 3 2 4 3 2 2 5" xfId="18074"/>
    <cellStyle name="표준 119 3 2 4 3 2 2 5 2" xfId="26945"/>
    <cellStyle name="표준 119 3 2 4 3 2 2 5 2 2" xfId="54079"/>
    <cellStyle name="표준 119 3 2 4 3 2 2 5 3" xfId="11807"/>
    <cellStyle name="표준 119 3 2 4 3 2 2 5 3 2" xfId="38948"/>
    <cellStyle name="표준 119 3 2 4 3 2 2 5 4" xfId="45208"/>
    <cellStyle name="표준 119 3 2 4 3 2 2 6" xfId="22796"/>
    <cellStyle name="표준 119 3 2 4 3 2 2 6 2" xfId="49930"/>
    <cellStyle name="표준 119 3 2 4 3 2 2 7" xfId="13925"/>
    <cellStyle name="표준 119 3 2 4 3 2 2 7 2" xfId="41059"/>
    <cellStyle name="표준 119 3 2 4 3 2 2 8" xfId="33181"/>
    <cellStyle name="표준 119 3 2 4 3 2 3" xfId="5572"/>
    <cellStyle name="표준 119 3 2 4 3 2 3 2" xfId="9316"/>
    <cellStyle name="표준 119 3 2 4 3 2 3 2 2" xfId="21413"/>
    <cellStyle name="표준 119 3 2 4 3 2 3 2 2 2" xfId="30284"/>
    <cellStyle name="표준 119 3 2 4 3 2 3 2 2 2 2" xfId="57418"/>
    <cellStyle name="표준 119 3 2 4 3 2 3 2 2 3" xfId="12060"/>
    <cellStyle name="표준 119 3 2 4 3 2 3 2 2 3 2" xfId="39198"/>
    <cellStyle name="표준 119 3 2 4 3 2 3 2 2 4" xfId="48547"/>
    <cellStyle name="표준 119 3 2 4 3 2 3 2 3" xfId="25157"/>
    <cellStyle name="표준 119 3 2 4 3 2 3 2 3 2" xfId="52291"/>
    <cellStyle name="표준 119 3 2 4 3 2 3 2 4" xfId="16286"/>
    <cellStyle name="표준 119 3 2 4 3 2 3 2 4 2" xfId="43420"/>
    <cellStyle name="표준 119 3 2 4 3 2 3 2 5" xfId="36520"/>
    <cellStyle name="표준 119 3 2 4 3 2 3 3" xfId="7933"/>
    <cellStyle name="표준 119 3 2 4 3 2 3 3 2" xfId="28901"/>
    <cellStyle name="표준 119 3 2 4 3 2 3 3 2 2" xfId="56035"/>
    <cellStyle name="표준 119 3 2 4 3 2 3 3 3" xfId="20030"/>
    <cellStyle name="표준 119 3 2 4 3 2 3 3 3 2" xfId="47164"/>
    <cellStyle name="표준 119 3 2 4 3 2 3 3 4" xfId="35137"/>
    <cellStyle name="표준 119 3 2 4 3 2 3 4" xfId="17669"/>
    <cellStyle name="표준 119 3 2 4 3 2 3 4 2" xfId="26540"/>
    <cellStyle name="표준 119 3 2 4 3 2 3 4 2 2" xfId="53674"/>
    <cellStyle name="표준 119 3 2 4 3 2 3 4 3" xfId="30821"/>
    <cellStyle name="표준 119 3 2 4 3 2 3 4 3 2" xfId="57955"/>
    <cellStyle name="표준 119 3 2 4 3 2 3 4 4" xfId="44803"/>
    <cellStyle name="표준 119 3 2 4 3 2 3 5" xfId="23774"/>
    <cellStyle name="표준 119 3 2 4 3 2 3 5 2" xfId="50908"/>
    <cellStyle name="표준 119 3 2 4 3 2 3 6" xfId="14903"/>
    <cellStyle name="표준 119 3 2 4 3 2 3 6 2" xfId="42037"/>
    <cellStyle name="표준 119 3 2 4 3 2 3 7" xfId="32776"/>
    <cellStyle name="표준 119 3 2 4 3 2 4" xfId="7360"/>
    <cellStyle name="표준 119 3 2 4 3 2 4 2" xfId="19457"/>
    <cellStyle name="표준 119 3 2 4 3 2 4 2 2" xfId="28328"/>
    <cellStyle name="표준 119 3 2 4 3 2 4 2 2 2" xfId="55462"/>
    <cellStyle name="표준 119 3 2 4 3 2 4 2 3" xfId="12119"/>
    <cellStyle name="표준 119 3 2 4 3 2 4 2 3 2" xfId="39257"/>
    <cellStyle name="표준 119 3 2 4 3 2 4 2 4" xfId="46591"/>
    <cellStyle name="표준 119 3 2 4 3 2 4 3" xfId="23201"/>
    <cellStyle name="표준 119 3 2 4 3 2 4 3 2" xfId="50335"/>
    <cellStyle name="표준 119 3 2 4 3 2 4 4" xfId="14330"/>
    <cellStyle name="표준 119 3 2 4 3 2 4 4 2" xfId="41464"/>
    <cellStyle name="표준 119 3 2 4 3 2 4 5" xfId="34564"/>
    <cellStyle name="표준 119 3 2 4 3 2 5" xfId="8743"/>
    <cellStyle name="표준 119 3 2 4 3 2 5 2" xfId="20840"/>
    <cellStyle name="표준 119 3 2 4 3 2 5 2 2" xfId="29711"/>
    <cellStyle name="표준 119 3 2 4 3 2 5 2 2 2" xfId="56845"/>
    <cellStyle name="표준 119 3 2 4 3 2 5 2 3" xfId="11308"/>
    <cellStyle name="표준 119 3 2 4 3 2 5 2 3 2" xfId="38465"/>
    <cellStyle name="표준 119 3 2 4 3 2 5 2 4" xfId="47974"/>
    <cellStyle name="표준 119 3 2 4 3 2 5 3" xfId="24584"/>
    <cellStyle name="표준 119 3 2 4 3 2 5 3 2" xfId="51718"/>
    <cellStyle name="표준 119 3 2 4 3 2 5 4" xfId="15713"/>
    <cellStyle name="표준 119 3 2 4 3 2 5 4 2" xfId="42847"/>
    <cellStyle name="표준 119 3 2 4 3 2 5 5" xfId="35947"/>
    <cellStyle name="표준 119 3 2 4 3 2 6" xfId="6550"/>
    <cellStyle name="표준 119 3 2 4 3 2 6 2" xfId="27518"/>
    <cellStyle name="표준 119 3 2 4 3 2 6 2 2" xfId="54652"/>
    <cellStyle name="표준 119 3 2 4 3 2 6 3" xfId="18647"/>
    <cellStyle name="표준 119 3 2 4 3 2 6 3 2" xfId="45781"/>
    <cellStyle name="표준 119 3 2 4 3 2 6 4" xfId="33754"/>
    <cellStyle name="표준 119 3 2 4 3 2 7" xfId="17096"/>
    <cellStyle name="표준 119 3 2 4 3 2 7 2" xfId="25967"/>
    <cellStyle name="표준 119 3 2 4 3 2 7 2 2" xfId="53101"/>
    <cellStyle name="표준 119 3 2 4 3 2 7 3" xfId="31297"/>
    <cellStyle name="표준 119 3 2 4 3 2 7 3 2" xfId="58431"/>
    <cellStyle name="표준 119 3 2 4 3 2 7 4" xfId="44230"/>
    <cellStyle name="표준 119 3 2 4 3 2 8" xfId="13520"/>
    <cellStyle name="표준 119 3 2 4 3 2 8 2" xfId="40654"/>
    <cellStyle name="표준 119 3 2 4 3 2 9" xfId="22391"/>
    <cellStyle name="표준 119 3 2 4 3 2 9 2" xfId="49525"/>
    <cellStyle name="표준 119 3 2 4 3 3" xfId="5404"/>
    <cellStyle name="표준 119 3 2 4 3 3 2" xfId="7765"/>
    <cellStyle name="표준 119 3 2 4 3 3 2 2" xfId="19862"/>
    <cellStyle name="표준 119 3 2 4 3 3 2 2 2" xfId="28733"/>
    <cellStyle name="표준 119 3 2 4 3 3 2 2 2 2" xfId="55867"/>
    <cellStyle name="표준 119 3 2 4 3 3 2 2 3" xfId="12412"/>
    <cellStyle name="표준 119 3 2 4 3 3 2 2 3 2" xfId="39548"/>
    <cellStyle name="표준 119 3 2 4 3 3 2 2 4" xfId="46996"/>
    <cellStyle name="표준 119 3 2 4 3 3 2 3" xfId="23606"/>
    <cellStyle name="표준 119 3 2 4 3 3 2 3 2" xfId="50740"/>
    <cellStyle name="표준 119 3 2 4 3 3 2 4" xfId="14735"/>
    <cellStyle name="표준 119 3 2 4 3 3 2 4 2" xfId="41869"/>
    <cellStyle name="표준 119 3 2 4 3 3 2 5" xfId="34969"/>
    <cellStyle name="표준 119 3 2 4 3 3 3" xfId="9148"/>
    <cellStyle name="표준 119 3 2 4 3 3 3 2" xfId="21245"/>
    <cellStyle name="표준 119 3 2 4 3 3 3 2 2" xfId="30116"/>
    <cellStyle name="표준 119 3 2 4 3 3 3 2 2 2" xfId="57250"/>
    <cellStyle name="표준 119 3 2 4 3 3 3 2 3" xfId="10168"/>
    <cellStyle name="표준 119 3 2 4 3 3 3 2 3 2" xfId="37364"/>
    <cellStyle name="표준 119 3 2 4 3 3 3 2 4" xfId="48379"/>
    <cellStyle name="표준 119 3 2 4 3 3 3 3" xfId="24989"/>
    <cellStyle name="표준 119 3 2 4 3 3 3 3 2" xfId="52123"/>
    <cellStyle name="표준 119 3 2 4 3 3 3 4" xfId="16118"/>
    <cellStyle name="표준 119 3 2 4 3 3 3 4 2" xfId="43252"/>
    <cellStyle name="표준 119 3 2 4 3 3 3 5" xfId="36352"/>
    <cellStyle name="표준 119 3 2 4 3 3 4" xfId="6382"/>
    <cellStyle name="표준 119 3 2 4 3 3 4 2" xfId="27350"/>
    <cellStyle name="표준 119 3 2 4 3 3 4 2 2" xfId="54484"/>
    <cellStyle name="표준 119 3 2 4 3 3 4 3" xfId="18479"/>
    <cellStyle name="표준 119 3 2 4 3 3 4 3 2" xfId="45613"/>
    <cellStyle name="표준 119 3 2 4 3 3 4 4" xfId="33586"/>
    <cellStyle name="표준 119 3 2 4 3 3 5" xfId="17501"/>
    <cellStyle name="표준 119 3 2 4 3 3 5 2" xfId="26372"/>
    <cellStyle name="표준 119 3 2 4 3 3 5 2 2" xfId="53506"/>
    <cellStyle name="표준 119 3 2 4 3 3 5 3" xfId="30819"/>
    <cellStyle name="표준 119 3 2 4 3 3 5 3 2" xfId="57953"/>
    <cellStyle name="표준 119 3 2 4 3 3 5 4" xfId="44635"/>
    <cellStyle name="표준 119 3 2 4 3 3 6" xfId="22223"/>
    <cellStyle name="표준 119 3 2 4 3 3 6 2" xfId="49357"/>
    <cellStyle name="표준 119 3 2 4 3 3 7" xfId="13352"/>
    <cellStyle name="표준 119 3 2 4 3 3 7 2" xfId="40486"/>
    <cellStyle name="표준 119 3 2 4 3 3 8" xfId="32608"/>
    <cellStyle name="표준 119 3 2 4 3 4" xfId="5809"/>
    <cellStyle name="표준 119 3 2 4 3 4 2" xfId="8170"/>
    <cellStyle name="표준 119 3 2 4 3 4 2 2" xfId="20267"/>
    <cellStyle name="표준 119 3 2 4 3 4 2 2 2" xfId="29138"/>
    <cellStyle name="표준 119 3 2 4 3 4 2 2 2 2" xfId="56272"/>
    <cellStyle name="표준 119 3 2 4 3 4 2 2 3" xfId="10976"/>
    <cellStyle name="표준 119 3 2 4 3 4 2 2 3 2" xfId="38144"/>
    <cellStyle name="표준 119 3 2 4 3 4 2 2 4" xfId="47401"/>
    <cellStyle name="표준 119 3 2 4 3 4 2 3" xfId="24011"/>
    <cellStyle name="표준 119 3 2 4 3 4 2 3 2" xfId="51145"/>
    <cellStyle name="표준 119 3 2 4 3 4 2 4" xfId="15140"/>
    <cellStyle name="표준 119 3 2 4 3 4 2 4 2" xfId="42274"/>
    <cellStyle name="표준 119 3 2 4 3 4 2 5" xfId="35374"/>
    <cellStyle name="표준 119 3 2 4 3 4 3" xfId="9553"/>
    <cellStyle name="표준 119 3 2 4 3 4 3 2" xfId="21650"/>
    <cellStyle name="표준 119 3 2 4 3 4 3 2 2" xfId="30521"/>
    <cellStyle name="표준 119 3 2 4 3 4 3 2 2 2" xfId="57655"/>
    <cellStyle name="표준 119 3 2 4 3 4 3 2 3" xfId="11726"/>
    <cellStyle name="표준 119 3 2 4 3 4 3 2 3 2" xfId="38875"/>
    <cellStyle name="표준 119 3 2 4 3 4 3 2 4" xfId="48784"/>
    <cellStyle name="표준 119 3 2 4 3 4 3 3" xfId="25394"/>
    <cellStyle name="표준 119 3 2 4 3 4 3 3 2" xfId="52528"/>
    <cellStyle name="표준 119 3 2 4 3 4 3 4" xfId="16523"/>
    <cellStyle name="표준 119 3 2 4 3 4 3 4 2" xfId="43657"/>
    <cellStyle name="표준 119 3 2 4 3 4 3 5" xfId="36757"/>
    <cellStyle name="표준 119 3 2 4 3 4 4" xfId="6787"/>
    <cellStyle name="표준 119 3 2 4 3 4 4 2" xfId="27755"/>
    <cellStyle name="표준 119 3 2 4 3 4 4 2 2" xfId="54889"/>
    <cellStyle name="표준 119 3 2 4 3 4 4 3" xfId="18884"/>
    <cellStyle name="표준 119 3 2 4 3 4 4 3 2" xfId="46018"/>
    <cellStyle name="표준 119 3 2 4 3 4 4 4" xfId="33991"/>
    <cellStyle name="표준 119 3 2 4 3 4 5" xfId="17906"/>
    <cellStyle name="표준 119 3 2 4 3 4 5 2" xfId="26777"/>
    <cellStyle name="표준 119 3 2 4 3 4 5 2 2" xfId="53911"/>
    <cellStyle name="표준 119 3 2 4 3 4 5 3" xfId="10420"/>
    <cellStyle name="표준 119 3 2 4 3 4 5 3 2" xfId="37606"/>
    <cellStyle name="표준 119 3 2 4 3 4 5 4" xfId="45040"/>
    <cellStyle name="표준 119 3 2 4 3 4 6" xfId="22628"/>
    <cellStyle name="표준 119 3 2 4 3 4 6 2" xfId="49762"/>
    <cellStyle name="표준 119 3 2 4 3 4 7" xfId="13757"/>
    <cellStyle name="표준 119 3 2 4 3 4 7 2" xfId="40891"/>
    <cellStyle name="표준 119 3 2 4 3 4 8" xfId="33013"/>
    <cellStyle name="표준 119 3 2 4 3 5" xfId="5167"/>
    <cellStyle name="표준 119 3 2 4 3 5 2" xfId="8911"/>
    <cellStyle name="표준 119 3 2 4 3 5 2 2" xfId="21008"/>
    <cellStyle name="표준 119 3 2 4 3 5 2 2 2" xfId="29879"/>
    <cellStyle name="표준 119 3 2 4 3 5 2 2 2 2" xfId="57013"/>
    <cellStyle name="표준 119 3 2 4 3 5 2 2 3" xfId="11407"/>
    <cellStyle name="표준 119 3 2 4 3 5 2 2 3 2" xfId="38563"/>
    <cellStyle name="표준 119 3 2 4 3 5 2 2 4" xfId="48142"/>
    <cellStyle name="표준 119 3 2 4 3 5 2 3" xfId="24752"/>
    <cellStyle name="표준 119 3 2 4 3 5 2 3 2" xfId="51886"/>
    <cellStyle name="표준 119 3 2 4 3 5 2 4" xfId="15881"/>
    <cellStyle name="표준 119 3 2 4 3 5 2 4 2" xfId="43015"/>
    <cellStyle name="표준 119 3 2 4 3 5 2 5" xfId="36115"/>
    <cellStyle name="표준 119 3 2 4 3 5 3" xfId="7528"/>
    <cellStyle name="표준 119 3 2 4 3 5 3 2" xfId="28496"/>
    <cellStyle name="표준 119 3 2 4 3 5 3 2 2" xfId="55630"/>
    <cellStyle name="표준 119 3 2 4 3 5 3 3" xfId="19625"/>
    <cellStyle name="표준 119 3 2 4 3 5 3 3 2" xfId="46759"/>
    <cellStyle name="표준 119 3 2 4 3 5 3 4" xfId="34732"/>
    <cellStyle name="표준 119 3 2 4 3 5 4" xfId="17264"/>
    <cellStyle name="표준 119 3 2 4 3 5 4 2" xfId="26135"/>
    <cellStyle name="표준 119 3 2 4 3 5 4 2 2" xfId="53269"/>
    <cellStyle name="표준 119 3 2 4 3 5 4 3" xfId="31280"/>
    <cellStyle name="표준 119 3 2 4 3 5 4 3 2" xfId="58414"/>
    <cellStyle name="표준 119 3 2 4 3 5 4 4" xfId="44398"/>
    <cellStyle name="표준 119 3 2 4 3 5 5" xfId="23369"/>
    <cellStyle name="표준 119 3 2 4 3 5 5 2" xfId="50503"/>
    <cellStyle name="표준 119 3 2 4 3 5 6" xfId="14498"/>
    <cellStyle name="표준 119 3 2 4 3 5 6 2" xfId="41632"/>
    <cellStyle name="표준 119 3 2 4 3 5 7" xfId="32371"/>
    <cellStyle name="표준 119 3 2 4 3 6" xfId="7192"/>
    <cellStyle name="표준 119 3 2 4 3 6 2" xfId="19289"/>
    <cellStyle name="표준 119 3 2 4 3 6 2 2" xfId="28160"/>
    <cellStyle name="표준 119 3 2 4 3 6 2 2 2" xfId="55294"/>
    <cellStyle name="표준 119 3 2 4 3 6 2 3" xfId="10688"/>
    <cellStyle name="표준 119 3 2 4 3 6 2 3 2" xfId="37860"/>
    <cellStyle name="표준 119 3 2 4 3 6 2 4" xfId="46423"/>
    <cellStyle name="표준 119 3 2 4 3 6 3" xfId="23033"/>
    <cellStyle name="표준 119 3 2 4 3 6 3 2" xfId="50167"/>
    <cellStyle name="표준 119 3 2 4 3 6 4" xfId="14162"/>
    <cellStyle name="표준 119 3 2 4 3 6 4 2" xfId="41296"/>
    <cellStyle name="표준 119 3 2 4 3 6 5" xfId="34396"/>
    <cellStyle name="표준 119 3 2 4 3 7" xfId="8575"/>
    <cellStyle name="표준 119 3 2 4 3 7 2" xfId="20672"/>
    <cellStyle name="표준 119 3 2 4 3 7 2 2" xfId="29543"/>
    <cellStyle name="표준 119 3 2 4 3 7 2 2 2" xfId="56677"/>
    <cellStyle name="표준 119 3 2 4 3 7 2 3" xfId="11221"/>
    <cellStyle name="표준 119 3 2 4 3 7 2 3 2" xfId="38382"/>
    <cellStyle name="표준 119 3 2 4 3 7 2 4" xfId="47806"/>
    <cellStyle name="표준 119 3 2 4 3 7 3" xfId="24416"/>
    <cellStyle name="표준 119 3 2 4 3 7 3 2" xfId="51550"/>
    <cellStyle name="표준 119 3 2 4 3 7 4" xfId="15545"/>
    <cellStyle name="표준 119 3 2 4 3 7 4 2" xfId="42679"/>
    <cellStyle name="표준 119 3 2 4 3 7 5" xfId="35779"/>
    <cellStyle name="표준 119 3 2 4 3 8" xfId="6145"/>
    <cellStyle name="표준 119 3 2 4 3 8 2" xfId="27113"/>
    <cellStyle name="표준 119 3 2 4 3 8 2 2" xfId="54247"/>
    <cellStyle name="표준 119 3 2 4 3 8 3" xfId="18242"/>
    <cellStyle name="표준 119 3 2 4 3 8 3 2" xfId="45376"/>
    <cellStyle name="표준 119 3 2 4 3 8 4" xfId="33349"/>
    <cellStyle name="표준 119 3 2 4 3 9" xfId="16928"/>
    <cellStyle name="표준 119 3 2 4 3 9 2" xfId="25799"/>
    <cellStyle name="표준 119 3 2 4 3 9 2 2" xfId="52933"/>
    <cellStyle name="표준 119 3 2 4 3 9 3" xfId="31519"/>
    <cellStyle name="표준 119 3 2 4 3 9 3 2" xfId="58653"/>
    <cellStyle name="표준 119 3 2 4 3 9 4" xfId="44062"/>
    <cellStyle name="표준 119 3 2 4 4" xfId="4713"/>
    <cellStyle name="표준 119 3 2 4 4 10" xfId="12661"/>
    <cellStyle name="표준 119 3 2 4 4 10 2" xfId="39796"/>
    <cellStyle name="표준 119 3 2 4 4 11" xfId="31919"/>
    <cellStyle name="표준 119 3 2 4 4 2" xfId="5693"/>
    <cellStyle name="표준 119 3 2 4 4 2 2" xfId="8054"/>
    <cellStyle name="표준 119 3 2 4 4 2 2 2" xfId="20151"/>
    <cellStyle name="표준 119 3 2 4 4 2 2 2 2" xfId="29022"/>
    <cellStyle name="표준 119 3 2 4 4 2 2 2 2 2" xfId="56156"/>
    <cellStyle name="표준 119 3 2 4 4 2 2 2 3" xfId="10912"/>
    <cellStyle name="표준 119 3 2 4 4 2 2 2 3 2" xfId="38082"/>
    <cellStyle name="표준 119 3 2 4 4 2 2 2 4" xfId="47285"/>
    <cellStyle name="표준 119 3 2 4 4 2 2 3" xfId="23895"/>
    <cellStyle name="표준 119 3 2 4 4 2 2 3 2" xfId="51029"/>
    <cellStyle name="표준 119 3 2 4 4 2 2 4" xfId="15024"/>
    <cellStyle name="표준 119 3 2 4 4 2 2 4 2" xfId="42158"/>
    <cellStyle name="표준 119 3 2 4 4 2 2 5" xfId="35258"/>
    <cellStyle name="표준 119 3 2 4 4 2 3" xfId="9437"/>
    <cellStyle name="표준 119 3 2 4 4 2 3 2" xfId="21534"/>
    <cellStyle name="표준 119 3 2 4 4 2 3 2 2" xfId="30405"/>
    <cellStyle name="표준 119 3 2 4 4 2 3 2 2 2" xfId="57539"/>
    <cellStyle name="표준 119 3 2 4 4 2 3 2 3" xfId="10215"/>
    <cellStyle name="표준 119 3 2 4 4 2 3 2 3 2" xfId="37410"/>
    <cellStyle name="표준 119 3 2 4 4 2 3 2 4" xfId="48668"/>
    <cellStyle name="표준 119 3 2 4 4 2 3 3" xfId="25278"/>
    <cellStyle name="표준 119 3 2 4 4 2 3 3 2" xfId="52412"/>
    <cellStyle name="표준 119 3 2 4 4 2 3 4" xfId="16407"/>
    <cellStyle name="표준 119 3 2 4 4 2 3 4 2" xfId="43541"/>
    <cellStyle name="표준 119 3 2 4 4 2 3 5" xfId="36641"/>
    <cellStyle name="표준 119 3 2 4 4 2 4" xfId="6671"/>
    <cellStyle name="표준 119 3 2 4 4 2 4 2" xfId="27639"/>
    <cellStyle name="표준 119 3 2 4 4 2 4 2 2" xfId="54773"/>
    <cellStyle name="표준 119 3 2 4 4 2 4 3" xfId="18768"/>
    <cellStyle name="표준 119 3 2 4 4 2 4 3 2" xfId="45902"/>
    <cellStyle name="표준 119 3 2 4 4 2 4 4" xfId="33875"/>
    <cellStyle name="표준 119 3 2 4 4 2 5" xfId="17790"/>
    <cellStyle name="표준 119 3 2 4 4 2 5 2" xfId="26661"/>
    <cellStyle name="표준 119 3 2 4 4 2 5 2 2" xfId="53795"/>
    <cellStyle name="표준 119 3 2 4 4 2 5 3" xfId="10327"/>
    <cellStyle name="표준 119 3 2 4 4 2 5 3 2" xfId="37513"/>
    <cellStyle name="표준 119 3 2 4 4 2 5 4" xfId="44924"/>
    <cellStyle name="표준 119 3 2 4 4 2 6" xfId="22512"/>
    <cellStyle name="표준 119 3 2 4 4 2 6 2" xfId="49646"/>
    <cellStyle name="표준 119 3 2 4 4 2 7" xfId="13641"/>
    <cellStyle name="표준 119 3 2 4 4 2 7 2" xfId="40775"/>
    <cellStyle name="표준 119 3 2 4 4 2 8" xfId="32897"/>
    <cellStyle name="표준 119 3 2 4 4 3" xfId="5288"/>
    <cellStyle name="표준 119 3 2 4 4 3 2" xfId="9032"/>
    <cellStyle name="표준 119 3 2 4 4 3 2 2" xfId="21129"/>
    <cellStyle name="표준 119 3 2 4 4 3 2 2 2" xfId="30000"/>
    <cellStyle name="표준 119 3 2 4 4 3 2 2 2 2" xfId="57134"/>
    <cellStyle name="표준 119 3 2 4 4 3 2 2 3" xfId="11465"/>
    <cellStyle name="표준 119 3 2 4 4 3 2 2 3 2" xfId="38618"/>
    <cellStyle name="표준 119 3 2 4 4 3 2 2 4" xfId="48263"/>
    <cellStyle name="표준 119 3 2 4 4 3 2 3" xfId="24873"/>
    <cellStyle name="표준 119 3 2 4 4 3 2 3 2" xfId="52007"/>
    <cellStyle name="표준 119 3 2 4 4 3 2 4" xfId="16002"/>
    <cellStyle name="표준 119 3 2 4 4 3 2 4 2" xfId="43136"/>
    <cellStyle name="표준 119 3 2 4 4 3 2 5" xfId="36236"/>
    <cellStyle name="표준 119 3 2 4 4 3 3" xfId="7649"/>
    <cellStyle name="표준 119 3 2 4 4 3 3 2" xfId="28617"/>
    <cellStyle name="표준 119 3 2 4 4 3 3 2 2" xfId="55751"/>
    <cellStyle name="표준 119 3 2 4 4 3 3 3" xfId="19746"/>
    <cellStyle name="표준 119 3 2 4 4 3 3 3 2" xfId="46880"/>
    <cellStyle name="표준 119 3 2 4 4 3 3 4" xfId="34853"/>
    <cellStyle name="표준 119 3 2 4 4 3 4" xfId="17385"/>
    <cellStyle name="표준 119 3 2 4 4 3 4 2" xfId="26256"/>
    <cellStyle name="표준 119 3 2 4 4 3 4 2 2" xfId="53390"/>
    <cellStyle name="표준 119 3 2 4 4 3 4 3" xfId="31649"/>
    <cellStyle name="표준 119 3 2 4 4 3 4 3 2" xfId="58783"/>
    <cellStyle name="표준 119 3 2 4 4 3 4 4" xfId="44519"/>
    <cellStyle name="표준 119 3 2 4 4 3 5" xfId="23490"/>
    <cellStyle name="표준 119 3 2 4 4 3 5 2" xfId="50624"/>
    <cellStyle name="표준 119 3 2 4 4 3 6" xfId="14619"/>
    <cellStyle name="표준 119 3 2 4 4 3 6 2" xfId="41753"/>
    <cellStyle name="표준 119 3 2 4 4 3 7" xfId="32492"/>
    <cellStyle name="표준 119 3 2 4 4 4" xfId="7076"/>
    <cellStyle name="표준 119 3 2 4 4 4 2" xfId="19173"/>
    <cellStyle name="표준 119 3 2 4 4 4 2 2" xfId="28044"/>
    <cellStyle name="표준 119 3 2 4 4 4 2 2 2" xfId="55178"/>
    <cellStyle name="표준 119 3 2 4 4 4 2 3" xfId="12281"/>
    <cellStyle name="표준 119 3 2 4 4 4 2 3 2" xfId="39418"/>
    <cellStyle name="표준 119 3 2 4 4 4 2 4" xfId="46307"/>
    <cellStyle name="표준 119 3 2 4 4 4 3" xfId="22917"/>
    <cellStyle name="표준 119 3 2 4 4 4 3 2" xfId="50051"/>
    <cellStyle name="표준 119 3 2 4 4 4 4" xfId="14046"/>
    <cellStyle name="표준 119 3 2 4 4 4 4 2" xfId="41180"/>
    <cellStyle name="표준 119 3 2 4 4 4 5" xfId="34280"/>
    <cellStyle name="표준 119 3 2 4 4 5" xfId="8459"/>
    <cellStyle name="표준 119 3 2 4 4 5 2" xfId="20556"/>
    <cellStyle name="표준 119 3 2 4 4 5 2 2" xfId="29427"/>
    <cellStyle name="표준 119 3 2 4 4 5 2 2 2" xfId="56561"/>
    <cellStyle name="표준 119 3 2 4 4 5 2 3" xfId="11154"/>
    <cellStyle name="표준 119 3 2 4 4 5 2 3 2" xfId="38317"/>
    <cellStyle name="표준 119 3 2 4 4 5 2 4" xfId="47690"/>
    <cellStyle name="표준 119 3 2 4 4 5 3" xfId="24300"/>
    <cellStyle name="표준 119 3 2 4 4 5 3 2" xfId="51434"/>
    <cellStyle name="표준 119 3 2 4 4 5 4" xfId="15429"/>
    <cellStyle name="표준 119 3 2 4 4 5 4 2" xfId="42563"/>
    <cellStyle name="표준 119 3 2 4 4 5 5" xfId="35663"/>
    <cellStyle name="표준 119 3 2 4 4 6" xfId="6266"/>
    <cellStyle name="표준 119 3 2 4 4 6 2" xfId="27234"/>
    <cellStyle name="표준 119 3 2 4 4 6 2 2" xfId="54368"/>
    <cellStyle name="표준 119 3 2 4 4 6 3" xfId="18363"/>
    <cellStyle name="표준 119 3 2 4 4 6 3 2" xfId="45497"/>
    <cellStyle name="표준 119 3 2 4 4 6 4" xfId="33470"/>
    <cellStyle name="표준 119 3 2 4 4 7" xfId="16812"/>
    <cellStyle name="표준 119 3 2 4 4 7 2" xfId="25683"/>
    <cellStyle name="표준 119 3 2 4 4 7 2 2" xfId="52817"/>
    <cellStyle name="표준 119 3 2 4 4 7 3" xfId="31621"/>
    <cellStyle name="표준 119 3 2 4 4 7 3 2" xfId="58755"/>
    <cellStyle name="표준 119 3 2 4 4 7 4" xfId="43946"/>
    <cellStyle name="표준 119 3 2 4 4 8" xfId="13236"/>
    <cellStyle name="표준 119 3 2 4 4 8 2" xfId="40370"/>
    <cellStyle name="표준 119 3 2 4 4 9" xfId="22107"/>
    <cellStyle name="표준 119 3 2 4 4 9 2" xfId="49241"/>
    <cellStyle name="표준 119 3 2 4 5" xfId="4883"/>
    <cellStyle name="표준 119 3 2 4 5 10" xfId="12831"/>
    <cellStyle name="표준 119 3 2 4 5 10 2" xfId="39965"/>
    <cellStyle name="표준 119 3 2 4 5 11" xfId="32087"/>
    <cellStyle name="표준 119 3 2 4 5 2" xfId="5861"/>
    <cellStyle name="표준 119 3 2 4 5 2 2" xfId="8222"/>
    <cellStyle name="표준 119 3 2 4 5 2 2 2" xfId="20319"/>
    <cellStyle name="표준 119 3 2 4 5 2 2 2 2" xfId="29190"/>
    <cellStyle name="표준 119 3 2 4 5 2 2 2 2 2" xfId="56324"/>
    <cellStyle name="표준 119 3 2 4 5 2 2 2 3" xfId="30752"/>
    <cellStyle name="표준 119 3 2 4 5 2 2 2 3 2" xfId="57886"/>
    <cellStyle name="표준 119 3 2 4 5 2 2 2 4" xfId="47453"/>
    <cellStyle name="표준 119 3 2 4 5 2 2 3" xfId="24063"/>
    <cellStyle name="표준 119 3 2 4 5 2 2 3 2" xfId="51197"/>
    <cellStyle name="표준 119 3 2 4 5 2 2 4" xfId="15192"/>
    <cellStyle name="표준 119 3 2 4 5 2 2 4 2" xfId="42326"/>
    <cellStyle name="표준 119 3 2 4 5 2 2 5" xfId="35426"/>
    <cellStyle name="표준 119 3 2 4 5 2 3" xfId="9605"/>
    <cellStyle name="표준 119 3 2 4 5 2 3 2" xfId="21702"/>
    <cellStyle name="표준 119 3 2 4 5 2 3 2 2" xfId="30573"/>
    <cellStyle name="표준 119 3 2 4 5 2 3 2 2 2" xfId="57707"/>
    <cellStyle name="표준 119 3 2 4 5 2 3 2 3" xfId="10238"/>
    <cellStyle name="표준 119 3 2 4 5 2 3 2 3 2" xfId="37433"/>
    <cellStyle name="표준 119 3 2 4 5 2 3 2 4" xfId="48836"/>
    <cellStyle name="표준 119 3 2 4 5 2 3 3" xfId="25446"/>
    <cellStyle name="표준 119 3 2 4 5 2 3 3 2" xfId="52580"/>
    <cellStyle name="표준 119 3 2 4 5 2 3 4" xfId="16575"/>
    <cellStyle name="표준 119 3 2 4 5 2 3 4 2" xfId="43709"/>
    <cellStyle name="표준 119 3 2 4 5 2 3 5" xfId="36809"/>
    <cellStyle name="표준 119 3 2 4 5 2 4" xfId="6839"/>
    <cellStyle name="표준 119 3 2 4 5 2 4 2" xfId="27807"/>
    <cellStyle name="표준 119 3 2 4 5 2 4 2 2" xfId="54941"/>
    <cellStyle name="표준 119 3 2 4 5 2 4 3" xfId="18936"/>
    <cellStyle name="표준 119 3 2 4 5 2 4 3 2" xfId="46070"/>
    <cellStyle name="표준 119 3 2 4 5 2 4 4" xfId="34043"/>
    <cellStyle name="표준 119 3 2 4 5 2 5" xfId="17958"/>
    <cellStyle name="표준 119 3 2 4 5 2 5 2" xfId="26829"/>
    <cellStyle name="표준 119 3 2 4 5 2 5 2 2" xfId="53963"/>
    <cellStyle name="표준 119 3 2 4 5 2 5 3" xfId="11895"/>
    <cellStyle name="표준 119 3 2 4 5 2 5 3 2" xfId="39033"/>
    <cellStyle name="표준 119 3 2 4 5 2 5 4" xfId="45092"/>
    <cellStyle name="표준 119 3 2 4 5 2 6" xfId="22680"/>
    <cellStyle name="표준 119 3 2 4 5 2 6 2" xfId="49814"/>
    <cellStyle name="표준 119 3 2 4 5 2 7" xfId="13809"/>
    <cellStyle name="표준 119 3 2 4 5 2 7 2" xfId="40943"/>
    <cellStyle name="표준 119 3 2 4 5 2 8" xfId="33065"/>
    <cellStyle name="표준 119 3 2 4 5 3" xfId="5456"/>
    <cellStyle name="표준 119 3 2 4 5 3 2" xfId="9200"/>
    <cellStyle name="표준 119 3 2 4 5 3 2 2" xfId="21297"/>
    <cellStyle name="표준 119 3 2 4 5 3 2 2 2" xfId="30168"/>
    <cellStyle name="표준 119 3 2 4 5 3 2 2 2 2" xfId="57302"/>
    <cellStyle name="표준 119 3 2 4 5 3 2 2 3" xfId="11566"/>
    <cellStyle name="표준 119 3 2 4 5 3 2 2 3 2" xfId="38718"/>
    <cellStyle name="표준 119 3 2 4 5 3 2 2 4" xfId="48431"/>
    <cellStyle name="표준 119 3 2 4 5 3 2 3" xfId="25041"/>
    <cellStyle name="표준 119 3 2 4 5 3 2 3 2" xfId="52175"/>
    <cellStyle name="표준 119 3 2 4 5 3 2 4" xfId="16170"/>
    <cellStyle name="표준 119 3 2 4 5 3 2 4 2" xfId="43304"/>
    <cellStyle name="표준 119 3 2 4 5 3 2 5" xfId="36404"/>
    <cellStyle name="표준 119 3 2 4 5 3 3" xfId="7817"/>
    <cellStyle name="표준 119 3 2 4 5 3 3 2" xfId="28785"/>
    <cellStyle name="표준 119 3 2 4 5 3 3 2 2" xfId="55919"/>
    <cellStyle name="표준 119 3 2 4 5 3 3 3" xfId="19914"/>
    <cellStyle name="표준 119 3 2 4 5 3 3 3 2" xfId="47048"/>
    <cellStyle name="표준 119 3 2 4 5 3 3 4" xfId="35021"/>
    <cellStyle name="표준 119 3 2 4 5 3 4" xfId="17553"/>
    <cellStyle name="표준 119 3 2 4 5 3 4 2" xfId="26424"/>
    <cellStyle name="표준 119 3 2 4 5 3 4 2 2" xfId="53558"/>
    <cellStyle name="표준 119 3 2 4 5 3 4 3" xfId="31503"/>
    <cellStyle name="표준 119 3 2 4 5 3 4 3 2" xfId="58637"/>
    <cellStyle name="표준 119 3 2 4 5 3 4 4" xfId="44687"/>
    <cellStyle name="표준 119 3 2 4 5 3 5" xfId="23658"/>
    <cellStyle name="표준 119 3 2 4 5 3 5 2" xfId="50792"/>
    <cellStyle name="표준 119 3 2 4 5 3 6" xfId="14787"/>
    <cellStyle name="표준 119 3 2 4 5 3 6 2" xfId="41921"/>
    <cellStyle name="표준 119 3 2 4 5 3 7" xfId="32660"/>
    <cellStyle name="표준 119 3 2 4 5 4" xfId="7244"/>
    <cellStyle name="표준 119 3 2 4 5 4 2" xfId="19341"/>
    <cellStyle name="표준 119 3 2 4 5 4 2 2" xfId="28212"/>
    <cellStyle name="표준 119 3 2 4 5 4 2 2 2" xfId="55346"/>
    <cellStyle name="표준 119 3 2 4 5 4 2 3" xfId="12096"/>
    <cellStyle name="표준 119 3 2 4 5 4 2 3 2" xfId="39234"/>
    <cellStyle name="표준 119 3 2 4 5 4 2 4" xfId="46475"/>
    <cellStyle name="표준 119 3 2 4 5 4 3" xfId="23085"/>
    <cellStyle name="표준 119 3 2 4 5 4 3 2" xfId="50219"/>
    <cellStyle name="표준 119 3 2 4 5 4 4" xfId="14214"/>
    <cellStyle name="표준 119 3 2 4 5 4 4 2" xfId="41348"/>
    <cellStyle name="표준 119 3 2 4 5 4 5" xfId="34448"/>
    <cellStyle name="표준 119 3 2 4 5 5" xfId="8627"/>
    <cellStyle name="표준 119 3 2 4 5 5 2" xfId="20724"/>
    <cellStyle name="표준 119 3 2 4 5 5 2 2" xfId="29595"/>
    <cellStyle name="표준 119 3 2 4 5 5 2 2 2" xfId="56729"/>
    <cellStyle name="표준 119 3 2 4 5 5 2 3" xfId="11249"/>
    <cellStyle name="표준 119 3 2 4 5 5 2 3 2" xfId="38408"/>
    <cellStyle name="표준 119 3 2 4 5 5 2 4" xfId="47858"/>
    <cellStyle name="표준 119 3 2 4 5 5 3" xfId="24468"/>
    <cellStyle name="표준 119 3 2 4 5 5 3 2" xfId="51602"/>
    <cellStyle name="표준 119 3 2 4 5 5 4" xfId="15597"/>
    <cellStyle name="표준 119 3 2 4 5 5 4 2" xfId="42731"/>
    <cellStyle name="표준 119 3 2 4 5 5 5" xfId="35831"/>
    <cellStyle name="표준 119 3 2 4 5 6" xfId="6434"/>
    <cellStyle name="표준 119 3 2 4 5 6 2" xfId="27402"/>
    <cellStyle name="표준 119 3 2 4 5 6 2 2" xfId="54536"/>
    <cellStyle name="표준 119 3 2 4 5 6 3" xfId="18531"/>
    <cellStyle name="표준 119 3 2 4 5 6 3 2" xfId="45665"/>
    <cellStyle name="표준 119 3 2 4 5 6 4" xfId="33638"/>
    <cellStyle name="표준 119 3 2 4 5 7" xfId="16980"/>
    <cellStyle name="표준 119 3 2 4 5 7 2" xfId="25851"/>
    <cellStyle name="표준 119 3 2 4 5 7 2 2" xfId="52985"/>
    <cellStyle name="표준 119 3 2 4 5 7 3" xfId="31542"/>
    <cellStyle name="표준 119 3 2 4 5 7 3 2" xfId="58676"/>
    <cellStyle name="표준 119 3 2 4 5 7 4" xfId="44114"/>
    <cellStyle name="표준 119 3 2 4 5 8" xfId="13404"/>
    <cellStyle name="표준 119 3 2 4 5 8 2" xfId="40538"/>
    <cellStyle name="표준 119 3 2 4 5 9" xfId="22275"/>
    <cellStyle name="표준 119 3 2 4 5 9 2" xfId="49409"/>
    <cellStyle name="표준 119 3 2 4 6" xfId="5236"/>
    <cellStyle name="표준 119 3 2 4 6 2" xfId="7597"/>
    <cellStyle name="표준 119 3 2 4 6 2 2" xfId="19694"/>
    <cellStyle name="표준 119 3 2 4 6 2 2 2" xfId="28565"/>
    <cellStyle name="표준 119 3 2 4 6 2 2 2 2" xfId="55699"/>
    <cellStyle name="표준 119 3 2 4 6 2 2 3" xfId="10796"/>
    <cellStyle name="표준 119 3 2 4 6 2 2 3 2" xfId="37967"/>
    <cellStyle name="표준 119 3 2 4 6 2 2 4" xfId="46828"/>
    <cellStyle name="표준 119 3 2 4 6 2 3" xfId="23438"/>
    <cellStyle name="표준 119 3 2 4 6 2 3 2" xfId="50572"/>
    <cellStyle name="표준 119 3 2 4 6 2 4" xfId="14567"/>
    <cellStyle name="표준 119 3 2 4 6 2 4 2" xfId="41701"/>
    <cellStyle name="표준 119 3 2 4 6 2 5" xfId="34801"/>
    <cellStyle name="표준 119 3 2 4 6 3" xfId="8980"/>
    <cellStyle name="표준 119 3 2 4 6 3 2" xfId="21077"/>
    <cellStyle name="표준 119 3 2 4 6 3 2 2" xfId="29948"/>
    <cellStyle name="표준 119 3 2 4 6 3 2 2 2" xfId="57082"/>
    <cellStyle name="표준 119 3 2 4 6 3 2 3" xfId="11436"/>
    <cellStyle name="표준 119 3 2 4 6 3 2 3 2" xfId="38590"/>
    <cellStyle name="표준 119 3 2 4 6 3 2 4" xfId="48211"/>
    <cellStyle name="표준 119 3 2 4 6 3 3" xfId="24821"/>
    <cellStyle name="표준 119 3 2 4 6 3 3 2" xfId="51955"/>
    <cellStyle name="표준 119 3 2 4 6 3 4" xfId="15950"/>
    <cellStyle name="표준 119 3 2 4 6 3 4 2" xfId="43084"/>
    <cellStyle name="표준 119 3 2 4 6 3 5" xfId="36184"/>
    <cellStyle name="표준 119 3 2 4 6 4" xfId="6214"/>
    <cellStyle name="표준 119 3 2 4 6 4 2" xfId="27182"/>
    <cellStyle name="표준 119 3 2 4 6 4 2 2" xfId="54316"/>
    <cellStyle name="표준 119 3 2 4 6 4 3" xfId="18311"/>
    <cellStyle name="표준 119 3 2 4 6 4 3 2" xfId="45445"/>
    <cellStyle name="표준 119 3 2 4 6 4 4" xfId="33418"/>
    <cellStyle name="표준 119 3 2 4 6 5" xfId="17333"/>
    <cellStyle name="표준 119 3 2 4 6 5 2" xfId="26204"/>
    <cellStyle name="표준 119 3 2 4 6 5 2 2" xfId="53338"/>
    <cellStyle name="표준 119 3 2 4 6 5 3" xfId="31142"/>
    <cellStyle name="표준 119 3 2 4 6 5 3 2" xfId="58276"/>
    <cellStyle name="표준 119 3 2 4 6 5 4" xfId="44467"/>
    <cellStyle name="표준 119 3 2 4 6 6" xfId="13184"/>
    <cellStyle name="표준 119 3 2 4 6 6 2" xfId="40318"/>
    <cellStyle name="표준 119 3 2 4 6 7" xfId="22055"/>
    <cellStyle name="표준 119 3 2 4 6 7 2" xfId="49189"/>
    <cellStyle name="표준 119 3 2 4 6 8" xfId="12609"/>
    <cellStyle name="표준 119 3 2 4 6 8 2" xfId="39744"/>
    <cellStyle name="표준 119 3 2 4 6 9" xfId="32440"/>
    <cellStyle name="표준 119 3 2 4 7" xfId="5641"/>
    <cellStyle name="표준 119 3 2 4 7 2" xfId="8002"/>
    <cellStyle name="표준 119 3 2 4 7 2 2" xfId="20099"/>
    <cellStyle name="표준 119 3 2 4 7 2 2 2" xfId="28970"/>
    <cellStyle name="표준 119 3 2 4 7 2 2 2 2" xfId="56104"/>
    <cellStyle name="표준 119 3 2 4 7 2 2 3" xfId="9995"/>
    <cellStyle name="표준 119 3 2 4 7 2 2 3 2" xfId="37193"/>
    <cellStyle name="표준 119 3 2 4 7 2 2 4" xfId="47233"/>
    <cellStyle name="표준 119 3 2 4 7 2 3" xfId="23843"/>
    <cellStyle name="표준 119 3 2 4 7 2 3 2" xfId="50977"/>
    <cellStyle name="표준 119 3 2 4 7 2 4" xfId="14972"/>
    <cellStyle name="표준 119 3 2 4 7 2 4 2" xfId="42106"/>
    <cellStyle name="표준 119 3 2 4 7 2 5" xfId="35206"/>
    <cellStyle name="표준 119 3 2 4 7 3" xfId="9385"/>
    <cellStyle name="표준 119 3 2 4 7 3 2" xfId="21482"/>
    <cellStyle name="표준 119 3 2 4 7 3 2 2" xfId="30353"/>
    <cellStyle name="표준 119 3 2 4 7 3 2 2 2" xfId="57487"/>
    <cellStyle name="표준 119 3 2 4 7 3 2 3" xfId="12205"/>
    <cellStyle name="표준 119 3 2 4 7 3 2 3 2" xfId="39343"/>
    <cellStyle name="표준 119 3 2 4 7 3 2 4" xfId="48616"/>
    <cellStyle name="표준 119 3 2 4 7 3 3" xfId="25226"/>
    <cellStyle name="표준 119 3 2 4 7 3 3 2" xfId="52360"/>
    <cellStyle name="표준 119 3 2 4 7 3 4" xfId="16355"/>
    <cellStyle name="표준 119 3 2 4 7 3 4 2" xfId="43489"/>
    <cellStyle name="표준 119 3 2 4 7 3 5" xfId="36589"/>
    <cellStyle name="표준 119 3 2 4 7 4" xfId="6619"/>
    <cellStyle name="표준 119 3 2 4 7 4 2" xfId="27587"/>
    <cellStyle name="표준 119 3 2 4 7 4 2 2" xfId="54721"/>
    <cellStyle name="표준 119 3 2 4 7 4 3" xfId="18716"/>
    <cellStyle name="표준 119 3 2 4 7 4 3 2" xfId="45850"/>
    <cellStyle name="표준 119 3 2 4 7 4 4" xfId="33823"/>
    <cellStyle name="표준 119 3 2 4 7 5" xfId="17738"/>
    <cellStyle name="표준 119 3 2 4 7 5 2" xfId="26609"/>
    <cellStyle name="표준 119 3 2 4 7 5 2 2" xfId="53743"/>
    <cellStyle name="표준 119 3 2 4 7 5 3" xfId="31275"/>
    <cellStyle name="표준 119 3 2 4 7 5 3 2" xfId="58409"/>
    <cellStyle name="표준 119 3 2 4 7 5 4" xfId="44872"/>
    <cellStyle name="표준 119 3 2 4 7 6" xfId="22460"/>
    <cellStyle name="표준 119 3 2 4 7 6 2" xfId="49594"/>
    <cellStyle name="표준 119 3 2 4 7 7" xfId="13589"/>
    <cellStyle name="표준 119 3 2 4 7 7 2" xfId="40723"/>
    <cellStyle name="표준 119 3 2 4 7 8" xfId="32845"/>
    <cellStyle name="표준 119 3 2 4 8" xfId="5051"/>
    <cellStyle name="표준 119 3 2 4 8 2" xfId="8795"/>
    <cellStyle name="표준 119 3 2 4 8 2 2" xfId="20892"/>
    <cellStyle name="표준 119 3 2 4 8 2 2 2" xfId="29763"/>
    <cellStyle name="표준 119 3 2 4 8 2 2 2 2" xfId="56897"/>
    <cellStyle name="표준 119 3 2 4 8 2 2 3" xfId="10102"/>
    <cellStyle name="표준 119 3 2 4 8 2 2 3 2" xfId="37299"/>
    <cellStyle name="표준 119 3 2 4 8 2 2 4" xfId="48026"/>
    <cellStyle name="표준 119 3 2 4 8 2 3" xfId="24636"/>
    <cellStyle name="표준 119 3 2 4 8 2 3 2" xfId="51770"/>
    <cellStyle name="표준 119 3 2 4 8 2 4" xfId="15765"/>
    <cellStyle name="표준 119 3 2 4 8 2 4 2" xfId="42899"/>
    <cellStyle name="표준 119 3 2 4 8 2 5" xfId="35999"/>
    <cellStyle name="표준 119 3 2 4 8 3" xfId="7412"/>
    <cellStyle name="표준 119 3 2 4 8 3 2" xfId="28380"/>
    <cellStyle name="표준 119 3 2 4 8 3 2 2" xfId="55514"/>
    <cellStyle name="표준 119 3 2 4 8 3 3" xfId="19509"/>
    <cellStyle name="표준 119 3 2 4 8 3 3 2" xfId="46643"/>
    <cellStyle name="표준 119 3 2 4 8 3 4" xfId="34616"/>
    <cellStyle name="표준 119 3 2 4 8 4" xfId="17148"/>
    <cellStyle name="표준 119 3 2 4 8 4 2" xfId="26019"/>
    <cellStyle name="표준 119 3 2 4 8 4 2 2" xfId="53153"/>
    <cellStyle name="표준 119 3 2 4 8 4 3" xfId="31457"/>
    <cellStyle name="표준 119 3 2 4 8 4 3 2" xfId="58591"/>
    <cellStyle name="표준 119 3 2 4 8 4 4" xfId="44282"/>
    <cellStyle name="표준 119 3 2 4 8 5" xfId="23253"/>
    <cellStyle name="표준 119 3 2 4 8 5 2" xfId="50387"/>
    <cellStyle name="표준 119 3 2 4 8 6" xfId="14382"/>
    <cellStyle name="표준 119 3 2 4 8 6 2" xfId="41516"/>
    <cellStyle name="표준 119 3 2 4 8 7" xfId="32255"/>
    <cellStyle name="표준 119 3 2 4 9" xfId="7024"/>
    <cellStyle name="표준 119 3 2 4 9 2" xfId="19121"/>
    <cellStyle name="표준 119 3 2 4 9 2 2" xfId="27992"/>
    <cellStyle name="표준 119 3 2 4 9 2 2 2" xfId="55126"/>
    <cellStyle name="표준 119 3 2 4 9 2 3" xfId="11809"/>
    <cellStyle name="표준 119 3 2 4 9 2 3 2" xfId="38950"/>
    <cellStyle name="표준 119 3 2 4 9 2 4" xfId="46255"/>
    <cellStyle name="표준 119 3 2 4 9 3" xfId="22865"/>
    <cellStyle name="표준 119 3 2 4 9 3 2" xfId="49999"/>
    <cellStyle name="표준 119 3 2 4 9 4" xfId="13994"/>
    <cellStyle name="표준 119 3 2 4 9 4 2" xfId="41128"/>
    <cellStyle name="표준 119 3 2 4 9 5" xfId="34228"/>
    <cellStyle name="표준 119 3 2 5" xfId="4691"/>
    <cellStyle name="표준 119 3 2 5 10" xfId="8437"/>
    <cellStyle name="표준 119 3 2 5 10 2" xfId="20534"/>
    <cellStyle name="표준 119 3 2 5 10 2 2" xfId="29405"/>
    <cellStyle name="표준 119 3 2 5 10 2 2 2" xfId="56539"/>
    <cellStyle name="표준 119 3 2 5 10 2 3" xfId="10036"/>
    <cellStyle name="표준 119 3 2 5 10 2 3 2" xfId="37234"/>
    <cellStyle name="표준 119 3 2 5 10 2 4" xfId="47668"/>
    <cellStyle name="표준 119 3 2 5 10 3" xfId="24278"/>
    <cellStyle name="표준 119 3 2 5 10 3 2" xfId="51412"/>
    <cellStyle name="표준 119 3 2 5 10 4" xfId="15407"/>
    <cellStyle name="표준 119 3 2 5 10 4 2" xfId="42541"/>
    <cellStyle name="표준 119 3 2 5 10 5" xfId="35641"/>
    <cellStyle name="표준 119 3 2 5 11" xfId="6059"/>
    <cellStyle name="표준 119 3 2 5 11 2" xfId="27027"/>
    <cellStyle name="표준 119 3 2 5 11 2 2" xfId="54161"/>
    <cellStyle name="표준 119 3 2 5 11 3" xfId="18156"/>
    <cellStyle name="표준 119 3 2 5 11 3 2" xfId="45290"/>
    <cellStyle name="표준 119 3 2 5 11 4" xfId="33263"/>
    <cellStyle name="표준 119 3 2 5 12" xfId="16790"/>
    <cellStyle name="표준 119 3 2 5 12 2" xfId="25661"/>
    <cellStyle name="표준 119 3 2 5 12 2 2" xfId="52795"/>
    <cellStyle name="표준 119 3 2 5 12 3" xfId="31091"/>
    <cellStyle name="표준 119 3 2 5 12 3 2" xfId="58225"/>
    <cellStyle name="표준 119 3 2 5 12 4" xfId="43924"/>
    <cellStyle name="표준 119 3 2 5 13" xfId="13029"/>
    <cellStyle name="표준 119 3 2 5 13 2" xfId="40163"/>
    <cellStyle name="표준 119 3 2 5 14" xfId="21900"/>
    <cellStyle name="표준 119 3 2 5 14 2" xfId="49034"/>
    <cellStyle name="표준 119 3 2 5 15" xfId="12569"/>
    <cellStyle name="표준 119 3 2 5 15 2" xfId="39705"/>
    <cellStyle name="표준 119 3 2 5 16" xfId="31897"/>
    <cellStyle name="표준 119 3 2 5 17" xfId="58962"/>
    <cellStyle name="표준 119 3 2 5 2" xfId="4792"/>
    <cellStyle name="표준 119 3 2 5 2 10" xfId="13078"/>
    <cellStyle name="표준 119 3 2 5 2 10 2" xfId="40212"/>
    <cellStyle name="표준 119 3 2 5 2 11" xfId="21949"/>
    <cellStyle name="표준 119 3 2 5 2 11 2" xfId="49083"/>
    <cellStyle name="표준 119 3 2 5 2 12" xfId="12740"/>
    <cellStyle name="표준 119 3 2 5 2 12 2" xfId="39875"/>
    <cellStyle name="표준 119 3 2 5 2 13" xfId="31998"/>
    <cellStyle name="표준 119 3 2 5 2 2" xfId="4962"/>
    <cellStyle name="표준 119 3 2 5 2 2 10" xfId="12910"/>
    <cellStyle name="표준 119 3 2 5 2 2 10 2" xfId="40044"/>
    <cellStyle name="표준 119 3 2 5 2 2 11" xfId="32166"/>
    <cellStyle name="표준 119 3 2 5 2 2 2" xfId="5940"/>
    <cellStyle name="표준 119 3 2 5 2 2 2 2" xfId="8301"/>
    <cellStyle name="표준 119 3 2 5 2 2 2 2 2" xfId="20398"/>
    <cellStyle name="표준 119 3 2 5 2 2 2 2 2 2" xfId="29269"/>
    <cellStyle name="표준 119 3 2 5 2 2 2 2 2 2 2" xfId="56403"/>
    <cellStyle name="표준 119 3 2 5 2 2 2 2 2 3" xfId="11064"/>
    <cellStyle name="표준 119 3 2 5 2 2 2 2 2 3 2" xfId="38229"/>
    <cellStyle name="표준 119 3 2 5 2 2 2 2 2 4" xfId="47532"/>
    <cellStyle name="표준 119 3 2 5 2 2 2 2 3" xfId="24142"/>
    <cellStyle name="표준 119 3 2 5 2 2 2 2 3 2" xfId="51276"/>
    <cellStyle name="표준 119 3 2 5 2 2 2 2 4" xfId="15271"/>
    <cellStyle name="표준 119 3 2 5 2 2 2 2 4 2" xfId="42405"/>
    <cellStyle name="표준 119 3 2 5 2 2 2 2 5" xfId="35505"/>
    <cellStyle name="표준 119 3 2 5 2 2 2 3" xfId="9684"/>
    <cellStyle name="표준 119 3 2 5 2 2 2 3 2" xfId="21781"/>
    <cellStyle name="표준 119 3 2 5 2 2 2 3 2 2" xfId="30652"/>
    <cellStyle name="표준 119 3 2 5 2 2 2 3 2 2 2" xfId="57786"/>
    <cellStyle name="표준 119 3 2 5 2 2 2 3 2 3" xfId="9810"/>
    <cellStyle name="표준 119 3 2 5 2 2 2 3 2 3 2" xfId="37014"/>
    <cellStyle name="표준 119 3 2 5 2 2 2 3 2 4" xfId="48915"/>
    <cellStyle name="표준 119 3 2 5 2 2 2 3 3" xfId="25525"/>
    <cellStyle name="표준 119 3 2 5 2 2 2 3 3 2" xfId="52659"/>
    <cellStyle name="표준 119 3 2 5 2 2 2 3 4" xfId="16654"/>
    <cellStyle name="표준 119 3 2 5 2 2 2 3 4 2" xfId="43788"/>
    <cellStyle name="표준 119 3 2 5 2 2 2 3 5" xfId="36888"/>
    <cellStyle name="표준 119 3 2 5 2 2 2 4" xfId="6918"/>
    <cellStyle name="표준 119 3 2 5 2 2 2 4 2" xfId="27886"/>
    <cellStyle name="표준 119 3 2 5 2 2 2 4 2 2" xfId="55020"/>
    <cellStyle name="표준 119 3 2 5 2 2 2 4 3" xfId="19015"/>
    <cellStyle name="표준 119 3 2 5 2 2 2 4 3 2" xfId="46149"/>
    <cellStyle name="표준 119 3 2 5 2 2 2 4 4" xfId="34122"/>
    <cellStyle name="표준 119 3 2 5 2 2 2 5" xfId="18037"/>
    <cellStyle name="표준 119 3 2 5 2 2 2 5 2" xfId="26908"/>
    <cellStyle name="표준 119 3 2 5 2 2 2 5 2 2" xfId="54042"/>
    <cellStyle name="표준 119 3 2 5 2 2 2 5 3" xfId="30764"/>
    <cellStyle name="표준 119 3 2 5 2 2 2 5 3 2" xfId="57898"/>
    <cellStyle name="표준 119 3 2 5 2 2 2 5 4" xfId="45171"/>
    <cellStyle name="표준 119 3 2 5 2 2 2 6" xfId="22759"/>
    <cellStyle name="표준 119 3 2 5 2 2 2 6 2" xfId="49893"/>
    <cellStyle name="표준 119 3 2 5 2 2 2 7" xfId="13888"/>
    <cellStyle name="표준 119 3 2 5 2 2 2 7 2" xfId="41022"/>
    <cellStyle name="표준 119 3 2 5 2 2 2 8" xfId="33144"/>
    <cellStyle name="표준 119 3 2 5 2 2 3" xfId="5535"/>
    <cellStyle name="표준 119 3 2 5 2 2 3 2" xfId="9279"/>
    <cellStyle name="표준 119 3 2 5 2 2 3 2 2" xfId="21376"/>
    <cellStyle name="표준 119 3 2 5 2 2 3 2 2 2" xfId="30247"/>
    <cellStyle name="표준 119 3 2 5 2 2 3 2 2 2 2" xfId="57381"/>
    <cellStyle name="표준 119 3 2 5 2 2 3 2 2 3" xfId="12194"/>
    <cellStyle name="표준 119 3 2 5 2 2 3 2 2 3 2" xfId="39332"/>
    <cellStyle name="표준 119 3 2 5 2 2 3 2 2 4" xfId="48510"/>
    <cellStyle name="표준 119 3 2 5 2 2 3 2 3" xfId="25120"/>
    <cellStyle name="표준 119 3 2 5 2 2 3 2 3 2" xfId="52254"/>
    <cellStyle name="표준 119 3 2 5 2 2 3 2 4" xfId="16249"/>
    <cellStyle name="표준 119 3 2 5 2 2 3 2 4 2" xfId="43383"/>
    <cellStyle name="표준 119 3 2 5 2 2 3 2 5" xfId="36483"/>
    <cellStyle name="표준 119 3 2 5 2 2 3 3" xfId="7896"/>
    <cellStyle name="표준 119 3 2 5 2 2 3 3 2" xfId="28864"/>
    <cellStyle name="표준 119 3 2 5 2 2 3 3 2 2" xfId="55998"/>
    <cellStyle name="표준 119 3 2 5 2 2 3 3 3" xfId="19993"/>
    <cellStyle name="표준 119 3 2 5 2 2 3 3 3 2" xfId="47127"/>
    <cellStyle name="표준 119 3 2 5 2 2 3 3 4" xfId="35100"/>
    <cellStyle name="표준 119 3 2 5 2 2 3 4" xfId="17632"/>
    <cellStyle name="표준 119 3 2 5 2 2 3 4 2" xfId="26503"/>
    <cellStyle name="표준 119 3 2 5 2 2 3 4 2 2" xfId="53637"/>
    <cellStyle name="표준 119 3 2 5 2 2 3 4 3" xfId="31655"/>
    <cellStyle name="표준 119 3 2 5 2 2 3 4 3 2" xfId="58789"/>
    <cellStyle name="표준 119 3 2 5 2 2 3 4 4" xfId="44766"/>
    <cellStyle name="표준 119 3 2 5 2 2 3 5" xfId="23737"/>
    <cellStyle name="표준 119 3 2 5 2 2 3 5 2" xfId="50871"/>
    <cellStyle name="표준 119 3 2 5 2 2 3 6" xfId="14866"/>
    <cellStyle name="표준 119 3 2 5 2 2 3 6 2" xfId="42000"/>
    <cellStyle name="표준 119 3 2 5 2 2 3 7" xfId="32739"/>
    <cellStyle name="표준 119 3 2 5 2 2 4" xfId="7323"/>
    <cellStyle name="표준 119 3 2 5 2 2 4 2" xfId="19420"/>
    <cellStyle name="표준 119 3 2 5 2 2 4 2 2" xfId="28291"/>
    <cellStyle name="표준 119 3 2 5 2 2 4 2 2 2" xfId="55425"/>
    <cellStyle name="표준 119 3 2 5 2 2 4 2 3" xfId="10742"/>
    <cellStyle name="표준 119 3 2 5 2 2 4 2 3 2" xfId="37913"/>
    <cellStyle name="표준 119 3 2 5 2 2 4 2 4" xfId="46554"/>
    <cellStyle name="표준 119 3 2 5 2 2 4 3" xfId="23164"/>
    <cellStyle name="표준 119 3 2 5 2 2 4 3 2" xfId="50298"/>
    <cellStyle name="표준 119 3 2 5 2 2 4 4" xfId="14293"/>
    <cellStyle name="표준 119 3 2 5 2 2 4 4 2" xfId="41427"/>
    <cellStyle name="표준 119 3 2 5 2 2 4 5" xfId="34527"/>
    <cellStyle name="표준 119 3 2 5 2 2 5" xfId="8706"/>
    <cellStyle name="표준 119 3 2 5 2 2 5 2" xfId="20803"/>
    <cellStyle name="표준 119 3 2 5 2 2 5 2 2" xfId="29674"/>
    <cellStyle name="표준 119 3 2 5 2 2 5 2 2 2" xfId="56808"/>
    <cellStyle name="표준 119 3 2 5 2 2 5 2 3" xfId="11292"/>
    <cellStyle name="표준 119 3 2 5 2 2 5 2 3 2" xfId="38449"/>
    <cellStyle name="표준 119 3 2 5 2 2 5 2 4" xfId="47937"/>
    <cellStyle name="표준 119 3 2 5 2 2 5 3" xfId="24547"/>
    <cellStyle name="표준 119 3 2 5 2 2 5 3 2" xfId="51681"/>
    <cellStyle name="표준 119 3 2 5 2 2 5 4" xfId="15676"/>
    <cellStyle name="표준 119 3 2 5 2 2 5 4 2" xfId="42810"/>
    <cellStyle name="표준 119 3 2 5 2 2 5 5" xfId="35910"/>
    <cellStyle name="표준 119 3 2 5 2 2 6" xfId="6513"/>
    <cellStyle name="표준 119 3 2 5 2 2 6 2" xfId="27481"/>
    <cellStyle name="표준 119 3 2 5 2 2 6 2 2" xfId="54615"/>
    <cellStyle name="표준 119 3 2 5 2 2 6 3" xfId="18610"/>
    <cellStyle name="표준 119 3 2 5 2 2 6 3 2" xfId="45744"/>
    <cellStyle name="표준 119 3 2 5 2 2 6 4" xfId="33717"/>
    <cellStyle name="표준 119 3 2 5 2 2 7" xfId="17059"/>
    <cellStyle name="표준 119 3 2 5 2 2 7 2" xfId="25930"/>
    <cellStyle name="표준 119 3 2 5 2 2 7 2 2" xfId="53064"/>
    <cellStyle name="표준 119 3 2 5 2 2 7 3" xfId="31115"/>
    <cellStyle name="표준 119 3 2 5 2 2 7 3 2" xfId="58249"/>
    <cellStyle name="표준 119 3 2 5 2 2 7 4" xfId="44193"/>
    <cellStyle name="표준 119 3 2 5 2 2 8" xfId="13483"/>
    <cellStyle name="표준 119 3 2 5 2 2 8 2" xfId="40617"/>
    <cellStyle name="표준 119 3 2 5 2 2 9" xfId="22354"/>
    <cellStyle name="표준 119 3 2 5 2 2 9 2" xfId="49488"/>
    <cellStyle name="표준 119 3 2 5 2 3" xfId="5367"/>
    <cellStyle name="표준 119 3 2 5 2 3 2" xfId="7728"/>
    <cellStyle name="표준 119 3 2 5 2 3 2 2" xfId="19825"/>
    <cellStyle name="표준 119 3 2 5 2 3 2 2 2" xfId="28696"/>
    <cellStyle name="표준 119 3 2 5 2 3 2 2 2 2" xfId="55830"/>
    <cellStyle name="표준 119 3 2 5 2 3 2 2 3" xfId="10837"/>
    <cellStyle name="표준 119 3 2 5 2 3 2 2 3 2" xfId="38008"/>
    <cellStyle name="표준 119 3 2 5 2 3 2 2 4" xfId="46959"/>
    <cellStyle name="표준 119 3 2 5 2 3 2 3" xfId="23569"/>
    <cellStyle name="표준 119 3 2 5 2 3 2 3 2" xfId="50703"/>
    <cellStyle name="표준 119 3 2 5 2 3 2 4" xfId="14698"/>
    <cellStyle name="표준 119 3 2 5 2 3 2 4 2" xfId="41832"/>
    <cellStyle name="표준 119 3 2 5 2 3 2 5" xfId="34932"/>
    <cellStyle name="표준 119 3 2 5 2 3 3" xfId="9111"/>
    <cellStyle name="표준 119 3 2 5 2 3 3 2" xfId="21208"/>
    <cellStyle name="표준 119 3 2 5 2 3 3 2 2" xfId="30079"/>
    <cellStyle name="표준 119 3 2 5 2 3 3 2 2 2" xfId="57213"/>
    <cellStyle name="표준 119 3 2 5 2 3 3 2 3" xfId="11518"/>
    <cellStyle name="표준 119 3 2 5 2 3 3 2 3 2" xfId="38671"/>
    <cellStyle name="표준 119 3 2 5 2 3 3 2 4" xfId="48342"/>
    <cellStyle name="표준 119 3 2 5 2 3 3 3" xfId="24952"/>
    <cellStyle name="표준 119 3 2 5 2 3 3 3 2" xfId="52086"/>
    <cellStyle name="표준 119 3 2 5 2 3 3 4" xfId="16081"/>
    <cellStyle name="표준 119 3 2 5 2 3 3 4 2" xfId="43215"/>
    <cellStyle name="표준 119 3 2 5 2 3 3 5" xfId="36315"/>
    <cellStyle name="표준 119 3 2 5 2 3 4" xfId="6345"/>
    <cellStyle name="표준 119 3 2 5 2 3 4 2" xfId="27313"/>
    <cellStyle name="표준 119 3 2 5 2 3 4 2 2" xfId="54447"/>
    <cellStyle name="표준 119 3 2 5 2 3 4 3" xfId="18442"/>
    <cellStyle name="표준 119 3 2 5 2 3 4 3 2" xfId="45576"/>
    <cellStyle name="표준 119 3 2 5 2 3 4 4" xfId="33549"/>
    <cellStyle name="표준 119 3 2 5 2 3 5" xfId="17464"/>
    <cellStyle name="표준 119 3 2 5 2 3 5 2" xfId="26335"/>
    <cellStyle name="표준 119 3 2 5 2 3 5 2 2" xfId="53469"/>
    <cellStyle name="표준 119 3 2 5 2 3 5 3" xfId="31376"/>
    <cellStyle name="표준 119 3 2 5 2 3 5 3 2" xfId="58510"/>
    <cellStyle name="표준 119 3 2 5 2 3 5 4" xfId="44598"/>
    <cellStyle name="표준 119 3 2 5 2 3 6" xfId="22186"/>
    <cellStyle name="표준 119 3 2 5 2 3 6 2" xfId="49320"/>
    <cellStyle name="표준 119 3 2 5 2 3 7" xfId="13315"/>
    <cellStyle name="표준 119 3 2 5 2 3 7 2" xfId="40449"/>
    <cellStyle name="표준 119 3 2 5 2 3 8" xfId="32571"/>
    <cellStyle name="표준 119 3 2 5 2 4" xfId="5772"/>
    <cellStyle name="표준 119 3 2 5 2 4 2" xfId="8133"/>
    <cellStyle name="표준 119 3 2 5 2 4 2 2" xfId="20230"/>
    <cellStyle name="표준 119 3 2 5 2 4 2 2 2" xfId="29101"/>
    <cellStyle name="표준 119 3 2 5 2 4 2 2 2 2" xfId="56235"/>
    <cellStyle name="표준 119 3 2 5 2 4 2 2 3" xfId="10959"/>
    <cellStyle name="표준 119 3 2 5 2 4 2 2 3 2" xfId="38128"/>
    <cellStyle name="표준 119 3 2 5 2 4 2 2 4" xfId="47364"/>
    <cellStyle name="표준 119 3 2 5 2 4 2 3" xfId="23974"/>
    <cellStyle name="표준 119 3 2 5 2 4 2 3 2" xfId="51108"/>
    <cellStyle name="표준 119 3 2 5 2 4 2 4" xfId="15103"/>
    <cellStyle name="표준 119 3 2 5 2 4 2 4 2" xfId="42237"/>
    <cellStyle name="표준 119 3 2 5 2 4 2 5" xfId="35337"/>
    <cellStyle name="표준 119 3 2 5 2 4 3" xfId="9516"/>
    <cellStyle name="표준 119 3 2 5 2 4 3 2" xfId="21613"/>
    <cellStyle name="표준 119 3 2 5 2 4 3 2 2" xfId="30484"/>
    <cellStyle name="표준 119 3 2 5 2 4 3 2 2 2" xfId="57618"/>
    <cellStyle name="표준 119 3 2 5 2 4 3 2 3" xfId="12220"/>
    <cellStyle name="표준 119 3 2 5 2 4 3 2 3 2" xfId="39358"/>
    <cellStyle name="표준 119 3 2 5 2 4 3 2 4" xfId="48747"/>
    <cellStyle name="표준 119 3 2 5 2 4 3 3" xfId="25357"/>
    <cellStyle name="표준 119 3 2 5 2 4 3 3 2" xfId="52491"/>
    <cellStyle name="표준 119 3 2 5 2 4 3 4" xfId="16486"/>
    <cellStyle name="표준 119 3 2 5 2 4 3 4 2" xfId="43620"/>
    <cellStyle name="표준 119 3 2 5 2 4 3 5" xfId="36720"/>
    <cellStyle name="표준 119 3 2 5 2 4 4" xfId="6750"/>
    <cellStyle name="표준 119 3 2 5 2 4 4 2" xfId="27718"/>
    <cellStyle name="표준 119 3 2 5 2 4 4 2 2" xfId="54852"/>
    <cellStyle name="표준 119 3 2 5 2 4 4 3" xfId="18847"/>
    <cellStyle name="표준 119 3 2 5 2 4 4 3 2" xfId="45981"/>
    <cellStyle name="표준 119 3 2 5 2 4 4 4" xfId="33954"/>
    <cellStyle name="표준 119 3 2 5 2 4 5" xfId="17869"/>
    <cellStyle name="표준 119 3 2 5 2 4 5 2" xfId="26740"/>
    <cellStyle name="표준 119 3 2 5 2 4 5 2 2" xfId="53874"/>
    <cellStyle name="표준 119 3 2 5 2 4 5 3" xfId="10389"/>
    <cellStyle name="표준 119 3 2 5 2 4 5 3 2" xfId="37575"/>
    <cellStyle name="표준 119 3 2 5 2 4 5 4" xfId="45003"/>
    <cellStyle name="표준 119 3 2 5 2 4 6" xfId="22591"/>
    <cellStyle name="표준 119 3 2 5 2 4 6 2" xfId="49725"/>
    <cellStyle name="표준 119 3 2 5 2 4 7" xfId="13720"/>
    <cellStyle name="표준 119 3 2 5 2 4 7 2" xfId="40854"/>
    <cellStyle name="표준 119 3 2 5 2 4 8" xfId="32976"/>
    <cellStyle name="표준 119 3 2 5 2 5" xfId="5130"/>
    <cellStyle name="표준 119 3 2 5 2 5 2" xfId="8874"/>
    <cellStyle name="표준 119 3 2 5 2 5 2 2" xfId="20971"/>
    <cellStyle name="표준 119 3 2 5 2 5 2 2 2" xfId="29842"/>
    <cellStyle name="표준 119 3 2 5 2 5 2 2 2 2" xfId="56976"/>
    <cellStyle name="표준 119 3 2 5 2 5 2 2 3" xfId="10117"/>
    <cellStyle name="표준 119 3 2 5 2 5 2 2 3 2" xfId="37313"/>
    <cellStyle name="표준 119 3 2 5 2 5 2 2 4" xfId="48105"/>
    <cellStyle name="표준 119 3 2 5 2 5 2 3" xfId="24715"/>
    <cellStyle name="표준 119 3 2 5 2 5 2 3 2" xfId="51849"/>
    <cellStyle name="표준 119 3 2 5 2 5 2 4" xfId="15844"/>
    <cellStyle name="표준 119 3 2 5 2 5 2 4 2" xfId="42978"/>
    <cellStyle name="표준 119 3 2 5 2 5 2 5" xfId="36078"/>
    <cellStyle name="표준 119 3 2 5 2 5 3" xfId="7491"/>
    <cellStyle name="표준 119 3 2 5 2 5 3 2" xfId="28459"/>
    <cellStyle name="표준 119 3 2 5 2 5 3 2 2" xfId="55593"/>
    <cellStyle name="표준 119 3 2 5 2 5 3 3" xfId="19588"/>
    <cellStyle name="표준 119 3 2 5 2 5 3 3 2" xfId="46722"/>
    <cellStyle name="표준 119 3 2 5 2 5 3 4" xfId="34695"/>
    <cellStyle name="표준 119 3 2 5 2 5 4" xfId="17227"/>
    <cellStyle name="표준 119 3 2 5 2 5 4 2" xfId="26098"/>
    <cellStyle name="표준 119 3 2 5 2 5 4 2 2" xfId="53232"/>
    <cellStyle name="표준 119 3 2 5 2 5 4 3" xfId="31276"/>
    <cellStyle name="표준 119 3 2 5 2 5 4 3 2" xfId="58410"/>
    <cellStyle name="표준 119 3 2 5 2 5 4 4" xfId="44361"/>
    <cellStyle name="표준 119 3 2 5 2 5 5" xfId="23332"/>
    <cellStyle name="표준 119 3 2 5 2 5 5 2" xfId="50466"/>
    <cellStyle name="표준 119 3 2 5 2 5 6" xfId="14461"/>
    <cellStyle name="표준 119 3 2 5 2 5 6 2" xfId="41595"/>
    <cellStyle name="표준 119 3 2 5 2 5 7" xfId="32334"/>
    <cellStyle name="표준 119 3 2 5 2 6" xfId="7155"/>
    <cellStyle name="표준 119 3 2 5 2 6 2" xfId="19252"/>
    <cellStyle name="표준 119 3 2 5 2 6 2 2" xfId="28123"/>
    <cellStyle name="표준 119 3 2 5 2 6 2 2 2" xfId="55257"/>
    <cellStyle name="표준 119 3 2 5 2 6 2 3" xfId="10667"/>
    <cellStyle name="표준 119 3 2 5 2 6 2 3 2" xfId="37839"/>
    <cellStyle name="표준 119 3 2 5 2 6 2 4" xfId="46386"/>
    <cellStyle name="표준 119 3 2 5 2 6 3" xfId="22996"/>
    <cellStyle name="표준 119 3 2 5 2 6 3 2" xfId="50130"/>
    <cellStyle name="표준 119 3 2 5 2 6 4" xfId="14125"/>
    <cellStyle name="표준 119 3 2 5 2 6 4 2" xfId="41259"/>
    <cellStyle name="표준 119 3 2 5 2 6 5" xfId="34359"/>
    <cellStyle name="표준 119 3 2 5 2 7" xfId="8538"/>
    <cellStyle name="표준 119 3 2 5 2 7 2" xfId="20635"/>
    <cellStyle name="표준 119 3 2 5 2 7 2 2" xfId="29506"/>
    <cellStyle name="표준 119 3 2 5 2 7 2 2 2" xfId="56640"/>
    <cellStyle name="표준 119 3 2 5 2 7 2 3" xfId="11202"/>
    <cellStyle name="표준 119 3 2 5 2 7 2 3 2" xfId="38363"/>
    <cellStyle name="표준 119 3 2 5 2 7 2 4" xfId="47769"/>
    <cellStyle name="표준 119 3 2 5 2 7 3" xfId="24379"/>
    <cellStyle name="표준 119 3 2 5 2 7 3 2" xfId="51513"/>
    <cellStyle name="표준 119 3 2 5 2 7 4" xfId="15508"/>
    <cellStyle name="표준 119 3 2 5 2 7 4 2" xfId="42642"/>
    <cellStyle name="표준 119 3 2 5 2 7 5" xfId="35742"/>
    <cellStyle name="표준 119 3 2 5 2 8" xfId="6108"/>
    <cellStyle name="표준 119 3 2 5 2 8 2" xfId="27076"/>
    <cellStyle name="표준 119 3 2 5 2 8 2 2" xfId="54210"/>
    <cellStyle name="표준 119 3 2 5 2 8 3" xfId="18205"/>
    <cellStyle name="표준 119 3 2 5 2 8 3 2" xfId="45339"/>
    <cellStyle name="표준 119 3 2 5 2 8 4" xfId="33312"/>
    <cellStyle name="표준 119 3 2 5 2 9" xfId="16891"/>
    <cellStyle name="표준 119 3 2 5 2 9 2" xfId="25762"/>
    <cellStyle name="표준 119 3 2 5 2 9 2 2" xfId="52896"/>
    <cellStyle name="표준 119 3 2 5 2 9 3" xfId="31165"/>
    <cellStyle name="표준 119 3 2 5 2 9 3 2" xfId="58299"/>
    <cellStyle name="표준 119 3 2 5 2 9 4" xfId="44025"/>
    <cellStyle name="표준 119 3 2 5 3" xfId="4861"/>
    <cellStyle name="표준 119 3 2 5 3 10" xfId="13145"/>
    <cellStyle name="표준 119 3 2 5 3 10 2" xfId="40279"/>
    <cellStyle name="표준 119 3 2 5 3 11" xfId="22016"/>
    <cellStyle name="표준 119 3 2 5 3 11 2" xfId="49150"/>
    <cellStyle name="표준 119 3 2 5 3 12" xfId="12809"/>
    <cellStyle name="표준 119 3 2 5 3 12 2" xfId="39943"/>
    <cellStyle name="표준 119 3 2 5 3 13" xfId="32065"/>
    <cellStyle name="표준 119 3 2 5 3 2" xfId="5029"/>
    <cellStyle name="표준 119 3 2 5 3 2 10" xfId="12977"/>
    <cellStyle name="표준 119 3 2 5 3 2 10 2" xfId="40111"/>
    <cellStyle name="표준 119 3 2 5 3 2 11" xfId="32233"/>
    <cellStyle name="표준 119 3 2 5 3 2 2" xfId="6007"/>
    <cellStyle name="표준 119 3 2 5 3 2 2 2" xfId="8368"/>
    <cellStyle name="표준 119 3 2 5 3 2 2 2 2" xfId="20465"/>
    <cellStyle name="표준 119 3 2 5 3 2 2 2 2 2" xfId="29336"/>
    <cellStyle name="표준 119 3 2 5 3 2 2 2 2 2 2" xfId="56470"/>
    <cellStyle name="표준 119 3 2 5 3 2 2 2 2 3" xfId="11100"/>
    <cellStyle name="표준 119 3 2 5 3 2 2 2 2 3 2" xfId="38264"/>
    <cellStyle name="표준 119 3 2 5 3 2 2 2 2 4" xfId="47599"/>
    <cellStyle name="표준 119 3 2 5 3 2 2 2 3" xfId="24209"/>
    <cellStyle name="표준 119 3 2 5 3 2 2 2 3 2" xfId="51343"/>
    <cellStyle name="표준 119 3 2 5 3 2 2 2 4" xfId="15338"/>
    <cellStyle name="표준 119 3 2 5 3 2 2 2 4 2" xfId="42472"/>
    <cellStyle name="표준 119 3 2 5 3 2 2 2 5" xfId="35572"/>
    <cellStyle name="표준 119 3 2 5 3 2 2 3" xfId="9751"/>
    <cellStyle name="표준 119 3 2 5 3 2 2 3 2" xfId="21848"/>
    <cellStyle name="표준 119 3 2 5 3 2 2 3 2 2" xfId="30719"/>
    <cellStyle name="표준 119 3 2 5 3 2 2 3 2 2 2" xfId="57853"/>
    <cellStyle name="표준 119 3 2 5 3 2 2 3 2 3" xfId="12065"/>
    <cellStyle name="표준 119 3 2 5 3 2 2 3 2 3 2" xfId="39203"/>
    <cellStyle name="표준 119 3 2 5 3 2 2 3 2 4" xfId="48982"/>
    <cellStyle name="표준 119 3 2 5 3 2 2 3 3" xfId="25592"/>
    <cellStyle name="표준 119 3 2 5 3 2 2 3 3 2" xfId="52726"/>
    <cellStyle name="표준 119 3 2 5 3 2 2 3 4" xfId="16721"/>
    <cellStyle name="표준 119 3 2 5 3 2 2 3 4 2" xfId="43855"/>
    <cellStyle name="표준 119 3 2 5 3 2 2 3 5" xfId="36955"/>
    <cellStyle name="표준 119 3 2 5 3 2 2 4" xfId="6985"/>
    <cellStyle name="표준 119 3 2 5 3 2 2 4 2" xfId="27953"/>
    <cellStyle name="표준 119 3 2 5 3 2 2 4 2 2" xfId="55087"/>
    <cellStyle name="표준 119 3 2 5 3 2 2 4 3" xfId="19082"/>
    <cellStyle name="표준 119 3 2 5 3 2 2 4 3 2" xfId="46216"/>
    <cellStyle name="표준 119 3 2 5 3 2 2 4 4" xfId="34189"/>
    <cellStyle name="표준 119 3 2 5 3 2 2 5" xfId="18104"/>
    <cellStyle name="표준 119 3 2 5 3 2 2 5 2" xfId="26975"/>
    <cellStyle name="표준 119 3 2 5 3 2 2 5 2 2" xfId="54109"/>
    <cellStyle name="표준 119 3 2 5 3 2 2 5 3" xfId="10566"/>
    <cellStyle name="표준 119 3 2 5 3 2 2 5 3 2" xfId="37748"/>
    <cellStyle name="표준 119 3 2 5 3 2 2 5 4" xfId="45238"/>
    <cellStyle name="표준 119 3 2 5 3 2 2 6" xfId="22826"/>
    <cellStyle name="표준 119 3 2 5 3 2 2 6 2" xfId="49960"/>
    <cellStyle name="표준 119 3 2 5 3 2 2 7" xfId="13955"/>
    <cellStyle name="표준 119 3 2 5 3 2 2 7 2" xfId="41089"/>
    <cellStyle name="표준 119 3 2 5 3 2 2 8" xfId="33211"/>
    <cellStyle name="표준 119 3 2 5 3 2 3" xfId="5602"/>
    <cellStyle name="표준 119 3 2 5 3 2 3 2" xfId="9346"/>
    <cellStyle name="표준 119 3 2 5 3 2 3 2 2" xfId="21443"/>
    <cellStyle name="표준 119 3 2 5 3 2 3 2 2 2" xfId="30314"/>
    <cellStyle name="표준 119 3 2 5 3 2 3 2 2 2 2" xfId="57448"/>
    <cellStyle name="표준 119 3 2 5 3 2 3 2 2 3" xfId="11636"/>
    <cellStyle name="표준 119 3 2 5 3 2 3 2 2 3 2" xfId="38788"/>
    <cellStyle name="표준 119 3 2 5 3 2 3 2 2 4" xfId="48577"/>
    <cellStyle name="표준 119 3 2 5 3 2 3 2 3" xfId="25187"/>
    <cellStyle name="표준 119 3 2 5 3 2 3 2 3 2" xfId="52321"/>
    <cellStyle name="표준 119 3 2 5 3 2 3 2 4" xfId="16316"/>
    <cellStyle name="표준 119 3 2 5 3 2 3 2 4 2" xfId="43450"/>
    <cellStyle name="표준 119 3 2 5 3 2 3 2 5" xfId="36550"/>
    <cellStyle name="표준 119 3 2 5 3 2 3 3" xfId="7963"/>
    <cellStyle name="표준 119 3 2 5 3 2 3 3 2" xfId="28931"/>
    <cellStyle name="표준 119 3 2 5 3 2 3 3 2 2" xfId="56065"/>
    <cellStyle name="표준 119 3 2 5 3 2 3 3 3" xfId="20060"/>
    <cellStyle name="표준 119 3 2 5 3 2 3 3 3 2" xfId="47194"/>
    <cellStyle name="표준 119 3 2 5 3 2 3 3 4" xfId="35167"/>
    <cellStyle name="표준 119 3 2 5 3 2 3 4" xfId="17699"/>
    <cellStyle name="표준 119 3 2 5 3 2 3 4 2" xfId="26570"/>
    <cellStyle name="표준 119 3 2 5 3 2 3 4 2 2" xfId="53704"/>
    <cellStyle name="표준 119 3 2 5 3 2 3 4 3" xfId="31284"/>
    <cellStyle name="표준 119 3 2 5 3 2 3 4 3 2" xfId="58418"/>
    <cellStyle name="표준 119 3 2 5 3 2 3 4 4" xfId="44833"/>
    <cellStyle name="표준 119 3 2 5 3 2 3 5" xfId="23804"/>
    <cellStyle name="표준 119 3 2 5 3 2 3 5 2" xfId="50938"/>
    <cellStyle name="표준 119 3 2 5 3 2 3 6" xfId="14933"/>
    <cellStyle name="표준 119 3 2 5 3 2 3 6 2" xfId="42067"/>
    <cellStyle name="표준 119 3 2 5 3 2 3 7" xfId="32806"/>
    <cellStyle name="표준 119 3 2 5 3 2 4" xfId="7390"/>
    <cellStyle name="표준 119 3 2 5 3 2 4 2" xfId="19487"/>
    <cellStyle name="표준 119 3 2 5 3 2 4 2 2" xfId="28358"/>
    <cellStyle name="표준 119 3 2 5 3 2 4 2 2 2" xfId="55492"/>
    <cellStyle name="표준 119 3 2 5 3 2 4 2 3" xfId="9992"/>
    <cellStyle name="표준 119 3 2 5 3 2 4 2 3 2" xfId="37190"/>
    <cellStyle name="표준 119 3 2 5 3 2 4 2 4" xfId="46621"/>
    <cellStyle name="표준 119 3 2 5 3 2 4 3" xfId="23231"/>
    <cellStyle name="표준 119 3 2 5 3 2 4 3 2" xfId="50365"/>
    <cellStyle name="표준 119 3 2 5 3 2 4 4" xfId="14360"/>
    <cellStyle name="표준 119 3 2 5 3 2 4 4 2" xfId="41494"/>
    <cellStyle name="표준 119 3 2 5 3 2 4 5" xfId="34594"/>
    <cellStyle name="표준 119 3 2 5 3 2 5" xfId="8773"/>
    <cellStyle name="표준 119 3 2 5 3 2 5 2" xfId="20870"/>
    <cellStyle name="표준 119 3 2 5 3 2 5 2 2" xfId="29741"/>
    <cellStyle name="표준 119 3 2 5 3 2 5 2 2 2" xfId="56875"/>
    <cellStyle name="표준 119 3 2 5 3 2 5 2 3" xfId="11979"/>
    <cellStyle name="표준 119 3 2 5 3 2 5 2 3 2" xfId="39117"/>
    <cellStyle name="표준 119 3 2 5 3 2 5 2 4" xfId="48004"/>
    <cellStyle name="표준 119 3 2 5 3 2 5 3" xfId="24614"/>
    <cellStyle name="표준 119 3 2 5 3 2 5 3 2" xfId="51748"/>
    <cellStyle name="표준 119 3 2 5 3 2 5 4" xfId="15743"/>
    <cellStyle name="표준 119 3 2 5 3 2 5 4 2" xfId="42877"/>
    <cellStyle name="표준 119 3 2 5 3 2 5 5" xfId="35977"/>
    <cellStyle name="표준 119 3 2 5 3 2 6" xfId="6580"/>
    <cellStyle name="표준 119 3 2 5 3 2 6 2" xfId="27548"/>
    <cellStyle name="표준 119 3 2 5 3 2 6 2 2" xfId="54682"/>
    <cellStyle name="표준 119 3 2 5 3 2 6 3" xfId="18677"/>
    <cellStyle name="표준 119 3 2 5 3 2 6 3 2" xfId="45811"/>
    <cellStyle name="표준 119 3 2 5 3 2 6 4" xfId="33784"/>
    <cellStyle name="표준 119 3 2 5 3 2 7" xfId="17126"/>
    <cellStyle name="표준 119 3 2 5 3 2 7 2" xfId="25997"/>
    <cellStyle name="표준 119 3 2 5 3 2 7 2 2" xfId="53131"/>
    <cellStyle name="표준 119 3 2 5 3 2 7 3" xfId="30954"/>
    <cellStyle name="표준 119 3 2 5 3 2 7 3 2" xfId="58088"/>
    <cellStyle name="표준 119 3 2 5 3 2 7 4" xfId="44260"/>
    <cellStyle name="표준 119 3 2 5 3 2 8" xfId="13550"/>
    <cellStyle name="표준 119 3 2 5 3 2 8 2" xfId="40684"/>
    <cellStyle name="표준 119 3 2 5 3 2 9" xfId="22421"/>
    <cellStyle name="표준 119 3 2 5 3 2 9 2" xfId="49555"/>
    <cellStyle name="표준 119 3 2 5 3 3" xfId="5434"/>
    <cellStyle name="표준 119 3 2 5 3 3 2" xfId="7795"/>
    <cellStyle name="표준 119 3 2 5 3 3 2 2" xfId="19892"/>
    <cellStyle name="표준 119 3 2 5 3 3 2 2 2" xfId="28763"/>
    <cellStyle name="표준 119 3 2 5 3 3 2 2 2 2" xfId="55897"/>
    <cellStyle name="표준 119 3 2 5 3 3 2 2 3" xfId="11907"/>
    <cellStyle name="표준 119 3 2 5 3 3 2 2 3 2" xfId="39045"/>
    <cellStyle name="표준 119 3 2 5 3 3 2 2 4" xfId="47026"/>
    <cellStyle name="표준 119 3 2 5 3 3 2 3" xfId="23636"/>
    <cellStyle name="표준 119 3 2 5 3 3 2 3 2" xfId="50770"/>
    <cellStyle name="표준 119 3 2 5 3 3 2 4" xfId="14765"/>
    <cellStyle name="표준 119 3 2 5 3 3 2 4 2" xfId="41899"/>
    <cellStyle name="표준 119 3 2 5 3 3 2 5" xfId="34999"/>
    <cellStyle name="표준 119 3 2 5 3 3 3" xfId="9178"/>
    <cellStyle name="표준 119 3 2 5 3 3 3 2" xfId="21275"/>
    <cellStyle name="표준 119 3 2 5 3 3 3 2 2" xfId="30146"/>
    <cellStyle name="표준 119 3 2 5 3 3 3 2 2 2" xfId="57280"/>
    <cellStyle name="표준 119 3 2 5 3 3 3 2 3" xfId="9939"/>
    <cellStyle name="표준 119 3 2 5 3 3 3 2 3 2" xfId="37140"/>
    <cellStyle name="표준 119 3 2 5 3 3 3 2 4" xfId="48409"/>
    <cellStyle name="표준 119 3 2 5 3 3 3 3" xfId="25019"/>
    <cellStyle name="표준 119 3 2 5 3 3 3 3 2" xfId="52153"/>
    <cellStyle name="표준 119 3 2 5 3 3 3 4" xfId="16148"/>
    <cellStyle name="표준 119 3 2 5 3 3 3 4 2" xfId="43282"/>
    <cellStyle name="표준 119 3 2 5 3 3 3 5" xfId="36382"/>
    <cellStyle name="표준 119 3 2 5 3 3 4" xfId="6412"/>
    <cellStyle name="표준 119 3 2 5 3 3 4 2" xfId="27380"/>
    <cellStyle name="표준 119 3 2 5 3 3 4 2 2" xfId="54514"/>
    <cellStyle name="표준 119 3 2 5 3 3 4 3" xfId="18509"/>
    <cellStyle name="표준 119 3 2 5 3 3 4 3 2" xfId="45643"/>
    <cellStyle name="표준 119 3 2 5 3 3 4 4" xfId="33616"/>
    <cellStyle name="표준 119 3 2 5 3 3 5" xfId="17531"/>
    <cellStyle name="표준 119 3 2 5 3 3 5 2" xfId="26402"/>
    <cellStyle name="표준 119 3 2 5 3 3 5 2 2" xfId="53536"/>
    <cellStyle name="표준 119 3 2 5 3 3 5 3" xfId="31499"/>
    <cellStyle name="표준 119 3 2 5 3 3 5 3 2" xfId="58633"/>
    <cellStyle name="표준 119 3 2 5 3 3 5 4" xfId="44665"/>
    <cellStyle name="표준 119 3 2 5 3 3 6" xfId="22253"/>
    <cellStyle name="표준 119 3 2 5 3 3 6 2" xfId="49387"/>
    <cellStyle name="표준 119 3 2 5 3 3 7" xfId="13382"/>
    <cellStyle name="표준 119 3 2 5 3 3 7 2" xfId="40516"/>
    <cellStyle name="표준 119 3 2 5 3 3 8" xfId="32638"/>
    <cellStyle name="표준 119 3 2 5 3 4" xfId="5839"/>
    <cellStyle name="표준 119 3 2 5 3 4 2" xfId="8200"/>
    <cellStyle name="표준 119 3 2 5 3 4 2 2" xfId="20297"/>
    <cellStyle name="표준 119 3 2 5 3 4 2 2 2" xfId="29168"/>
    <cellStyle name="표준 119 3 2 5 3 4 2 2 2 2" xfId="56302"/>
    <cellStyle name="표준 119 3 2 5 3 4 2 2 3" xfId="10994"/>
    <cellStyle name="표준 119 3 2 5 3 4 2 2 3 2" xfId="38162"/>
    <cellStyle name="표준 119 3 2 5 3 4 2 2 4" xfId="47431"/>
    <cellStyle name="표준 119 3 2 5 3 4 2 3" xfId="24041"/>
    <cellStyle name="표준 119 3 2 5 3 4 2 3 2" xfId="51175"/>
    <cellStyle name="표준 119 3 2 5 3 4 2 4" xfId="15170"/>
    <cellStyle name="표준 119 3 2 5 3 4 2 4 2" xfId="42304"/>
    <cellStyle name="표준 119 3 2 5 3 4 2 5" xfId="35404"/>
    <cellStyle name="표준 119 3 2 5 3 4 3" xfId="9583"/>
    <cellStyle name="표준 119 3 2 5 3 4 3 2" xfId="21680"/>
    <cellStyle name="표준 119 3 2 5 3 4 3 2 2" xfId="30551"/>
    <cellStyle name="표준 119 3 2 5 3 4 3 2 2 2" xfId="57685"/>
    <cellStyle name="표준 119 3 2 5 3 4 3 2 3" xfId="11736"/>
    <cellStyle name="표준 119 3 2 5 3 4 3 2 3 2" xfId="38885"/>
    <cellStyle name="표준 119 3 2 5 3 4 3 2 4" xfId="48814"/>
    <cellStyle name="표준 119 3 2 5 3 4 3 3" xfId="25424"/>
    <cellStyle name="표준 119 3 2 5 3 4 3 3 2" xfId="52558"/>
    <cellStyle name="표준 119 3 2 5 3 4 3 4" xfId="16553"/>
    <cellStyle name="표준 119 3 2 5 3 4 3 4 2" xfId="43687"/>
    <cellStyle name="표준 119 3 2 5 3 4 3 5" xfId="36787"/>
    <cellStyle name="표준 119 3 2 5 3 4 4" xfId="6817"/>
    <cellStyle name="표준 119 3 2 5 3 4 4 2" xfId="27785"/>
    <cellStyle name="표준 119 3 2 5 3 4 4 2 2" xfId="54919"/>
    <cellStyle name="표준 119 3 2 5 3 4 4 3" xfId="18914"/>
    <cellStyle name="표준 119 3 2 5 3 4 4 3 2" xfId="46048"/>
    <cellStyle name="표준 119 3 2 5 3 4 4 4" xfId="34021"/>
    <cellStyle name="표준 119 3 2 5 3 4 5" xfId="17936"/>
    <cellStyle name="표준 119 3 2 5 3 4 5 2" xfId="26807"/>
    <cellStyle name="표준 119 3 2 5 3 4 5 2 2" xfId="53941"/>
    <cellStyle name="표준 119 3 2 5 3 4 5 3" xfId="10443"/>
    <cellStyle name="표준 119 3 2 5 3 4 5 3 2" xfId="37629"/>
    <cellStyle name="표준 119 3 2 5 3 4 5 4" xfId="45070"/>
    <cellStyle name="표준 119 3 2 5 3 4 6" xfId="22658"/>
    <cellStyle name="표준 119 3 2 5 3 4 6 2" xfId="49792"/>
    <cellStyle name="표준 119 3 2 5 3 4 7" xfId="13787"/>
    <cellStyle name="표준 119 3 2 5 3 4 7 2" xfId="40921"/>
    <cellStyle name="표준 119 3 2 5 3 4 8" xfId="33043"/>
    <cellStyle name="표준 119 3 2 5 3 5" xfId="5197"/>
    <cellStyle name="표준 119 3 2 5 3 5 2" xfId="8941"/>
    <cellStyle name="표준 119 3 2 5 3 5 2 2" xfId="21038"/>
    <cellStyle name="표준 119 3 2 5 3 5 2 2 2" xfId="29909"/>
    <cellStyle name="표준 119 3 2 5 3 5 2 2 2 2" xfId="57043"/>
    <cellStyle name="표준 119 3 2 5 3 5 2 2 3" xfId="11420"/>
    <cellStyle name="표준 119 3 2 5 3 5 2 2 3 2" xfId="38575"/>
    <cellStyle name="표준 119 3 2 5 3 5 2 2 4" xfId="48172"/>
    <cellStyle name="표준 119 3 2 5 3 5 2 3" xfId="24782"/>
    <cellStyle name="표준 119 3 2 5 3 5 2 3 2" xfId="51916"/>
    <cellStyle name="표준 119 3 2 5 3 5 2 4" xfId="15911"/>
    <cellStyle name="표준 119 3 2 5 3 5 2 4 2" xfId="43045"/>
    <cellStyle name="표준 119 3 2 5 3 5 2 5" xfId="36145"/>
    <cellStyle name="표준 119 3 2 5 3 5 3" xfId="7558"/>
    <cellStyle name="표준 119 3 2 5 3 5 3 2" xfId="28526"/>
    <cellStyle name="표준 119 3 2 5 3 5 3 2 2" xfId="55660"/>
    <cellStyle name="표준 119 3 2 5 3 5 3 3" xfId="19655"/>
    <cellStyle name="표준 119 3 2 5 3 5 3 3 2" xfId="46789"/>
    <cellStyle name="표준 119 3 2 5 3 5 3 4" xfId="34762"/>
    <cellStyle name="표준 119 3 2 5 3 5 4" xfId="17294"/>
    <cellStyle name="표준 119 3 2 5 3 5 4 2" xfId="26165"/>
    <cellStyle name="표준 119 3 2 5 3 5 4 2 2" xfId="53299"/>
    <cellStyle name="표준 119 3 2 5 3 5 4 3" xfId="30948"/>
    <cellStyle name="표준 119 3 2 5 3 5 4 3 2" xfId="58082"/>
    <cellStyle name="표준 119 3 2 5 3 5 4 4" xfId="44428"/>
    <cellStyle name="표준 119 3 2 5 3 5 5" xfId="23399"/>
    <cellStyle name="표준 119 3 2 5 3 5 5 2" xfId="50533"/>
    <cellStyle name="표준 119 3 2 5 3 5 6" xfId="14528"/>
    <cellStyle name="표준 119 3 2 5 3 5 6 2" xfId="41662"/>
    <cellStyle name="표준 119 3 2 5 3 5 7" xfId="32401"/>
    <cellStyle name="표준 119 3 2 5 3 6" xfId="7222"/>
    <cellStyle name="표준 119 3 2 5 3 6 2" xfId="19319"/>
    <cellStyle name="표준 119 3 2 5 3 6 2 2" xfId="28190"/>
    <cellStyle name="표준 119 3 2 5 3 6 2 2 2" xfId="55324"/>
    <cellStyle name="표준 119 3 2 5 3 6 2 3" xfId="10697"/>
    <cellStyle name="표준 119 3 2 5 3 6 2 3 2" xfId="37869"/>
    <cellStyle name="표준 119 3 2 5 3 6 2 4" xfId="46453"/>
    <cellStyle name="표준 119 3 2 5 3 6 3" xfId="23063"/>
    <cellStyle name="표준 119 3 2 5 3 6 3 2" xfId="50197"/>
    <cellStyle name="표준 119 3 2 5 3 6 4" xfId="14192"/>
    <cellStyle name="표준 119 3 2 5 3 6 4 2" xfId="41326"/>
    <cellStyle name="표준 119 3 2 5 3 6 5" xfId="34426"/>
    <cellStyle name="표준 119 3 2 5 3 7" xfId="8605"/>
    <cellStyle name="표준 119 3 2 5 3 7 2" xfId="20702"/>
    <cellStyle name="표준 119 3 2 5 3 7 2 2" xfId="29573"/>
    <cellStyle name="표준 119 3 2 5 3 7 2 2 2" xfId="56707"/>
    <cellStyle name="표준 119 3 2 5 3 7 2 3" xfId="11239"/>
    <cellStyle name="표준 119 3 2 5 3 7 2 3 2" xfId="38398"/>
    <cellStyle name="표준 119 3 2 5 3 7 2 4" xfId="47836"/>
    <cellStyle name="표준 119 3 2 5 3 7 3" xfId="24446"/>
    <cellStyle name="표준 119 3 2 5 3 7 3 2" xfId="51580"/>
    <cellStyle name="표준 119 3 2 5 3 7 4" xfId="15575"/>
    <cellStyle name="표준 119 3 2 5 3 7 4 2" xfId="42709"/>
    <cellStyle name="표준 119 3 2 5 3 7 5" xfId="35809"/>
    <cellStyle name="표준 119 3 2 5 3 8" xfId="6175"/>
    <cellStyle name="표준 119 3 2 5 3 8 2" xfId="27143"/>
    <cellStyle name="표준 119 3 2 5 3 8 2 2" xfId="54277"/>
    <cellStyle name="표준 119 3 2 5 3 8 3" xfId="18272"/>
    <cellStyle name="표준 119 3 2 5 3 8 3 2" xfId="45406"/>
    <cellStyle name="표준 119 3 2 5 3 8 4" xfId="33379"/>
    <cellStyle name="표준 119 3 2 5 3 9" xfId="16958"/>
    <cellStyle name="표준 119 3 2 5 3 9 2" xfId="25829"/>
    <cellStyle name="표준 119 3 2 5 3 9 2 2" xfId="52963"/>
    <cellStyle name="표준 119 3 2 5 3 9 3" xfId="31002"/>
    <cellStyle name="표준 119 3 2 5 3 9 3 2" xfId="58136"/>
    <cellStyle name="표준 119 3 2 5 3 9 4" xfId="44092"/>
    <cellStyle name="표준 119 3 2 5 4" xfId="4743"/>
    <cellStyle name="표준 119 3 2 5 4 10" xfId="12691"/>
    <cellStyle name="표준 119 3 2 5 4 10 2" xfId="39826"/>
    <cellStyle name="표준 119 3 2 5 4 11" xfId="31949"/>
    <cellStyle name="표준 119 3 2 5 4 2" xfId="5723"/>
    <cellStyle name="표준 119 3 2 5 4 2 2" xfId="8084"/>
    <cellStyle name="표준 119 3 2 5 4 2 2 2" xfId="20181"/>
    <cellStyle name="표준 119 3 2 5 4 2 2 2 2" xfId="29052"/>
    <cellStyle name="표준 119 3 2 5 4 2 2 2 2 2" xfId="56186"/>
    <cellStyle name="표준 119 3 2 5 4 2 2 2 3" xfId="12288"/>
    <cellStyle name="표준 119 3 2 5 4 2 2 2 3 2" xfId="39425"/>
    <cellStyle name="표준 119 3 2 5 4 2 2 2 4" xfId="47315"/>
    <cellStyle name="표준 119 3 2 5 4 2 2 3" xfId="23925"/>
    <cellStyle name="표준 119 3 2 5 4 2 2 3 2" xfId="51059"/>
    <cellStyle name="표준 119 3 2 5 4 2 2 4" xfId="15054"/>
    <cellStyle name="표준 119 3 2 5 4 2 2 4 2" xfId="42188"/>
    <cellStyle name="표준 119 3 2 5 4 2 2 5" xfId="35288"/>
    <cellStyle name="표준 119 3 2 5 4 2 3" xfId="9467"/>
    <cellStyle name="표준 119 3 2 5 4 2 3 2" xfId="21564"/>
    <cellStyle name="표준 119 3 2 5 4 2 3 2 2" xfId="30435"/>
    <cellStyle name="표준 119 3 2 5 4 2 3 2 2 2" xfId="57569"/>
    <cellStyle name="표준 119 3 2 5 4 2 3 2 3" xfId="12030"/>
    <cellStyle name="표준 119 3 2 5 4 2 3 2 3 2" xfId="39168"/>
    <cellStyle name="표준 119 3 2 5 4 2 3 2 4" xfId="48698"/>
    <cellStyle name="표준 119 3 2 5 4 2 3 3" xfId="25308"/>
    <cellStyle name="표준 119 3 2 5 4 2 3 3 2" xfId="52442"/>
    <cellStyle name="표준 119 3 2 5 4 2 3 4" xfId="16437"/>
    <cellStyle name="표준 119 3 2 5 4 2 3 4 2" xfId="43571"/>
    <cellStyle name="표준 119 3 2 5 4 2 3 5" xfId="36671"/>
    <cellStyle name="표준 119 3 2 5 4 2 4" xfId="6701"/>
    <cellStyle name="표준 119 3 2 5 4 2 4 2" xfId="27669"/>
    <cellStyle name="표준 119 3 2 5 4 2 4 2 2" xfId="54803"/>
    <cellStyle name="표준 119 3 2 5 4 2 4 3" xfId="18798"/>
    <cellStyle name="표준 119 3 2 5 4 2 4 3 2" xfId="45932"/>
    <cellStyle name="표준 119 3 2 5 4 2 4 4" xfId="33905"/>
    <cellStyle name="표준 119 3 2 5 4 2 5" xfId="17820"/>
    <cellStyle name="표준 119 3 2 5 4 2 5 2" xfId="26691"/>
    <cellStyle name="표준 119 3 2 5 4 2 5 2 2" xfId="53825"/>
    <cellStyle name="표준 119 3 2 5 4 2 5 3" xfId="10349"/>
    <cellStyle name="표준 119 3 2 5 4 2 5 3 2" xfId="37535"/>
    <cellStyle name="표준 119 3 2 5 4 2 5 4" xfId="44954"/>
    <cellStyle name="표준 119 3 2 5 4 2 6" xfId="22542"/>
    <cellStyle name="표준 119 3 2 5 4 2 6 2" xfId="49676"/>
    <cellStyle name="표준 119 3 2 5 4 2 7" xfId="13671"/>
    <cellStyle name="표준 119 3 2 5 4 2 7 2" xfId="40805"/>
    <cellStyle name="표준 119 3 2 5 4 2 8" xfId="32927"/>
    <cellStyle name="표준 119 3 2 5 4 3" xfId="5318"/>
    <cellStyle name="표준 119 3 2 5 4 3 2" xfId="9062"/>
    <cellStyle name="표준 119 3 2 5 4 3 2 2" xfId="21159"/>
    <cellStyle name="표준 119 3 2 5 4 3 2 2 2" xfId="30030"/>
    <cellStyle name="표준 119 3 2 5 4 3 2 2 2 2" xfId="57164"/>
    <cellStyle name="표준 119 3 2 5 4 3 2 2 3" xfId="11485"/>
    <cellStyle name="표준 119 3 2 5 4 3 2 2 3 2" xfId="38638"/>
    <cellStyle name="표준 119 3 2 5 4 3 2 2 4" xfId="48293"/>
    <cellStyle name="표준 119 3 2 5 4 3 2 3" xfId="24903"/>
    <cellStyle name="표준 119 3 2 5 4 3 2 3 2" xfId="52037"/>
    <cellStyle name="표준 119 3 2 5 4 3 2 4" xfId="16032"/>
    <cellStyle name="표준 119 3 2 5 4 3 2 4 2" xfId="43166"/>
    <cellStyle name="표준 119 3 2 5 4 3 2 5" xfId="36266"/>
    <cellStyle name="표준 119 3 2 5 4 3 3" xfId="7679"/>
    <cellStyle name="표준 119 3 2 5 4 3 3 2" xfId="28647"/>
    <cellStyle name="표준 119 3 2 5 4 3 3 2 2" xfId="55781"/>
    <cellStyle name="표준 119 3 2 5 4 3 3 3" xfId="19776"/>
    <cellStyle name="표준 119 3 2 5 4 3 3 3 2" xfId="46910"/>
    <cellStyle name="표준 119 3 2 5 4 3 3 4" xfId="34883"/>
    <cellStyle name="표준 119 3 2 5 4 3 4" xfId="17415"/>
    <cellStyle name="표준 119 3 2 5 4 3 4 2" xfId="26286"/>
    <cellStyle name="표준 119 3 2 5 4 3 4 2 2" xfId="53420"/>
    <cellStyle name="표준 119 3 2 5 4 3 4 3" xfId="31510"/>
    <cellStyle name="표준 119 3 2 5 4 3 4 3 2" xfId="58644"/>
    <cellStyle name="표준 119 3 2 5 4 3 4 4" xfId="44549"/>
    <cellStyle name="표준 119 3 2 5 4 3 5" xfId="23520"/>
    <cellStyle name="표준 119 3 2 5 4 3 5 2" xfId="50654"/>
    <cellStyle name="표준 119 3 2 5 4 3 6" xfId="14649"/>
    <cellStyle name="표준 119 3 2 5 4 3 6 2" xfId="41783"/>
    <cellStyle name="표준 119 3 2 5 4 3 7" xfId="32522"/>
    <cellStyle name="표준 119 3 2 5 4 4" xfId="7106"/>
    <cellStyle name="표준 119 3 2 5 4 4 2" xfId="19203"/>
    <cellStyle name="표준 119 3 2 5 4 4 2 2" xfId="28074"/>
    <cellStyle name="표준 119 3 2 5 4 4 2 2 2" xfId="55208"/>
    <cellStyle name="표준 119 3 2 5 4 4 2 3" xfId="11811"/>
    <cellStyle name="표준 119 3 2 5 4 4 2 3 2" xfId="38952"/>
    <cellStyle name="표준 119 3 2 5 4 4 2 4" xfId="46337"/>
    <cellStyle name="표준 119 3 2 5 4 4 3" xfId="22947"/>
    <cellStyle name="표준 119 3 2 5 4 4 3 2" xfId="50081"/>
    <cellStyle name="표준 119 3 2 5 4 4 4" xfId="14076"/>
    <cellStyle name="표준 119 3 2 5 4 4 4 2" xfId="41210"/>
    <cellStyle name="표준 119 3 2 5 4 4 5" xfId="34310"/>
    <cellStyle name="표준 119 3 2 5 4 5" xfId="8489"/>
    <cellStyle name="표준 119 3 2 5 4 5 2" xfId="20586"/>
    <cellStyle name="표준 119 3 2 5 4 5 2 2" xfId="29457"/>
    <cellStyle name="표준 119 3 2 5 4 5 2 2 2" xfId="56591"/>
    <cellStyle name="표준 119 3 2 5 4 5 2 3" xfId="11168"/>
    <cellStyle name="표준 119 3 2 5 4 5 2 3 2" xfId="38330"/>
    <cellStyle name="표준 119 3 2 5 4 5 2 4" xfId="47720"/>
    <cellStyle name="표준 119 3 2 5 4 5 3" xfId="24330"/>
    <cellStyle name="표준 119 3 2 5 4 5 3 2" xfId="51464"/>
    <cellStyle name="표준 119 3 2 5 4 5 4" xfId="15459"/>
    <cellStyle name="표준 119 3 2 5 4 5 4 2" xfId="42593"/>
    <cellStyle name="표준 119 3 2 5 4 5 5" xfId="35693"/>
    <cellStyle name="표준 119 3 2 5 4 6" xfId="6296"/>
    <cellStyle name="표준 119 3 2 5 4 6 2" xfId="27264"/>
    <cellStyle name="표준 119 3 2 5 4 6 2 2" xfId="54398"/>
    <cellStyle name="표준 119 3 2 5 4 6 3" xfId="18393"/>
    <cellStyle name="표준 119 3 2 5 4 6 3 2" xfId="45527"/>
    <cellStyle name="표준 119 3 2 5 4 6 4" xfId="33500"/>
    <cellStyle name="표준 119 3 2 5 4 7" xfId="16842"/>
    <cellStyle name="표준 119 3 2 5 4 7 2" xfId="25713"/>
    <cellStyle name="표준 119 3 2 5 4 7 2 2" xfId="52847"/>
    <cellStyle name="표준 119 3 2 5 4 7 3" xfId="31113"/>
    <cellStyle name="표준 119 3 2 5 4 7 3 2" xfId="58247"/>
    <cellStyle name="표준 119 3 2 5 4 7 4" xfId="43976"/>
    <cellStyle name="표준 119 3 2 5 4 8" xfId="13266"/>
    <cellStyle name="표준 119 3 2 5 4 8 2" xfId="40400"/>
    <cellStyle name="표준 119 3 2 5 4 9" xfId="22137"/>
    <cellStyle name="표준 119 3 2 5 4 9 2" xfId="49271"/>
    <cellStyle name="표준 119 3 2 5 5" xfId="4913"/>
    <cellStyle name="표준 119 3 2 5 5 10" xfId="12861"/>
    <cellStyle name="표준 119 3 2 5 5 10 2" xfId="39995"/>
    <cellStyle name="표준 119 3 2 5 5 11" xfId="32117"/>
    <cellStyle name="표준 119 3 2 5 5 2" xfId="5891"/>
    <cellStyle name="표준 119 3 2 5 5 2 2" xfId="8252"/>
    <cellStyle name="표준 119 3 2 5 5 2 2 2" xfId="20349"/>
    <cellStyle name="표준 119 3 2 5 5 2 2 2 2" xfId="29220"/>
    <cellStyle name="표준 119 3 2 5 5 2 2 2 2 2" xfId="56354"/>
    <cellStyle name="표준 119 3 2 5 5 2 2 2 3" xfId="11035"/>
    <cellStyle name="표준 119 3 2 5 5 2 2 2 3 2" xfId="38201"/>
    <cellStyle name="표준 119 3 2 5 5 2 2 2 4" xfId="47483"/>
    <cellStyle name="표준 119 3 2 5 5 2 2 3" xfId="24093"/>
    <cellStyle name="표준 119 3 2 5 5 2 2 3 2" xfId="51227"/>
    <cellStyle name="표준 119 3 2 5 5 2 2 4" xfId="15222"/>
    <cellStyle name="표준 119 3 2 5 5 2 2 4 2" xfId="42356"/>
    <cellStyle name="표준 119 3 2 5 5 2 2 5" xfId="35456"/>
    <cellStyle name="표준 119 3 2 5 5 2 3" xfId="9635"/>
    <cellStyle name="표준 119 3 2 5 5 2 3 2" xfId="21732"/>
    <cellStyle name="표준 119 3 2 5 5 2 3 2 2" xfId="30603"/>
    <cellStyle name="표준 119 3 2 5 5 2 3 2 2 2" xfId="57737"/>
    <cellStyle name="표준 119 3 2 5 5 2 3 2 3" xfId="11754"/>
    <cellStyle name="표준 119 3 2 5 5 2 3 2 3 2" xfId="38902"/>
    <cellStyle name="표준 119 3 2 5 5 2 3 2 4" xfId="48866"/>
    <cellStyle name="표준 119 3 2 5 5 2 3 3" xfId="25476"/>
    <cellStyle name="표준 119 3 2 5 5 2 3 3 2" xfId="52610"/>
    <cellStyle name="표준 119 3 2 5 5 2 3 4" xfId="16605"/>
    <cellStyle name="표준 119 3 2 5 5 2 3 4 2" xfId="43739"/>
    <cellStyle name="표준 119 3 2 5 5 2 3 5" xfId="36839"/>
    <cellStyle name="표준 119 3 2 5 5 2 4" xfId="6869"/>
    <cellStyle name="표준 119 3 2 5 5 2 4 2" xfId="27837"/>
    <cellStyle name="표준 119 3 2 5 5 2 4 2 2" xfId="54971"/>
    <cellStyle name="표준 119 3 2 5 5 2 4 3" xfId="18966"/>
    <cellStyle name="표준 119 3 2 5 5 2 4 3 2" xfId="46100"/>
    <cellStyle name="표준 119 3 2 5 5 2 4 4" xfId="34073"/>
    <cellStyle name="표준 119 3 2 5 5 2 5" xfId="17988"/>
    <cellStyle name="표준 119 3 2 5 5 2 5 2" xfId="26859"/>
    <cellStyle name="표준 119 3 2 5 5 2 5 2 2" xfId="53993"/>
    <cellStyle name="표준 119 3 2 5 5 2 5 3" xfId="10482"/>
    <cellStyle name="표준 119 3 2 5 5 2 5 3 2" xfId="37666"/>
    <cellStyle name="표준 119 3 2 5 5 2 5 4" xfId="45122"/>
    <cellStyle name="표준 119 3 2 5 5 2 6" xfId="22710"/>
    <cellStyle name="표준 119 3 2 5 5 2 6 2" xfId="49844"/>
    <cellStyle name="표준 119 3 2 5 5 2 7" xfId="13839"/>
    <cellStyle name="표준 119 3 2 5 5 2 7 2" xfId="40973"/>
    <cellStyle name="표준 119 3 2 5 5 2 8" xfId="33095"/>
    <cellStyle name="표준 119 3 2 5 5 3" xfId="5486"/>
    <cellStyle name="표준 119 3 2 5 5 3 2" xfId="9230"/>
    <cellStyle name="표준 119 3 2 5 5 3 2 2" xfId="21327"/>
    <cellStyle name="표준 119 3 2 5 5 3 2 2 2" xfId="30198"/>
    <cellStyle name="표준 119 3 2 5 5 3 2 2 2 2" xfId="57332"/>
    <cellStyle name="표준 119 3 2 5 5 3 2 2 3" xfId="11584"/>
    <cellStyle name="표준 119 3 2 5 5 3 2 2 3 2" xfId="38736"/>
    <cellStyle name="표준 119 3 2 5 5 3 2 2 4" xfId="48461"/>
    <cellStyle name="표준 119 3 2 5 5 3 2 3" xfId="25071"/>
    <cellStyle name="표준 119 3 2 5 5 3 2 3 2" xfId="52205"/>
    <cellStyle name="표준 119 3 2 5 5 3 2 4" xfId="16200"/>
    <cellStyle name="표준 119 3 2 5 5 3 2 4 2" xfId="43334"/>
    <cellStyle name="표준 119 3 2 5 5 3 2 5" xfId="36434"/>
    <cellStyle name="표준 119 3 2 5 5 3 3" xfId="7847"/>
    <cellStyle name="표준 119 3 2 5 5 3 3 2" xfId="28815"/>
    <cellStyle name="표준 119 3 2 5 5 3 3 2 2" xfId="55949"/>
    <cellStyle name="표준 119 3 2 5 5 3 3 3" xfId="19944"/>
    <cellStyle name="표준 119 3 2 5 5 3 3 3 2" xfId="47078"/>
    <cellStyle name="표준 119 3 2 5 5 3 3 4" xfId="35051"/>
    <cellStyle name="표준 119 3 2 5 5 3 4" xfId="17583"/>
    <cellStyle name="표준 119 3 2 5 5 3 4 2" xfId="26454"/>
    <cellStyle name="표준 119 3 2 5 5 3 4 2 2" xfId="53588"/>
    <cellStyle name="표준 119 3 2 5 5 3 4 3" xfId="31239"/>
    <cellStyle name="표준 119 3 2 5 5 3 4 3 2" xfId="58373"/>
    <cellStyle name="표준 119 3 2 5 5 3 4 4" xfId="44717"/>
    <cellStyle name="표준 119 3 2 5 5 3 5" xfId="23688"/>
    <cellStyle name="표준 119 3 2 5 5 3 5 2" xfId="50822"/>
    <cellStyle name="표준 119 3 2 5 5 3 6" xfId="14817"/>
    <cellStyle name="표준 119 3 2 5 5 3 6 2" xfId="41951"/>
    <cellStyle name="표준 119 3 2 5 5 3 7" xfId="32690"/>
    <cellStyle name="표준 119 3 2 5 5 4" xfId="7274"/>
    <cellStyle name="표준 119 3 2 5 5 4 2" xfId="19371"/>
    <cellStyle name="표준 119 3 2 5 5 4 2 2" xfId="28242"/>
    <cellStyle name="표준 119 3 2 5 5 4 2 2 2" xfId="55376"/>
    <cellStyle name="표준 119 3 2 5 5 4 2 3" xfId="9968"/>
    <cellStyle name="표준 119 3 2 5 5 4 2 3 2" xfId="37167"/>
    <cellStyle name="표준 119 3 2 5 5 4 2 4" xfId="46505"/>
    <cellStyle name="표준 119 3 2 5 5 4 3" xfId="23115"/>
    <cellStyle name="표준 119 3 2 5 5 4 3 2" xfId="50249"/>
    <cellStyle name="표준 119 3 2 5 5 4 4" xfId="14244"/>
    <cellStyle name="표준 119 3 2 5 5 4 4 2" xfId="41378"/>
    <cellStyle name="표준 119 3 2 5 5 4 5" xfId="34478"/>
    <cellStyle name="표준 119 3 2 5 5 5" xfId="8657"/>
    <cellStyle name="표준 119 3 2 5 5 5 2" xfId="20754"/>
    <cellStyle name="표준 119 3 2 5 5 5 2 2" xfId="29625"/>
    <cellStyle name="표준 119 3 2 5 5 5 2 2 2" xfId="56759"/>
    <cellStyle name="표준 119 3 2 5 5 5 2 3" xfId="11262"/>
    <cellStyle name="표준 119 3 2 5 5 5 2 3 2" xfId="38419"/>
    <cellStyle name="표준 119 3 2 5 5 5 2 4" xfId="47888"/>
    <cellStyle name="표준 119 3 2 5 5 5 3" xfId="24498"/>
    <cellStyle name="표준 119 3 2 5 5 5 3 2" xfId="51632"/>
    <cellStyle name="표준 119 3 2 5 5 5 4" xfId="15627"/>
    <cellStyle name="표준 119 3 2 5 5 5 4 2" xfId="42761"/>
    <cellStyle name="표준 119 3 2 5 5 5 5" xfId="35861"/>
    <cellStyle name="표준 119 3 2 5 5 6" xfId="6464"/>
    <cellStyle name="표준 119 3 2 5 5 6 2" xfId="27432"/>
    <cellStyle name="표준 119 3 2 5 5 6 2 2" xfId="54566"/>
    <cellStyle name="표준 119 3 2 5 5 6 3" xfId="18561"/>
    <cellStyle name="표준 119 3 2 5 5 6 3 2" xfId="45695"/>
    <cellStyle name="표준 119 3 2 5 5 6 4" xfId="33668"/>
    <cellStyle name="표준 119 3 2 5 5 7" xfId="17010"/>
    <cellStyle name="표준 119 3 2 5 5 7 2" xfId="25881"/>
    <cellStyle name="표준 119 3 2 5 5 7 2 2" xfId="53015"/>
    <cellStyle name="표준 119 3 2 5 5 7 3" xfId="31229"/>
    <cellStyle name="표준 119 3 2 5 5 7 3 2" xfId="58363"/>
    <cellStyle name="표준 119 3 2 5 5 7 4" xfId="44144"/>
    <cellStyle name="표준 119 3 2 5 5 8" xfId="13434"/>
    <cellStyle name="표준 119 3 2 5 5 8 2" xfId="40568"/>
    <cellStyle name="표준 119 3 2 5 5 9" xfId="22305"/>
    <cellStyle name="표준 119 3 2 5 5 9 2" xfId="49439"/>
    <cellStyle name="표준 119 3 2 5 6" xfId="5266"/>
    <cellStyle name="표준 119 3 2 5 6 2" xfId="7627"/>
    <cellStyle name="표준 119 3 2 5 6 2 2" xfId="19724"/>
    <cellStyle name="표준 119 3 2 5 6 2 2 2" xfId="28595"/>
    <cellStyle name="표준 119 3 2 5 6 2 2 2 2" xfId="55729"/>
    <cellStyle name="표준 119 3 2 5 6 2 2 3" xfId="10816"/>
    <cellStyle name="표준 119 3 2 5 6 2 2 3 2" xfId="37987"/>
    <cellStyle name="표준 119 3 2 5 6 2 2 4" xfId="46858"/>
    <cellStyle name="표준 119 3 2 5 6 2 3" xfId="23468"/>
    <cellStyle name="표준 119 3 2 5 6 2 3 2" xfId="50602"/>
    <cellStyle name="표준 119 3 2 5 6 2 4" xfId="14597"/>
    <cellStyle name="표준 119 3 2 5 6 2 4 2" xfId="41731"/>
    <cellStyle name="표준 119 3 2 5 6 2 5" xfId="34831"/>
    <cellStyle name="표준 119 3 2 5 6 3" xfId="9010"/>
    <cellStyle name="표준 119 3 2 5 6 3 2" xfId="21107"/>
    <cellStyle name="표준 119 3 2 5 6 3 2 2" xfId="29978"/>
    <cellStyle name="표준 119 3 2 5 6 3 2 2 2" xfId="57112"/>
    <cellStyle name="표준 119 3 2 5 6 3 2 3" xfId="12354"/>
    <cellStyle name="표준 119 3 2 5 6 3 2 3 2" xfId="39491"/>
    <cellStyle name="표준 119 3 2 5 6 3 2 4" xfId="48241"/>
    <cellStyle name="표준 119 3 2 5 6 3 3" xfId="24851"/>
    <cellStyle name="표준 119 3 2 5 6 3 3 2" xfId="51985"/>
    <cellStyle name="표준 119 3 2 5 6 3 4" xfId="15980"/>
    <cellStyle name="표준 119 3 2 5 6 3 4 2" xfId="43114"/>
    <cellStyle name="표준 119 3 2 5 6 3 5" xfId="36214"/>
    <cellStyle name="표준 119 3 2 5 6 4" xfId="6244"/>
    <cellStyle name="표준 119 3 2 5 6 4 2" xfId="27212"/>
    <cellStyle name="표준 119 3 2 5 6 4 2 2" xfId="54346"/>
    <cellStyle name="표준 119 3 2 5 6 4 3" xfId="18341"/>
    <cellStyle name="표준 119 3 2 5 6 4 3 2" xfId="45475"/>
    <cellStyle name="표준 119 3 2 5 6 4 4" xfId="33448"/>
    <cellStyle name="표준 119 3 2 5 6 5" xfId="17363"/>
    <cellStyle name="표준 119 3 2 5 6 5 2" xfId="26234"/>
    <cellStyle name="표준 119 3 2 5 6 5 2 2" xfId="53368"/>
    <cellStyle name="표준 119 3 2 5 6 5 3" xfId="31591"/>
    <cellStyle name="표준 119 3 2 5 6 5 3 2" xfId="58725"/>
    <cellStyle name="표준 119 3 2 5 6 5 4" xfId="44497"/>
    <cellStyle name="표준 119 3 2 5 6 6" xfId="13214"/>
    <cellStyle name="표준 119 3 2 5 6 6 2" xfId="40348"/>
    <cellStyle name="표준 119 3 2 5 6 7" xfId="22085"/>
    <cellStyle name="표준 119 3 2 5 6 7 2" xfId="49219"/>
    <cellStyle name="표준 119 3 2 5 6 8" xfId="12639"/>
    <cellStyle name="표준 119 3 2 5 6 8 2" xfId="39774"/>
    <cellStyle name="표준 119 3 2 5 6 9" xfId="32470"/>
    <cellStyle name="표준 119 3 2 5 7" xfId="5671"/>
    <cellStyle name="표준 119 3 2 5 7 2" xfId="8032"/>
    <cellStyle name="표준 119 3 2 5 7 2 2" xfId="20129"/>
    <cellStyle name="표준 119 3 2 5 7 2 2 2" xfId="29000"/>
    <cellStyle name="표준 119 3 2 5 7 2 2 2 2" xfId="56134"/>
    <cellStyle name="표준 119 3 2 5 7 2 2 3" xfId="10900"/>
    <cellStyle name="표준 119 3 2 5 7 2 2 3 2" xfId="38070"/>
    <cellStyle name="표준 119 3 2 5 7 2 2 4" xfId="47263"/>
    <cellStyle name="표준 119 3 2 5 7 2 3" xfId="23873"/>
    <cellStyle name="표준 119 3 2 5 7 2 3 2" xfId="51007"/>
    <cellStyle name="표준 119 3 2 5 7 2 4" xfId="15002"/>
    <cellStyle name="표준 119 3 2 5 7 2 4 2" xfId="42136"/>
    <cellStyle name="표준 119 3 2 5 7 2 5" xfId="35236"/>
    <cellStyle name="표준 119 3 2 5 7 3" xfId="9415"/>
    <cellStyle name="표준 119 3 2 5 7 3 2" xfId="21512"/>
    <cellStyle name="표준 119 3 2 5 7 3 2 2" xfId="30383"/>
    <cellStyle name="표준 119 3 2 5 7 3 2 2 2" xfId="57517"/>
    <cellStyle name="표준 119 3 2 5 7 3 2 3" xfId="12209"/>
    <cellStyle name="표준 119 3 2 5 7 3 2 3 2" xfId="39347"/>
    <cellStyle name="표준 119 3 2 5 7 3 2 4" xfId="48646"/>
    <cellStyle name="표준 119 3 2 5 7 3 3" xfId="25256"/>
    <cellStyle name="표준 119 3 2 5 7 3 3 2" xfId="52390"/>
    <cellStyle name="표준 119 3 2 5 7 3 4" xfId="16385"/>
    <cellStyle name="표준 119 3 2 5 7 3 4 2" xfId="43519"/>
    <cellStyle name="표준 119 3 2 5 7 3 5" xfId="36619"/>
    <cellStyle name="표준 119 3 2 5 7 4" xfId="6649"/>
    <cellStyle name="표준 119 3 2 5 7 4 2" xfId="27617"/>
    <cellStyle name="표준 119 3 2 5 7 4 2 2" xfId="54751"/>
    <cellStyle name="표준 119 3 2 5 7 4 3" xfId="18746"/>
    <cellStyle name="표준 119 3 2 5 7 4 3 2" xfId="45880"/>
    <cellStyle name="표준 119 3 2 5 7 4 4" xfId="33853"/>
    <cellStyle name="표준 119 3 2 5 7 5" xfId="17768"/>
    <cellStyle name="표준 119 3 2 5 7 5 2" xfId="26639"/>
    <cellStyle name="표준 119 3 2 5 7 5 2 2" xfId="53773"/>
    <cellStyle name="표준 119 3 2 5 7 5 3" xfId="10315"/>
    <cellStyle name="표준 119 3 2 5 7 5 3 2" xfId="37501"/>
    <cellStyle name="표준 119 3 2 5 7 5 4" xfId="44902"/>
    <cellStyle name="표준 119 3 2 5 7 6" xfId="22490"/>
    <cellStyle name="표준 119 3 2 5 7 6 2" xfId="49624"/>
    <cellStyle name="표준 119 3 2 5 7 7" xfId="13619"/>
    <cellStyle name="표준 119 3 2 5 7 7 2" xfId="40753"/>
    <cellStyle name="표준 119 3 2 5 7 8" xfId="32875"/>
    <cellStyle name="표준 119 3 2 5 8" xfId="5081"/>
    <cellStyle name="표준 119 3 2 5 8 2" xfId="8825"/>
    <cellStyle name="표준 119 3 2 5 8 2 2" xfId="20922"/>
    <cellStyle name="표준 119 3 2 5 8 2 2 2" xfId="29793"/>
    <cellStyle name="표준 119 3 2 5 8 2 2 2 2" xfId="56927"/>
    <cellStyle name="표준 119 3 2 5 8 2 2 3" xfId="11982"/>
    <cellStyle name="표준 119 3 2 5 8 2 2 3 2" xfId="39120"/>
    <cellStyle name="표준 119 3 2 5 8 2 2 4" xfId="48056"/>
    <cellStyle name="표준 119 3 2 5 8 2 3" xfId="24666"/>
    <cellStyle name="표준 119 3 2 5 8 2 3 2" xfId="51800"/>
    <cellStyle name="표준 119 3 2 5 8 2 4" xfId="15795"/>
    <cellStyle name="표준 119 3 2 5 8 2 4 2" xfId="42929"/>
    <cellStyle name="표준 119 3 2 5 8 2 5" xfId="36029"/>
    <cellStyle name="표준 119 3 2 5 8 3" xfId="7442"/>
    <cellStyle name="표준 119 3 2 5 8 3 2" xfId="28410"/>
    <cellStyle name="표준 119 3 2 5 8 3 2 2" xfId="55544"/>
    <cellStyle name="표준 119 3 2 5 8 3 3" xfId="19539"/>
    <cellStyle name="표준 119 3 2 5 8 3 3 2" xfId="46673"/>
    <cellStyle name="표준 119 3 2 5 8 3 4" xfId="34646"/>
    <cellStyle name="표준 119 3 2 5 8 4" xfId="17178"/>
    <cellStyle name="표준 119 3 2 5 8 4 2" xfId="26049"/>
    <cellStyle name="표준 119 3 2 5 8 4 2 2" xfId="53183"/>
    <cellStyle name="표준 119 3 2 5 8 4 3" xfId="31262"/>
    <cellStyle name="표준 119 3 2 5 8 4 3 2" xfId="58396"/>
    <cellStyle name="표준 119 3 2 5 8 4 4" xfId="44312"/>
    <cellStyle name="표준 119 3 2 5 8 5" xfId="23283"/>
    <cellStyle name="표준 119 3 2 5 8 5 2" xfId="50417"/>
    <cellStyle name="표준 119 3 2 5 8 6" xfId="14412"/>
    <cellStyle name="표준 119 3 2 5 8 6 2" xfId="41546"/>
    <cellStyle name="표준 119 3 2 5 8 7" xfId="32285"/>
    <cellStyle name="표준 119 3 2 5 9" xfId="7054"/>
    <cellStyle name="표준 119 3 2 5 9 2" xfId="19151"/>
    <cellStyle name="표준 119 3 2 5 9 2 2" xfId="28022"/>
    <cellStyle name="표준 119 3 2 5 9 2 2 2" xfId="55156"/>
    <cellStyle name="표준 119 3 2 5 9 2 3" xfId="30763"/>
    <cellStyle name="표준 119 3 2 5 9 2 3 2" xfId="57897"/>
    <cellStyle name="표준 119 3 2 5 9 2 4" xfId="46285"/>
    <cellStyle name="표준 119 3 2 5 9 3" xfId="22895"/>
    <cellStyle name="표준 119 3 2 5 9 3 2" xfId="50029"/>
    <cellStyle name="표준 119 3 2 5 9 4" xfId="14024"/>
    <cellStyle name="표준 119 3 2 5 9 4 2" xfId="41158"/>
    <cellStyle name="표준 119 3 2 5 9 5" xfId="34258"/>
    <cellStyle name="표준 119 3 2 6" xfId="4755"/>
    <cellStyle name="표준 119 3 2 6 10" xfId="13041"/>
    <cellStyle name="표준 119 3 2 6 10 2" xfId="40175"/>
    <cellStyle name="표준 119 3 2 6 11" xfId="21912"/>
    <cellStyle name="표준 119 3 2 6 11 2" xfId="49046"/>
    <cellStyle name="표준 119 3 2 6 12" xfId="12703"/>
    <cellStyle name="표준 119 3 2 6 12 2" xfId="39838"/>
    <cellStyle name="표준 119 3 2 6 13" xfId="31961"/>
    <cellStyle name="표준 119 3 2 6 2" xfId="4925"/>
    <cellStyle name="표준 119 3 2 6 2 10" xfId="12873"/>
    <cellStyle name="표준 119 3 2 6 2 10 2" xfId="40007"/>
    <cellStyle name="표준 119 3 2 6 2 11" xfId="32129"/>
    <cellStyle name="표준 119 3 2 6 2 2" xfId="5903"/>
    <cellStyle name="표준 119 3 2 6 2 2 2" xfId="8264"/>
    <cellStyle name="표준 119 3 2 6 2 2 2 2" xfId="20361"/>
    <cellStyle name="표준 119 3 2 6 2 2 2 2 2" xfId="29232"/>
    <cellStyle name="표준 119 3 2 6 2 2 2 2 2 2" xfId="56366"/>
    <cellStyle name="표준 119 3 2 6 2 2 2 2 3" xfId="11042"/>
    <cellStyle name="표준 119 3 2 6 2 2 2 2 3 2" xfId="38208"/>
    <cellStyle name="표준 119 3 2 6 2 2 2 2 4" xfId="47495"/>
    <cellStyle name="표준 119 3 2 6 2 2 2 3" xfId="24105"/>
    <cellStyle name="표준 119 3 2 6 2 2 2 3 2" xfId="51239"/>
    <cellStyle name="표준 119 3 2 6 2 2 2 4" xfId="15234"/>
    <cellStyle name="표준 119 3 2 6 2 2 2 4 2" xfId="42368"/>
    <cellStyle name="표준 119 3 2 6 2 2 2 5" xfId="35468"/>
    <cellStyle name="표준 119 3 2 6 2 2 3" xfId="9647"/>
    <cellStyle name="표준 119 3 2 6 2 2 3 2" xfId="21744"/>
    <cellStyle name="표준 119 3 2 6 2 2 3 2 2" xfId="30615"/>
    <cellStyle name="표준 119 3 2 6 2 2 3 2 2 2" xfId="57749"/>
    <cellStyle name="표준 119 3 2 6 2 2 3 2 3" xfId="10245"/>
    <cellStyle name="표준 119 3 2 6 2 2 3 2 3 2" xfId="37440"/>
    <cellStyle name="표준 119 3 2 6 2 2 3 2 4" xfId="48878"/>
    <cellStyle name="표준 119 3 2 6 2 2 3 3" xfId="25488"/>
    <cellStyle name="표준 119 3 2 6 2 2 3 3 2" xfId="52622"/>
    <cellStyle name="표준 119 3 2 6 2 2 3 4" xfId="16617"/>
    <cellStyle name="표준 119 3 2 6 2 2 3 4 2" xfId="43751"/>
    <cellStyle name="표준 119 3 2 6 2 2 3 5" xfId="36851"/>
    <cellStyle name="표준 119 3 2 6 2 2 4" xfId="6881"/>
    <cellStyle name="표준 119 3 2 6 2 2 4 2" xfId="27849"/>
    <cellStyle name="표준 119 3 2 6 2 2 4 2 2" xfId="54983"/>
    <cellStyle name="표준 119 3 2 6 2 2 4 3" xfId="18978"/>
    <cellStyle name="표준 119 3 2 6 2 2 4 3 2" xfId="46112"/>
    <cellStyle name="표준 119 3 2 6 2 2 4 4" xfId="34085"/>
    <cellStyle name="표준 119 3 2 6 2 2 5" xfId="18000"/>
    <cellStyle name="표준 119 3 2 6 2 2 5 2" xfId="26871"/>
    <cellStyle name="표준 119 3 2 6 2 2 5 2 2" xfId="54005"/>
    <cellStyle name="표준 119 3 2 6 2 2 5 3" xfId="12269"/>
    <cellStyle name="표준 119 3 2 6 2 2 5 3 2" xfId="39406"/>
    <cellStyle name="표준 119 3 2 6 2 2 5 4" xfId="45134"/>
    <cellStyle name="표준 119 3 2 6 2 2 6" xfId="22722"/>
    <cellStyle name="표준 119 3 2 6 2 2 6 2" xfId="49856"/>
    <cellStyle name="표준 119 3 2 6 2 2 7" xfId="13851"/>
    <cellStyle name="표준 119 3 2 6 2 2 7 2" xfId="40985"/>
    <cellStyle name="표준 119 3 2 6 2 2 8" xfId="33107"/>
    <cellStyle name="표준 119 3 2 6 2 3" xfId="5498"/>
    <cellStyle name="표준 119 3 2 6 2 3 2" xfId="9242"/>
    <cellStyle name="표준 119 3 2 6 2 3 2 2" xfId="21339"/>
    <cellStyle name="표준 119 3 2 6 2 3 2 2 2" xfId="30210"/>
    <cellStyle name="표준 119 3 2 6 2 3 2 2 2 2" xfId="57344"/>
    <cellStyle name="표준 119 3 2 6 2 3 2 2 3" xfId="11592"/>
    <cellStyle name="표준 119 3 2 6 2 3 2 2 3 2" xfId="38744"/>
    <cellStyle name="표준 119 3 2 6 2 3 2 2 4" xfId="48473"/>
    <cellStyle name="표준 119 3 2 6 2 3 2 3" xfId="25083"/>
    <cellStyle name="표준 119 3 2 6 2 3 2 3 2" xfId="52217"/>
    <cellStyle name="표준 119 3 2 6 2 3 2 4" xfId="16212"/>
    <cellStyle name="표준 119 3 2 6 2 3 2 4 2" xfId="43346"/>
    <cellStyle name="표준 119 3 2 6 2 3 2 5" xfId="36446"/>
    <cellStyle name="표준 119 3 2 6 2 3 3" xfId="7859"/>
    <cellStyle name="표준 119 3 2 6 2 3 3 2" xfId="28827"/>
    <cellStyle name="표준 119 3 2 6 2 3 3 2 2" xfId="55961"/>
    <cellStyle name="표준 119 3 2 6 2 3 3 3" xfId="19956"/>
    <cellStyle name="표준 119 3 2 6 2 3 3 3 2" xfId="47090"/>
    <cellStyle name="표준 119 3 2 6 2 3 3 4" xfId="35063"/>
    <cellStyle name="표준 119 3 2 6 2 3 4" xfId="17595"/>
    <cellStyle name="표준 119 3 2 6 2 3 4 2" xfId="26466"/>
    <cellStyle name="표준 119 3 2 6 2 3 4 2 2" xfId="53600"/>
    <cellStyle name="표준 119 3 2 6 2 3 4 3" xfId="31401"/>
    <cellStyle name="표준 119 3 2 6 2 3 4 3 2" xfId="58535"/>
    <cellStyle name="표준 119 3 2 6 2 3 4 4" xfId="44729"/>
    <cellStyle name="표준 119 3 2 6 2 3 5" xfId="23700"/>
    <cellStyle name="표준 119 3 2 6 2 3 5 2" xfId="50834"/>
    <cellStyle name="표준 119 3 2 6 2 3 6" xfId="14829"/>
    <cellStyle name="표준 119 3 2 6 2 3 6 2" xfId="41963"/>
    <cellStyle name="표준 119 3 2 6 2 3 7" xfId="32702"/>
    <cellStyle name="표준 119 3 2 6 2 4" xfId="7286"/>
    <cellStyle name="표준 119 3 2 6 2 4 2" xfId="19383"/>
    <cellStyle name="표준 119 3 2 6 2 4 2 2" xfId="28254"/>
    <cellStyle name="표준 119 3 2 6 2 4 2 2 2" xfId="55388"/>
    <cellStyle name="표준 119 3 2 6 2 4 2 3" xfId="10724"/>
    <cellStyle name="표준 119 3 2 6 2 4 2 3 2" xfId="37895"/>
    <cellStyle name="표준 119 3 2 6 2 4 2 4" xfId="46517"/>
    <cellStyle name="표준 119 3 2 6 2 4 3" xfId="23127"/>
    <cellStyle name="표준 119 3 2 6 2 4 3 2" xfId="50261"/>
    <cellStyle name="표준 119 3 2 6 2 4 4" xfId="14256"/>
    <cellStyle name="표준 119 3 2 6 2 4 4 2" xfId="41390"/>
    <cellStyle name="표준 119 3 2 6 2 4 5" xfId="34490"/>
    <cellStyle name="표준 119 3 2 6 2 5" xfId="8669"/>
    <cellStyle name="표준 119 3 2 6 2 5 2" xfId="20766"/>
    <cellStyle name="표준 119 3 2 6 2 5 2 2" xfId="29637"/>
    <cellStyle name="표준 119 3 2 6 2 5 2 2 2" xfId="56771"/>
    <cellStyle name="표준 119 3 2 6 2 5 2 3" xfId="11270"/>
    <cellStyle name="표준 119 3 2 6 2 5 2 3 2" xfId="38427"/>
    <cellStyle name="표준 119 3 2 6 2 5 2 4" xfId="47900"/>
    <cellStyle name="표준 119 3 2 6 2 5 3" xfId="24510"/>
    <cellStyle name="표준 119 3 2 6 2 5 3 2" xfId="51644"/>
    <cellStyle name="표준 119 3 2 6 2 5 4" xfId="15639"/>
    <cellStyle name="표준 119 3 2 6 2 5 4 2" xfId="42773"/>
    <cellStyle name="표준 119 3 2 6 2 5 5" xfId="35873"/>
    <cellStyle name="표준 119 3 2 6 2 6" xfId="6476"/>
    <cellStyle name="표준 119 3 2 6 2 6 2" xfId="27444"/>
    <cellStyle name="표준 119 3 2 6 2 6 2 2" xfId="54578"/>
    <cellStyle name="표준 119 3 2 6 2 6 3" xfId="18573"/>
    <cellStyle name="표준 119 3 2 6 2 6 3 2" xfId="45707"/>
    <cellStyle name="표준 119 3 2 6 2 6 4" xfId="33680"/>
    <cellStyle name="표준 119 3 2 6 2 7" xfId="17022"/>
    <cellStyle name="표준 119 3 2 6 2 7 2" xfId="25893"/>
    <cellStyle name="표준 119 3 2 6 2 7 2 2" xfId="53027"/>
    <cellStyle name="표준 119 3 2 6 2 7 3" xfId="31740"/>
    <cellStyle name="표준 119 3 2 6 2 7 3 2" xfId="58874"/>
    <cellStyle name="표준 119 3 2 6 2 7 4" xfId="44156"/>
    <cellStyle name="표준 119 3 2 6 2 8" xfId="13446"/>
    <cellStyle name="표준 119 3 2 6 2 8 2" xfId="40580"/>
    <cellStyle name="표준 119 3 2 6 2 9" xfId="22317"/>
    <cellStyle name="표준 119 3 2 6 2 9 2" xfId="49451"/>
    <cellStyle name="표준 119 3 2 6 3" xfId="5330"/>
    <cellStyle name="표준 119 3 2 6 3 2" xfId="7691"/>
    <cellStyle name="표준 119 3 2 6 3 2 2" xfId="19788"/>
    <cellStyle name="표준 119 3 2 6 3 2 2 2" xfId="28659"/>
    <cellStyle name="표준 119 3 2 6 3 2 2 2 2" xfId="55793"/>
    <cellStyle name="표준 119 3 2 6 3 2 2 3" xfId="10824"/>
    <cellStyle name="표준 119 3 2 6 3 2 2 3 2" xfId="37995"/>
    <cellStyle name="표준 119 3 2 6 3 2 2 4" xfId="46922"/>
    <cellStyle name="표준 119 3 2 6 3 2 3" xfId="23532"/>
    <cellStyle name="표준 119 3 2 6 3 2 3 2" xfId="50666"/>
    <cellStyle name="표준 119 3 2 6 3 2 4" xfId="14661"/>
    <cellStyle name="표준 119 3 2 6 3 2 4 2" xfId="41795"/>
    <cellStyle name="표준 119 3 2 6 3 2 5" xfId="34895"/>
    <cellStyle name="표준 119 3 2 6 3 3" xfId="9074"/>
    <cellStyle name="표준 119 3 2 6 3 3 2" xfId="21171"/>
    <cellStyle name="표준 119 3 2 6 3 3 2 2" xfId="30042"/>
    <cellStyle name="표준 119 3 2 6 3 3 2 2 2" xfId="57176"/>
    <cellStyle name="표준 119 3 2 6 3 3 2 3" xfId="11879"/>
    <cellStyle name="표준 119 3 2 6 3 3 2 3 2" xfId="39017"/>
    <cellStyle name="표준 119 3 2 6 3 3 2 4" xfId="48305"/>
    <cellStyle name="표준 119 3 2 6 3 3 3" xfId="24915"/>
    <cellStyle name="표준 119 3 2 6 3 3 3 2" xfId="52049"/>
    <cellStyle name="표준 119 3 2 6 3 3 4" xfId="16044"/>
    <cellStyle name="표준 119 3 2 6 3 3 4 2" xfId="43178"/>
    <cellStyle name="표준 119 3 2 6 3 3 5" xfId="36278"/>
    <cellStyle name="표준 119 3 2 6 3 4" xfId="6308"/>
    <cellStyle name="표준 119 3 2 6 3 4 2" xfId="27276"/>
    <cellStyle name="표준 119 3 2 6 3 4 2 2" xfId="54410"/>
    <cellStyle name="표준 119 3 2 6 3 4 3" xfId="18405"/>
    <cellStyle name="표준 119 3 2 6 3 4 3 2" xfId="45539"/>
    <cellStyle name="표준 119 3 2 6 3 4 4" xfId="33512"/>
    <cellStyle name="표준 119 3 2 6 3 5" xfId="17427"/>
    <cellStyle name="표준 119 3 2 6 3 5 2" xfId="26298"/>
    <cellStyle name="표준 119 3 2 6 3 5 2 2" xfId="53432"/>
    <cellStyle name="표준 119 3 2 6 3 5 3" xfId="31386"/>
    <cellStyle name="표준 119 3 2 6 3 5 3 2" xfId="58520"/>
    <cellStyle name="표준 119 3 2 6 3 5 4" xfId="44561"/>
    <cellStyle name="표준 119 3 2 6 3 6" xfId="22149"/>
    <cellStyle name="표준 119 3 2 6 3 6 2" xfId="49283"/>
    <cellStyle name="표준 119 3 2 6 3 7" xfId="13278"/>
    <cellStyle name="표준 119 3 2 6 3 7 2" xfId="40412"/>
    <cellStyle name="표준 119 3 2 6 3 8" xfId="32534"/>
    <cellStyle name="표준 119 3 2 6 4" xfId="5735"/>
    <cellStyle name="표준 119 3 2 6 4 2" xfId="8096"/>
    <cellStyle name="표준 119 3 2 6 4 2 2" xfId="20193"/>
    <cellStyle name="표준 119 3 2 6 4 2 2 2" xfId="29064"/>
    <cellStyle name="표준 119 3 2 6 4 2 2 2 2" xfId="56198"/>
    <cellStyle name="표준 119 3 2 6 4 2 2 3" xfId="10273"/>
    <cellStyle name="표준 119 3 2 6 4 2 2 3 2" xfId="37467"/>
    <cellStyle name="표준 119 3 2 6 4 2 2 4" xfId="47327"/>
    <cellStyle name="표준 119 3 2 6 4 2 3" xfId="23937"/>
    <cellStyle name="표준 119 3 2 6 4 2 3 2" xfId="51071"/>
    <cellStyle name="표준 119 3 2 6 4 2 4" xfId="15066"/>
    <cellStyle name="표준 119 3 2 6 4 2 4 2" xfId="42200"/>
    <cellStyle name="표준 119 3 2 6 4 2 5" xfId="35300"/>
    <cellStyle name="표준 119 3 2 6 4 3" xfId="9479"/>
    <cellStyle name="표준 119 3 2 6 4 3 2" xfId="21576"/>
    <cellStyle name="표준 119 3 2 6 4 3 2 2" xfId="30447"/>
    <cellStyle name="표준 119 3 2 6 4 3 2 2 2" xfId="57581"/>
    <cellStyle name="표준 119 3 2 6 4 3 2 3" xfId="11822"/>
    <cellStyle name="표준 119 3 2 6 4 3 2 3 2" xfId="38961"/>
    <cellStyle name="표준 119 3 2 6 4 3 2 4" xfId="48710"/>
    <cellStyle name="표준 119 3 2 6 4 3 3" xfId="25320"/>
    <cellStyle name="표준 119 3 2 6 4 3 3 2" xfId="52454"/>
    <cellStyle name="표준 119 3 2 6 4 3 4" xfId="16449"/>
    <cellStyle name="표준 119 3 2 6 4 3 4 2" xfId="43583"/>
    <cellStyle name="표준 119 3 2 6 4 3 5" xfId="36683"/>
    <cellStyle name="표준 119 3 2 6 4 4" xfId="6713"/>
    <cellStyle name="표준 119 3 2 6 4 4 2" xfId="27681"/>
    <cellStyle name="표준 119 3 2 6 4 4 2 2" xfId="54815"/>
    <cellStyle name="표준 119 3 2 6 4 4 3" xfId="18810"/>
    <cellStyle name="표준 119 3 2 6 4 4 3 2" xfId="45944"/>
    <cellStyle name="표준 119 3 2 6 4 4 4" xfId="33917"/>
    <cellStyle name="표준 119 3 2 6 4 5" xfId="17832"/>
    <cellStyle name="표준 119 3 2 6 4 5 2" xfId="26703"/>
    <cellStyle name="표준 119 3 2 6 4 5 2 2" xfId="53837"/>
    <cellStyle name="표준 119 3 2 6 4 5 3" xfId="10365"/>
    <cellStyle name="표준 119 3 2 6 4 5 3 2" xfId="37551"/>
    <cellStyle name="표준 119 3 2 6 4 5 4" xfId="44966"/>
    <cellStyle name="표준 119 3 2 6 4 6" xfId="22554"/>
    <cellStyle name="표준 119 3 2 6 4 6 2" xfId="49688"/>
    <cellStyle name="표준 119 3 2 6 4 7" xfId="13683"/>
    <cellStyle name="표준 119 3 2 6 4 7 2" xfId="40817"/>
    <cellStyle name="표준 119 3 2 6 4 8" xfId="32939"/>
    <cellStyle name="표준 119 3 2 6 5" xfId="5093"/>
    <cellStyle name="표준 119 3 2 6 5 2" xfId="8837"/>
    <cellStyle name="표준 119 3 2 6 5 2 2" xfId="20934"/>
    <cellStyle name="표준 119 3 2 6 5 2 2 2" xfId="29805"/>
    <cellStyle name="표준 119 3 2 6 5 2 2 2 2" xfId="56939"/>
    <cellStyle name="표준 119 3 2 6 5 2 2 3" xfId="9938"/>
    <cellStyle name="표준 119 3 2 6 5 2 2 3 2" xfId="37139"/>
    <cellStyle name="표준 119 3 2 6 5 2 2 4" xfId="48068"/>
    <cellStyle name="표준 119 3 2 6 5 2 3" xfId="24678"/>
    <cellStyle name="표준 119 3 2 6 5 2 3 2" xfId="51812"/>
    <cellStyle name="표준 119 3 2 6 5 2 4" xfId="15807"/>
    <cellStyle name="표준 119 3 2 6 5 2 4 2" xfId="42941"/>
    <cellStyle name="표준 119 3 2 6 5 2 5" xfId="36041"/>
    <cellStyle name="표준 119 3 2 6 5 3" xfId="7454"/>
    <cellStyle name="표준 119 3 2 6 5 3 2" xfId="28422"/>
    <cellStyle name="표준 119 3 2 6 5 3 2 2" xfId="55556"/>
    <cellStyle name="표준 119 3 2 6 5 3 3" xfId="19551"/>
    <cellStyle name="표준 119 3 2 6 5 3 3 2" xfId="46685"/>
    <cellStyle name="표준 119 3 2 6 5 3 4" xfId="34658"/>
    <cellStyle name="표준 119 3 2 6 5 4" xfId="17190"/>
    <cellStyle name="표준 119 3 2 6 5 4 2" xfId="26061"/>
    <cellStyle name="표준 119 3 2 6 5 4 2 2" xfId="53195"/>
    <cellStyle name="표준 119 3 2 6 5 4 3" xfId="31415"/>
    <cellStyle name="표준 119 3 2 6 5 4 3 2" xfId="58549"/>
    <cellStyle name="표준 119 3 2 6 5 4 4" xfId="44324"/>
    <cellStyle name="표준 119 3 2 6 5 5" xfId="23295"/>
    <cellStyle name="표준 119 3 2 6 5 5 2" xfId="50429"/>
    <cellStyle name="표준 119 3 2 6 5 6" xfId="14424"/>
    <cellStyle name="표준 119 3 2 6 5 6 2" xfId="41558"/>
    <cellStyle name="표준 119 3 2 6 5 7" xfId="32297"/>
    <cellStyle name="표준 119 3 2 6 6" xfId="7118"/>
    <cellStyle name="표준 119 3 2 6 6 2" xfId="19215"/>
    <cellStyle name="표준 119 3 2 6 6 2 2" xfId="28086"/>
    <cellStyle name="표준 119 3 2 6 6 2 2 2" xfId="55220"/>
    <cellStyle name="표준 119 3 2 6 6 2 3" xfId="12467"/>
    <cellStyle name="표준 119 3 2 6 6 2 3 2" xfId="39603"/>
    <cellStyle name="표준 119 3 2 6 6 2 4" xfId="46349"/>
    <cellStyle name="표준 119 3 2 6 6 3" xfId="22959"/>
    <cellStyle name="표준 119 3 2 6 6 3 2" xfId="50093"/>
    <cellStyle name="표준 119 3 2 6 6 4" xfId="14088"/>
    <cellStyle name="표준 119 3 2 6 6 4 2" xfId="41222"/>
    <cellStyle name="표준 119 3 2 6 6 5" xfId="34322"/>
    <cellStyle name="표준 119 3 2 6 7" xfId="8501"/>
    <cellStyle name="표준 119 3 2 6 7 2" xfId="20598"/>
    <cellStyle name="표준 119 3 2 6 7 2 2" xfId="29469"/>
    <cellStyle name="표준 119 3 2 6 7 2 2 2" xfId="56603"/>
    <cellStyle name="표준 119 3 2 6 7 2 3" xfId="10048"/>
    <cellStyle name="표준 119 3 2 6 7 2 3 2" xfId="37245"/>
    <cellStyle name="표준 119 3 2 6 7 2 4" xfId="47732"/>
    <cellStyle name="표준 119 3 2 6 7 3" xfId="24342"/>
    <cellStyle name="표준 119 3 2 6 7 3 2" xfId="51476"/>
    <cellStyle name="표준 119 3 2 6 7 4" xfId="15471"/>
    <cellStyle name="표준 119 3 2 6 7 4 2" xfId="42605"/>
    <cellStyle name="표준 119 3 2 6 7 5" xfId="35705"/>
    <cellStyle name="표준 119 3 2 6 8" xfId="6071"/>
    <cellStyle name="표준 119 3 2 6 8 2" xfId="27039"/>
    <cellStyle name="표준 119 3 2 6 8 2 2" xfId="54173"/>
    <cellStyle name="표준 119 3 2 6 8 3" xfId="18168"/>
    <cellStyle name="표준 119 3 2 6 8 3 2" xfId="45302"/>
    <cellStyle name="표준 119 3 2 6 8 4" xfId="33275"/>
    <cellStyle name="표준 119 3 2 6 9" xfId="16854"/>
    <cellStyle name="표준 119 3 2 6 9 2" xfId="25725"/>
    <cellStyle name="표준 119 3 2 6 9 2 2" xfId="52859"/>
    <cellStyle name="표준 119 3 2 6 9 3" xfId="31683"/>
    <cellStyle name="표준 119 3 2 6 9 3 2" xfId="58817"/>
    <cellStyle name="표준 119 3 2 6 9 4" xfId="43988"/>
    <cellStyle name="표준 119 3 2 7" xfId="4801"/>
    <cellStyle name="표준 119 3 2 7 10" xfId="13086"/>
    <cellStyle name="표준 119 3 2 7 10 2" xfId="40220"/>
    <cellStyle name="표준 119 3 2 7 11" xfId="21957"/>
    <cellStyle name="표준 119 3 2 7 11 2" xfId="49091"/>
    <cellStyle name="표준 119 3 2 7 12" xfId="12749"/>
    <cellStyle name="표준 119 3 2 7 12 2" xfId="39883"/>
    <cellStyle name="표준 119 3 2 7 13" xfId="32006"/>
    <cellStyle name="표준 119 3 2 7 2" xfId="4970"/>
    <cellStyle name="표준 119 3 2 7 2 10" xfId="12918"/>
    <cellStyle name="표준 119 3 2 7 2 10 2" xfId="40052"/>
    <cellStyle name="표준 119 3 2 7 2 11" xfId="32174"/>
    <cellStyle name="표준 119 3 2 7 2 2" xfId="5948"/>
    <cellStyle name="표준 119 3 2 7 2 2 2" xfId="8309"/>
    <cellStyle name="표준 119 3 2 7 2 2 2 2" xfId="20406"/>
    <cellStyle name="표준 119 3 2 7 2 2 2 2 2" xfId="29277"/>
    <cellStyle name="표준 119 3 2 7 2 2 2 2 2 2" xfId="56411"/>
    <cellStyle name="표준 119 3 2 7 2 2 2 2 3" xfId="11069"/>
    <cellStyle name="표준 119 3 2 7 2 2 2 2 3 2" xfId="38234"/>
    <cellStyle name="표준 119 3 2 7 2 2 2 2 4" xfId="47540"/>
    <cellStyle name="표준 119 3 2 7 2 2 2 3" xfId="24150"/>
    <cellStyle name="표준 119 3 2 7 2 2 2 3 2" xfId="51284"/>
    <cellStyle name="표준 119 3 2 7 2 2 2 4" xfId="15279"/>
    <cellStyle name="표준 119 3 2 7 2 2 2 4 2" xfId="42413"/>
    <cellStyle name="표준 119 3 2 7 2 2 2 5" xfId="35513"/>
    <cellStyle name="표준 119 3 2 7 2 2 3" xfId="9692"/>
    <cellStyle name="표준 119 3 2 7 2 2 3 2" xfId="21789"/>
    <cellStyle name="표준 119 3 2 7 2 2 3 2 2" xfId="30660"/>
    <cellStyle name="표준 119 3 2 7 2 2 3 2 2 2" xfId="57794"/>
    <cellStyle name="표준 119 3 2 7 2 2 3 2 3" xfId="10256"/>
    <cellStyle name="표준 119 3 2 7 2 2 3 2 3 2" xfId="37451"/>
    <cellStyle name="표준 119 3 2 7 2 2 3 2 4" xfId="48923"/>
    <cellStyle name="표준 119 3 2 7 2 2 3 3" xfId="25533"/>
    <cellStyle name="표준 119 3 2 7 2 2 3 3 2" xfId="52667"/>
    <cellStyle name="표준 119 3 2 7 2 2 3 4" xfId="16662"/>
    <cellStyle name="표준 119 3 2 7 2 2 3 4 2" xfId="43796"/>
    <cellStyle name="표준 119 3 2 7 2 2 3 5" xfId="36896"/>
    <cellStyle name="표준 119 3 2 7 2 2 4" xfId="6926"/>
    <cellStyle name="표준 119 3 2 7 2 2 4 2" xfId="27894"/>
    <cellStyle name="표준 119 3 2 7 2 2 4 2 2" xfId="55028"/>
    <cellStyle name="표준 119 3 2 7 2 2 4 3" xfId="19023"/>
    <cellStyle name="표준 119 3 2 7 2 2 4 3 2" xfId="46157"/>
    <cellStyle name="표준 119 3 2 7 2 2 4 4" xfId="34130"/>
    <cellStyle name="표준 119 3 2 7 2 2 5" xfId="18045"/>
    <cellStyle name="표준 119 3 2 7 2 2 5 2" xfId="26916"/>
    <cellStyle name="표준 119 3 2 7 2 2 5 2 2" xfId="54050"/>
    <cellStyle name="표준 119 3 2 7 2 2 5 3" xfId="10524"/>
    <cellStyle name="표준 119 3 2 7 2 2 5 3 2" xfId="37707"/>
    <cellStyle name="표준 119 3 2 7 2 2 5 4" xfId="45179"/>
    <cellStyle name="표준 119 3 2 7 2 2 6" xfId="22767"/>
    <cellStyle name="표준 119 3 2 7 2 2 6 2" xfId="49901"/>
    <cellStyle name="표준 119 3 2 7 2 2 7" xfId="13896"/>
    <cellStyle name="표준 119 3 2 7 2 2 7 2" xfId="41030"/>
    <cellStyle name="표준 119 3 2 7 2 2 8" xfId="33152"/>
    <cellStyle name="표준 119 3 2 7 2 3" xfId="5543"/>
    <cellStyle name="표준 119 3 2 7 2 3 2" xfId="9287"/>
    <cellStyle name="표준 119 3 2 7 2 3 2 2" xfId="21384"/>
    <cellStyle name="표준 119 3 2 7 2 3 2 2 2" xfId="30255"/>
    <cellStyle name="표준 119 3 2 7 2 3 2 2 2 2" xfId="57389"/>
    <cellStyle name="표준 119 3 2 7 2 3 2 2 3" xfId="11616"/>
    <cellStyle name="표준 119 3 2 7 2 3 2 2 3 2" xfId="38768"/>
    <cellStyle name="표준 119 3 2 7 2 3 2 2 4" xfId="48518"/>
    <cellStyle name="표준 119 3 2 7 2 3 2 3" xfId="25128"/>
    <cellStyle name="표준 119 3 2 7 2 3 2 3 2" xfId="52262"/>
    <cellStyle name="표준 119 3 2 7 2 3 2 4" xfId="16257"/>
    <cellStyle name="표준 119 3 2 7 2 3 2 4 2" xfId="43391"/>
    <cellStyle name="표준 119 3 2 7 2 3 2 5" xfId="36491"/>
    <cellStyle name="표준 119 3 2 7 2 3 3" xfId="7904"/>
    <cellStyle name="표준 119 3 2 7 2 3 3 2" xfId="28872"/>
    <cellStyle name="표준 119 3 2 7 2 3 3 2 2" xfId="56006"/>
    <cellStyle name="표준 119 3 2 7 2 3 3 3" xfId="20001"/>
    <cellStyle name="표준 119 3 2 7 2 3 3 3 2" xfId="47135"/>
    <cellStyle name="표준 119 3 2 7 2 3 3 4" xfId="35108"/>
    <cellStyle name="표준 119 3 2 7 2 3 4" xfId="17640"/>
    <cellStyle name="표준 119 3 2 7 2 3 4 2" xfId="26511"/>
    <cellStyle name="표준 119 3 2 7 2 3 4 2 2" xfId="53645"/>
    <cellStyle name="표준 119 3 2 7 2 3 4 3" xfId="31555"/>
    <cellStyle name="표준 119 3 2 7 2 3 4 3 2" xfId="58689"/>
    <cellStyle name="표준 119 3 2 7 2 3 4 4" xfId="44774"/>
    <cellStyle name="표준 119 3 2 7 2 3 5" xfId="23745"/>
    <cellStyle name="표준 119 3 2 7 2 3 5 2" xfId="50879"/>
    <cellStyle name="표준 119 3 2 7 2 3 6" xfId="14874"/>
    <cellStyle name="표준 119 3 2 7 2 3 6 2" xfId="42008"/>
    <cellStyle name="표준 119 3 2 7 2 3 7" xfId="32747"/>
    <cellStyle name="표준 119 3 2 7 2 4" xfId="7331"/>
    <cellStyle name="표준 119 3 2 7 2 4 2" xfId="19428"/>
    <cellStyle name="표준 119 3 2 7 2 4 2 2" xfId="28299"/>
    <cellStyle name="표준 119 3 2 7 2 4 2 2 2" xfId="55433"/>
    <cellStyle name="표준 119 3 2 7 2 4 2 3" xfId="9978"/>
    <cellStyle name="표준 119 3 2 7 2 4 2 3 2" xfId="37177"/>
    <cellStyle name="표준 119 3 2 7 2 4 2 4" xfId="46562"/>
    <cellStyle name="표준 119 3 2 7 2 4 3" xfId="23172"/>
    <cellStyle name="표준 119 3 2 7 2 4 3 2" xfId="50306"/>
    <cellStyle name="표준 119 3 2 7 2 4 4" xfId="14301"/>
    <cellStyle name="표준 119 3 2 7 2 4 4 2" xfId="41435"/>
    <cellStyle name="표준 119 3 2 7 2 4 5" xfId="34535"/>
    <cellStyle name="표준 119 3 2 7 2 5" xfId="8714"/>
    <cellStyle name="표준 119 3 2 7 2 5 2" xfId="20811"/>
    <cellStyle name="표준 119 3 2 7 2 5 2 2" xfId="29682"/>
    <cellStyle name="표준 119 3 2 7 2 5 2 2 2" xfId="56816"/>
    <cellStyle name="표준 119 3 2 7 2 5 2 3" xfId="10282"/>
    <cellStyle name="표준 119 3 2 7 2 5 2 3 2" xfId="37476"/>
    <cellStyle name="표준 119 3 2 7 2 5 2 4" xfId="47945"/>
    <cellStyle name="표준 119 3 2 7 2 5 3" xfId="24555"/>
    <cellStyle name="표준 119 3 2 7 2 5 3 2" xfId="51689"/>
    <cellStyle name="표준 119 3 2 7 2 5 4" xfId="15684"/>
    <cellStyle name="표준 119 3 2 7 2 5 4 2" xfId="42818"/>
    <cellStyle name="표준 119 3 2 7 2 5 5" xfId="35918"/>
    <cellStyle name="표준 119 3 2 7 2 6" xfId="6521"/>
    <cellStyle name="표준 119 3 2 7 2 6 2" xfId="27489"/>
    <cellStyle name="표준 119 3 2 7 2 6 2 2" xfId="54623"/>
    <cellStyle name="표준 119 3 2 7 2 6 3" xfId="18618"/>
    <cellStyle name="표준 119 3 2 7 2 6 3 2" xfId="45752"/>
    <cellStyle name="표준 119 3 2 7 2 6 4" xfId="33725"/>
    <cellStyle name="표준 119 3 2 7 2 7" xfId="17067"/>
    <cellStyle name="표준 119 3 2 7 2 7 2" xfId="25938"/>
    <cellStyle name="표준 119 3 2 7 2 7 2 2" xfId="53072"/>
    <cellStyle name="표준 119 3 2 7 2 7 3" xfId="30873"/>
    <cellStyle name="표준 119 3 2 7 2 7 3 2" xfId="58007"/>
    <cellStyle name="표준 119 3 2 7 2 7 4" xfId="44201"/>
    <cellStyle name="표준 119 3 2 7 2 8" xfId="13491"/>
    <cellStyle name="표준 119 3 2 7 2 8 2" xfId="40625"/>
    <cellStyle name="표준 119 3 2 7 2 9" xfId="22362"/>
    <cellStyle name="표준 119 3 2 7 2 9 2" xfId="49496"/>
    <cellStyle name="표준 119 3 2 7 3" xfId="5375"/>
    <cellStyle name="표준 119 3 2 7 3 2" xfId="7736"/>
    <cellStyle name="표준 119 3 2 7 3 2 2" xfId="19833"/>
    <cellStyle name="표준 119 3 2 7 3 2 2 2" xfId="28704"/>
    <cellStyle name="표준 119 3 2 7 3 2 2 2 2" xfId="55838"/>
    <cellStyle name="표준 119 3 2 7 3 2 2 3" xfId="12155"/>
    <cellStyle name="표준 119 3 2 7 3 2 2 3 2" xfId="39293"/>
    <cellStyle name="표준 119 3 2 7 3 2 2 4" xfId="46967"/>
    <cellStyle name="표준 119 3 2 7 3 2 3" xfId="23577"/>
    <cellStyle name="표준 119 3 2 7 3 2 3 2" xfId="50711"/>
    <cellStyle name="표준 119 3 2 7 3 2 4" xfId="14706"/>
    <cellStyle name="표준 119 3 2 7 3 2 4 2" xfId="41840"/>
    <cellStyle name="표준 119 3 2 7 3 2 5" xfId="34940"/>
    <cellStyle name="표준 119 3 2 7 3 3" xfId="9119"/>
    <cellStyle name="표준 119 3 2 7 3 3 2" xfId="21216"/>
    <cellStyle name="표준 119 3 2 7 3 3 2 2" xfId="30087"/>
    <cellStyle name="표준 119 3 2 7 3 3 2 2 2" xfId="57221"/>
    <cellStyle name="표준 119 3 2 7 3 3 2 3" xfId="11523"/>
    <cellStyle name="표준 119 3 2 7 3 3 2 3 2" xfId="38676"/>
    <cellStyle name="표준 119 3 2 7 3 3 2 4" xfId="48350"/>
    <cellStyle name="표준 119 3 2 7 3 3 3" xfId="24960"/>
    <cellStyle name="표준 119 3 2 7 3 3 3 2" xfId="52094"/>
    <cellStyle name="표준 119 3 2 7 3 3 4" xfId="16089"/>
    <cellStyle name="표준 119 3 2 7 3 3 4 2" xfId="43223"/>
    <cellStyle name="표준 119 3 2 7 3 3 5" xfId="36323"/>
    <cellStyle name="표준 119 3 2 7 3 4" xfId="6353"/>
    <cellStyle name="표준 119 3 2 7 3 4 2" xfId="27321"/>
    <cellStyle name="표준 119 3 2 7 3 4 2 2" xfId="54455"/>
    <cellStyle name="표준 119 3 2 7 3 4 3" xfId="18450"/>
    <cellStyle name="표준 119 3 2 7 3 4 3 2" xfId="45584"/>
    <cellStyle name="표준 119 3 2 7 3 4 4" xfId="33557"/>
    <cellStyle name="표준 119 3 2 7 3 5" xfId="17472"/>
    <cellStyle name="표준 119 3 2 7 3 5 2" xfId="26343"/>
    <cellStyle name="표준 119 3 2 7 3 5 2 2" xfId="53477"/>
    <cellStyle name="표준 119 3 2 7 3 5 3" xfId="30959"/>
    <cellStyle name="표준 119 3 2 7 3 5 3 2" xfId="58093"/>
    <cellStyle name="표준 119 3 2 7 3 5 4" xfId="44606"/>
    <cellStyle name="표준 119 3 2 7 3 6" xfId="22194"/>
    <cellStyle name="표준 119 3 2 7 3 6 2" xfId="49328"/>
    <cellStyle name="표준 119 3 2 7 3 7" xfId="13323"/>
    <cellStyle name="표준 119 3 2 7 3 7 2" xfId="40457"/>
    <cellStyle name="표준 119 3 2 7 3 8" xfId="32579"/>
    <cellStyle name="표준 119 3 2 7 4" xfId="5780"/>
    <cellStyle name="표준 119 3 2 7 4 2" xfId="8141"/>
    <cellStyle name="표준 119 3 2 7 4 2 2" xfId="20238"/>
    <cellStyle name="표준 119 3 2 7 4 2 2 2" xfId="29109"/>
    <cellStyle name="표준 119 3 2 7 4 2 2 2 2" xfId="56243"/>
    <cellStyle name="표준 119 3 2 7 4 2 2 3" xfId="10967"/>
    <cellStyle name="표준 119 3 2 7 4 2 2 3 2" xfId="38135"/>
    <cellStyle name="표준 119 3 2 7 4 2 2 4" xfId="47372"/>
    <cellStyle name="표준 119 3 2 7 4 2 3" xfId="23982"/>
    <cellStyle name="표준 119 3 2 7 4 2 3 2" xfId="51116"/>
    <cellStyle name="표준 119 3 2 7 4 2 4" xfId="15111"/>
    <cellStyle name="표준 119 3 2 7 4 2 4 2" xfId="42245"/>
    <cellStyle name="표준 119 3 2 7 4 2 5" xfId="35345"/>
    <cellStyle name="표준 119 3 2 7 4 3" xfId="9524"/>
    <cellStyle name="표준 119 3 2 7 4 3 2" xfId="21621"/>
    <cellStyle name="표준 119 3 2 7 4 3 2 2" xfId="30492"/>
    <cellStyle name="표준 119 3 2 7 4 3 2 2 2" xfId="57626"/>
    <cellStyle name="표준 119 3 2 7 4 3 2 3" xfId="10225"/>
    <cellStyle name="표준 119 3 2 7 4 3 2 3 2" xfId="37420"/>
    <cellStyle name="표준 119 3 2 7 4 3 2 4" xfId="48755"/>
    <cellStyle name="표준 119 3 2 7 4 3 3" xfId="25365"/>
    <cellStyle name="표준 119 3 2 7 4 3 3 2" xfId="52499"/>
    <cellStyle name="표준 119 3 2 7 4 3 4" xfId="16494"/>
    <cellStyle name="표준 119 3 2 7 4 3 4 2" xfId="43628"/>
    <cellStyle name="표준 119 3 2 7 4 3 5" xfId="36728"/>
    <cellStyle name="표준 119 3 2 7 4 4" xfId="6758"/>
    <cellStyle name="표준 119 3 2 7 4 4 2" xfId="27726"/>
    <cellStyle name="표준 119 3 2 7 4 4 2 2" xfId="54860"/>
    <cellStyle name="표준 119 3 2 7 4 4 3" xfId="18855"/>
    <cellStyle name="표준 119 3 2 7 4 4 3 2" xfId="45989"/>
    <cellStyle name="표준 119 3 2 7 4 4 4" xfId="33962"/>
    <cellStyle name="표준 119 3 2 7 4 5" xfId="17877"/>
    <cellStyle name="표준 119 3 2 7 4 5 2" xfId="26748"/>
    <cellStyle name="표준 119 3 2 7 4 5 2 2" xfId="53882"/>
    <cellStyle name="표준 119 3 2 7 4 5 3" xfId="9898"/>
    <cellStyle name="표준 119 3 2 7 4 5 3 2" xfId="37100"/>
    <cellStyle name="표준 119 3 2 7 4 5 4" xfId="45011"/>
    <cellStyle name="표준 119 3 2 7 4 6" xfId="22599"/>
    <cellStyle name="표준 119 3 2 7 4 6 2" xfId="49733"/>
    <cellStyle name="표준 119 3 2 7 4 7" xfId="13728"/>
    <cellStyle name="표준 119 3 2 7 4 7 2" xfId="40862"/>
    <cellStyle name="표준 119 3 2 7 4 8" xfId="32984"/>
    <cellStyle name="표준 119 3 2 7 5" xfId="5138"/>
    <cellStyle name="표준 119 3 2 7 5 2" xfId="8882"/>
    <cellStyle name="표준 119 3 2 7 5 2 2" xfId="20979"/>
    <cellStyle name="표준 119 3 2 7 5 2 2 2" xfId="29850"/>
    <cellStyle name="표준 119 3 2 7 5 2 2 2 2" xfId="56984"/>
    <cellStyle name="표준 119 3 2 7 5 2 2 3" xfId="11388"/>
    <cellStyle name="표준 119 3 2 7 5 2 2 3 2" xfId="38544"/>
    <cellStyle name="표준 119 3 2 7 5 2 2 4" xfId="48113"/>
    <cellStyle name="표준 119 3 2 7 5 2 3" xfId="24723"/>
    <cellStyle name="표준 119 3 2 7 5 2 3 2" xfId="51857"/>
    <cellStyle name="표준 119 3 2 7 5 2 4" xfId="15852"/>
    <cellStyle name="표준 119 3 2 7 5 2 4 2" xfId="42986"/>
    <cellStyle name="표준 119 3 2 7 5 2 5" xfId="36086"/>
    <cellStyle name="표준 119 3 2 7 5 3" xfId="7499"/>
    <cellStyle name="표준 119 3 2 7 5 3 2" xfId="28467"/>
    <cellStyle name="표준 119 3 2 7 5 3 2 2" xfId="55601"/>
    <cellStyle name="표준 119 3 2 7 5 3 3" xfId="19596"/>
    <cellStyle name="표준 119 3 2 7 5 3 3 2" xfId="46730"/>
    <cellStyle name="표준 119 3 2 7 5 3 4" xfId="34703"/>
    <cellStyle name="표준 119 3 2 7 5 4" xfId="17235"/>
    <cellStyle name="표준 119 3 2 7 5 4 2" xfId="26106"/>
    <cellStyle name="표준 119 3 2 7 5 4 2 2" xfId="53240"/>
    <cellStyle name="표준 119 3 2 7 5 4 3" xfId="31512"/>
    <cellStyle name="표준 119 3 2 7 5 4 3 2" xfId="58646"/>
    <cellStyle name="표준 119 3 2 7 5 4 4" xfId="44369"/>
    <cellStyle name="표준 119 3 2 7 5 5" xfId="23340"/>
    <cellStyle name="표준 119 3 2 7 5 5 2" xfId="50474"/>
    <cellStyle name="표준 119 3 2 7 5 6" xfId="14469"/>
    <cellStyle name="표준 119 3 2 7 5 6 2" xfId="41603"/>
    <cellStyle name="표준 119 3 2 7 5 7" xfId="32342"/>
    <cellStyle name="표준 119 3 2 7 6" xfId="7163"/>
    <cellStyle name="표준 119 3 2 7 6 2" xfId="19260"/>
    <cellStyle name="표준 119 3 2 7 6 2 2" xfId="28131"/>
    <cellStyle name="표준 119 3 2 7 6 2 2 2" xfId="55265"/>
    <cellStyle name="표준 119 3 2 7 6 2 3" xfId="12080"/>
    <cellStyle name="표준 119 3 2 7 6 2 3 2" xfId="39218"/>
    <cellStyle name="표준 119 3 2 7 6 2 4" xfId="46394"/>
    <cellStyle name="표준 119 3 2 7 6 3" xfId="23004"/>
    <cellStyle name="표준 119 3 2 7 6 3 2" xfId="50138"/>
    <cellStyle name="표준 119 3 2 7 6 4" xfId="14133"/>
    <cellStyle name="표준 119 3 2 7 6 4 2" xfId="41267"/>
    <cellStyle name="표준 119 3 2 7 6 5" xfId="34367"/>
    <cellStyle name="표준 119 3 2 7 7" xfId="8546"/>
    <cellStyle name="표준 119 3 2 7 7 2" xfId="20643"/>
    <cellStyle name="표준 119 3 2 7 7 2 2" xfId="29514"/>
    <cellStyle name="표준 119 3 2 7 7 2 2 2" xfId="56648"/>
    <cellStyle name="표준 119 3 2 7 7 2 3" xfId="11958"/>
    <cellStyle name="표준 119 3 2 7 7 2 3 2" xfId="39096"/>
    <cellStyle name="표준 119 3 2 7 7 2 4" xfId="47777"/>
    <cellStyle name="표준 119 3 2 7 7 3" xfId="24387"/>
    <cellStyle name="표준 119 3 2 7 7 3 2" xfId="51521"/>
    <cellStyle name="표준 119 3 2 7 7 4" xfId="15516"/>
    <cellStyle name="표준 119 3 2 7 7 4 2" xfId="42650"/>
    <cellStyle name="표준 119 3 2 7 7 5" xfId="35750"/>
    <cellStyle name="표준 119 3 2 7 8" xfId="6116"/>
    <cellStyle name="표준 119 3 2 7 8 2" xfId="27084"/>
    <cellStyle name="표준 119 3 2 7 8 2 2" xfId="54218"/>
    <cellStyle name="표준 119 3 2 7 8 3" xfId="18213"/>
    <cellStyle name="표준 119 3 2 7 8 3 2" xfId="45347"/>
    <cellStyle name="표준 119 3 2 7 8 4" xfId="33320"/>
    <cellStyle name="표준 119 3 2 7 9" xfId="16899"/>
    <cellStyle name="표준 119 3 2 7 9 2" xfId="25770"/>
    <cellStyle name="표준 119 3 2 7 9 2 2" xfId="52904"/>
    <cellStyle name="표준 119 3 2 7 9 3" xfId="31065"/>
    <cellStyle name="표준 119 3 2 7 9 3 2" xfId="58199"/>
    <cellStyle name="표준 119 3 2 7 9 4" xfId="44033"/>
    <cellStyle name="표준 119 3 2 8" xfId="4706"/>
    <cellStyle name="표준 119 3 2 8 10" xfId="12654"/>
    <cellStyle name="표준 119 3 2 8 10 2" xfId="39789"/>
    <cellStyle name="표준 119 3 2 8 11" xfId="31912"/>
    <cellStyle name="표준 119 3 2 8 2" xfId="5686"/>
    <cellStyle name="표준 119 3 2 8 2 2" xfId="8047"/>
    <cellStyle name="표준 119 3 2 8 2 2 2" xfId="20144"/>
    <cellStyle name="표준 119 3 2 8 2 2 2 2" xfId="29015"/>
    <cellStyle name="표준 119 3 2 8 2 2 2 2 2" xfId="56149"/>
    <cellStyle name="표준 119 3 2 8 2 2 2 3" xfId="10908"/>
    <cellStyle name="표준 119 3 2 8 2 2 2 3 2" xfId="38078"/>
    <cellStyle name="표준 119 3 2 8 2 2 2 4" xfId="47278"/>
    <cellStyle name="표준 119 3 2 8 2 2 3" xfId="23888"/>
    <cellStyle name="표준 119 3 2 8 2 2 3 2" xfId="51022"/>
    <cellStyle name="표준 119 3 2 8 2 2 4" xfId="15017"/>
    <cellStyle name="표준 119 3 2 8 2 2 4 2" xfId="42151"/>
    <cellStyle name="표준 119 3 2 8 2 2 5" xfId="35251"/>
    <cellStyle name="표준 119 3 2 8 2 3" xfId="9430"/>
    <cellStyle name="표준 119 3 2 8 2 3 2" xfId="21527"/>
    <cellStyle name="표준 119 3 2 8 2 3 2 2" xfId="30398"/>
    <cellStyle name="표준 119 3 2 8 2 3 2 2 2" xfId="57532"/>
    <cellStyle name="표준 119 3 2 8 2 3 2 3" xfId="9942"/>
    <cellStyle name="표준 119 3 2 8 2 3 2 3 2" xfId="37143"/>
    <cellStyle name="표준 119 3 2 8 2 3 2 4" xfId="48661"/>
    <cellStyle name="표준 119 3 2 8 2 3 3" xfId="25271"/>
    <cellStyle name="표준 119 3 2 8 2 3 3 2" xfId="52405"/>
    <cellStyle name="표준 119 3 2 8 2 3 4" xfId="16400"/>
    <cellStyle name="표준 119 3 2 8 2 3 4 2" xfId="43534"/>
    <cellStyle name="표준 119 3 2 8 2 3 5" xfId="36634"/>
    <cellStyle name="표준 119 3 2 8 2 4" xfId="6664"/>
    <cellStyle name="표준 119 3 2 8 2 4 2" xfId="27632"/>
    <cellStyle name="표준 119 3 2 8 2 4 2 2" xfId="54766"/>
    <cellStyle name="표준 119 3 2 8 2 4 3" xfId="18761"/>
    <cellStyle name="표준 119 3 2 8 2 4 3 2" xfId="45895"/>
    <cellStyle name="표준 119 3 2 8 2 4 4" xfId="33868"/>
    <cellStyle name="표준 119 3 2 8 2 5" xfId="17783"/>
    <cellStyle name="표준 119 3 2 8 2 5 2" xfId="26654"/>
    <cellStyle name="표준 119 3 2 8 2 5 2 2" xfId="53788"/>
    <cellStyle name="표준 119 3 2 8 2 5 3" xfId="10320"/>
    <cellStyle name="표준 119 3 2 8 2 5 3 2" xfId="37506"/>
    <cellStyle name="표준 119 3 2 8 2 5 4" xfId="44917"/>
    <cellStyle name="표준 119 3 2 8 2 6" xfId="22505"/>
    <cellStyle name="표준 119 3 2 8 2 6 2" xfId="49639"/>
    <cellStyle name="표준 119 3 2 8 2 7" xfId="13634"/>
    <cellStyle name="표준 119 3 2 8 2 7 2" xfId="40768"/>
    <cellStyle name="표준 119 3 2 8 2 8" xfId="32890"/>
    <cellStyle name="표준 119 3 2 8 3" xfId="5281"/>
    <cellStyle name="표준 119 3 2 8 3 2" xfId="9025"/>
    <cellStyle name="표준 119 3 2 8 3 2 2" xfId="21122"/>
    <cellStyle name="표준 119 3 2 8 3 2 2 2" xfId="29993"/>
    <cellStyle name="표준 119 3 2 8 3 2 2 2 2" xfId="57127"/>
    <cellStyle name="표준 119 3 2 8 3 2 2 3" xfId="11461"/>
    <cellStyle name="표준 119 3 2 8 3 2 2 3 2" xfId="38614"/>
    <cellStyle name="표준 119 3 2 8 3 2 2 4" xfId="48256"/>
    <cellStyle name="표준 119 3 2 8 3 2 3" xfId="24866"/>
    <cellStyle name="표준 119 3 2 8 3 2 3 2" xfId="52000"/>
    <cellStyle name="표준 119 3 2 8 3 2 4" xfId="15995"/>
    <cellStyle name="표준 119 3 2 8 3 2 4 2" xfId="43129"/>
    <cellStyle name="표준 119 3 2 8 3 2 5" xfId="36229"/>
    <cellStyle name="표준 119 3 2 8 3 3" xfId="7642"/>
    <cellStyle name="표준 119 3 2 8 3 3 2" xfId="28610"/>
    <cellStyle name="표준 119 3 2 8 3 3 2 2" xfId="55744"/>
    <cellStyle name="표준 119 3 2 8 3 3 3" xfId="19739"/>
    <cellStyle name="표준 119 3 2 8 3 3 3 2" xfId="46873"/>
    <cellStyle name="표준 119 3 2 8 3 3 4" xfId="34846"/>
    <cellStyle name="표준 119 3 2 8 3 4" xfId="17378"/>
    <cellStyle name="표준 119 3 2 8 3 4 2" xfId="26249"/>
    <cellStyle name="표준 119 3 2 8 3 4 2 2" xfId="53383"/>
    <cellStyle name="표준 119 3 2 8 3 4 3" xfId="31604"/>
    <cellStyle name="표준 119 3 2 8 3 4 3 2" xfId="58738"/>
    <cellStyle name="표준 119 3 2 8 3 4 4" xfId="44512"/>
    <cellStyle name="표준 119 3 2 8 3 5" xfId="23483"/>
    <cellStyle name="표준 119 3 2 8 3 5 2" xfId="50617"/>
    <cellStyle name="표준 119 3 2 8 3 6" xfId="14612"/>
    <cellStyle name="표준 119 3 2 8 3 6 2" xfId="41746"/>
    <cellStyle name="표준 119 3 2 8 3 7" xfId="32485"/>
    <cellStyle name="표준 119 3 2 8 4" xfId="7069"/>
    <cellStyle name="표준 119 3 2 8 4 2" xfId="19166"/>
    <cellStyle name="표준 119 3 2 8 4 2 2" xfId="28037"/>
    <cellStyle name="표준 119 3 2 8 4 2 2 2" xfId="55171"/>
    <cellStyle name="표준 119 3 2 8 4 2 3" xfId="10624"/>
    <cellStyle name="표준 119 3 2 8 4 2 3 2" xfId="37796"/>
    <cellStyle name="표준 119 3 2 8 4 2 4" xfId="46300"/>
    <cellStyle name="표준 119 3 2 8 4 3" xfId="22910"/>
    <cellStyle name="표준 119 3 2 8 4 3 2" xfId="50044"/>
    <cellStyle name="표준 119 3 2 8 4 4" xfId="14039"/>
    <cellStyle name="표준 119 3 2 8 4 4 2" xfId="41173"/>
    <cellStyle name="표준 119 3 2 8 4 5" xfId="34273"/>
    <cellStyle name="표준 119 3 2 8 5" xfId="8452"/>
    <cellStyle name="표준 119 3 2 8 5 2" xfId="20549"/>
    <cellStyle name="표준 119 3 2 8 5 2 2" xfId="29420"/>
    <cellStyle name="표준 119 3 2 8 5 2 2 2" xfId="56554"/>
    <cellStyle name="표준 119 3 2 8 5 2 3" xfId="11149"/>
    <cellStyle name="표준 119 3 2 8 5 2 3 2" xfId="38312"/>
    <cellStyle name="표준 119 3 2 8 5 2 4" xfId="47683"/>
    <cellStyle name="표준 119 3 2 8 5 3" xfId="24293"/>
    <cellStyle name="표준 119 3 2 8 5 3 2" xfId="51427"/>
    <cellStyle name="표준 119 3 2 8 5 4" xfId="15422"/>
    <cellStyle name="표준 119 3 2 8 5 4 2" xfId="42556"/>
    <cellStyle name="표준 119 3 2 8 5 5" xfId="35656"/>
    <cellStyle name="표준 119 3 2 8 6" xfId="6259"/>
    <cellStyle name="표준 119 3 2 8 6 2" xfId="27227"/>
    <cellStyle name="표준 119 3 2 8 6 2 2" xfId="54361"/>
    <cellStyle name="표준 119 3 2 8 6 3" xfId="18356"/>
    <cellStyle name="표준 119 3 2 8 6 3 2" xfId="45490"/>
    <cellStyle name="표준 119 3 2 8 6 4" xfId="33463"/>
    <cellStyle name="표준 119 3 2 8 7" xfId="16805"/>
    <cellStyle name="표준 119 3 2 8 7 2" xfId="25676"/>
    <cellStyle name="표준 119 3 2 8 7 2 2" xfId="52810"/>
    <cellStyle name="표준 119 3 2 8 7 3" xfId="31738"/>
    <cellStyle name="표준 119 3 2 8 7 3 2" xfId="58872"/>
    <cellStyle name="표준 119 3 2 8 7 4" xfId="43939"/>
    <cellStyle name="표준 119 3 2 8 8" xfId="13229"/>
    <cellStyle name="표준 119 3 2 8 8 2" xfId="40363"/>
    <cellStyle name="표준 119 3 2 8 9" xfId="22100"/>
    <cellStyle name="표준 119 3 2 8 9 2" xfId="49234"/>
    <cellStyle name="표준 119 3 2 9" xfId="4876"/>
    <cellStyle name="표준 119 3 2 9 10" xfId="12824"/>
    <cellStyle name="표준 119 3 2 9 10 2" xfId="39958"/>
    <cellStyle name="표준 119 3 2 9 11" xfId="32080"/>
    <cellStyle name="표준 119 3 2 9 2" xfId="5854"/>
    <cellStyle name="표준 119 3 2 9 2 2" xfId="8215"/>
    <cellStyle name="표준 119 3 2 9 2 2 2" xfId="20312"/>
    <cellStyle name="표준 119 3 2 9 2 2 2 2" xfId="29183"/>
    <cellStyle name="표준 119 3 2 9 2 2 2 2 2" xfId="56317"/>
    <cellStyle name="표준 119 3 2 9 2 2 2 3" xfId="11009"/>
    <cellStyle name="표준 119 3 2 9 2 2 2 3 2" xfId="38175"/>
    <cellStyle name="표준 119 3 2 9 2 2 2 4" xfId="47446"/>
    <cellStyle name="표준 119 3 2 9 2 2 3" xfId="24056"/>
    <cellStyle name="표준 119 3 2 9 2 2 3 2" xfId="51190"/>
    <cellStyle name="표준 119 3 2 9 2 2 4" xfId="15185"/>
    <cellStyle name="표준 119 3 2 9 2 2 4 2" xfId="42319"/>
    <cellStyle name="표준 119 3 2 9 2 2 5" xfId="35419"/>
    <cellStyle name="표준 119 3 2 9 2 3" xfId="9598"/>
    <cellStyle name="표준 119 3 2 9 2 3 2" xfId="21695"/>
    <cellStyle name="표준 119 3 2 9 2 3 2 2" xfId="30566"/>
    <cellStyle name="표준 119 3 2 9 2 3 2 2 2" xfId="57700"/>
    <cellStyle name="표준 119 3 2 9 2 3 2 3" xfId="10294"/>
    <cellStyle name="표준 119 3 2 9 2 3 2 3 2" xfId="37488"/>
    <cellStyle name="표준 119 3 2 9 2 3 2 4" xfId="48829"/>
    <cellStyle name="표준 119 3 2 9 2 3 3" xfId="25439"/>
    <cellStyle name="표준 119 3 2 9 2 3 3 2" xfId="52573"/>
    <cellStyle name="표준 119 3 2 9 2 3 4" xfId="16568"/>
    <cellStyle name="표준 119 3 2 9 2 3 4 2" xfId="43702"/>
    <cellStyle name="표준 119 3 2 9 2 3 5" xfId="36802"/>
    <cellStyle name="표준 119 3 2 9 2 4" xfId="6832"/>
    <cellStyle name="표준 119 3 2 9 2 4 2" xfId="27800"/>
    <cellStyle name="표준 119 3 2 9 2 4 2 2" xfId="54934"/>
    <cellStyle name="표준 119 3 2 9 2 4 3" xfId="18929"/>
    <cellStyle name="표준 119 3 2 9 2 4 3 2" xfId="46063"/>
    <cellStyle name="표준 119 3 2 9 2 4 4" xfId="34036"/>
    <cellStyle name="표준 119 3 2 9 2 5" xfId="17951"/>
    <cellStyle name="표준 119 3 2 9 2 5 2" xfId="26822"/>
    <cellStyle name="표준 119 3 2 9 2 5 2 2" xfId="53956"/>
    <cellStyle name="표준 119 3 2 9 2 5 3" xfId="12266"/>
    <cellStyle name="표준 119 3 2 9 2 5 3 2" xfId="39403"/>
    <cellStyle name="표준 119 3 2 9 2 5 4" xfId="45085"/>
    <cellStyle name="표준 119 3 2 9 2 6" xfId="22673"/>
    <cellStyle name="표준 119 3 2 9 2 6 2" xfId="49807"/>
    <cellStyle name="표준 119 3 2 9 2 7" xfId="13802"/>
    <cellStyle name="표준 119 3 2 9 2 7 2" xfId="40936"/>
    <cellStyle name="표준 119 3 2 9 2 8" xfId="33058"/>
    <cellStyle name="표준 119 3 2 9 3" xfId="5449"/>
    <cellStyle name="표준 119 3 2 9 3 2" xfId="9193"/>
    <cellStyle name="표준 119 3 2 9 3 2 2" xfId="21290"/>
    <cellStyle name="표준 119 3 2 9 3 2 2 2" xfId="30161"/>
    <cellStyle name="표준 119 3 2 9 3 2 2 2 2" xfId="57295"/>
    <cellStyle name="표준 119 3 2 9 3 2 2 3" xfId="10176"/>
    <cellStyle name="표준 119 3 2 9 3 2 2 3 2" xfId="37372"/>
    <cellStyle name="표준 119 3 2 9 3 2 2 4" xfId="48424"/>
    <cellStyle name="표준 119 3 2 9 3 2 3" xfId="25034"/>
    <cellStyle name="표준 119 3 2 9 3 2 3 2" xfId="52168"/>
    <cellStyle name="표준 119 3 2 9 3 2 4" xfId="16163"/>
    <cellStyle name="표준 119 3 2 9 3 2 4 2" xfId="43297"/>
    <cellStyle name="표준 119 3 2 9 3 2 5" xfId="36397"/>
    <cellStyle name="표준 119 3 2 9 3 3" xfId="7810"/>
    <cellStyle name="표준 119 3 2 9 3 3 2" xfId="28778"/>
    <cellStyle name="표준 119 3 2 9 3 3 2 2" xfId="55912"/>
    <cellStyle name="표준 119 3 2 9 3 3 3" xfId="19907"/>
    <cellStyle name="표준 119 3 2 9 3 3 3 2" xfId="47041"/>
    <cellStyle name="표준 119 3 2 9 3 3 4" xfId="35014"/>
    <cellStyle name="표준 119 3 2 9 3 4" xfId="17546"/>
    <cellStyle name="표준 119 3 2 9 3 4 2" xfId="26417"/>
    <cellStyle name="표준 119 3 2 9 3 4 2 2" xfId="53551"/>
    <cellStyle name="표준 119 3 2 9 3 4 3" xfId="31505"/>
    <cellStyle name="표준 119 3 2 9 3 4 3 2" xfId="58639"/>
    <cellStyle name="표준 119 3 2 9 3 4 4" xfId="44680"/>
    <cellStyle name="표준 119 3 2 9 3 5" xfId="23651"/>
    <cellStyle name="표준 119 3 2 9 3 5 2" xfId="50785"/>
    <cellStyle name="표준 119 3 2 9 3 6" xfId="14780"/>
    <cellStyle name="표준 119 3 2 9 3 6 2" xfId="41914"/>
    <cellStyle name="표준 119 3 2 9 3 7" xfId="32653"/>
    <cellStyle name="표준 119 3 2 9 4" xfId="7237"/>
    <cellStyle name="표준 119 3 2 9 4 2" xfId="19334"/>
    <cellStyle name="표준 119 3 2 9 4 2 2" xfId="28205"/>
    <cellStyle name="표준 119 3 2 9 4 2 2 2" xfId="55339"/>
    <cellStyle name="표준 119 3 2 9 4 2 3" xfId="10704"/>
    <cellStyle name="표준 119 3 2 9 4 2 3 2" xfId="37876"/>
    <cellStyle name="표준 119 3 2 9 4 2 4" xfId="46468"/>
    <cellStyle name="표준 119 3 2 9 4 3" xfId="23078"/>
    <cellStyle name="표준 119 3 2 9 4 3 2" xfId="50212"/>
    <cellStyle name="표준 119 3 2 9 4 4" xfId="14207"/>
    <cellStyle name="표준 119 3 2 9 4 4 2" xfId="41341"/>
    <cellStyle name="표준 119 3 2 9 4 5" xfId="34441"/>
    <cellStyle name="표준 119 3 2 9 5" xfId="8620"/>
    <cellStyle name="표준 119 3 2 9 5 2" xfId="20717"/>
    <cellStyle name="표준 119 3 2 9 5 2 2" xfId="29588"/>
    <cellStyle name="표준 119 3 2 9 5 2 2 2" xfId="56722"/>
    <cellStyle name="표준 119 3 2 9 5 2 3" xfId="11244"/>
    <cellStyle name="표준 119 3 2 9 5 2 3 2" xfId="38403"/>
    <cellStyle name="표준 119 3 2 9 5 2 4" xfId="47851"/>
    <cellStyle name="표준 119 3 2 9 5 3" xfId="24461"/>
    <cellStyle name="표준 119 3 2 9 5 3 2" xfId="51595"/>
    <cellStyle name="표준 119 3 2 9 5 4" xfId="15590"/>
    <cellStyle name="표준 119 3 2 9 5 4 2" xfId="42724"/>
    <cellStyle name="표준 119 3 2 9 5 5" xfId="35824"/>
    <cellStyle name="표준 119 3 2 9 6" xfId="6427"/>
    <cellStyle name="표준 119 3 2 9 6 2" xfId="27395"/>
    <cellStyle name="표준 119 3 2 9 6 2 2" xfId="54529"/>
    <cellStyle name="표준 119 3 2 9 6 3" xfId="18524"/>
    <cellStyle name="표준 119 3 2 9 6 3 2" xfId="45658"/>
    <cellStyle name="표준 119 3 2 9 6 4" xfId="33631"/>
    <cellStyle name="표준 119 3 2 9 7" xfId="16973"/>
    <cellStyle name="표준 119 3 2 9 7 2" xfId="25844"/>
    <cellStyle name="표준 119 3 2 9 7 2 2" xfId="52978"/>
    <cellStyle name="표준 119 3 2 9 7 3" xfId="31225"/>
    <cellStyle name="표준 119 3 2 9 7 3 2" xfId="58359"/>
    <cellStyle name="표준 119 3 2 9 7 4" xfId="44107"/>
    <cellStyle name="표준 119 3 2 9 8" xfId="13397"/>
    <cellStyle name="표준 119 3 2 9 8 2" xfId="40531"/>
    <cellStyle name="표준 119 3 2 9 9" xfId="22268"/>
    <cellStyle name="표준 119 3 2 9 9 2" xfId="49402"/>
    <cellStyle name="표준 119 3 20" xfId="21856"/>
    <cellStyle name="표준 119 3 20 2" xfId="48990"/>
    <cellStyle name="표준 119 3 21" xfId="12365"/>
    <cellStyle name="표준 119 3 21 2" xfId="39502"/>
    <cellStyle name="표준 119 3 22" xfId="31836"/>
    <cellStyle name="표준 119 3 23" xfId="58963"/>
    <cellStyle name="표준 119 3 3" xfId="4518"/>
    <cellStyle name="표준 119 3 3 10" xfId="7005"/>
    <cellStyle name="표준 119 3 3 10 2" xfId="19102"/>
    <cellStyle name="표준 119 3 3 10 2 2" xfId="27973"/>
    <cellStyle name="표준 119 3 3 10 2 2 2" xfId="55107"/>
    <cellStyle name="표준 119 3 3 10 2 3" xfId="10585"/>
    <cellStyle name="표준 119 3 3 10 2 3 2" xfId="37758"/>
    <cellStyle name="표준 119 3 3 10 2 4" xfId="46236"/>
    <cellStyle name="표준 119 3 3 10 3" xfId="22846"/>
    <cellStyle name="표준 119 3 3 10 3 2" xfId="49980"/>
    <cellStyle name="표준 119 3 3 10 4" xfId="13975"/>
    <cellStyle name="표준 119 3 3 10 4 2" xfId="41109"/>
    <cellStyle name="표준 119 3 3 10 5" xfId="34209"/>
    <cellStyle name="표준 119 3 3 11" xfId="8388"/>
    <cellStyle name="표준 119 3 3 11 2" xfId="20485"/>
    <cellStyle name="표준 119 3 3 11 2 2" xfId="29356"/>
    <cellStyle name="표준 119 3 3 11 2 2 2" xfId="56490"/>
    <cellStyle name="표준 119 3 3 11 2 3" xfId="10025"/>
    <cellStyle name="표준 119 3 3 11 2 3 2" xfId="37223"/>
    <cellStyle name="표준 119 3 3 11 2 4" xfId="47619"/>
    <cellStyle name="표준 119 3 3 11 3" xfId="24229"/>
    <cellStyle name="표준 119 3 3 11 3 2" xfId="51363"/>
    <cellStyle name="표준 119 3 3 11 4" xfId="15358"/>
    <cellStyle name="표준 119 3 3 11 4 2" xfId="42492"/>
    <cellStyle name="표준 119 3 3 11 5" xfId="35592"/>
    <cellStyle name="표준 119 3 3 12" xfId="6020"/>
    <cellStyle name="표준 119 3 3 12 2" xfId="26988"/>
    <cellStyle name="표준 119 3 3 12 2 2" xfId="54122"/>
    <cellStyle name="표준 119 3 3 12 3" xfId="18117"/>
    <cellStyle name="표준 119 3 3 12 3 2" xfId="45251"/>
    <cellStyle name="표준 119 3 3 12 4" xfId="33224"/>
    <cellStyle name="표준 119 3 3 13" xfId="16741"/>
    <cellStyle name="표준 119 3 3 13 2" xfId="25612"/>
    <cellStyle name="표준 119 3 3 13 2 2" xfId="52746"/>
    <cellStyle name="표준 119 3 3 13 3" xfId="31000"/>
    <cellStyle name="표준 119 3 3 13 3 2" xfId="58134"/>
    <cellStyle name="표준 119 3 3 13 4" xfId="43875"/>
    <cellStyle name="표준 119 3 3 14" xfId="12990"/>
    <cellStyle name="표준 119 3 3 14 2" xfId="40124"/>
    <cellStyle name="표준 119 3 3 15" xfId="21861"/>
    <cellStyle name="표준 119 3 3 15 2" xfId="48995"/>
    <cellStyle name="표준 119 3 3 16" xfId="12443"/>
    <cellStyle name="표준 119 3 3 16 2" xfId="39579"/>
    <cellStyle name="표준 119 3 3 17" xfId="31848"/>
    <cellStyle name="표준 119 3 3 18" xfId="58964"/>
    <cellStyle name="표준 119 3 3 2" xfId="4671"/>
    <cellStyle name="표준 119 3 3 2 10" xfId="8417"/>
    <cellStyle name="표준 119 3 3 2 10 2" xfId="20514"/>
    <cellStyle name="표준 119 3 3 2 10 2 2" xfId="29385"/>
    <cellStyle name="표준 119 3 3 2 10 2 2 2" xfId="56519"/>
    <cellStyle name="표준 119 3 3 2 10 2 3" xfId="10031"/>
    <cellStyle name="표준 119 3 3 2 10 2 3 2" xfId="37229"/>
    <cellStyle name="표준 119 3 3 2 10 2 4" xfId="47648"/>
    <cellStyle name="표준 119 3 3 2 10 3" xfId="24258"/>
    <cellStyle name="표준 119 3 3 2 10 3 2" xfId="51392"/>
    <cellStyle name="표준 119 3 3 2 10 4" xfId="15387"/>
    <cellStyle name="표준 119 3 3 2 10 4 2" xfId="42521"/>
    <cellStyle name="표준 119 3 3 2 10 5" xfId="35621"/>
    <cellStyle name="표준 119 3 3 2 11" xfId="6039"/>
    <cellStyle name="표준 119 3 3 2 11 2" xfId="27007"/>
    <cellStyle name="표준 119 3 3 2 11 2 2" xfId="54141"/>
    <cellStyle name="표준 119 3 3 2 11 3" xfId="18136"/>
    <cellStyle name="표준 119 3 3 2 11 3 2" xfId="45270"/>
    <cellStyle name="표준 119 3 3 2 11 4" xfId="33243"/>
    <cellStyle name="표준 119 3 3 2 12" xfId="16770"/>
    <cellStyle name="표준 119 3 3 2 12 2" xfId="25641"/>
    <cellStyle name="표준 119 3 3 2 12 2 2" xfId="52775"/>
    <cellStyle name="표준 119 3 3 2 12 3" xfId="30968"/>
    <cellStyle name="표준 119 3 3 2 12 3 2" xfId="58102"/>
    <cellStyle name="표준 119 3 3 2 12 4" xfId="43904"/>
    <cellStyle name="표준 119 3 3 2 13" xfId="13009"/>
    <cellStyle name="표준 119 3 3 2 13 2" xfId="40143"/>
    <cellStyle name="표준 119 3 3 2 14" xfId="21880"/>
    <cellStyle name="표준 119 3 3 2 14 2" xfId="49014"/>
    <cellStyle name="표준 119 3 3 2 15" xfId="12549"/>
    <cellStyle name="표준 119 3 3 2 15 2" xfId="39685"/>
    <cellStyle name="표준 119 3 3 2 16" xfId="31877"/>
    <cellStyle name="표준 119 3 3 2 17" xfId="58965"/>
    <cellStyle name="표준 119 3 3 2 2" xfId="4772"/>
    <cellStyle name="표준 119 3 3 2 2 10" xfId="13058"/>
    <cellStyle name="표준 119 3 3 2 2 10 2" xfId="40192"/>
    <cellStyle name="표준 119 3 3 2 2 11" xfId="21929"/>
    <cellStyle name="표준 119 3 3 2 2 11 2" xfId="49063"/>
    <cellStyle name="표준 119 3 3 2 2 12" xfId="12720"/>
    <cellStyle name="표준 119 3 3 2 2 12 2" xfId="39855"/>
    <cellStyle name="표준 119 3 3 2 2 13" xfId="31978"/>
    <cellStyle name="표준 119 3 3 2 2 2" xfId="4942"/>
    <cellStyle name="표준 119 3 3 2 2 2 10" xfId="12890"/>
    <cellStyle name="표준 119 3 3 2 2 2 10 2" xfId="40024"/>
    <cellStyle name="표준 119 3 3 2 2 2 11" xfId="32146"/>
    <cellStyle name="표준 119 3 3 2 2 2 2" xfId="5920"/>
    <cellStyle name="표준 119 3 3 2 2 2 2 2" xfId="8281"/>
    <cellStyle name="표준 119 3 3 2 2 2 2 2 2" xfId="20378"/>
    <cellStyle name="표준 119 3 3 2 2 2 2 2 2 2" xfId="29249"/>
    <cellStyle name="표준 119 3 3 2 2 2 2 2 2 2 2" xfId="56383"/>
    <cellStyle name="표준 119 3 3 2 2 2 2 2 2 3" xfId="12531"/>
    <cellStyle name="표준 119 3 3 2 2 2 2 2 2 3 2" xfId="39667"/>
    <cellStyle name="표준 119 3 3 2 2 2 2 2 2 4" xfId="47512"/>
    <cellStyle name="표준 119 3 3 2 2 2 2 2 3" xfId="24122"/>
    <cellStyle name="표준 119 3 3 2 2 2 2 2 3 2" xfId="51256"/>
    <cellStyle name="표준 119 3 3 2 2 2 2 2 4" xfId="15251"/>
    <cellStyle name="표준 119 3 3 2 2 2 2 2 4 2" xfId="42385"/>
    <cellStyle name="표준 119 3 3 2 2 2 2 2 5" xfId="35485"/>
    <cellStyle name="표준 119 3 3 2 2 2 2 3" xfId="9664"/>
    <cellStyle name="표준 119 3 3 2 2 2 2 3 2" xfId="21761"/>
    <cellStyle name="표준 119 3 3 2 2 2 2 3 2 2" xfId="30632"/>
    <cellStyle name="표준 119 3 3 2 2 2 2 3 2 2 2" xfId="57766"/>
    <cellStyle name="표준 119 3 3 2 2 2 2 3 2 3" xfId="10248"/>
    <cellStyle name="표준 119 3 3 2 2 2 2 3 2 3 2" xfId="37443"/>
    <cellStyle name="표준 119 3 3 2 2 2 2 3 2 4" xfId="48895"/>
    <cellStyle name="표준 119 3 3 2 2 2 2 3 3" xfId="25505"/>
    <cellStyle name="표준 119 3 3 2 2 2 2 3 3 2" xfId="52639"/>
    <cellStyle name="표준 119 3 3 2 2 2 2 3 4" xfId="16634"/>
    <cellStyle name="표준 119 3 3 2 2 2 2 3 4 2" xfId="43768"/>
    <cellStyle name="표준 119 3 3 2 2 2 2 3 5" xfId="36868"/>
    <cellStyle name="표준 119 3 3 2 2 2 2 4" xfId="6898"/>
    <cellStyle name="표준 119 3 3 2 2 2 2 4 2" xfId="27866"/>
    <cellStyle name="표준 119 3 3 2 2 2 2 4 2 2" xfId="55000"/>
    <cellStyle name="표준 119 3 3 2 2 2 2 4 3" xfId="18995"/>
    <cellStyle name="표준 119 3 3 2 2 2 2 4 3 2" xfId="46129"/>
    <cellStyle name="표준 119 3 3 2 2 2 2 4 4" xfId="34102"/>
    <cellStyle name="표준 119 3 3 2 2 2 2 5" xfId="18017"/>
    <cellStyle name="표준 119 3 3 2 2 2 2 5 2" xfId="26888"/>
    <cellStyle name="표준 119 3 3 2 2 2 2 5 2 2" xfId="54022"/>
    <cellStyle name="표준 119 3 3 2 2 2 2 5 3" xfId="10504"/>
    <cellStyle name="표준 119 3 3 2 2 2 2 5 3 2" xfId="37688"/>
    <cellStyle name="표준 119 3 3 2 2 2 2 5 4" xfId="45151"/>
    <cellStyle name="표준 119 3 3 2 2 2 2 6" xfId="22739"/>
    <cellStyle name="표준 119 3 3 2 2 2 2 6 2" xfId="49873"/>
    <cellStyle name="표준 119 3 3 2 2 2 2 7" xfId="13868"/>
    <cellStyle name="표준 119 3 3 2 2 2 2 7 2" xfId="41002"/>
    <cellStyle name="표준 119 3 3 2 2 2 2 8" xfId="33124"/>
    <cellStyle name="표준 119 3 3 2 2 2 3" xfId="5515"/>
    <cellStyle name="표준 119 3 3 2 2 2 3 2" xfId="9259"/>
    <cellStyle name="표준 119 3 3 2 2 2 3 2 2" xfId="21356"/>
    <cellStyle name="표준 119 3 3 2 2 2 3 2 2 2" xfId="30227"/>
    <cellStyle name="표준 119 3 3 2 2 2 3 2 2 2 2" xfId="57361"/>
    <cellStyle name="표준 119 3 3 2 2 2 3 2 2 3" xfId="11600"/>
    <cellStyle name="표준 119 3 3 2 2 2 3 2 2 3 2" xfId="38752"/>
    <cellStyle name="표준 119 3 3 2 2 2 3 2 2 4" xfId="48490"/>
    <cellStyle name="표준 119 3 3 2 2 2 3 2 3" xfId="25100"/>
    <cellStyle name="표준 119 3 3 2 2 2 3 2 3 2" xfId="52234"/>
    <cellStyle name="표준 119 3 3 2 2 2 3 2 4" xfId="16229"/>
    <cellStyle name="표준 119 3 3 2 2 2 3 2 4 2" xfId="43363"/>
    <cellStyle name="표준 119 3 3 2 2 2 3 2 5" xfId="36463"/>
    <cellStyle name="표준 119 3 3 2 2 2 3 3" xfId="7876"/>
    <cellStyle name="표준 119 3 3 2 2 2 3 3 2" xfId="28844"/>
    <cellStyle name="표준 119 3 3 2 2 2 3 3 2 2" xfId="55978"/>
    <cellStyle name="표준 119 3 3 2 2 2 3 3 3" xfId="19973"/>
    <cellStyle name="표준 119 3 3 2 2 2 3 3 3 2" xfId="47107"/>
    <cellStyle name="표준 119 3 3 2 2 2 3 3 4" xfId="35080"/>
    <cellStyle name="표준 119 3 3 2 2 2 3 4" xfId="17612"/>
    <cellStyle name="표준 119 3 3 2 2 2 3 4 2" xfId="26483"/>
    <cellStyle name="표준 119 3 3 2 2 2 3 4 2 2" xfId="53617"/>
    <cellStyle name="표준 119 3 3 2 2 2 3 4 3" xfId="31171"/>
    <cellStyle name="표준 119 3 3 2 2 2 3 4 3 2" xfId="58305"/>
    <cellStyle name="표준 119 3 3 2 2 2 3 4 4" xfId="44746"/>
    <cellStyle name="표준 119 3 3 2 2 2 3 5" xfId="23717"/>
    <cellStyle name="표준 119 3 3 2 2 2 3 5 2" xfId="50851"/>
    <cellStyle name="표준 119 3 3 2 2 2 3 6" xfId="14846"/>
    <cellStyle name="표준 119 3 3 2 2 2 3 6 2" xfId="41980"/>
    <cellStyle name="표준 119 3 3 2 2 2 3 7" xfId="32719"/>
    <cellStyle name="표준 119 3 3 2 2 2 4" xfId="7303"/>
    <cellStyle name="표준 119 3 3 2 2 2 4 2" xfId="19400"/>
    <cellStyle name="표준 119 3 3 2 2 2 4 2 2" xfId="28271"/>
    <cellStyle name="표준 119 3 3 2 2 2 4 2 2 2" xfId="55405"/>
    <cellStyle name="표준 119 3 3 2 2 2 4 2 3" xfId="10732"/>
    <cellStyle name="표준 119 3 3 2 2 2 4 2 3 2" xfId="37903"/>
    <cellStyle name="표준 119 3 3 2 2 2 4 2 4" xfId="46534"/>
    <cellStyle name="표준 119 3 3 2 2 2 4 3" xfId="23144"/>
    <cellStyle name="표준 119 3 3 2 2 2 4 3 2" xfId="50278"/>
    <cellStyle name="표준 119 3 3 2 2 2 4 4" xfId="14273"/>
    <cellStyle name="표준 119 3 3 2 2 2 4 4 2" xfId="41407"/>
    <cellStyle name="표준 119 3 3 2 2 2 4 5" xfId="34507"/>
    <cellStyle name="표준 119 3 3 2 2 2 5" xfId="8686"/>
    <cellStyle name="표준 119 3 3 2 2 2 5 2" xfId="20783"/>
    <cellStyle name="표준 119 3 3 2 2 2 5 2 2" xfId="29654"/>
    <cellStyle name="표준 119 3 3 2 2 2 5 2 2 2" xfId="56788"/>
    <cellStyle name="표준 119 3 3 2 2 2 5 2 3" xfId="11281"/>
    <cellStyle name="표준 119 3 3 2 2 2 5 2 3 2" xfId="38438"/>
    <cellStyle name="표준 119 3 3 2 2 2 5 2 4" xfId="47917"/>
    <cellStyle name="표준 119 3 3 2 2 2 5 3" xfId="24527"/>
    <cellStyle name="표준 119 3 3 2 2 2 5 3 2" xfId="51661"/>
    <cellStyle name="표준 119 3 3 2 2 2 5 4" xfId="15656"/>
    <cellStyle name="표준 119 3 3 2 2 2 5 4 2" xfId="42790"/>
    <cellStyle name="표준 119 3 3 2 2 2 5 5" xfId="35890"/>
    <cellStyle name="표준 119 3 3 2 2 2 6" xfId="6493"/>
    <cellStyle name="표준 119 3 3 2 2 2 6 2" xfId="27461"/>
    <cellStyle name="표준 119 3 3 2 2 2 6 2 2" xfId="54595"/>
    <cellStyle name="표준 119 3 3 2 2 2 6 3" xfId="18590"/>
    <cellStyle name="표준 119 3 3 2 2 2 6 3 2" xfId="45724"/>
    <cellStyle name="표준 119 3 3 2 2 2 6 4" xfId="33697"/>
    <cellStyle name="표준 119 3 3 2 2 2 7" xfId="17039"/>
    <cellStyle name="표준 119 3 3 2 2 2 7 2" xfId="25910"/>
    <cellStyle name="표준 119 3 3 2 2 2 7 2 2" xfId="53044"/>
    <cellStyle name="표준 119 3 3 2 2 2 7 3" xfId="30842"/>
    <cellStyle name="표준 119 3 3 2 2 2 7 3 2" xfId="57976"/>
    <cellStyle name="표준 119 3 3 2 2 2 7 4" xfId="44173"/>
    <cellStyle name="표준 119 3 3 2 2 2 8" xfId="13463"/>
    <cellStyle name="표준 119 3 3 2 2 2 8 2" xfId="40597"/>
    <cellStyle name="표준 119 3 3 2 2 2 9" xfId="22334"/>
    <cellStyle name="표준 119 3 3 2 2 2 9 2" xfId="49468"/>
    <cellStyle name="표준 119 3 3 2 2 3" xfId="5347"/>
    <cellStyle name="표준 119 3 3 2 2 3 2" xfId="7708"/>
    <cellStyle name="표준 119 3 3 2 2 3 2 2" xfId="19805"/>
    <cellStyle name="표준 119 3 3 2 2 3 2 2 2" xfId="28676"/>
    <cellStyle name="표준 119 3 3 2 2 3 2 2 2 2" xfId="55810"/>
    <cellStyle name="표준 119 3 3 2 2 3 2 2 3" xfId="10833"/>
    <cellStyle name="표준 119 3 3 2 2 3 2 2 3 2" xfId="38004"/>
    <cellStyle name="표준 119 3 3 2 2 3 2 2 4" xfId="46939"/>
    <cellStyle name="표준 119 3 3 2 2 3 2 3" xfId="23549"/>
    <cellStyle name="표준 119 3 3 2 2 3 2 3 2" xfId="50683"/>
    <cellStyle name="표준 119 3 3 2 2 3 2 4" xfId="14678"/>
    <cellStyle name="표준 119 3 3 2 2 3 2 4 2" xfId="41812"/>
    <cellStyle name="표준 119 3 3 2 2 3 2 5" xfId="34912"/>
    <cellStyle name="표준 119 3 3 2 2 3 3" xfId="9091"/>
    <cellStyle name="표준 119 3 3 2 2 3 3 2" xfId="21188"/>
    <cellStyle name="표준 119 3 3 2 2 3 3 2 2" xfId="30059"/>
    <cellStyle name="표준 119 3 3 2 2 3 3 2 2 2" xfId="57193"/>
    <cellStyle name="표준 119 3 3 2 2 3 3 2 3" xfId="10157"/>
    <cellStyle name="표준 119 3 3 2 2 3 3 2 3 2" xfId="37353"/>
    <cellStyle name="표준 119 3 3 2 2 3 3 2 4" xfId="48322"/>
    <cellStyle name="표준 119 3 3 2 2 3 3 3" xfId="24932"/>
    <cellStyle name="표준 119 3 3 2 2 3 3 3 2" xfId="52066"/>
    <cellStyle name="표준 119 3 3 2 2 3 3 4" xfId="16061"/>
    <cellStyle name="표준 119 3 3 2 2 3 3 4 2" xfId="43195"/>
    <cellStyle name="표준 119 3 3 2 2 3 3 5" xfId="36295"/>
    <cellStyle name="표준 119 3 3 2 2 3 4" xfId="6325"/>
    <cellStyle name="표준 119 3 3 2 2 3 4 2" xfId="27293"/>
    <cellStyle name="표준 119 3 3 2 2 3 4 2 2" xfId="54427"/>
    <cellStyle name="표준 119 3 3 2 2 3 4 3" xfId="18422"/>
    <cellStyle name="표준 119 3 3 2 2 3 4 3 2" xfId="45556"/>
    <cellStyle name="표준 119 3 3 2 2 3 4 4" xfId="33529"/>
    <cellStyle name="표준 119 3 3 2 2 3 5" xfId="17444"/>
    <cellStyle name="표준 119 3 3 2 2 3 5 2" xfId="26315"/>
    <cellStyle name="표준 119 3 3 2 2 3 5 2 2" xfId="53449"/>
    <cellStyle name="표준 119 3 3 2 2 3 5 3" xfId="31278"/>
    <cellStyle name="표준 119 3 3 2 2 3 5 3 2" xfId="58412"/>
    <cellStyle name="표준 119 3 3 2 2 3 5 4" xfId="44578"/>
    <cellStyle name="표준 119 3 3 2 2 3 6" xfId="22166"/>
    <cellStyle name="표준 119 3 3 2 2 3 6 2" xfId="49300"/>
    <cellStyle name="표준 119 3 3 2 2 3 7" xfId="13295"/>
    <cellStyle name="표준 119 3 3 2 2 3 7 2" xfId="40429"/>
    <cellStyle name="표준 119 3 3 2 2 3 8" xfId="32551"/>
    <cellStyle name="표준 119 3 3 2 2 4" xfId="5752"/>
    <cellStyle name="표준 119 3 3 2 2 4 2" xfId="8113"/>
    <cellStyle name="표준 119 3 3 2 2 4 2 2" xfId="20210"/>
    <cellStyle name="표준 119 3 3 2 2 4 2 2 2" xfId="29081"/>
    <cellStyle name="표준 119 3 3 2 2 4 2 2 2 2" xfId="56215"/>
    <cellStyle name="표준 119 3 3 2 2 4 2 2 3" xfId="11874"/>
    <cellStyle name="표준 119 3 3 2 2 4 2 2 3 2" xfId="39012"/>
    <cellStyle name="표준 119 3 3 2 2 4 2 2 4" xfId="47344"/>
    <cellStyle name="표준 119 3 3 2 2 4 2 3" xfId="23954"/>
    <cellStyle name="표준 119 3 3 2 2 4 2 3 2" xfId="51088"/>
    <cellStyle name="표준 119 3 3 2 2 4 2 4" xfId="15083"/>
    <cellStyle name="표준 119 3 3 2 2 4 2 4 2" xfId="42217"/>
    <cellStyle name="표준 119 3 3 2 2 4 2 5" xfId="35317"/>
    <cellStyle name="표준 119 3 3 2 2 4 3" xfId="9496"/>
    <cellStyle name="표준 119 3 3 2 2 4 3 2" xfId="21593"/>
    <cellStyle name="표준 119 3 3 2 2 4 3 2 2" xfId="30464"/>
    <cellStyle name="표준 119 3 3 2 2 4 3 2 2 2" xfId="57598"/>
    <cellStyle name="표준 119 3 3 2 2 4 3 2 3" xfId="12031"/>
    <cellStyle name="표준 119 3 3 2 2 4 3 2 3 2" xfId="39169"/>
    <cellStyle name="표준 119 3 3 2 2 4 3 2 4" xfId="48727"/>
    <cellStyle name="표준 119 3 3 2 2 4 3 3" xfId="25337"/>
    <cellStyle name="표준 119 3 3 2 2 4 3 3 2" xfId="52471"/>
    <cellStyle name="표준 119 3 3 2 2 4 3 4" xfId="16466"/>
    <cellStyle name="표준 119 3 3 2 2 4 3 4 2" xfId="43600"/>
    <cellStyle name="표준 119 3 3 2 2 4 3 5" xfId="36700"/>
    <cellStyle name="표준 119 3 3 2 2 4 4" xfId="6730"/>
    <cellStyle name="표준 119 3 3 2 2 4 4 2" xfId="27698"/>
    <cellStyle name="표준 119 3 3 2 2 4 4 2 2" xfId="54832"/>
    <cellStyle name="표준 119 3 3 2 2 4 4 3" xfId="18827"/>
    <cellStyle name="표준 119 3 3 2 2 4 4 3 2" xfId="45961"/>
    <cellStyle name="표준 119 3 3 2 2 4 4 4" xfId="33934"/>
    <cellStyle name="표준 119 3 3 2 2 4 5" xfId="17849"/>
    <cellStyle name="표준 119 3 3 2 2 4 5 2" xfId="26720"/>
    <cellStyle name="표준 119 3 3 2 2 4 5 2 2" xfId="53854"/>
    <cellStyle name="표준 119 3 3 2 2 4 5 3" xfId="10369"/>
    <cellStyle name="표준 119 3 3 2 2 4 5 3 2" xfId="37555"/>
    <cellStyle name="표준 119 3 3 2 2 4 5 4" xfId="44983"/>
    <cellStyle name="표준 119 3 3 2 2 4 6" xfId="22571"/>
    <cellStyle name="표준 119 3 3 2 2 4 6 2" xfId="49705"/>
    <cellStyle name="표준 119 3 3 2 2 4 7" xfId="13700"/>
    <cellStyle name="표준 119 3 3 2 2 4 7 2" xfId="40834"/>
    <cellStyle name="표준 119 3 3 2 2 4 8" xfId="32956"/>
    <cellStyle name="표준 119 3 3 2 2 5" xfId="5110"/>
    <cellStyle name="표준 119 3 3 2 2 5 2" xfId="8854"/>
    <cellStyle name="표준 119 3 3 2 2 5 2 2" xfId="20951"/>
    <cellStyle name="표준 119 3 3 2 2 5 2 2 2" xfId="29822"/>
    <cellStyle name="표준 119 3 3 2 2 5 2 2 2 2" xfId="56956"/>
    <cellStyle name="표준 119 3 3 2 2 5 2 2 3" xfId="10112"/>
    <cellStyle name="표준 119 3 3 2 2 5 2 2 3 2" xfId="37309"/>
    <cellStyle name="표준 119 3 3 2 2 5 2 2 4" xfId="48085"/>
    <cellStyle name="표준 119 3 3 2 2 5 2 3" xfId="24695"/>
    <cellStyle name="표준 119 3 3 2 2 5 2 3 2" xfId="51829"/>
    <cellStyle name="표준 119 3 3 2 2 5 2 4" xfId="15824"/>
    <cellStyle name="표준 119 3 3 2 2 5 2 4 2" xfId="42958"/>
    <cellStyle name="표준 119 3 3 2 2 5 2 5" xfId="36058"/>
    <cellStyle name="표준 119 3 3 2 2 5 3" xfId="7471"/>
    <cellStyle name="표준 119 3 3 2 2 5 3 2" xfId="28439"/>
    <cellStyle name="표준 119 3 3 2 2 5 3 2 2" xfId="55573"/>
    <cellStyle name="표준 119 3 3 2 2 5 3 3" xfId="19568"/>
    <cellStyle name="표준 119 3 3 2 2 5 3 3 2" xfId="46702"/>
    <cellStyle name="표준 119 3 3 2 2 5 3 4" xfId="34675"/>
    <cellStyle name="표준 119 3 3 2 2 5 4" xfId="17207"/>
    <cellStyle name="표준 119 3 3 2 2 5 4 2" xfId="26078"/>
    <cellStyle name="표준 119 3 3 2 2 5 4 2 2" xfId="53212"/>
    <cellStyle name="표준 119 3 3 2 2 5 4 3" xfId="31639"/>
    <cellStyle name="표준 119 3 3 2 2 5 4 3 2" xfId="58773"/>
    <cellStyle name="표준 119 3 3 2 2 5 4 4" xfId="44341"/>
    <cellStyle name="표준 119 3 3 2 2 5 5" xfId="23312"/>
    <cellStyle name="표준 119 3 3 2 2 5 5 2" xfId="50446"/>
    <cellStyle name="표준 119 3 3 2 2 5 6" xfId="14441"/>
    <cellStyle name="표준 119 3 3 2 2 5 6 2" xfId="41575"/>
    <cellStyle name="표준 119 3 3 2 2 5 7" xfId="32314"/>
    <cellStyle name="표준 119 3 3 2 2 6" xfId="7135"/>
    <cellStyle name="표준 119 3 3 2 2 6 2" xfId="19232"/>
    <cellStyle name="표준 119 3 3 2 2 6 2 2" xfId="28103"/>
    <cellStyle name="표준 119 3 3 2 2 6 2 2 2" xfId="55237"/>
    <cellStyle name="표준 119 3 3 2 2 6 2 3" xfId="12408"/>
    <cellStyle name="표준 119 3 3 2 2 6 2 3 2" xfId="39544"/>
    <cellStyle name="표준 119 3 3 2 2 6 2 4" xfId="46366"/>
    <cellStyle name="표준 119 3 3 2 2 6 3" xfId="22976"/>
    <cellStyle name="표준 119 3 3 2 2 6 3 2" xfId="50110"/>
    <cellStyle name="표준 119 3 3 2 2 6 4" xfId="14105"/>
    <cellStyle name="표준 119 3 3 2 2 6 4 2" xfId="41239"/>
    <cellStyle name="표준 119 3 3 2 2 6 5" xfId="34339"/>
    <cellStyle name="표준 119 3 3 2 2 7" xfId="8518"/>
    <cellStyle name="표준 119 3 3 2 2 7 2" xfId="20615"/>
    <cellStyle name="표준 119 3 3 2 2 7 2 2" xfId="29486"/>
    <cellStyle name="표준 119 3 3 2 2 7 2 2 2" xfId="56620"/>
    <cellStyle name="표준 119 3 3 2 2 7 2 3" xfId="11188"/>
    <cellStyle name="표준 119 3 3 2 2 7 2 3 2" xfId="38350"/>
    <cellStyle name="표준 119 3 3 2 2 7 2 4" xfId="47749"/>
    <cellStyle name="표준 119 3 3 2 2 7 3" xfId="24359"/>
    <cellStyle name="표준 119 3 3 2 2 7 3 2" xfId="51493"/>
    <cellStyle name="표준 119 3 3 2 2 7 4" xfId="15488"/>
    <cellStyle name="표준 119 3 3 2 2 7 4 2" xfId="42622"/>
    <cellStyle name="표준 119 3 3 2 2 7 5" xfId="35722"/>
    <cellStyle name="표준 119 3 3 2 2 8" xfId="6088"/>
    <cellStyle name="표준 119 3 3 2 2 8 2" xfId="27056"/>
    <cellStyle name="표준 119 3 3 2 2 8 2 2" xfId="54190"/>
    <cellStyle name="표준 119 3 3 2 2 8 3" xfId="18185"/>
    <cellStyle name="표준 119 3 3 2 2 8 3 2" xfId="45319"/>
    <cellStyle name="표준 119 3 3 2 2 8 4" xfId="33292"/>
    <cellStyle name="표준 119 3 3 2 2 9" xfId="16871"/>
    <cellStyle name="표준 119 3 3 2 2 9 2" xfId="25742"/>
    <cellStyle name="표준 119 3 3 2 2 9 2 2" xfId="52876"/>
    <cellStyle name="표준 119 3 3 2 2 9 3" xfId="31706"/>
    <cellStyle name="표준 119 3 3 2 2 9 3 2" xfId="58840"/>
    <cellStyle name="표준 119 3 3 2 2 9 4" xfId="44005"/>
    <cellStyle name="표준 119 3 3 2 3" xfId="4841"/>
    <cellStyle name="표준 119 3 3 2 3 10" xfId="13125"/>
    <cellStyle name="표준 119 3 3 2 3 10 2" xfId="40259"/>
    <cellStyle name="표준 119 3 3 2 3 11" xfId="21996"/>
    <cellStyle name="표준 119 3 3 2 3 11 2" xfId="49130"/>
    <cellStyle name="표준 119 3 3 2 3 12" xfId="12789"/>
    <cellStyle name="표준 119 3 3 2 3 12 2" xfId="39923"/>
    <cellStyle name="표준 119 3 3 2 3 13" xfId="32045"/>
    <cellStyle name="표준 119 3 3 2 3 2" xfId="5009"/>
    <cellStyle name="표준 119 3 3 2 3 2 10" xfId="12957"/>
    <cellStyle name="표준 119 3 3 2 3 2 10 2" xfId="40091"/>
    <cellStyle name="표준 119 3 3 2 3 2 11" xfId="32213"/>
    <cellStyle name="표준 119 3 3 2 3 2 2" xfId="5987"/>
    <cellStyle name="표준 119 3 3 2 3 2 2 2" xfId="8348"/>
    <cellStyle name="표준 119 3 3 2 3 2 2 2 2" xfId="20445"/>
    <cellStyle name="표준 119 3 3 2 3 2 2 2 2 2" xfId="29316"/>
    <cellStyle name="표준 119 3 3 2 3 2 2 2 2 2 2" xfId="56450"/>
    <cellStyle name="표준 119 3 3 2 3 2 2 2 2 3" xfId="10019"/>
    <cellStyle name="표준 119 3 3 2 3 2 2 2 2 3 2" xfId="37217"/>
    <cellStyle name="표준 119 3 3 2 3 2 2 2 2 4" xfId="47579"/>
    <cellStyle name="표준 119 3 3 2 3 2 2 2 3" xfId="24189"/>
    <cellStyle name="표준 119 3 3 2 3 2 2 2 3 2" xfId="51323"/>
    <cellStyle name="표준 119 3 3 2 3 2 2 2 4" xfId="15318"/>
    <cellStyle name="표준 119 3 3 2 3 2 2 2 4 2" xfId="42452"/>
    <cellStyle name="표준 119 3 3 2 3 2 2 2 5" xfId="35552"/>
    <cellStyle name="표준 119 3 3 2 3 2 2 3" xfId="9731"/>
    <cellStyle name="표준 119 3 3 2 3 2 2 3 2" xfId="21828"/>
    <cellStyle name="표준 119 3 3 2 3 2 2 3 2 2" xfId="30699"/>
    <cellStyle name="표준 119 3 3 2 3 2 2 3 2 2 2" xfId="57833"/>
    <cellStyle name="표준 119 3 3 2 3 2 2 3 2 3" xfId="10261"/>
    <cellStyle name="표준 119 3 3 2 3 2 2 3 2 3 2" xfId="37456"/>
    <cellStyle name="표준 119 3 3 2 3 2 2 3 2 4" xfId="48962"/>
    <cellStyle name="표준 119 3 3 2 3 2 2 3 3" xfId="25572"/>
    <cellStyle name="표준 119 3 3 2 3 2 2 3 3 2" xfId="52706"/>
    <cellStyle name="표준 119 3 3 2 3 2 2 3 4" xfId="16701"/>
    <cellStyle name="표준 119 3 3 2 3 2 2 3 4 2" xfId="43835"/>
    <cellStyle name="표준 119 3 3 2 3 2 2 3 5" xfId="36935"/>
    <cellStyle name="표준 119 3 3 2 3 2 2 4" xfId="6965"/>
    <cellStyle name="표준 119 3 3 2 3 2 2 4 2" xfId="27933"/>
    <cellStyle name="표준 119 3 3 2 3 2 2 4 2 2" xfId="55067"/>
    <cellStyle name="표준 119 3 3 2 3 2 2 4 3" xfId="19062"/>
    <cellStyle name="표준 119 3 3 2 3 2 2 4 3 2" xfId="46196"/>
    <cellStyle name="표준 119 3 3 2 3 2 2 4 4" xfId="34169"/>
    <cellStyle name="표준 119 3 3 2 3 2 2 5" xfId="18084"/>
    <cellStyle name="표준 119 3 3 2 3 2 2 5 2" xfId="26955"/>
    <cellStyle name="표준 119 3 3 2 3 2 2 5 2 2" xfId="54089"/>
    <cellStyle name="표준 119 3 3 2 3 2 2 5 3" xfId="10552"/>
    <cellStyle name="표준 119 3 3 2 3 2 2 5 3 2" xfId="37734"/>
    <cellStyle name="표준 119 3 3 2 3 2 2 5 4" xfId="45218"/>
    <cellStyle name="표준 119 3 3 2 3 2 2 6" xfId="22806"/>
    <cellStyle name="표준 119 3 3 2 3 2 2 6 2" xfId="49940"/>
    <cellStyle name="표준 119 3 3 2 3 2 2 7" xfId="13935"/>
    <cellStyle name="표준 119 3 3 2 3 2 2 7 2" xfId="41069"/>
    <cellStyle name="표준 119 3 3 2 3 2 2 8" xfId="33191"/>
    <cellStyle name="표준 119 3 3 2 3 2 3" xfId="5582"/>
    <cellStyle name="표준 119 3 3 2 3 2 3 2" xfId="9326"/>
    <cellStyle name="표준 119 3 3 2 3 2 3 2 2" xfId="21423"/>
    <cellStyle name="표준 119 3 3 2 3 2 3 2 2 2" xfId="30294"/>
    <cellStyle name="표준 119 3 3 2 3 2 3 2 2 2 2" xfId="57428"/>
    <cellStyle name="표준 119 3 3 2 3 2 3 2 2 3" xfId="10199"/>
    <cellStyle name="표준 119 3 3 2 3 2 3 2 2 3 2" xfId="37394"/>
    <cellStyle name="표준 119 3 3 2 3 2 3 2 2 4" xfId="48557"/>
    <cellStyle name="표준 119 3 3 2 3 2 3 2 3" xfId="25167"/>
    <cellStyle name="표준 119 3 3 2 3 2 3 2 3 2" xfId="52301"/>
    <cellStyle name="표준 119 3 3 2 3 2 3 2 4" xfId="16296"/>
    <cellStyle name="표준 119 3 3 2 3 2 3 2 4 2" xfId="43430"/>
    <cellStyle name="표준 119 3 3 2 3 2 3 2 5" xfId="36530"/>
    <cellStyle name="표준 119 3 3 2 3 2 3 3" xfId="7943"/>
    <cellStyle name="표준 119 3 3 2 3 2 3 3 2" xfId="28911"/>
    <cellStyle name="표준 119 3 3 2 3 2 3 3 2 2" xfId="56045"/>
    <cellStyle name="표준 119 3 3 2 3 2 3 3 3" xfId="20040"/>
    <cellStyle name="표준 119 3 3 2 3 2 3 3 3 2" xfId="47174"/>
    <cellStyle name="표준 119 3 3 2 3 2 3 3 4" xfId="35147"/>
    <cellStyle name="표준 119 3 3 2 3 2 3 4" xfId="17679"/>
    <cellStyle name="표준 119 3 3 2 3 2 3 4 2" xfId="26550"/>
    <cellStyle name="표준 119 3 3 2 3 2 3 4 2 2" xfId="53684"/>
    <cellStyle name="표준 119 3 3 2 3 2 3 4 3" xfId="31647"/>
    <cellStyle name="표준 119 3 3 2 3 2 3 4 3 2" xfId="58781"/>
    <cellStyle name="표준 119 3 3 2 3 2 3 4 4" xfId="44813"/>
    <cellStyle name="표준 119 3 3 2 3 2 3 5" xfId="23784"/>
    <cellStyle name="표준 119 3 3 2 3 2 3 5 2" xfId="50918"/>
    <cellStyle name="표준 119 3 3 2 3 2 3 6" xfId="14913"/>
    <cellStyle name="표준 119 3 3 2 3 2 3 6 2" xfId="42047"/>
    <cellStyle name="표준 119 3 3 2 3 2 3 7" xfId="32786"/>
    <cellStyle name="표준 119 3 3 2 3 2 4" xfId="7370"/>
    <cellStyle name="표준 119 3 3 2 3 2 4 2" xfId="19467"/>
    <cellStyle name="표준 119 3 3 2 3 2 4 2 2" xfId="28338"/>
    <cellStyle name="표준 119 3 3 2 3 2 4 2 2 2" xfId="55472"/>
    <cellStyle name="표준 119 3 3 2 3 2 4 2 3" xfId="9987"/>
    <cellStyle name="표준 119 3 3 2 3 2 4 2 3 2" xfId="37185"/>
    <cellStyle name="표준 119 3 3 2 3 2 4 2 4" xfId="46601"/>
    <cellStyle name="표준 119 3 3 2 3 2 4 3" xfId="23211"/>
    <cellStyle name="표준 119 3 3 2 3 2 4 3 2" xfId="50345"/>
    <cellStyle name="표준 119 3 3 2 3 2 4 4" xfId="14340"/>
    <cellStyle name="표준 119 3 3 2 3 2 4 4 2" xfId="41474"/>
    <cellStyle name="표준 119 3 3 2 3 2 4 5" xfId="34574"/>
    <cellStyle name="표준 119 3 3 2 3 2 5" xfId="8753"/>
    <cellStyle name="표준 119 3 3 2 3 2 5 2" xfId="20850"/>
    <cellStyle name="표준 119 3 3 2 3 2 5 2 2" xfId="29721"/>
    <cellStyle name="표준 119 3 3 2 3 2 5 2 2 2" xfId="56855"/>
    <cellStyle name="표준 119 3 3 2 3 2 5 2 3" xfId="11313"/>
    <cellStyle name="표준 119 3 3 2 3 2 5 2 3 2" xfId="38470"/>
    <cellStyle name="표준 119 3 3 2 3 2 5 2 4" xfId="47984"/>
    <cellStyle name="표준 119 3 3 2 3 2 5 3" xfId="24594"/>
    <cellStyle name="표준 119 3 3 2 3 2 5 3 2" xfId="51728"/>
    <cellStyle name="표준 119 3 3 2 3 2 5 4" xfId="15723"/>
    <cellStyle name="표준 119 3 3 2 3 2 5 4 2" xfId="42857"/>
    <cellStyle name="표준 119 3 3 2 3 2 5 5" xfId="35957"/>
    <cellStyle name="표준 119 3 3 2 3 2 6" xfId="6560"/>
    <cellStyle name="표준 119 3 3 2 3 2 6 2" xfId="27528"/>
    <cellStyle name="표준 119 3 3 2 3 2 6 2 2" xfId="54662"/>
    <cellStyle name="표준 119 3 3 2 3 2 6 3" xfId="18657"/>
    <cellStyle name="표준 119 3 3 2 3 2 6 3 2" xfId="45791"/>
    <cellStyle name="표준 119 3 3 2 3 2 6 4" xfId="33764"/>
    <cellStyle name="표준 119 3 3 2 3 2 7" xfId="17106"/>
    <cellStyle name="표준 119 3 3 2 3 2 7 2" xfId="25977"/>
    <cellStyle name="표준 119 3 3 2 3 2 7 2 2" xfId="53111"/>
    <cellStyle name="표준 119 3 3 2 3 2 7 3" xfId="31010"/>
    <cellStyle name="표준 119 3 3 2 3 2 7 3 2" xfId="58144"/>
    <cellStyle name="표준 119 3 3 2 3 2 7 4" xfId="44240"/>
    <cellStyle name="표준 119 3 3 2 3 2 8" xfId="13530"/>
    <cellStyle name="표준 119 3 3 2 3 2 8 2" xfId="40664"/>
    <cellStyle name="표준 119 3 3 2 3 2 9" xfId="22401"/>
    <cellStyle name="표준 119 3 3 2 3 2 9 2" xfId="49535"/>
    <cellStyle name="표준 119 3 3 2 3 3" xfId="5414"/>
    <cellStyle name="표준 119 3 3 2 3 3 2" xfId="7775"/>
    <cellStyle name="표준 119 3 3 2 3 3 2 2" xfId="19872"/>
    <cellStyle name="표준 119 3 3 2 3 3 2 2 2" xfId="28743"/>
    <cellStyle name="표준 119 3 3 2 3 3 2 2 2 2" xfId="55877"/>
    <cellStyle name="표준 119 3 3 2 3 3 2 2 3" xfId="12475"/>
    <cellStyle name="표준 119 3 3 2 3 3 2 2 3 2" xfId="39611"/>
    <cellStyle name="표준 119 3 3 2 3 3 2 2 4" xfId="47006"/>
    <cellStyle name="표준 119 3 3 2 3 3 2 3" xfId="23616"/>
    <cellStyle name="표준 119 3 3 2 3 3 2 3 2" xfId="50750"/>
    <cellStyle name="표준 119 3 3 2 3 3 2 4" xfId="14745"/>
    <cellStyle name="표준 119 3 3 2 3 3 2 4 2" xfId="41879"/>
    <cellStyle name="표준 119 3 3 2 3 3 2 5" xfId="34979"/>
    <cellStyle name="표준 119 3 3 2 3 3 3" xfId="9158"/>
    <cellStyle name="표준 119 3 3 2 3 3 3 2" xfId="21255"/>
    <cellStyle name="표준 119 3 3 2 3 3 3 2 2" xfId="30126"/>
    <cellStyle name="표준 119 3 3 2 3 3 3 2 2 2" xfId="57260"/>
    <cellStyle name="표준 119 3 3 2 3 3 3 2 3" xfId="10171"/>
    <cellStyle name="표준 119 3 3 2 3 3 3 2 3 2" xfId="37367"/>
    <cellStyle name="표준 119 3 3 2 3 3 3 2 4" xfId="48389"/>
    <cellStyle name="표준 119 3 3 2 3 3 3 3" xfId="24999"/>
    <cellStyle name="표준 119 3 3 2 3 3 3 3 2" xfId="52133"/>
    <cellStyle name="표준 119 3 3 2 3 3 3 4" xfId="16128"/>
    <cellStyle name="표준 119 3 3 2 3 3 3 4 2" xfId="43262"/>
    <cellStyle name="표준 119 3 3 2 3 3 3 5" xfId="36362"/>
    <cellStyle name="표준 119 3 3 2 3 3 4" xfId="6392"/>
    <cellStyle name="표준 119 3 3 2 3 3 4 2" xfId="27360"/>
    <cellStyle name="표준 119 3 3 2 3 3 4 2 2" xfId="54494"/>
    <cellStyle name="표준 119 3 3 2 3 3 4 3" xfId="18489"/>
    <cellStyle name="표준 119 3 3 2 3 3 4 3 2" xfId="45623"/>
    <cellStyle name="표준 119 3 3 2 3 3 4 4" xfId="33596"/>
    <cellStyle name="표준 119 3 3 2 3 3 5" xfId="17511"/>
    <cellStyle name="표준 119 3 3 2 3 3 5 2" xfId="26382"/>
    <cellStyle name="표준 119 3 3 2 3 3 5 2 2" xfId="53516"/>
    <cellStyle name="표준 119 3 3 2 3 3 5 3" xfId="30950"/>
    <cellStyle name="표준 119 3 3 2 3 3 5 3 2" xfId="58084"/>
    <cellStyle name="표준 119 3 3 2 3 3 5 4" xfId="44645"/>
    <cellStyle name="표준 119 3 3 2 3 3 6" xfId="22233"/>
    <cellStyle name="표준 119 3 3 2 3 3 6 2" xfId="49367"/>
    <cellStyle name="표준 119 3 3 2 3 3 7" xfId="13362"/>
    <cellStyle name="표준 119 3 3 2 3 3 7 2" xfId="40496"/>
    <cellStyle name="표준 119 3 3 2 3 3 8" xfId="32618"/>
    <cellStyle name="표준 119 3 3 2 3 4" xfId="5819"/>
    <cellStyle name="표준 119 3 3 2 3 4 2" xfId="8180"/>
    <cellStyle name="표준 119 3 3 2 3 4 2 2" xfId="20277"/>
    <cellStyle name="표준 119 3 3 2 3 4 2 2 2" xfId="29148"/>
    <cellStyle name="표준 119 3 3 2 3 4 2 2 2 2" xfId="56282"/>
    <cellStyle name="표준 119 3 3 2 3 4 2 2 3" xfId="10280"/>
    <cellStyle name="표준 119 3 3 2 3 4 2 2 3 2" xfId="37474"/>
    <cellStyle name="표준 119 3 3 2 3 4 2 2 4" xfId="47411"/>
    <cellStyle name="표준 119 3 3 2 3 4 2 3" xfId="24021"/>
    <cellStyle name="표준 119 3 3 2 3 4 2 3 2" xfId="51155"/>
    <cellStyle name="표준 119 3 3 2 3 4 2 4" xfId="15150"/>
    <cellStyle name="표준 119 3 3 2 3 4 2 4 2" xfId="42284"/>
    <cellStyle name="표준 119 3 3 2 3 4 2 5" xfId="35384"/>
    <cellStyle name="표준 119 3 3 2 3 4 3" xfId="9563"/>
    <cellStyle name="표준 119 3 3 2 3 4 3 2" xfId="21660"/>
    <cellStyle name="표준 119 3 3 2 3 4 3 2 2" xfId="30531"/>
    <cellStyle name="표준 119 3 3 2 3 4 3 2 2 2" xfId="57665"/>
    <cellStyle name="표준 119 3 3 2 3 4 3 2 3" xfId="11730"/>
    <cellStyle name="표준 119 3 3 2 3 4 3 2 3 2" xfId="38879"/>
    <cellStyle name="표준 119 3 3 2 3 4 3 2 4" xfId="48794"/>
    <cellStyle name="표준 119 3 3 2 3 4 3 3" xfId="25404"/>
    <cellStyle name="표준 119 3 3 2 3 4 3 3 2" xfId="52538"/>
    <cellStyle name="표준 119 3 3 2 3 4 3 4" xfId="16533"/>
    <cellStyle name="표준 119 3 3 2 3 4 3 4 2" xfId="43667"/>
    <cellStyle name="표준 119 3 3 2 3 4 3 5" xfId="36767"/>
    <cellStyle name="표준 119 3 3 2 3 4 4" xfId="6797"/>
    <cellStyle name="표준 119 3 3 2 3 4 4 2" xfId="27765"/>
    <cellStyle name="표준 119 3 3 2 3 4 4 2 2" xfId="54899"/>
    <cellStyle name="표준 119 3 3 2 3 4 4 3" xfId="18894"/>
    <cellStyle name="표준 119 3 3 2 3 4 4 3 2" xfId="46028"/>
    <cellStyle name="표준 119 3 3 2 3 4 4 4" xfId="34001"/>
    <cellStyle name="표준 119 3 3 2 3 4 5" xfId="17916"/>
    <cellStyle name="표준 119 3 3 2 3 4 5 2" xfId="26787"/>
    <cellStyle name="표준 119 3 3 2 3 4 5 2 2" xfId="53921"/>
    <cellStyle name="표준 119 3 3 2 3 4 5 3" xfId="10429"/>
    <cellStyle name="표준 119 3 3 2 3 4 5 3 2" xfId="37615"/>
    <cellStyle name="표준 119 3 3 2 3 4 5 4" xfId="45050"/>
    <cellStyle name="표준 119 3 3 2 3 4 6" xfId="22638"/>
    <cellStyle name="표준 119 3 3 2 3 4 6 2" xfId="49772"/>
    <cellStyle name="표준 119 3 3 2 3 4 7" xfId="13767"/>
    <cellStyle name="표준 119 3 3 2 3 4 7 2" xfId="40901"/>
    <cellStyle name="표준 119 3 3 2 3 4 8" xfId="33023"/>
    <cellStyle name="표준 119 3 3 2 3 5" xfId="5177"/>
    <cellStyle name="표준 119 3 3 2 3 5 2" xfId="8921"/>
    <cellStyle name="표준 119 3 3 2 3 5 2 2" xfId="21018"/>
    <cellStyle name="표준 119 3 3 2 3 5 2 2 2" xfId="29889"/>
    <cellStyle name="표준 119 3 3 2 3 5 2 2 2 2" xfId="57023"/>
    <cellStyle name="표준 119 3 3 2 3 5 2 2 3" xfId="11414"/>
    <cellStyle name="표준 119 3 3 2 3 5 2 2 3 2" xfId="38570"/>
    <cellStyle name="표준 119 3 3 2 3 5 2 2 4" xfId="48152"/>
    <cellStyle name="표준 119 3 3 2 3 5 2 3" xfId="24762"/>
    <cellStyle name="표준 119 3 3 2 3 5 2 3 2" xfId="51896"/>
    <cellStyle name="표준 119 3 3 2 3 5 2 4" xfId="15891"/>
    <cellStyle name="표준 119 3 3 2 3 5 2 4 2" xfId="43025"/>
    <cellStyle name="표준 119 3 3 2 3 5 2 5" xfId="36125"/>
    <cellStyle name="표준 119 3 3 2 3 5 3" xfId="7538"/>
    <cellStyle name="표준 119 3 3 2 3 5 3 2" xfId="28506"/>
    <cellStyle name="표준 119 3 3 2 3 5 3 2 2" xfId="55640"/>
    <cellStyle name="표준 119 3 3 2 3 5 3 3" xfId="19635"/>
    <cellStyle name="표준 119 3 3 2 3 5 3 3 2" xfId="46769"/>
    <cellStyle name="표준 119 3 3 2 3 5 3 4" xfId="34742"/>
    <cellStyle name="표준 119 3 3 2 3 5 4" xfId="17274"/>
    <cellStyle name="표준 119 3 3 2 3 5 4 2" xfId="26145"/>
    <cellStyle name="표준 119 3 3 2 3 5 4 2 2" xfId="53279"/>
    <cellStyle name="표준 119 3 3 2 3 5 4 3" xfId="31598"/>
    <cellStyle name="표준 119 3 3 2 3 5 4 3 2" xfId="58732"/>
    <cellStyle name="표준 119 3 3 2 3 5 4 4" xfId="44408"/>
    <cellStyle name="표준 119 3 3 2 3 5 5" xfId="23379"/>
    <cellStyle name="표준 119 3 3 2 3 5 5 2" xfId="50513"/>
    <cellStyle name="표준 119 3 3 2 3 5 6" xfId="14508"/>
    <cellStyle name="표준 119 3 3 2 3 5 6 2" xfId="41642"/>
    <cellStyle name="표준 119 3 3 2 3 5 7" xfId="32381"/>
    <cellStyle name="표준 119 3 3 2 3 6" xfId="7202"/>
    <cellStyle name="표준 119 3 3 2 3 6 2" xfId="19299"/>
    <cellStyle name="표준 119 3 3 2 3 6 2 2" xfId="28170"/>
    <cellStyle name="표준 119 3 3 2 3 6 2 2 2" xfId="55304"/>
    <cellStyle name="표준 119 3 3 2 3 6 2 3" xfId="11852"/>
    <cellStyle name="표준 119 3 3 2 3 6 2 3 2" xfId="38990"/>
    <cellStyle name="표준 119 3 3 2 3 6 2 4" xfId="46433"/>
    <cellStyle name="표준 119 3 3 2 3 6 3" xfId="23043"/>
    <cellStyle name="표준 119 3 3 2 3 6 3 2" xfId="50177"/>
    <cellStyle name="표준 119 3 3 2 3 6 4" xfId="14172"/>
    <cellStyle name="표준 119 3 3 2 3 6 4 2" xfId="41306"/>
    <cellStyle name="표준 119 3 3 2 3 6 5" xfId="34406"/>
    <cellStyle name="표준 119 3 3 2 3 7" xfId="8585"/>
    <cellStyle name="표준 119 3 3 2 3 7 2" xfId="20682"/>
    <cellStyle name="표준 119 3 3 2 3 7 2 2" xfId="29553"/>
    <cellStyle name="표준 119 3 3 2 3 7 2 2 2" xfId="56687"/>
    <cellStyle name="표준 119 3 3 2 3 7 2 3" xfId="11228"/>
    <cellStyle name="표준 119 3 3 2 3 7 2 3 2" xfId="38389"/>
    <cellStyle name="표준 119 3 3 2 3 7 2 4" xfId="47816"/>
    <cellStyle name="표준 119 3 3 2 3 7 3" xfId="24426"/>
    <cellStyle name="표준 119 3 3 2 3 7 3 2" xfId="51560"/>
    <cellStyle name="표준 119 3 3 2 3 7 4" xfId="15555"/>
    <cellStyle name="표준 119 3 3 2 3 7 4 2" xfId="42689"/>
    <cellStyle name="표준 119 3 3 2 3 7 5" xfId="35789"/>
    <cellStyle name="표준 119 3 3 2 3 8" xfId="6155"/>
    <cellStyle name="표준 119 3 3 2 3 8 2" xfId="27123"/>
    <cellStyle name="표준 119 3 3 2 3 8 2 2" xfId="54257"/>
    <cellStyle name="표준 119 3 3 2 3 8 3" xfId="18252"/>
    <cellStyle name="표준 119 3 3 2 3 8 3 2" xfId="45386"/>
    <cellStyle name="표준 119 3 3 2 3 8 4" xfId="33359"/>
    <cellStyle name="표준 119 3 3 2 3 9" xfId="16938"/>
    <cellStyle name="표준 119 3 3 2 3 9 2" xfId="25809"/>
    <cellStyle name="표준 119 3 3 2 3 9 2 2" xfId="52943"/>
    <cellStyle name="표준 119 3 3 2 3 9 3" xfId="31156"/>
    <cellStyle name="표준 119 3 3 2 3 9 3 2" xfId="58290"/>
    <cellStyle name="표준 119 3 3 2 3 9 4" xfId="44072"/>
    <cellStyle name="표준 119 3 3 2 4" xfId="4723"/>
    <cellStyle name="표준 119 3 3 2 4 10" xfId="12671"/>
    <cellStyle name="표준 119 3 3 2 4 10 2" xfId="39806"/>
    <cellStyle name="표준 119 3 3 2 4 11" xfId="31929"/>
    <cellStyle name="표준 119 3 3 2 4 2" xfId="5703"/>
    <cellStyle name="표준 119 3 3 2 4 2 2" xfId="8064"/>
    <cellStyle name="표준 119 3 3 2 4 2 2 2" xfId="20161"/>
    <cellStyle name="표준 119 3 3 2 4 2 2 2 2" xfId="29032"/>
    <cellStyle name="표준 119 3 3 2 4 2 2 2 2 2" xfId="56166"/>
    <cellStyle name="표준 119 3 3 2 4 2 2 2 3" xfId="10922"/>
    <cellStyle name="표준 119 3 3 2 4 2 2 2 3 2" xfId="38092"/>
    <cellStyle name="표준 119 3 3 2 4 2 2 2 4" xfId="47295"/>
    <cellStyle name="표준 119 3 3 2 4 2 2 3" xfId="23905"/>
    <cellStyle name="표준 119 3 3 2 4 2 2 3 2" xfId="51039"/>
    <cellStyle name="표준 119 3 3 2 4 2 2 4" xfId="15034"/>
    <cellStyle name="표준 119 3 3 2 4 2 2 4 2" xfId="42168"/>
    <cellStyle name="표준 119 3 3 2 4 2 2 5" xfId="35268"/>
    <cellStyle name="표준 119 3 3 2 4 2 3" xfId="9447"/>
    <cellStyle name="표준 119 3 3 2 4 2 3 2" xfId="21544"/>
    <cellStyle name="표준 119 3 3 2 4 2 3 2 2" xfId="30415"/>
    <cellStyle name="표준 119 3 3 2 4 2 3 2 2 2" xfId="57549"/>
    <cellStyle name="표준 119 3 3 2 4 2 3 2 3" xfId="9879"/>
    <cellStyle name="표준 119 3 3 2 4 2 3 2 3 2" xfId="37082"/>
    <cellStyle name="표준 119 3 3 2 4 2 3 2 4" xfId="48678"/>
    <cellStyle name="표준 119 3 3 2 4 2 3 3" xfId="25288"/>
    <cellStyle name="표준 119 3 3 2 4 2 3 3 2" xfId="52422"/>
    <cellStyle name="표준 119 3 3 2 4 2 3 4" xfId="16417"/>
    <cellStyle name="표준 119 3 3 2 4 2 3 4 2" xfId="43551"/>
    <cellStyle name="표준 119 3 3 2 4 2 3 5" xfId="36651"/>
    <cellStyle name="표준 119 3 3 2 4 2 4" xfId="6681"/>
    <cellStyle name="표준 119 3 3 2 4 2 4 2" xfId="27649"/>
    <cellStyle name="표준 119 3 3 2 4 2 4 2 2" xfId="54783"/>
    <cellStyle name="표준 119 3 3 2 4 2 4 3" xfId="18778"/>
    <cellStyle name="표준 119 3 3 2 4 2 4 3 2" xfId="45912"/>
    <cellStyle name="표준 119 3 3 2 4 2 4 4" xfId="33885"/>
    <cellStyle name="표준 119 3 3 2 4 2 5" xfId="17800"/>
    <cellStyle name="표준 119 3 3 2 4 2 5 2" xfId="26671"/>
    <cellStyle name="표준 119 3 3 2 4 2 5 2 2" xfId="53805"/>
    <cellStyle name="표준 119 3 3 2 4 2 5 3" xfId="10337"/>
    <cellStyle name="표준 119 3 3 2 4 2 5 3 2" xfId="37523"/>
    <cellStyle name="표준 119 3 3 2 4 2 5 4" xfId="44934"/>
    <cellStyle name="표준 119 3 3 2 4 2 6" xfId="22522"/>
    <cellStyle name="표준 119 3 3 2 4 2 6 2" xfId="49656"/>
    <cellStyle name="표준 119 3 3 2 4 2 7" xfId="13651"/>
    <cellStyle name="표준 119 3 3 2 4 2 7 2" xfId="40785"/>
    <cellStyle name="표준 119 3 3 2 4 2 8" xfId="32907"/>
    <cellStyle name="표준 119 3 3 2 4 3" xfId="5298"/>
    <cellStyle name="표준 119 3 3 2 4 3 2" xfId="9042"/>
    <cellStyle name="표준 119 3 3 2 4 3 2 2" xfId="21139"/>
    <cellStyle name="표준 119 3 3 2 4 3 2 2 2" xfId="30010"/>
    <cellStyle name="표준 119 3 3 2 4 3 2 2 2 2" xfId="57144"/>
    <cellStyle name="표준 119 3 3 2 4 3 2 2 3" xfId="11471"/>
    <cellStyle name="표준 119 3 3 2 4 3 2 2 3 2" xfId="38624"/>
    <cellStyle name="표준 119 3 3 2 4 3 2 2 4" xfId="48273"/>
    <cellStyle name="표준 119 3 3 2 4 3 2 3" xfId="24883"/>
    <cellStyle name="표준 119 3 3 2 4 3 2 3 2" xfId="52017"/>
    <cellStyle name="표준 119 3 3 2 4 3 2 4" xfId="16012"/>
    <cellStyle name="표준 119 3 3 2 4 3 2 4 2" xfId="43146"/>
    <cellStyle name="표준 119 3 3 2 4 3 2 5" xfId="36246"/>
    <cellStyle name="표준 119 3 3 2 4 3 3" xfId="7659"/>
    <cellStyle name="표준 119 3 3 2 4 3 3 2" xfId="28627"/>
    <cellStyle name="표준 119 3 3 2 4 3 3 2 2" xfId="55761"/>
    <cellStyle name="표준 119 3 3 2 4 3 3 3" xfId="19756"/>
    <cellStyle name="표준 119 3 3 2 4 3 3 3 2" xfId="46890"/>
    <cellStyle name="표준 119 3 3 2 4 3 3 4" xfId="34863"/>
    <cellStyle name="표준 119 3 3 2 4 3 4" xfId="17395"/>
    <cellStyle name="표준 119 3 3 2 4 3 4 2" xfId="26266"/>
    <cellStyle name="표준 119 3 3 2 4 3 4 2 2" xfId="53400"/>
    <cellStyle name="표준 119 3 3 2 4 3 4 3" xfId="31264"/>
    <cellStyle name="표준 119 3 3 2 4 3 4 3 2" xfId="58398"/>
    <cellStyle name="표준 119 3 3 2 4 3 4 4" xfId="44529"/>
    <cellStyle name="표준 119 3 3 2 4 3 5" xfId="23500"/>
    <cellStyle name="표준 119 3 3 2 4 3 5 2" xfId="50634"/>
    <cellStyle name="표준 119 3 3 2 4 3 6" xfId="14629"/>
    <cellStyle name="표준 119 3 3 2 4 3 6 2" xfId="41763"/>
    <cellStyle name="표준 119 3 3 2 4 3 7" xfId="32502"/>
    <cellStyle name="표준 119 3 3 2 4 4" xfId="7086"/>
    <cellStyle name="표준 119 3 3 2 4 4 2" xfId="19183"/>
    <cellStyle name="표준 119 3 3 2 4 4 2 2" xfId="28054"/>
    <cellStyle name="표준 119 3 3 2 4 4 2 2 2" xfId="55188"/>
    <cellStyle name="표준 119 3 3 2 4 4 2 3" xfId="10636"/>
    <cellStyle name="표준 119 3 3 2 4 4 2 3 2" xfId="37808"/>
    <cellStyle name="표준 119 3 3 2 4 4 2 4" xfId="46317"/>
    <cellStyle name="표준 119 3 3 2 4 4 3" xfId="22927"/>
    <cellStyle name="표준 119 3 3 2 4 4 3 2" xfId="50061"/>
    <cellStyle name="표준 119 3 3 2 4 4 4" xfId="14056"/>
    <cellStyle name="표준 119 3 3 2 4 4 4 2" xfId="41190"/>
    <cellStyle name="표준 119 3 3 2 4 4 5" xfId="34290"/>
    <cellStyle name="표준 119 3 3 2 4 5" xfId="8469"/>
    <cellStyle name="표준 119 3 3 2 4 5 2" xfId="20566"/>
    <cellStyle name="표준 119 3 3 2 4 5 2 2" xfId="29437"/>
    <cellStyle name="표준 119 3 3 2 4 5 2 2 2" xfId="56571"/>
    <cellStyle name="표준 119 3 3 2 4 5 2 3" xfId="11955"/>
    <cellStyle name="표준 119 3 3 2 4 5 2 3 2" xfId="39093"/>
    <cellStyle name="표준 119 3 3 2 4 5 2 4" xfId="47700"/>
    <cellStyle name="표준 119 3 3 2 4 5 3" xfId="24310"/>
    <cellStyle name="표준 119 3 3 2 4 5 3 2" xfId="51444"/>
    <cellStyle name="표준 119 3 3 2 4 5 4" xfId="15439"/>
    <cellStyle name="표준 119 3 3 2 4 5 4 2" xfId="42573"/>
    <cellStyle name="표준 119 3 3 2 4 5 5" xfId="35673"/>
    <cellStyle name="표준 119 3 3 2 4 6" xfId="6276"/>
    <cellStyle name="표준 119 3 3 2 4 6 2" xfId="27244"/>
    <cellStyle name="표준 119 3 3 2 4 6 2 2" xfId="54378"/>
    <cellStyle name="표준 119 3 3 2 4 6 3" xfId="18373"/>
    <cellStyle name="표준 119 3 3 2 4 6 3 2" xfId="45507"/>
    <cellStyle name="표준 119 3 3 2 4 6 4" xfId="33480"/>
    <cellStyle name="표준 119 3 3 2 4 7" xfId="16822"/>
    <cellStyle name="표준 119 3 3 2 4 7 2" xfId="25693"/>
    <cellStyle name="표준 119 3 3 2 4 7 2 2" xfId="52827"/>
    <cellStyle name="표준 119 3 3 2 4 7 3" xfId="30840"/>
    <cellStyle name="표준 119 3 3 2 4 7 3 2" xfId="57974"/>
    <cellStyle name="표준 119 3 3 2 4 7 4" xfId="43956"/>
    <cellStyle name="표준 119 3 3 2 4 8" xfId="13246"/>
    <cellStyle name="표준 119 3 3 2 4 8 2" xfId="40380"/>
    <cellStyle name="표준 119 3 3 2 4 9" xfId="22117"/>
    <cellStyle name="표준 119 3 3 2 4 9 2" xfId="49251"/>
    <cellStyle name="표준 119 3 3 2 5" xfId="4893"/>
    <cellStyle name="표준 119 3 3 2 5 10" xfId="12841"/>
    <cellStyle name="표준 119 3 3 2 5 10 2" xfId="39975"/>
    <cellStyle name="표준 119 3 3 2 5 11" xfId="32097"/>
    <cellStyle name="표준 119 3 3 2 5 2" xfId="5871"/>
    <cellStyle name="표준 119 3 3 2 5 2 2" xfId="8232"/>
    <cellStyle name="표준 119 3 3 2 5 2 2 2" xfId="20329"/>
    <cellStyle name="표준 119 3 3 2 5 2 2 2 2" xfId="29200"/>
    <cellStyle name="표준 119 3 3 2 5 2 2 2 2 2" xfId="56334"/>
    <cellStyle name="표준 119 3 3 2 5 2 2 2 3" xfId="11016"/>
    <cellStyle name="표준 119 3 3 2 5 2 2 2 3 2" xfId="38182"/>
    <cellStyle name="표준 119 3 3 2 5 2 2 2 4" xfId="47463"/>
    <cellStyle name="표준 119 3 3 2 5 2 2 3" xfId="24073"/>
    <cellStyle name="표준 119 3 3 2 5 2 2 3 2" xfId="51207"/>
    <cellStyle name="표준 119 3 3 2 5 2 2 4" xfId="15202"/>
    <cellStyle name="표준 119 3 3 2 5 2 2 4 2" xfId="42336"/>
    <cellStyle name="표준 119 3 3 2 5 2 2 5" xfId="35436"/>
    <cellStyle name="표준 119 3 3 2 5 2 3" xfId="9615"/>
    <cellStyle name="표준 119 3 3 2 5 2 3 2" xfId="21712"/>
    <cellStyle name="표준 119 3 3 2 5 2 3 2 2" xfId="30583"/>
    <cellStyle name="표준 119 3 3 2 5 2 3 2 2 2" xfId="57717"/>
    <cellStyle name="표준 119 3 3 2 5 2 3 2 3" xfId="12327"/>
    <cellStyle name="표준 119 3 3 2 5 2 3 2 3 2" xfId="39464"/>
    <cellStyle name="표준 119 3 3 2 5 2 3 2 4" xfId="48846"/>
    <cellStyle name="표준 119 3 3 2 5 2 3 3" xfId="25456"/>
    <cellStyle name="표준 119 3 3 2 5 2 3 3 2" xfId="52590"/>
    <cellStyle name="표준 119 3 3 2 5 2 3 4" xfId="16585"/>
    <cellStyle name="표준 119 3 3 2 5 2 3 4 2" xfId="43719"/>
    <cellStyle name="표준 119 3 3 2 5 2 3 5" xfId="36819"/>
    <cellStyle name="표준 119 3 3 2 5 2 4" xfId="6849"/>
    <cellStyle name="표준 119 3 3 2 5 2 4 2" xfId="27817"/>
    <cellStyle name="표준 119 3 3 2 5 2 4 2 2" xfId="54951"/>
    <cellStyle name="표준 119 3 3 2 5 2 4 3" xfId="18946"/>
    <cellStyle name="표준 119 3 3 2 5 2 4 3 2" xfId="46080"/>
    <cellStyle name="표준 119 3 3 2 5 2 4 4" xfId="34053"/>
    <cellStyle name="표준 119 3 3 2 5 2 5" xfId="17968"/>
    <cellStyle name="표준 119 3 3 2 5 2 5 2" xfId="26839"/>
    <cellStyle name="표준 119 3 3 2 5 2 5 2 2" xfId="53973"/>
    <cellStyle name="표준 119 3 3 2 5 2 5 3" xfId="10467"/>
    <cellStyle name="표준 119 3 3 2 5 2 5 3 2" xfId="37652"/>
    <cellStyle name="표준 119 3 3 2 5 2 5 4" xfId="45102"/>
    <cellStyle name="표준 119 3 3 2 5 2 6" xfId="22690"/>
    <cellStyle name="표준 119 3 3 2 5 2 6 2" xfId="49824"/>
    <cellStyle name="표준 119 3 3 2 5 2 7" xfId="13819"/>
    <cellStyle name="표준 119 3 3 2 5 2 7 2" xfId="40953"/>
    <cellStyle name="표준 119 3 3 2 5 2 8" xfId="33075"/>
    <cellStyle name="표준 119 3 3 2 5 3" xfId="5466"/>
    <cellStyle name="표준 119 3 3 2 5 3 2" xfId="9210"/>
    <cellStyle name="표준 119 3 3 2 5 3 2 2" xfId="21307"/>
    <cellStyle name="표준 119 3 3 2 5 3 2 2 2" xfId="30178"/>
    <cellStyle name="표준 119 3 3 2 5 3 2 2 2 2" xfId="57312"/>
    <cellStyle name="표준 119 3 3 2 5 3 2 2 3" xfId="11574"/>
    <cellStyle name="표준 119 3 3 2 5 3 2 2 3 2" xfId="38726"/>
    <cellStyle name="표준 119 3 3 2 5 3 2 2 4" xfId="48441"/>
    <cellStyle name="표준 119 3 3 2 5 3 2 3" xfId="25051"/>
    <cellStyle name="표준 119 3 3 2 5 3 2 3 2" xfId="52185"/>
    <cellStyle name="표준 119 3 3 2 5 3 2 4" xfId="16180"/>
    <cellStyle name="표준 119 3 3 2 5 3 2 4 2" xfId="43314"/>
    <cellStyle name="표준 119 3 3 2 5 3 2 5" xfId="36414"/>
    <cellStyle name="표준 119 3 3 2 5 3 3" xfId="7827"/>
    <cellStyle name="표준 119 3 3 2 5 3 3 2" xfId="28795"/>
    <cellStyle name="표준 119 3 3 2 5 3 3 2 2" xfId="55929"/>
    <cellStyle name="표준 119 3 3 2 5 3 3 3" xfId="19924"/>
    <cellStyle name="표준 119 3 3 2 5 3 3 3 2" xfId="47058"/>
    <cellStyle name="표준 119 3 3 2 5 3 3 4" xfId="35031"/>
    <cellStyle name="표준 119 3 3 2 5 3 4" xfId="17563"/>
    <cellStyle name="표준 119 3 3 2 5 3 4 2" xfId="26434"/>
    <cellStyle name="표준 119 3 3 2 5 3 4 2 2" xfId="53568"/>
    <cellStyle name="표준 119 3 3 2 5 3 4 3" xfId="30798"/>
    <cellStyle name="표준 119 3 3 2 5 3 4 3 2" xfId="57932"/>
    <cellStyle name="표준 119 3 3 2 5 3 4 4" xfId="44697"/>
    <cellStyle name="표준 119 3 3 2 5 3 5" xfId="23668"/>
    <cellStyle name="표준 119 3 3 2 5 3 5 2" xfId="50802"/>
    <cellStyle name="표준 119 3 3 2 5 3 6" xfId="14797"/>
    <cellStyle name="표준 119 3 3 2 5 3 6 2" xfId="41931"/>
    <cellStyle name="표준 119 3 3 2 5 3 7" xfId="32670"/>
    <cellStyle name="표준 119 3 3 2 5 4" xfId="7254"/>
    <cellStyle name="표준 119 3 3 2 5 4 2" xfId="19351"/>
    <cellStyle name="표준 119 3 3 2 5 4 2 2" xfId="28222"/>
    <cellStyle name="표준 119 3 3 2 5 4 2 2 2" xfId="55356"/>
    <cellStyle name="표준 119 3 3 2 5 4 2 3" xfId="12372"/>
    <cellStyle name="표준 119 3 3 2 5 4 2 3 2" xfId="39508"/>
    <cellStyle name="표준 119 3 3 2 5 4 2 4" xfId="46485"/>
    <cellStyle name="표준 119 3 3 2 5 4 3" xfId="23095"/>
    <cellStyle name="표준 119 3 3 2 5 4 3 2" xfId="50229"/>
    <cellStyle name="표준 119 3 3 2 5 4 4" xfId="14224"/>
    <cellStyle name="표준 119 3 3 2 5 4 4 2" xfId="41358"/>
    <cellStyle name="표준 119 3 3 2 5 4 5" xfId="34458"/>
    <cellStyle name="표준 119 3 3 2 5 5" xfId="8637"/>
    <cellStyle name="표준 119 3 3 2 5 5 2" xfId="20734"/>
    <cellStyle name="표준 119 3 3 2 5 5 2 2" xfId="29605"/>
    <cellStyle name="표준 119 3 3 2 5 5 2 2 2" xfId="56739"/>
    <cellStyle name="표준 119 3 3 2 5 5 2 3" xfId="10072"/>
    <cellStyle name="표준 119 3 3 2 5 5 2 3 2" xfId="37269"/>
    <cellStyle name="표준 119 3 3 2 5 5 2 4" xfId="47868"/>
    <cellStyle name="표준 119 3 3 2 5 5 3" xfId="24478"/>
    <cellStyle name="표준 119 3 3 2 5 5 3 2" xfId="51612"/>
    <cellStyle name="표준 119 3 3 2 5 5 4" xfId="15607"/>
    <cellStyle name="표준 119 3 3 2 5 5 4 2" xfId="42741"/>
    <cellStyle name="표준 119 3 3 2 5 5 5" xfId="35841"/>
    <cellStyle name="표준 119 3 3 2 5 6" xfId="6444"/>
    <cellStyle name="표준 119 3 3 2 5 6 2" xfId="27412"/>
    <cellStyle name="표준 119 3 3 2 5 6 2 2" xfId="54546"/>
    <cellStyle name="표준 119 3 3 2 5 6 3" xfId="18541"/>
    <cellStyle name="표준 119 3 3 2 5 6 3 2" xfId="45675"/>
    <cellStyle name="표준 119 3 3 2 5 6 4" xfId="33648"/>
    <cellStyle name="표준 119 3 3 2 5 7" xfId="16990"/>
    <cellStyle name="표준 119 3 3 2 5 7 2" xfId="25861"/>
    <cellStyle name="표준 119 3 3 2 5 7 2 2" xfId="52995"/>
    <cellStyle name="표준 119 3 3 2 5 7 3" xfId="31564"/>
    <cellStyle name="표준 119 3 3 2 5 7 3 2" xfId="58698"/>
    <cellStyle name="표준 119 3 3 2 5 7 4" xfId="44124"/>
    <cellStyle name="표준 119 3 3 2 5 8" xfId="13414"/>
    <cellStyle name="표준 119 3 3 2 5 8 2" xfId="40548"/>
    <cellStyle name="표준 119 3 3 2 5 9" xfId="22285"/>
    <cellStyle name="표준 119 3 3 2 5 9 2" xfId="49419"/>
    <cellStyle name="표준 119 3 3 2 6" xfId="5246"/>
    <cellStyle name="표준 119 3 3 2 6 2" xfId="7607"/>
    <cellStyle name="표준 119 3 3 2 6 2 2" xfId="19704"/>
    <cellStyle name="표준 119 3 3 2 6 2 2 2" xfId="28575"/>
    <cellStyle name="표준 119 3 3 2 6 2 2 2 2" xfId="55709"/>
    <cellStyle name="표준 119 3 3 2 6 2 2 3" xfId="10803"/>
    <cellStyle name="표준 119 3 3 2 6 2 2 3 2" xfId="37974"/>
    <cellStyle name="표준 119 3 3 2 6 2 2 4" xfId="46838"/>
    <cellStyle name="표준 119 3 3 2 6 2 3" xfId="23448"/>
    <cellStyle name="표준 119 3 3 2 6 2 3 2" xfId="50582"/>
    <cellStyle name="표준 119 3 3 2 6 2 4" xfId="14577"/>
    <cellStyle name="표준 119 3 3 2 6 2 4 2" xfId="41711"/>
    <cellStyle name="표준 119 3 3 2 6 2 5" xfId="34811"/>
    <cellStyle name="표준 119 3 3 2 6 3" xfId="8990"/>
    <cellStyle name="표준 119 3 3 2 6 3 2" xfId="21087"/>
    <cellStyle name="표준 119 3 3 2 6 3 2 2" xfId="29958"/>
    <cellStyle name="표준 119 3 3 2 6 3 2 2 2" xfId="57092"/>
    <cellStyle name="표준 119 3 3 2 6 3 2 3" xfId="9795"/>
    <cellStyle name="표준 119 3 3 2 6 3 2 3 2" xfId="36999"/>
    <cellStyle name="표준 119 3 3 2 6 3 2 4" xfId="48221"/>
    <cellStyle name="표준 119 3 3 2 6 3 3" xfId="24831"/>
    <cellStyle name="표준 119 3 3 2 6 3 3 2" xfId="51965"/>
    <cellStyle name="표준 119 3 3 2 6 3 4" xfId="15960"/>
    <cellStyle name="표준 119 3 3 2 6 3 4 2" xfId="43094"/>
    <cellStyle name="표준 119 3 3 2 6 3 5" xfId="36194"/>
    <cellStyle name="표준 119 3 3 2 6 4" xfId="6224"/>
    <cellStyle name="표준 119 3 3 2 6 4 2" xfId="27192"/>
    <cellStyle name="표준 119 3 3 2 6 4 2 2" xfId="54326"/>
    <cellStyle name="표준 119 3 3 2 6 4 3" xfId="18321"/>
    <cellStyle name="표준 119 3 3 2 6 4 3 2" xfId="45455"/>
    <cellStyle name="표준 119 3 3 2 6 4 4" xfId="33428"/>
    <cellStyle name="표준 119 3 3 2 6 5" xfId="17343"/>
    <cellStyle name="표준 119 3 3 2 6 5 2" xfId="26214"/>
    <cellStyle name="표준 119 3 3 2 6 5 2 2" xfId="53348"/>
    <cellStyle name="표준 119 3 3 2 6 5 3" xfId="30955"/>
    <cellStyle name="표준 119 3 3 2 6 5 3 2" xfId="58089"/>
    <cellStyle name="표준 119 3 3 2 6 5 4" xfId="44477"/>
    <cellStyle name="표준 119 3 3 2 6 6" xfId="13194"/>
    <cellStyle name="표준 119 3 3 2 6 6 2" xfId="40328"/>
    <cellStyle name="표준 119 3 3 2 6 7" xfId="22065"/>
    <cellStyle name="표준 119 3 3 2 6 7 2" xfId="49199"/>
    <cellStyle name="표준 119 3 3 2 6 8" xfId="12619"/>
    <cellStyle name="표준 119 3 3 2 6 8 2" xfId="39754"/>
    <cellStyle name="표준 119 3 3 2 6 9" xfId="32450"/>
    <cellStyle name="표준 119 3 3 2 7" xfId="5651"/>
    <cellStyle name="표준 119 3 3 2 7 2" xfId="8012"/>
    <cellStyle name="표준 119 3 3 2 7 2 2" xfId="20109"/>
    <cellStyle name="표준 119 3 3 2 7 2 2 2" xfId="28980"/>
    <cellStyle name="표준 119 3 3 2 7 2 2 2 2" xfId="56114"/>
    <cellStyle name="표준 119 3 3 2 7 2 2 3" xfId="10885"/>
    <cellStyle name="표준 119 3 3 2 7 2 2 3 2" xfId="38056"/>
    <cellStyle name="표준 119 3 3 2 7 2 2 4" xfId="47243"/>
    <cellStyle name="표준 119 3 3 2 7 2 3" xfId="23853"/>
    <cellStyle name="표준 119 3 3 2 7 2 3 2" xfId="50987"/>
    <cellStyle name="표준 119 3 3 2 7 2 4" xfId="14982"/>
    <cellStyle name="표준 119 3 3 2 7 2 4 2" xfId="42116"/>
    <cellStyle name="표준 119 3 3 2 7 2 5" xfId="35216"/>
    <cellStyle name="표준 119 3 3 2 7 3" xfId="9395"/>
    <cellStyle name="표준 119 3 3 2 7 3 2" xfId="21492"/>
    <cellStyle name="표준 119 3 3 2 7 3 2 2" xfId="30363"/>
    <cellStyle name="표준 119 3 3 2 7 3 2 2 2" xfId="57497"/>
    <cellStyle name="표준 119 3 3 2 7 3 2 3" xfId="11663"/>
    <cellStyle name="표준 119 3 3 2 7 3 2 3 2" xfId="38815"/>
    <cellStyle name="표준 119 3 3 2 7 3 2 4" xfId="48626"/>
    <cellStyle name="표준 119 3 3 2 7 3 3" xfId="25236"/>
    <cellStyle name="표준 119 3 3 2 7 3 3 2" xfId="52370"/>
    <cellStyle name="표준 119 3 3 2 7 3 4" xfId="16365"/>
    <cellStyle name="표준 119 3 3 2 7 3 4 2" xfId="43499"/>
    <cellStyle name="표준 119 3 3 2 7 3 5" xfId="36599"/>
    <cellStyle name="표준 119 3 3 2 7 4" xfId="6629"/>
    <cellStyle name="표준 119 3 3 2 7 4 2" xfId="27597"/>
    <cellStyle name="표준 119 3 3 2 7 4 2 2" xfId="54731"/>
    <cellStyle name="표준 119 3 3 2 7 4 3" xfId="18726"/>
    <cellStyle name="표준 119 3 3 2 7 4 3 2" xfId="45860"/>
    <cellStyle name="표준 119 3 3 2 7 4 4" xfId="33833"/>
    <cellStyle name="표준 119 3 3 2 7 5" xfId="17748"/>
    <cellStyle name="표준 119 3 3 2 7 5 2" xfId="26619"/>
    <cellStyle name="표준 119 3 3 2 7 5 2 2" xfId="53753"/>
    <cellStyle name="표준 119 3 3 2 7 5 3" xfId="9841"/>
    <cellStyle name="표준 119 3 3 2 7 5 3 2" xfId="37044"/>
    <cellStyle name="표준 119 3 3 2 7 5 4" xfId="44882"/>
    <cellStyle name="표준 119 3 3 2 7 6" xfId="22470"/>
    <cellStyle name="표준 119 3 3 2 7 6 2" xfId="49604"/>
    <cellStyle name="표준 119 3 3 2 7 7" xfId="13599"/>
    <cellStyle name="표준 119 3 3 2 7 7 2" xfId="40733"/>
    <cellStyle name="표준 119 3 3 2 7 8" xfId="32855"/>
    <cellStyle name="표준 119 3 3 2 8" xfId="5061"/>
    <cellStyle name="표준 119 3 3 2 8 2" xfId="8805"/>
    <cellStyle name="표준 119 3 3 2 8 2 2" xfId="20902"/>
    <cellStyle name="표준 119 3 3 2 8 2 2 2" xfId="29773"/>
    <cellStyle name="표준 119 3 3 2 8 2 2 2 2" xfId="56907"/>
    <cellStyle name="표준 119 3 3 2 8 2 2 3" xfId="11340"/>
    <cellStyle name="표준 119 3 3 2 8 2 2 3 2" xfId="38496"/>
    <cellStyle name="표준 119 3 3 2 8 2 2 4" xfId="48036"/>
    <cellStyle name="표준 119 3 3 2 8 2 3" xfId="24646"/>
    <cellStyle name="표준 119 3 3 2 8 2 3 2" xfId="51780"/>
    <cellStyle name="표준 119 3 3 2 8 2 4" xfId="15775"/>
    <cellStyle name="표준 119 3 3 2 8 2 4 2" xfId="42909"/>
    <cellStyle name="표준 119 3 3 2 8 2 5" xfId="36009"/>
    <cellStyle name="표준 119 3 3 2 8 3" xfId="7422"/>
    <cellStyle name="표준 119 3 3 2 8 3 2" xfId="28390"/>
    <cellStyle name="표준 119 3 3 2 8 3 2 2" xfId="55524"/>
    <cellStyle name="표준 119 3 3 2 8 3 3" xfId="19519"/>
    <cellStyle name="표준 119 3 3 2 8 3 3 2" xfId="46653"/>
    <cellStyle name="표준 119 3 3 2 8 3 4" xfId="34626"/>
    <cellStyle name="표준 119 3 3 2 8 4" xfId="17158"/>
    <cellStyle name="표준 119 3 3 2 8 4 2" xfId="26029"/>
    <cellStyle name="표준 119 3 3 2 8 4 2 2" xfId="53163"/>
    <cellStyle name="표준 119 3 3 2 8 4 3" xfId="30822"/>
    <cellStyle name="표준 119 3 3 2 8 4 3 2" xfId="57956"/>
    <cellStyle name="표준 119 3 3 2 8 4 4" xfId="44292"/>
    <cellStyle name="표준 119 3 3 2 8 5" xfId="23263"/>
    <cellStyle name="표준 119 3 3 2 8 5 2" xfId="50397"/>
    <cellStyle name="표준 119 3 3 2 8 6" xfId="14392"/>
    <cellStyle name="표준 119 3 3 2 8 6 2" xfId="41526"/>
    <cellStyle name="표준 119 3 3 2 8 7" xfId="32265"/>
    <cellStyle name="표준 119 3 3 2 9" xfId="7034"/>
    <cellStyle name="표준 119 3 3 2 9 2" xfId="19131"/>
    <cellStyle name="표준 119 3 3 2 9 2 2" xfId="28002"/>
    <cellStyle name="표준 119 3 3 2 9 2 2 2" xfId="55136"/>
    <cellStyle name="표준 119 3 3 2 9 2 3" xfId="10595"/>
    <cellStyle name="표준 119 3 3 2 9 2 3 2" xfId="37768"/>
    <cellStyle name="표준 119 3 3 2 9 2 4" xfId="46265"/>
    <cellStyle name="표준 119 3 3 2 9 3" xfId="22875"/>
    <cellStyle name="표준 119 3 3 2 9 3 2" xfId="50009"/>
    <cellStyle name="표준 119 3 3 2 9 4" xfId="14004"/>
    <cellStyle name="표준 119 3 3 2 9 4 2" xfId="41138"/>
    <cellStyle name="표준 119 3 3 2 9 5" xfId="34238"/>
    <cellStyle name="표준 119 3 3 3" xfId="4753"/>
    <cellStyle name="표준 119 3 3 3 10" xfId="13039"/>
    <cellStyle name="표준 119 3 3 3 10 2" xfId="40173"/>
    <cellStyle name="표준 119 3 3 3 11" xfId="21910"/>
    <cellStyle name="표준 119 3 3 3 11 2" xfId="49044"/>
    <cellStyle name="표준 119 3 3 3 12" xfId="12701"/>
    <cellStyle name="표준 119 3 3 3 12 2" xfId="39836"/>
    <cellStyle name="표준 119 3 3 3 13" xfId="31959"/>
    <cellStyle name="표준 119 3 3 3 2" xfId="4923"/>
    <cellStyle name="표준 119 3 3 3 2 10" xfId="12871"/>
    <cellStyle name="표준 119 3 3 3 2 10 2" xfId="40005"/>
    <cellStyle name="표준 119 3 3 3 2 11" xfId="32127"/>
    <cellStyle name="표준 119 3 3 3 2 2" xfId="5901"/>
    <cellStyle name="표준 119 3 3 3 2 2 2" xfId="8262"/>
    <cellStyle name="표준 119 3 3 3 2 2 2 2" xfId="20359"/>
    <cellStyle name="표준 119 3 3 3 2 2 2 2 2" xfId="29230"/>
    <cellStyle name="표준 119 3 3 3 2 2 2 2 2 2" xfId="56364"/>
    <cellStyle name="표준 119 3 3 3 2 2 2 2 3" xfId="11050"/>
    <cellStyle name="표준 119 3 3 3 2 2 2 2 3 2" xfId="38215"/>
    <cellStyle name="표준 119 3 3 3 2 2 2 2 4" xfId="47493"/>
    <cellStyle name="표준 119 3 3 3 2 2 2 3" xfId="24103"/>
    <cellStyle name="표준 119 3 3 3 2 2 2 3 2" xfId="51237"/>
    <cellStyle name="표준 119 3 3 3 2 2 2 4" xfId="15232"/>
    <cellStyle name="표준 119 3 3 3 2 2 2 4 2" xfId="42366"/>
    <cellStyle name="표준 119 3 3 3 2 2 2 5" xfId="35466"/>
    <cellStyle name="표준 119 3 3 3 2 2 3" xfId="9645"/>
    <cellStyle name="표준 119 3 3 3 2 2 3 2" xfId="21742"/>
    <cellStyle name="표준 119 3 3 3 2 2 3 2 2" xfId="30613"/>
    <cellStyle name="표준 119 3 3 3 2 2 3 2 2 2" xfId="57747"/>
    <cellStyle name="표준 119 3 3 3 2 2 3 2 3" xfId="10246"/>
    <cellStyle name="표준 119 3 3 3 2 2 3 2 3 2" xfId="37441"/>
    <cellStyle name="표준 119 3 3 3 2 2 3 2 4" xfId="48876"/>
    <cellStyle name="표준 119 3 3 3 2 2 3 3" xfId="25486"/>
    <cellStyle name="표준 119 3 3 3 2 2 3 3 2" xfId="52620"/>
    <cellStyle name="표준 119 3 3 3 2 2 3 4" xfId="16615"/>
    <cellStyle name="표준 119 3 3 3 2 2 3 4 2" xfId="43749"/>
    <cellStyle name="표준 119 3 3 3 2 2 3 5" xfId="36849"/>
    <cellStyle name="표준 119 3 3 3 2 2 4" xfId="6879"/>
    <cellStyle name="표준 119 3 3 3 2 2 4 2" xfId="27847"/>
    <cellStyle name="표준 119 3 3 3 2 2 4 2 2" xfId="54981"/>
    <cellStyle name="표준 119 3 3 3 2 2 4 3" xfId="18976"/>
    <cellStyle name="표준 119 3 3 3 2 2 4 3 2" xfId="46110"/>
    <cellStyle name="표준 119 3 3 3 2 2 4 4" xfId="34083"/>
    <cellStyle name="표준 119 3 3 3 2 2 5" xfId="17998"/>
    <cellStyle name="표준 119 3 3 3 2 2 5 2" xfId="26869"/>
    <cellStyle name="표준 119 3 3 3 2 2 5 2 2" xfId="54003"/>
    <cellStyle name="표준 119 3 3 3 2 2 5 3" xfId="12426"/>
    <cellStyle name="표준 119 3 3 3 2 2 5 3 2" xfId="39562"/>
    <cellStyle name="표준 119 3 3 3 2 2 5 4" xfId="45132"/>
    <cellStyle name="표준 119 3 3 3 2 2 6" xfId="22720"/>
    <cellStyle name="표준 119 3 3 3 2 2 6 2" xfId="49854"/>
    <cellStyle name="표준 119 3 3 3 2 2 7" xfId="13849"/>
    <cellStyle name="표준 119 3 3 3 2 2 7 2" xfId="40983"/>
    <cellStyle name="표준 119 3 3 3 2 2 8" xfId="33105"/>
    <cellStyle name="표준 119 3 3 3 2 3" xfId="5496"/>
    <cellStyle name="표준 119 3 3 3 2 3 2" xfId="9240"/>
    <cellStyle name="표준 119 3 3 3 2 3 2 2" xfId="21337"/>
    <cellStyle name="표준 119 3 3 3 2 3 2 2 2" xfId="30208"/>
    <cellStyle name="표준 119 3 3 3 2 3 2 2 2 2" xfId="57342"/>
    <cellStyle name="표준 119 3 3 3 2 3 2 2 3" xfId="11590"/>
    <cellStyle name="표준 119 3 3 3 2 3 2 2 3 2" xfId="38742"/>
    <cellStyle name="표준 119 3 3 3 2 3 2 2 4" xfId="48471"/>
    <cellStyle name="표준 119 3 3 3 2 3 2 3" xfId="25081"/>
    <cellStyle name="표준 119 3 3 3 2 3 2 3 2" xfId="52215"/>
    <cellStyle name="표준 119 3 3 3 2 3 2 4" xfId="16210"/>
    <cellStyle name="표준 119 3 3 3 2 3 2 4 2" xfId="43344"/>
    <cellStyle name="표준 119 3 3 3 2 3 2 5" xfId="36444"/>
    <cellStyle name="표준 119 3 3 3 2 3 3" xfId="7857"/>
    <cellStyle name="표준 119 3 3 3 2 3 3 2" xfId="28825"/>
    <cellStyle name="표준 119 3 3 3 2 3 3 2 2" xfId="55959"/>
    <cellStyle name="표준 119 3 3 3 2 3 3 3" xfId="19954"/>
    <cellStyle name="표준 119 3 3 3 2 3 3 3 2" xfId="47088"/>
    <cellStyle name="표준 119 3 3 3 2 3 3 4" xfId="35061"/>
    <cellStyle name="표준 119 3 3 3 2 3 4" xfId="17593"/>
    <cellStyle name="표준 119 3 3 3 2 3 4 2" xfId="26464"/>
    <cellStyle name="표준 119 3 3 3 2 3 4 2 2" xfId="53598"/>
    <cellStyle name="표준 119 3 3 3 2 3 4 3" xfId="31271"/>
    <cellStyle name="표준 119 3 3 3 2 3 4 3 2" xfId="58405"/>
    <cellStyle name="표준 119 3 3 3 2 3 4 4" xfId="44727"/>
    <cellStyle name="표준 119 3 3 3 2 3 5" xfId="23698"/>
    <cellStyle name="표준 119 3 3 3 2 3 5 2" xfId="50832"/>
    <cellStyle name="표준 119 3 3 3 2 3 6" xfId="14827"/>
    <cellStyle name="표준 119 3 3 3 2 3 6 2" xfId="41961"/>
    <cellStyle name="표준 119 3 3 3 2 3 7" xfId="32700"/>
    <cellStyle name="표준 119 3 3 3 2 4" xfId="7284"/>
    <cellStyle name="표준 119 3 3 3 2 4 2" xfId="19381"/>
    <cellStyle name="표준 119 3 3 3 2 4 2 2" xfId="28252"/>
    <cellStyle name="표준 119 3 3 3 2 4 2 2 2" xfId="55386"/>
    <cellStyle name="표준 119 3 3 3 2 4 2 3" xfId="9970"/>
    <cellStyle name="표준 119 3 3 3 2 4 2 3 2" xfId="37169"/>
    <cellStyle name="표준 119 3 3 3 2 4 2 4" xfId="46515"/>
    <cellStyle name="표준 119 3 3 3 2 4 3" xfId="23125"/>
    <cellStyle name="표준 119 3 3 3 2 4 3 2" xfId="50259"/>
    <cellStyle name="표준 119 3 3 3 2 4 4" xfId="14254"/>
    <cellStyle name="표준 119 3 3 3 2 4 4 2" xfId="41388"/>
    <cellStyle name="표준 119 3 3 3 2 4 5" xfId="34488"/>
    <cellStyle name="표준 119 3 3 3 2 5" xfId="8667"/>
    <cellStyle name="표준 119 3 3 3 2 5 2" xfId="20764"/>
    <cellStyle name="표준 119 3 3 3 2 5 2 2" xfId="29635"/>
    <cellStyle name="표준 119 3 3 3 2 5 2 2 2" xfId="56769"/>
    <cellStyle name="표준 119 3 3 3 2 5 2 3" xfId="11268"/>
    <cellStyle name="표준 119 3 3 3 2 5 2 3 2" xfId="38425"/>
    <cellStyle name="표준 119 3 3 3 2 5 2 4" xfId="47898"/>
    <cellStyle name="표준 119 3 3 3 2 5 3" xfId="24508"/>
    <cellStyle name="표준 119 3 3 3 2 5 3 2" xfId="51642"/>
    <cellStyle name="표준 119 3 3 3 2 5 4" xfId="15637"/>
    <cellStyle name="표준 119 3 3 3 2 5 4 2" xfId="42771"/>
    <cellStyle name="표준 119 3 3 3 2 5 5" xfId="35871"/>
    <cellStyle name="표준 119 3 3 3 2 6" xfId="6474"/>
    <cellStyle name="표준 119 3 3 3 2 6 2" xfId="27442"/>
    <cellStyle name="표준 119 3 3 3 2 6 2 2" xfId="54576"/>
    <cellStyle name="표준 119 3 3 3 2 6 3" xfId="18571"/>
    <cellStyle name="표준 119 3 3 3 2 6 3 2" xfId="45705"/>
    <cellStyle name="표준 119 3 3 3 2 6 4" xfId="33678"/>
    <cellStyle name="표준 119 3 3 3 2 7" xfId="17020"/>
    <cellStyle name="표준 119 3 3 3 2 7 2" xfId="25891"/>
    <cellStyle name="표준 119 3 3 3 2 7 2 2" xfId="53025"/>
    <cellStyle name="표준 119 3 3 3 2 7 3" xfId="31169"/>
    <cellStyle name="표준 119 3 3 3 2 7 3 2" xfId="58303"/>
    <cellStyle name="표준 119 3 3 3 2 7 4" xfId="44154"/>
    <cellStyle name="표준 119 3 3 3 2 8" xfId="13444"/>
    <cellStyle name="표준 119 3 3 3 2 8 2" xfId="40578"/>
    <cellStyle name="표준 119 3 3 3 2 9" xfId="22315"/>
    <cellStyle name="표준 119 3 3 3 2 9 2" xfId="49449"/>
    <cellStyle name="표준 119 3 3 3 3" xfId="5328"/>
    <cellStyle name="표준 119 3 3 3 3 2" xfId="7689"/>
    <cellStyle name="표준 119 3 3 3 3 2 2" xfId="19786"/>
    <cellStyle name="표준 119 3 3 3 3 2 2 2" xfId="28657"/>
    <cellStyle name="표준 119 3 3 3 3 2 2 2 2" xfId="55791"/>
    <cellStyle name="표준 119 3 3 3 3 2 2 3" xfId="12147"/>
    <cellStyle name="표준 119 3 3 3 3 2 2 3 2" xfId="39285"/>
    <cellStyle name="표준 119 3 3 3 3 2 2 4" xfId="46920"/>
    <cellStyle name="표준 119 3 3 3 3 2 3" xfId="23530"/>
    <cellStyle name="표준 119 3 3 3 3 2 3 2" xfId="50664"/>
    <cellStyle name="표준 119 3 3 3 3 2 4" xfId="14659"/>
    <cellStyle name="표준 119 3 3 3 3 2 4 2" xfId="41793"/>
    <cellStyle name="표준 119 3 3 3 3 2 5" xfId="34893"/>
    <cellStyle name="표준 119 3 3 3 3 3" xfId="9072"/>
    <cellStyle name="표준 119 3 3 3 3 3 2" xfId="21169"/>
    <cellStyle name="표준 119 3 3 3 3 3 2 2" xfId="30040"/>
    <cellStyle name="표준 119 3 3 3 3 3 2 2 2" xfId="57174"/>
    <cellStyle name="표준 119 3 3 3 3 3 2 3" xfId="10156"/>
    <cellStyle name="표준 119 3 3 3 3 3 2 3 2" xfId="37352"/>
    <cellStyle name="표준 119 3 3 3 3 3 2 4" xfId="48303"/>
    <cellStyle name="표준 119 3 3 3 3 3 3" xfId="24913"/>
    <cellStyle name="표준 119 3 3 3 3 3 3 2" xfId="52047"/>
    <cellStyle name="표준 119 3 3 3 3 3 4" xfId="16042"/>
    <cellStyle name="표준 119 3 3 3 3 3 4 2" xfId="43176"/>
    <cellStyle name="표준 119 3 3 3 3 3 5" xfId="36276"/>
    <cellStyle name="표준 119 3 3 3 3 4" xfId="6306"/>
    <cellStyle name="표준 119 3 3 3 3 4 2" xfId="27274"/>
    <cellStyle name="표준 119 3 3 3 3 4 2 2" xfId="54408"/>
    <cellStyle name="표준 119 3 3 3 3 4 3" xfId="18403"/>
    <cellStyle name="표준 119 3 3 3 3 4 3 2" xfId="45537"/>
    <cellStyle name="표준 119 3 3 3 3 4 4" xfId="33510"/>
    <cellStyle name="표준 119 3 3 3 3 5" xfId="17425"/>
    <cellStyle name="표준 119 3 3 3 3 5 2" xfId="26296"/>
    <cellStyle name="표준 119 3 3 3 3 5 2 2" xfId="53430"/>
    <cellStyle name="표준 119 3 3 3 3 5 3" xfId="31147"/>
    <cellStyle name="표준 119 3 3 3 3 5 3 2" xfId="58281"/>
    <cellStyle name="표준 119 3 3 3 3 5 4" xfId="44559"/>
    <cellStyle name="표준 119 3 3 3 3 6" xfId="22147"/>
    <cellStyle name="표준 119 3 3 3 3 6 2" xfId="49281"/>
    <cellStyle name="표준 119 3 3 3 3 7" xfId="13276"/>
    <cellStyle name="표준 119 3 3 3 3 7 2" xfId="40410"/>
    <cellStyle name="표준 119 3 3 3 3 8" xfId="32532"/>
    <cellStyle name="표준 119 3 3 3 4" xfId="5733"/>
    <cellStyle name="표준 119 3 3 3 4 2" xfId="8094"/>
    <cellStyle name="표준 119 3 3 3 4 2 2" xfId="20191"/>
    <cellStyle name="표준 119 3 3 3 4 2 2 2" xfId="29062"/>
    <cellStyle name="표준 119 3 3 3 4 2 2 2 2" xfId="56196"/>
    <cellStyle name="표준 119 3 3 3 4 2 2 3" xfId="10939"/>
    <cellStyle name="표준 119 3 3 3 4 2 2 3 2" xfId="38108"/>
    <cellStyle name="표준 119 3 3 3 4 2 2 4" xfId="47325"/>
    <cellStyle name="표준 119 3 3 3 4 2 3" xfId="23935"/>
    <cellStyle name="표준 119 3 3 3 4 2 3 2" xfId="51069"/>
    <cellStyle name="표준 119 3 3 3 4 2 4" xfId="15064"/>
    <cellStyle name="표준 119 3 3 3 4 2 4 2" xfId="42198"/>
    <cellStyle name="표준 119 3 3 3 4 2 5" xfId="35298"/>
    <cellStyle name="표준 119 3 3 3 4 3" xfId="9477"/>
    <cellStyle name="표준 119 3 3 3 4 3 2" xfId="21574"/>
    <cellStyle name="표준 119 3 3 3 4 3 2 2" xfId="30445"/>
    <cellStyle name="표준 119 3 3 3 4 3 2 2 2" xfId="57579"/>
    <cellStyle name="표준 119 3 3 3 4 3 2 3" xfId="11694"/>
    <cellStyle name="표준 119 3 3 3 4 3 2 3 2" xfId="38845"/>
    <cellStyle name="표준 119 3 3 3 4 3 2 4" xfId="48708"/>
    <cellStyle name="표준 119 3 3 3 4 3 3" xfId="25318"/>
    <cellStyle name="표준 119 3 3 3 4 3 3 2" xfId="52452"/>
    <cellStyle name="표준 119 3 3 3 4 3 4" xfId="16447"/>
    <cellStyle name="표준 119 3 3 3 4 3 4 2" xfId="43581"/>
    <cellStyle name="표준 119 3 3 3 4 3 5" xfId="36681"/>
    <cellStyle name="표준 119 3 3 3 4 4" xfId="6711"/>
    <cellStyle name="표준 119 3 3 3 4 4 2" xfId="27679"/>
    <cellStyle name="표준 119 3 3 3 4 4 2 2" xfId="54813"/>
    <cellStyle name="표준 119 3 3 3 4 4 3" xfId="18808"/>
    <cellStyle name="표준 119 3 3 3 4 4 3 2" xfId="45942"/>
    <cellStyle name="표준 119 3 3 3 4 4 4" xfId="33915"/>
    <cellStyle name="표준 119 3 3 3 4 5" xfId="17830"/>
    <cellStyle name="표준 119 3 3 3 4 5 2" xfId="26701"/>
    <cellStyle name="표준 119 3 3 3 4 5 2 2" xfId="53835"/>
    <cellStyle name="표준 119 3 3 3 4 5 3" xfId="10359"/>
    <cellStyle name="표준 119 3 3 3 4 5 3 2" xfId="37545"/>
    <cellStyle name="표준 119 3 3 3 4 5 4" xfId="44964"/>
    <cellStyle name="표준 119 3 3 3 4 6" xfId="22552"/>
    <cellStyle name="표준 119 3 3 3 4 6 2" xfId="49686"/>
    <cellStyle name="표준 119 3 3 3 4 7" xfId="13681"/>
    <cellStyle name="표준 119 3 3 3 4 7 2" xfId="40815"/>
    <cellStyle name="표준 119 3 3 3 4 8" xfId="32937"/>
    <cellStyle name="표준 119 3 3 3 5" xfId="5091"/>
    <cellStyle name="표준 119 3 3 3 5 2" xfId="8835"/>
    <cellStyle name="표준 119 3 3 3 5 2 2" xfId="20932"/>
    <cellStyle name="표준 119 3 3 3 5 2 2 2" xfId="29803"/>
    <cellStyle name="표준 119 3 3 3 5 2 2 2 2" xfId="56937"/>
    <cellStyle name="표준 119 3 3 3 5 2 2 3" xfId="11359"/>
    <cellStyle name="표준 119 3 3 3 5 2 2 3 2" xfId="38515"/>
    <cellStyle name="표준 119 3 3 3 5 2 2 4" xfId="48066"/>
    <cellStyle name="표준 119 3 3 3 5 2 3" xfId="24676"/>
    <cellStyle name="표준 119 3 3 3 5 2 3 2" xfId="51810"/>
    <cellStyle name="표준 119 3 3 3 5 2 4" xfId="15805"/>
    <cellStyle name="표준 119 3 3 3 5 2 4 2" xfId="42939"/>
    <cellStyle name="표준 119 3 3 3 5 2 5" xfId="36039"/>
    <cellStyle name="표준 119 3 3 3 5 3" xfId="7452"/>
    <cellStyle name="표준 119 3 3 3 5 3 2" xfId="28420"/>
    <cellStyle name="표준 119 3 3 3 5 3 2 2" xfId="55554"/>
    <cellStyle name="표준 119 3 3 3 5 3 3" xfId="19549"/>
    <cellStyle name="표준 119 3 3 3 5 3 3 2" xfId="46683"/>
    <cellStyle name="표준 119 3 3 3 5 3 4" xfId="34656"/>
    <cellStyle name="표준 119 3 3 3 5 4" xfId="17188"/>
    <cellStyle name="표준 119 3 3 3 5 4 2" xfId="26059"/>
    <cellStyle name="표준 119 3 3 3 5 4 2 2" xfId="53193"/>
    <cellStyle name="표준 119 3 3 3 5 4 3" xfId="31285"/>
    <cellStyle name="표준 119 3 3 3 5 4 3 2" xfId="58419"/>
    <cellStyle name="표준 119 3 3 3 5 4 4" xfId="44322"/>
    <cellStyle name="표준 119 3 3 3 5 5" xfId="23293"/>
    <cellStyle name="표준 119 3 3 3 5 5 2" xfId="50427"/>
    <cellStyle name="표준 119 3 3 3 5 6" xfId="14422"/>
    <cellStyle name="표준 119 3 3 3 5 6 2" xfId="41556"/>
    <cellStyle name="표준 119 3 3 3 5 7" xfId="32295"/>
    <cellStyle name="표준 119 3 3 3 6" xfId="7116"/>
    <cellStyle name="표준 119 3 3 3 6 2" xfId="19213"/>
    <cellStyle name="표준 119 3 3 3 6 2 2" xfId="28084"/>
    <cellStyle name="표준 119 3 3 3 6 2 2 2" xfId="55218"/>
    <cellStyle name="표준 119 3 3 3 6 2 3" xfId="12427"/>
    <cellStyle name="표준 119 3 3 3 6 2 3 2" xfId="39563"/>
    <cellStyle name="표준 119 3 3 3 6 2 4" xfId="46347"/>
    <cellStyle name="표준 119 3 3 3 6 3" xfId="22957"/>
    <cellStyle name="표준 119 3 3 3 6 3 2" xfId="50091"/>
    <cellStyle name="표준 119 3 3 3 6 4" xfId="14086"/>
    <cellStyle name="표준 119 3 3 3 6 4 2" xfId="41220"/>
    <cellStyle name="표준 119 3 3 3 6 5" xfId="34320"/>
    <cellStyle name="표준 119 3 3 3 7" xfId="8499"/>
    <cellStyle name="표준 119 3 3 3 7 2" xfId="20596"/>
    <cellStyle name="표준 119 3 3 3 7 2 2" xfId="29467"/>
    <cellStyle name="표준 119 3 3 3 7 2 2 2" xfId="56601"/>
    <cellStyle name="표준 119 3 3 3 7 2 3" xfId="11175"/>
    <cellStyle name="표준 119 3 3 3 7 2 3 2" xfId="38337"/>
    <cellStyle name="표준 119 3 3 3 7 2 4" xfId="47730"/>
    <cellStyle name="표준 119 3 3 3 7 3" xfId="24340"/>
    <cellStyle name="표준 119 3 3 3 7 3 2" xfId="51474"/>
    <cellStyle name="표준 119 3 3 3 7 4" xfId="15469"/>
    <cellStyle name="표준 119 3 3 3 7 4 2" xfId="42603"/>
    <cellStyle name="표준 119 3 3 3 7 5" xfId="35703"/>
    <cellStyle name="표준 119 3 3 3 8" xfId="6069"/>
    <cellStyle name="표준 119 3 3 3 8 2" xfId="27037"/>
    <cellStyle name="표준 119 3 3 3 8 2 2" xfId="54171"/>
    <cellStyle name="표준 119 3 3 3 8 3" xfId="18166"/>
    <cellStyle name="표준 119 3 3 3 8 3 2" xfId="45300"/>
    <cellStyle name="표준 119 3 3 3 8 4" xfId="33273"/>
    <cellStyle name="표준 119 3 3 3 9" xfId="16852"/>
    <cellStyle name="표준 119 3 3 3 9 2" xfId="25723"/>
    <cellStyle name="표준 119 3 3 3 9 2 2" xfId="52857"/>
    <cellStyle name="표준 119 3 3 3 9 3" xfId="31552"/>
    <cellStyle name="표준 119 3 3 3 9 3 2" xfId="58686"/>
    <cellStyle name="표준 119 3 3 3 9 4" xfId="43986"/>
    <cellStyle name="표준 119 3 3 4" xfId="4811"/>
    <cellStyle name="표준 119 3 3 4 10" xfId="13096"/>
    <cellStyle name="표준 119 3 3 4 10 2" xfId="40230"/>
    <cellStyle name="표준 119 3 3 4 11" xfId="21967"/>
    <cellStyle name="표준 119 3 3 4 11 2" xfId="49101"/>
    <cellStyle name="표준 119 3 3 4 12" xfId="12759"/>
    <cellStyle name="표준 119 3 3 4 12 2" xfId="39893"/>
    <cellStyle name="표준 119 3 3 4 13" xfId="32016"/>
    <cellStyle name="표준 119 3 3 4 2" xfId="4980"/>
    <cellStyle name="표준 119 3 3 4 2 10" xfId="12928"/>
    <cellStyle name="표준 119 3 3 4 2 10 2" xfId="40062"/>
    <cellStyle name="표준 119 3 3 4 2 11" xfId="32184"/>
    <cellStyle name="표준 119 3 3 4 2 2" xfId="5958"/>
    <cellStyle name="표준 119 3 3 4 2 2 2" xfId="8319"/>
    <cellStyle name="표준 119 3 3 4 2 2 2 2" xfId="20416"/>
    <cellStyle name="표준 119 3 3 4 2 2 2 2 2" xfId="29287"/>
    <cellStyle name="표준 119 3 3 4 2 2 2 2 2 2" xfId="56421"/>
    <cellStyle name="표준 119 3 3 4 2 2 2 2 3" xfId="12529"/>
    <cellStyle name="표준 119 3 3 4 2 2 2 2 3 2" xfId="39665"/>
    <cellStyle name="표준 119 3 3 4 2 2 2 2 4" xfId="47550"/>
    <cellStyle name="표준 119 3 3 4 2 2 2 3" xfId="24160"/>
    <cellStyle name="표준 119 3 3 4 2 2 2 3 2" xfId="51294"/>
    <cellStyle name="표준 119 3 3 4 2 2 2 4" xfId="15289"/>
    <cellStyle name="표준 119 3 3 4 2 2 2 4 2" xfId="42423"/>
    <cellStyle name="표준 119 3 3 4 2 2 2 5" xfId="35523"/>
    <cellStyle name="표준 119 3 3 4 2 2 3" xfId="9702"/>
    <cellStyle name="표준 119 3 3 4 2 2 3 2" xfId="21799"/>
    <cellStyle name="표준 119 3 3 4 2 2 3 2 2" xfId="30670"/>
    <cellStyle name="표준 119 3 3 4 2 2 3 2 2 2" xfId="57804"/>
    <cellStyle name="표준 119 3 3 4 2 2 3 2 3" xfId="12491"/>
    <cellStyle name="표준 119 3 3 4 2 2 3 2 3 2" xfId="39627"/>
    <cellStyle name="표준 119 3 3 4 2 2 3 2 4" xfId="48933"/>
    <cellStyle name="표준 119 3 3 4 2 2 3 3" xfId="25543"/>
    <cellStyle name="표준 119 3 3 4 2 2 3 3 2" xfId="52677"/>
    <cellStyle name="표준 119 3 3 4 2 2 3 4" xfId="16672"/>
    <cellStyle name="표준 119 3 3 4 2 2 3 4 2" xfId="43806"/>
    <cellStyle name="표준 119 3 3 4 2 2 3 5" xfId="36906"/>
    <cellStyle name="표준 119 3 3 4 2 2 4" xfId="6936"/>
    <cellStyle name="표준 119 3 3 4 2 2 4 2" xfId="27904"/>
    <cellStyle name="표준 119 3 3 4 2 2 4 2 2" xfId="55038"/>
    <cellStyle name="표준 119 3 3 4 2 2 4 3" xfId="19033"/>
    <cellStyle name="표준 119 3 3 4 2 2 4 3 2" xfId="46167"/>
    <cellStyle name="표준 119 3 3 4 2 2 4 4" xfId="34140"/>
    <cellStyle name="표준 119 3 3 4 2 2 5" xfId="18055"/>
    <cellStyle name="표준 119 3 3 4 2 2 5 2" xfId="26926"/>
    <cellStyle name="표준 119 3 3 4 2 2 5 2 2" xfId="54060"/>
    <cellStyle name="표준 119 3 3 4 2 2 5 3" xfId="10529"/>
    <cellStyle name="표준 119 3 3 4 2 2 5 3 2" xfId="37712"/>
    <cellStyle name="표준 119 3 3 4 2 2 5 4" xfId="45189"/>
    <cellStyle name="표준 119 3 3 4 2 2 6" xfId="22777"/>
    <cellStyle name="표준 119 3 3 4 2 2 6 2" xfId="49911"/>
    <cellStyle name="표준 119 3 3 4 2 2 7" xfId="13906"/>
    <cellStyle name="표준 119 3 3 4 2 2 7 2" xfId="41040"/>
    <cellStyle name="표준 119 3 3 4 2 2 8" xfId="33162"/>
    <cellStyle name="표준 119 3 3 4 2 3" xfId="5553"/>
    <cellStyle name="표준 119 3 3 4 2 3 2" xfId="9297"/>
    <cellStyle name="표준 119 3 3 4 2 3 2 2" xfId="21394"/>
    <cellStyle name="표준 119 3 3 4 2 3 2 2 2" xfId="30265"/>
    <cellStyle name="표준 119 3 3 4 2 3 2 2 2 2" xfId="57399"/>
    <cellStyle name="표준 119 3 3 4 2 3 2 2 3" xfId="11620"/>
    <cellStyle name="표준 119 3 3 4 2 3 2 2 3 2" xfId="38772"/>
    <cellStyle name="표준 119 3 3 4 2 3 2 2 4" xfId="48528"/>
    <cellStyle name="표준 119 3 3 4 2 3 2 3" xfId="25138"/>
    <cellStyle name="표준 119 3 3 4 2 3 2 3 2" xfId="52272"/>
    <cellStyle name="표준 119 3 3 4 2 3 2 4" xfId="16267"/>
    <cellStyle name="표준 119 3 3 4 2 3 2 4 2" xfId="43401"/>
    <cellStyle name="표준 119 3 3 4 2 3 2 5" xfId="36501"/>
    <cellStyle name="표준 119 3 3 4 2 3 3" xfId="7914"/>
    <cellStyle name="표준 119 3 3 4 2 3 3 2" xfId="28882"/>
    <cellStyle name="표준 119 3 3 4 2 3 3 2 2" xfId="56016"/>
    <cellStyle name="표준 119 3 3 4 2 3 3 3" xfId="20011"/>
    <cellStyle name="표준 119 3 3 4 2 3 3 3 2" xfId="47145"/>
    <cellStyle name="표준 119 3 3 4 2 3 3 4" xfId="35118"/>
    <cellStyle name="표준 119 3 3 4 2 3 4" xfId="17650"/>
    <cellStyle name="표준 119 3 3 4 2 3 4 2" xfId="26521"/>
    <cellStyle name="표준 119 3 3 4 2 3 4 2 2" xfId="53655"/>
    <cellStyle name="표준 119 3 3 4 2 3 4 3" xfId="31192"/>
    <cellStyle name="표준 119 3 3 4 2 3 4 3 2" xfId="58326"/>
    <cellStyle name="표준 119 3 3 4 2 3 4 4" xfId="44784"/>
    <cellStyle name="표준 119 3 3 4 2 3 5" xfId="23755"/>
    <cellStyle name="표준 119 3 3 4 2 3 5 2" xfId="50889"/>
    <cellStyle name="표준 119 3 3 4 2 3 6" xfId="14884"/>
    <cellStyle name="표준 119 3 3 4 2 3 6 2" xfId="42018"/>
    <cellStyle name="표준 119 3 3 4 2 3 7" xfId="32757"/>
    <cellStyle name="표준 119 3 3 4 2 4" xfId="7341"/>
    <cellStyle name="표준 119 3 3 4 2 4 2" xfId="19438"/>
    <cellStyle name="표준 119 3 3 4 2 4 2 2" xfId="28309"/>
    <cellStyle name="표준 119 3 3 4 2 4 2 2 2" xfId="55443"/>
    <cellStyle name="표준 119 3 3 4 2 4 2 3" xfId="10752"/>
    <cellStyle name="표준 119 3 3 4 2 4 2 3 2" xfId="37923"/>
    <cellStyle name="표준 119 3 3 4 2 4 2 4" xfId="46572"/>
    <cellStyle name="표준 119 3 3 4 2 4 3" xfId="23182"/>
    <cellStyle name="표준 119 3 3 4 2 4 3 2" xfId="50316"/>
    <cellStyle name="표준 119 3 3 4 2 4 4" xfId="14311"/>
    <cellStyle name="표준 119 3 3 4 2 4 4 2" xfId="41445"/>
    <cellStyle name="표준 119 3 3 4 2 4 5" xfId="34545"/>
    <cellStyle name="표준 119 3 3 4 2 5" xfId="8724"/>
    <cellStyle name="표준 119 3 3 4 2 5 2" xfId="20821"/>
    <cellStyle name="표준 119 3 3 4 2 5 2 2" xfId="29692"/>
    <cellStyle name="표준 119 3 3 4 2 5 2 2 2" xfId="56826"/>
    <cellStyle name="표준 119 3 3 4 2 5 2 3" xfId="11860"/>
    <cellStyle name="표준 119 3 3 4 2 5 2 3 2" xfId="38998"/>
    <cellStyle name="표준 119 3 3 4 2 5 2 4" xfId="47955"/>
    <cellStyle name="표준 119 3 3 4 2 5 3" xfId="24565"/>
    <cellStyle name="표준 119 3 3 4 2 5 3 2" xfId="51699"/>
    <cellStyle name="표준 119 3 3 4 2 5 4" xfId="15694"/>
    <cellStyle name="표준 119 3 3 4 2 5 4 2" xfId="42828"/>
    <cellStyle name="표준 119 3 3 4 2 5 5" xfId="35928"/>
    <cellStyle name="표준 119 3 3 4 2 6" xfId="6531"/>
    <cellStyle name="표준 119 3 3 4 2 6 2" xfId="27499"/>
    <cellStyle name="표준 119 3 3 4 2 6 2 2" xfId="54633"/>
    <cellStyle name="표준 119 3 3 4 2 6 3" xfId="18628"/>
    <cellStyle name="표준 119 3 3 4 2 6 3 2" xfId="45762"/>
    <cellStyle name="표준 119 3 3 4 2 6 4" xfId="33735"/>
    <cellStyle name="표준 119 3 3 4 2 7" xfId="17077"/>
    <cellStyle name="표준 119 3 3 4 2 7 2" xfId="25948"/>
    <cellStyle name="표준 119 3 3 4 2 7 2 2" xfId="53082"/>
    <cellStyle name="표준 119 3 3 4 2 7 3" xfId="30905"/>
    <cellStyle name="표준 119 3 3 4 2 7 3 2" xfId="58039"/>
    <cellStyle name="표준 119 3 3 4 2 7 4" xfId="44211"/>
    <cellStyle name="표준 119 3 3 4 2 8" xfId="13501"/>
    <cellStyle name="표준 119 3 3 4 2 8 2" xfId="40635"/>
    <cellStyle name="표준 119 3 3 4 2 9" xfId="22372"/>
    <cellStyle name="표준 119 3 3 4 2 9 2" xfId="49506"/>
    <cellStyle name="표준 119 3 3 4 3" xfId="5385"/>
    <cellStyle name="표준 119 3 3 4 3 2" xfId="7746"/>
    <cellStyle name="표준 119 3 3 4 3 2 2" xfId="19843"/>
    <cellStyle name="표준 119 3 3 4 3 2 2 2" xfId="28714"/>
    <cellStyle name="표준 119 3 3 4 3 2 2 2 2" xfId="55848"/>
    <cellStyle name="표준 119 3 3 4 3 2 2 3" xfId="12342"/>
    <cellStyle name="표준 119 3 3 4 3 2 2 3 2" xfId="39479"/>
    <cellStyle name="표준 119 3 3 4 3 2 2 4" xfId="46977"/>
    <cellStyle name="표준 119 3 3 4 3 2 3" xfId="23587"/>
    <cellStyle name="표준 119 3 3 4 3 2 3 2" xfId="50721"/>
    <cellStyle name="표준 119 3 3 4 3 2 4" xfId="14716"/>
    <cellStyle name="표준 119 3 3 4 3 2 4 2" xfId="41850"/>
    <cellStyle name="표준 119 3 3 4 3 2 5" xfId="34950"/>
    <cellStyle name="표준 119 3 3 4 3 3" xfId="9129"/>
    <cellStyle name="표준 119 3 3 4 3 3 2" xfId="21226"/>
    <cellStyle name="표준 119 3 3 4 3 3 2 2" xfId="30097"/>
    <cellStyle name="표준 119 3 3 4 3 3 2 2 2" xfId="57231"/>
    <cellStyle name="표준 119 3 3 4 3 3 2 3" xfId="11528"/>
    <cellStyle name="표준 119 3 3 4 3 3 2 3 2" xfId="38681"/>
    <cellStyle name="표준 119 3 3 4 3 3 2 4" xfId="48360"/>
    <cellStyle name="표준 119 3 3 4 3 3 3" xfId="24970"/>
    <cellStyle name="표준 119 3 3 4 3 3 3 2" xfId="52104"/>
    <cellStyle name="표준 119 3 3 4 3 3 4" xfId="16099"/>
    <cellStyle name="표준 119 3 3 4 3 3 4 2" xfId="43233"/>
    <cellStyle name="표준 119 3 3 4 3 3 5" xfId="36333"/>
    <cellStyle name="표준 119 3 3 4 3 4" xfId="6363"/>
    <cellStyle name="표준 119 3 3 4 3 4 2" xfId="27331"/>
    <cellStyle name="표준 119 3 3 4 3 4 2 2" xfId="54465"/>
    <cellStyle name="표준 119 3 3 4 3 4 3" xfId="18460"/>
    <cellStyle name="표준 119 3 3 4 3 4 3 2" xfId="45594"/>
    <cellStyle name="표준 119 3 3 4 3 4 4" xfId="33567"/>
    <cellStyle name="표준 119 3 3 4 3 5" xfId="17482"/>
    <cellStyle name="표준 119 3 3 4 3 5 2" xfId="26353"/>
    <cellStyle name="표준 119 3 3 4 3 5 2 2" xfId="53487"/>
    <cellStyle name="표준 119 3 3 4 3 5 3" xfId="30996"/>
    <cellStyle name="표준 119 3 3 4 3 5 3 2" xfId="58130"/>
    <cellStyle name="표준 119 3 3 4 3 5 4" xfId="44616"/>
    <cellStyle name="표준 119 3 3 4 3 6" xfId="22204"/>
    <cellStyle name="표준 119 3 3 4 3 6 2" xfId="49338"/>
    <cellStyle name="표준 119 3 3 4 3 7" xfId="13333"/>
    <cellStyle name="표준 119 3 3 4 3 7 2" xfId="40467"/>
    <cellStyle name="표준 119 3 3 4 3 8" xfId="32589"/>
    <cellStyle name="표준 119 3 3 4 4" xfId="5790"/>
    <cellStyle name="표준 119 3 3 4 4 2" xfId="8151"/>
    <cellStyle name="표준 119 3 3 4 4 2 2" xfId="20248"/>
    <cellStyle name="표준 119 3 3 4 4 2 2 2" xfId="29119"/>
    <cellStyle name="표준 119 3 3 4 4 2 2 2 2" xfId="56253"/>
    <cellStyle name="표준 119 3 3 4 4 2 2 3" xfId="12293"/>
    <cellStyle name="표준 119 3 3 4 4 2 2 3 2" xfId="39430"/>
    <cellStyle name="표준 119 3 3 4 4 2 2 4" xfId="47382"/>
    <cellStyle name="표준 119 3 3 4 4 2 3" xfId="23992"/>
    <cellStyle name="표준 119 3 3 4 4 2 3 2" xfId="51126"/>
    <cellStyle name="표준 119 3 3 4 4 2 4" xfId="15121"/>
    <cellStyle name="표준 119 3 3 4 4 2 4 2" xfId="42255"/>
    <cellStyle name="표준 119 3 3 4 4 2 5" xfId="35355"/>
    <cellStyle name="표준 119 3 3 4 4 3" xfId="9534"/>
    <cellStyle name="표준 119 3 3 4 4 3 2" xfId="21631"/>
    <cellStyle name="표준 119 3 3 4 4 3 2 2" xfId="30502"/>
    <cellStyle name="표준 119 3 3 4 4 3 2 2 2" xfId="57636"/>
    <cellStyle name="표준 119 3 3 4 4 3 2 3" xfId="11718"/>
    <cellStyle name="표준 119 3 3 4 4 3 2 3 2" xfId="38867"/>
    <cellStyle name="표준 119 3 3 4 4 3 2 4" xfId="48765"/>
    <cellStyle name="표준 119 3 3 4 4 3 3" xfId="25375"/>
    <cellStyle name="표준 119 3 3 4 4 3 3 2" xfId="52509"/>
    <cellStyle name="표준 119 3 3 4 4 3 4" xfId="16504"/>
    <cellStyle name="표준 119 3 3 4 4 3 4 2" xfId="43638"/>
    <cellStyle name="표준 119 3 3 4 4 3 5" xfId="36738"/>
    <cellStyle name="표준 119 3 3 4 4 4" xfId="6768"/>
    <cellStyle name="표준 119 3 3 4 4 4 2" xfId="27736"/>
    <cellStyle name="표준 119 3 3 4 4 4 2 2" xfId="54870"/>
    <cellStyle name="표준 119 3 3 4 4 4 3" xfId="18865"/>
    <cellStyle name="표준 119 3 3 4 4 4 3 2" xfId="45999"/>
    <cellStyle name="표준 119 3 3 4 4 4 4" xfId="33972"/>
    <cellStyle name="표준 119 3 3 4 4 5" xfId="17887"/>
    <cellStyle name="표준 119 3 3 4 4 5 2" xfId="26758"/>
    <cellStyle name="표준 119 3 3 4 4 5 2 2" xfId="53892"/>
    <cellStyle name="표준 119 3 3 4 4 5 3" xfId="10401"/>
    <cellStyle name="표준 119 3 3 4 4 5 3 2" xfId="37587"/>
    <cellStyle name="표준 119 3 3 4 4 5 4" xfId="45021"/>
    <cellStyle name="표준 119 3 3 4 4 6" xfId="22609"/>
    <cellStyle name="표준 119 3 3 4 4 6 2" xfId="49743"/>
    <cellStyle name="표준 119 3 3 4 4 7" xfId="13738"/>
    <cellStyle name="표준 119 3 3 4 4 7 2" xfId="40872"/>
    <cellStyle name="표준 119 3 3 4 4 8" xfId="32994"/>
    <cellStyle name="표준 119 3 3 4 5" xfId="5148"/>
    <cellStyle name="표준 119 3 3 4 5 2" xfId="8892"/>
    <cellStyle name="표준 119 3 3 4 5 2 2" xfId="20989"/>
    <cellStyle name="표준 119 3 3 4 5 2 2 2" xfId="29860"/>
    <cellStyle name="표준 119 3 3 4 5 2 2 2 2" xfId="56994"/>
    <cellStyle name="표준 119 3 3 4 5 2 2 3" xfId="11989"/>
    <cellStyle name="표준 119 3 3 4 5 2 2 3 2" xfId="39127"/>
    <cellStyle name="표준 119 3 3 4 5 2 2 4" xfId="48123"/>
    <cellStyle name="표준 119 3 3 4 5 2 3" xfId="24733"/>
    <cellStyle name="표준 119 3 3 4 5 2 3 2" xfId="51867"/>
    <cellStyle name="표준 119 3 3 4 5 2 4" xfId="15862"/>
    <cellStyle name="표준 119 3 3 4 5 2 4 2" xfId="42996"/>
    <cellStyle name="표준 119 3 3 4 5 2 5" xfId="36096"/>
    <cellStyle name="표준 119 3 3 4 5 3" xfId="7509"/>
    <cellStyle name="표준 119 3 3 4 5 3 2" xfId="28477"/>
    <cellStyle name="표준 119 3 3 4 5 3 2 2" xfId="55611"/>
    <cellStyle name="표준 119 3 3 4 5 3 3" xfId="19606"/>
    <cellStyle name="표준 119 3 3 4 5 3 3 2" xfId="46740"/>
    <cellStyle name="표준 119 3 3 4 5 3 4" xfId="34713"/>
    <cellStyle name="표준 119 3 3 4 5 4" xfId="17245"/>
    <cellStyle name="표준 119 3 3 4 5 4 2" xfId="26116"/>
    <cellStyle name="표준 119 3 3 4 5 4 2 2" xfId="53250"/>
    <cellStyle name="표준 119 3 3 4 5 4 3" xfId="31149"/>
    <cellStyle name="표준 119 3 3 4 5 4 3 2" xfId="58283"/>
    <cellStyle name="표준 119 3 3 4 5 4 4" xfId="44379"/>
    <cellStyle name="표준 119 3 3 4 5 5" xfId="23350"/>
    <cellStyle name="표준 119 3 3 4 5 5 2" xfId="50484"/>
    <cellStyle name="표준 119 3 3 4 5 6" xfId="14479"/>
    <cellStyle name="표준 119 3 3 4 5 6 2" xfId="41613"/>
    <cellStyle name="표준 119 3 3 4 5 7" xfId="32352"/>
    <cellStyle name="표준 119 3 3 4 6" xfId="7173"/>
    <cellStyle name="표준 119 3 3 4 6 2" xfId="19270"/>
    <cellStyle name="표준 119 3 3 4 6 2 2" xfId="28141"/>
    <cellStyle name="표준 119 3 3 4 6 2 2 2" xfId="55275"/>
    <cellStyle name="표준 119 3 3 4 6 2 3" xfId="10679"/>
    <cellStyle name="표준 119 3 3 4 6 2 3 2" xfId="37851"/>
    <cellStyle name="표준 119 3 3 4 6 2 4" xfId="46404"/>
    <cellStyle name="표준 119 3 3 4 6 3" xfId="23014"/>
    <cellStyle name="표준 119 3 3 4 6 3 2" xfId="50148"/>
    <cellStyle name="표준 119 3 3 4 6 4" xfId="14143"/>
    <cellStyle name="표준 119 3 3 4 6 4 2" xfId="41277"/>
    <cellStyle name="표준 119 3 3 4 6 5" xfId="34377"/>
    <cellStyle name="표준 119 3 3 4 7" xfId="8556"/>
    <cellStyle name="표준 119 3 3 4 7 2" xfId="20653"/>
    <cellStyle name="표준 119 3 3 4 7 2 2" xfId="29524"/>
    <cellStyle name="표준 119 3 3 4 7 2 2 2" xfId="56658"/>
    <cellStyle name="표준 119 3 3 4 7 2 3" xfId="10058"/>
    <cellStyle name="표준 119 3 3 4 7 2 3 2" xfId="37255"/>
    <cellStyle name="표준 119 3 3 4 7 2 4" xfId="47787"/>
    <cellStyle name="표준 119 3 3 4 7 3" xfId="24397"/>
    <cellStyle name="표준 119 3 3 4 7 3 2" xfId="51531"/>
    <cellStyle name="표준 119 3 3 4 7 4" xfId="15526"/>
    <cellStyle name="표준 119 3 3 4 7 4 2" xfId="42660"/>
    <cellStyle name="표준 119 3 3 4 7 5" xfId="35760"/>
    <cellStyle name="표준 119 3 3 4 8" xfId="6126"/>
    <cellStyle name="표준 119 3 3 4 8 2" xfId="27094"/>
    <cellStyle name="표준 119 3 3 4 8 2 2" xfId="54228"/>
    <cellStyle name="표준 119 3 3 4 8 3" xfId="18223"/>
    <cellStyle name="표준 119 3 3 4 8 3 2" xfId="45357"/>
    <cellStyle name="표준 119 3 3 4 8 4" xfId="33330"/>
    <cellStyle name="표준 119 3 3 4 9" xfId="16909"/>
    <cellStyle name="표준 119 3 3 4 9 2" xfId="25780"/>
    <cellStyle name="표준 119 3 3 4 9 2 2" xfId="52914"/>
    <cellStyle name="표준 119 3 3 4 9 3" xfId="30910"/>
    <cellStyle name="표준 119 3 3 4 9 3 2" xfId="58044"/>
    <cellStyle name="표준 119 3 3 4 9 4" xfId="44043"/>
    <cellStyle name="표준 119 3 3 5" xfId="4704"/>
    <cellStyle name="표준 119 3 3 5 10" xfId="12652"/>
    <cellStyle name="표준 119 3 3 5 10 2" xfId="39787"/>
    <cellStyle name="표준 119 3 3 5 11" xfId="31910"/>
    <cellStyle name="표준 119 3 3 5 2" xfId="5684"/>
    <cellStyle name="표준 119 3 3 5 2 2" xfId="8045"/>
    <cellStyle name="표준 119 3 3 5 2 2 2" xfId="20142"/>
    <cellStyle name="표준 119 3 3 5 2 2 2 2" xfId="29013"/>
    <cellStyle name="표준 119 3 3 5 2 2 2 2 2" xfId="56147"/>
    <cellStyle name="표준 119 3 3 5 2 2 2 3" xfId="9929"/>
    <cellStyle name="표준 119 3 3 5 2 2 2 3 2" xfId="37130"/>
    <cellStyle name="표준 119 3 3 5 2 2 2 4" xfId="47276"/>
    <cellStyle name="표준 119 3 3 5 2 2 3" xfId="23886"/>
    <cellStyle name="표준 119 3 3 5 2 2 3 2" xfId="51020"/>
    <cellStyle name="표준 119 3 3 5 2 2 4" xfId="15015"/>
    <cellStyle name="표준 119 3 3 5 2 2 4 2" xfId="42149"/>
    <cellStyle name="표준 119 3 3 5 2 2 5" xfId="35249"/>
    <cellStyle name="표준 119 3 3 5 2 3" xfId="9428"/>
    <cellStyle name="표준 119 3 3 5 2 3 2" xfId="21525"/>
    <cellStyle name="표준 119 3 3 5 2 3 2 2" xfId="30396"/>
    <cellStyle name="표준 119 3 3 5 2 3 2 2 2" xfId="57530"/>
    <cellStyle name="표준 119 3 3 5 2 3 2 3" xfId="11913"/>
    <cellStyle name="표준 119 3 3 5 2 3 2 3 2" xfId="39051"/>
    <cellStyle name="표준 119 3 3 5 2 3 2 4" xfId="48659"/>
    <cellStyle name="표준 119 3 3 5 2 3 3" xfId="25269"/>
    <cellStyle name="표준 119 3 3 5 2 3 3 2" xfId="52403"/>
    <cellStyle name="표준 119 3 3 5 2 3 4" xfId="16398"/>
    <cellStyle name="표준 119 3 3 5 2 3 4 2" xfId="43532"/>
    <cellStyle name="표준 119 3 3 5 2 3 5" xfId="36632"/>
    <cellStyle name="표준 119 3 3 5 2 4" xfId="6662"/>
    <cellStyle name="표준 119 3 3 5 2 4 2" xfId="27630"/>
    <cellStyle name="표준 119 3 3 5 2 4 2 2" xfId="54764"/>
    <cellStyle name="표준 119 3 3 5 2 4 3" xfId="18759"/>
    <cellStyle name="표준 119 3 3 5 2 4 3 2" xfId="45893"/>
    <cellStyle name="표준 119 3 3 5 2 4 4" xfId="33866"/>
    <cellStyle name="표준 119 3 3 5 2 5" xfId="17781"/>
    <cellStyle name="표준 119 3 3 5 2 5 2" xfId="26652"/>
    <cellStyle name="표준 119 3 3 5 2 5 2 2" xfId="53786"/>
    <cellStyle name="표준 119 3 3 5 2 5 3" xfId="10318"/>
    <cellStyle name="표준 119 3 3 5 2 5 3 2" xfId="37504"/>
    <cellStyle name="표준 119 3 3 5 2 5 4" xfId="44915"/>
    <cellStyle name="표준 119 3 3 5 2 6" xfId="22503"/>
    <cellStyle name="표준 119 3 3 5 2 6 2" xfId="49637"/>
    <cellStyle name="표준 119 3 3 5 2 7" xfId="13632"/>
    <cellStyle name="표준 119 3 3 5 2 7 2" xfId="40766"/>
    <cellStyle name="표준 119 3 3 5 2 8" xfId="32888"/>
    <cellStyle name="표준 119 3 3 5 3" xfId="5279"/>
    <cellStyle name="표준 119 3 3 5 3 2" xfId="9023"/>
    <cellStyle name="표준 119 3 3 5 3 2 2" xfId="21120"/>
    <cellStyle name="표준 119 3 3 5 3 2 2 2" xfId="29991"/>
    <cellStyle name="표준 119 3 3 5 3 2 2 2 2" xfId="57125"/>
    <cellStyle name="표준 119 3 3 5 3 2 2 3" xfId="11996"/>
    <cellStyle name="표준 119 3 3 5 3 2 2 3 2" xfId="39134"/>
    <cellStyle name="표준 119 3 3 5 3 2 2 4" xfId="48254"/>
    <cellStyle name="표준 119 3 3 5 3 2 3" xfId="24864"/>
    <cellStyle name="표준 119 3 3 5 3 2 3 2" xfId="51998"/>
    <cellStyle name="표준 119 3 3 5 3 2 4" xfId="15993"/>
    <cellStyle name="표준 119 3 3 5 3 2 4 2" xfId="43127"/>
    <cellStyle name="표준 119 3 3 5 3 2 5" xfId="36227"/>
    <cellStyle name="표준 119 3 3 5 3 3" xfId="7640"/>
    <cellStyle name="표준 119 3 3 5 3 3 2" xfId="28608"/>
    <cellStyle name="표준 119 3 3 5 3 3 2 2" xfId="55742"/>
    <cellStyle name="표준 119 3 3 5 3 3 3" xfId="19737"/>
    <cellStyle name="표준 119 3 3 5 3 3 3 2" xfId="46871"/>
    <cellStyle name="표준 119 3 3 5 3 3 4" xfId="34844"/>
    <cellStyle name="표준 119 3 3 5 3 4" xfId="17376"/>
    <cellStyle name="표준 119 3 3 5 3 4 2" xfId="26247"/>
    <cellStyle name="표준 119 3 3 5 3 4 2 2" xfId="53381"/>
    <cellStyle name="표준 119 3 3 5 3 4 3" xfId="31518"/>
    <cellStyle name="표준 119 3 3 5 3 4 3 2" xfId="58652"/>
    <cellStyle name="표준 119 3 3 5 3 4 4" xfId="44510"/>
    <cellStyle name="표준 119 3 3 5 3 5" xfId="23481"/>
    <cellStyle name="표준 119 3 3 5 3 5 2" xfId="50615"/>
    <cellStyle name="표준 119 3 3 5 3 6" xfId="14610"/>
    <cellStyle name="표준 119 3 3 5 3 6 2" xfId="41744"/>
    <cellStyle name="표준 119 3 3 5 3 7" xfId="32483"/>
    <cellStyle name="표준 119 3 3 5 4" xfId="7067"/>
    <cellStyle name="표준 119 3 3 5 4 2" xfId="19164"/>
    <cellStyle name="표준 119 3 3 5 4 2 2" xfId="28035"/>
    <cellStyle name="표준 119 3 3 5 4 2 2 2" xfId="55169"/>
    <cellStyle name="표준 119 3 3 5 4 2 3" xfId="10622"/>
    <cellStyle name="표준 119 3 3 5 4 2 3 2" xfId="37794"/>
    <cellStyle name="표준 119 3 3 5 4 2 4" xfId="46298"/>
    <cellStyle name="표준 119 3 3 5 4 3" xfId="22908"/>
    <cellStyle name="표준 119 3 3 5 4 3 2" xfId="50042"/>
    <cellStyle name="표준 119 3 3 5 4 4" xfId="14037"/>
    <cellStyle name="표준 119 3 3 5 4 4 2" xfId="41171"/>
    <cellStyle name="표준 119 3 3 5 4 5" xfId="34271"/>
    <cellStyle name="표준 119 3 3 5 5" xfId="8450"/>
    <cellStyle name="표준 119 3 3 5 5 2" xfId="20547"/>
    <cellStyle name="표준 119 3 3 5 5 2 2" xfId="29418"/>
    <cellStyle name="표준 119 3 3 5 5 2 2 2" xfId="56552"/>
    <cellStyle name="표준 119 3 3 5 5 2 3" xfId="11148"/>
    <cellStyle name="표준 119 3 3 5 5 2 3 2" xfId="38311"/>
    <cellStyle name="표준 119 3 3 5 5 2 4" xfId="47681"/>
    <cellStyle name="표준 119 3 3 5 5 3" xfId="24291"/>
    <cellStyle name="표준 119 3 3 5 5 3 2" xfId="51425"/>
    <cellStyle name="표준 119 3 3 5 5 4" xfId="15420"/>
    <cellStyle name="표준 119 3 3 5 5 4 2" xfId="42554"/>
    <cellStyle name="표준 119 3 3 5 5 5" xfId="35654"/>
    <cellStyle name="표준 119 3 3 5 6" xfId="6257"/>
    <cellStyle name="표준 119 3 3 5 6 2" xfId="27225"/>
    <cellStyle name="표준 119 3 3 5 6 2 2" xfId="54359"/>
    <cellStyle name="표준 119 3 3 5 6 3" xfId="18354"/>
    <cellStyle name="표준 119 3 3 5 6 3 2" xfId="45488"/>
    <cellStyle name="표준 119 3 3 5 6 4" xfId="33461"/>
    <cellStyle name="표준 119 3 3 5 7" xfId="16803"/>
    <cellStyle name="표준 119 3 3 5 7 2" xfId="25674"/>
    <cellStyle name="표준 119 3 3 5 7 2 2" xfId="52808"/>
    <cellStyle name="표준 119 3 3 5 7 3" xfId="31167"/>
    <cellStyle name="표준 119 3 3 5 7 3 2" xfId="58301"/>
    <cellStyle name="표준 119 3 3 5 7 4" xfId="43937"/>
    <cellStyle name="표준 119 3 3 5 8" xfId="13227"/>
    <cellStyle name="표준 119 3 3 5 8 2" xfId="40361"/>
    <cellStyle name="표준 119 3 3 5 9" xfId="22098"/>
    <cellStyle name="표준 119 3 3 5 9 2" xfId="49232"/>
    <cellStyle name="표준 119 3 3 6" xfId="4874"/>
    <cellStyle name="표준 119 3 3 6 10" xfId="12822"/>
    <cellStyle name="표준 119 3 3 6 10 2" xfId="39956"/>
    <cellStyle name="표준 119 3 3 6 11" xfId="32078"/>
    <cellStyle name="표준 119 3 3 6 2" xfId="5852"/>
    <cellStyle name="표준 119 3 3 6 2 2" xfId="8213"/>
    <cellStyle name="표준 119 3 3 6 2 2 2" xfId="20310"/>
    <cellStyle name="표준 119 3 3 6 2 2 2 2" xfId="29181"/>
    <cellStyle name="표준 119 3 3 6 2 2 2 2 2" xfId="56315"/>
    <cellStyle name="표준 119 3 3 6 2 2 2 3" xfId="11007"/>
    <cellStyle name="표준 119 3 3 6 2 2 2 3 2" xfId="38173"/>
    <cellStyle name="표준 119 3 3 6 2 2 2 4" xfId="47444"/>
    <cellStyle name="표준 119 3 3 6 2 2 3" xfId="24054"/>
    <cellStyle name="표준 119 3 3 6 2 2 3 2" xfId="51188"/>
    <cellStyle name="표준 119 3 3 6 2 2 4" xfId="15183"/>
    <cellStyle name="표준 119 3 3 6 2 2 4 2" xfId="42317"/>
    <cellStyle name="표준 119 3 3 6 2 2 5" xfId="35417"/>
    <cellStyle name="표준 119 3 3 6 2 3" xfId="9596"/>
    <cellStyle name="표준 119 3 3 6 2 3 2" xfId="21693"/>
    <cellStyle name="표준 119 3 3 6 2 3 2 2" xfId="30564"/>
    <cellStyle name="표준 119 3 3 6 2 3 2 2 2" xfId="57698"/>
    <cellStyle name="표준 119 3 3 6 2 3 2 3" xfId="11831"/>
    <cellStyle name="표준 119 3 3 6 2 3 2 3 2" xfId="38969"/>
    <cellStyle name="표준 119 3 3 6 2 3 2 4" xfId="48827"/>
    <cellStyle name="표준 119 3 3 6 2 3 3" xfId="25437"/>
    <cellStyle name="표준 119 3 3 6 2 3 3 2" xfId="52571"/>
    <cellStyle name="표준 119 3 3 6 2 3 4" xfId="16566"/>
    <cellStyle name="표준 119 3 3 6 2 3 4 2" xfId="43700"/>
    <cellStyle name="표준 119 3 3 6 2 3 5" xfId="36800"/>
    <cellStyle name="표준 119 3 3 6 2 4" xfId="6830"/>
    <cellStyle name="표준 119 3 3 6 2 4 2" xfId="27798"/>
    <cellStyle name="표준 119 3 3 6 2 4 2 2" xfId="54932"/>
    <cellStyle name="표준 119 3 3 6 2 4 3" xfId="18927"/>
    <cellStyle name="표준 119 3 3 6 2 4 3 2" xfId="46061"/>
    <cellStyle name="표준 119 3 3 6 2 4 4" xfId="34034"/>
    <cellStyle name="표준 119 3 3 6 2 5" xfId="17949"/>
    <cellStyle name="표준 119 3 3 6 2 5 2" xfId="26820"/>
    <cellStyle name="표준 119 3 3 6 2 5 2 2" xfId="53954"/>
    <cellStyle name="표준 119 3 3 6 2 5 3" xfId="12519"/>
    <cellStyle name="표준 119 3 3 6 2 5 3 2" xfId="39655"/>
    <cellStyle name="표준 119 3 3 6 2 5 4" xfId="45083"/>
    <cellStyle name="표준 119 3 3 6 2 6" xfId="22671"/>
    <cellStyle name="표준 119 3 3 6 2 6 2" xfId="49805"/>
    <cellStyle name="표준 119 3 3 6 2 7" xfId="13800"/>
    <cellStyle name="표준 119 3 3 6 2 7 2" xfId="40934"/>
    <cellStyle name="표준 119 3 3 6 2 8" xfId="33056"/>
    <cellStyle name="표준 119 3 3 6 3" xfId="5447"/>
    <cellStyle name="표준 119 3 3 6 3 2" xfId="9191"/>
    <cellStyle name="표준 119 3 3 6 3 2 2" xfId="21288"/>
    <cellStyle name="표준 119 3 3 6 3 2 2 2" xfId="30159"/>
    <cellStyle name="표준 119 3 3 6 3 2 2 2 2" xfId="57293"/>
    <cellStyle name="표준 119 3 3 6 3 2 2 3" xfId="11563"/>
    <cellStyle name="표준 119 3 3 6 3 2 2 3 2" xfId="38715"/>
    <cellStyle name="표준 119 3 3 6 3 2 2 4" xfId="48422"/>
    <cellStyle name="표준 119 3 3 6 3 2 3" xfId="25032"/>
    <cellStyle name="표준 119 3 3 6 3 2 3 2" xfId="52166"/>
    <cellStyle name="표준 119 3 3 6 3 2 4" xfId="16161"/>
    <cellStyle name="표준 119 3 3 6 3 2 4 2" xfId="43295"/>
    <cellStyle name="표준 119 3 3 6 3 2 5" xfId="36395"/>
    <cellStyle name="표준 119 3 3 6 3 3" xfId="7808"/>
    <cellStyle name="표준 119 3 3 6 3 3 2" xfId="28776"/>
    <cellStyle name="표준 119 3 3 6 3 3 2 2" xfId="55910"/>
    <cellStyle name="표준 119 3 3 6 3 3 3" xfId="19905"/>
    <cellStyle name="표준 119 3 3 6 3 3 3 2" xfId="47039"/>
    <cellStyle name="표준 119 3 3 6 3 3 4" xfId="35012"/>
    <cellStyle name="표준 119 3 3 6 3 4" xfId="17544"/>
    <cellStyle name="표준 119 3 3 6 3 4 2" xfId="26415"/>
    <cellStyle name="표준 119 3 3 6 3 4 2 2" xfId="53549"/>
    <cellStyle name="표준 119 3 3 6 3 4 3" xfId="31296"/>
    <cellStyle name="표준 119 3 3 6 3 4 3 2" xfId="58430"/>
    <cellStyle name="표준 119 3 3 6 3 4 4" xfId="44678"/>
    <cellStyle name="표준 119 3 3 6 3 5" xfId="23649"/>
    <cellStyle name="표준 119 3 3 6 3 5 2" xfId="50783"/>
    <cellStyle name="표준 119 3 3 6 3 6" xfId="14778"/>
    <cellStyle name="표준 119 3 3 6 3 6 2" xfId="41912"/>
    <cellStyle name="표준 119 3 3 6 3 7" xfId="32651"/>
    <cellStyle name="표준 119 3 3 6 4" xfId="7235"/>
    <cellStyle name="표준 119 3 3 6 4 2" xfId="19332"/>
    <cellStyle name="표준 119 3 3 6 4 2 2" xfId="28203"/>
    <cellStyle name="표준 119 3 3 6 4 2 2 2" xfId="55337"/>
    <cellStyle name="표준 119 3 3 6 4 2 3" xfId="12095"/>
    <cellStyle name="표준 119 3 3 6 4 2 3 2" xfId="39233"/>
    <cellStyle name="표준 119 3 3 6 4 2 4" xfId="46466"/>
    <cellStyle name="표준 119 3 3 6 4 3" xfId="23076"/>
    <cellStyle name="표준 119 3 3 6 4 3 2" xfId="50210"/>
    <cellStyle name="표준 119 3 3 6 4 4" xfId="14205"/>
    <cellStyle name="표준 119 3 3 6 4 4 2" xfId="41339"/>
    <cellStyle name="표준 119 3 3 6 4 5" xfId="34439"/>
    <cellStyle name="표준 119 3 3 6 5" xfId="8618"/>
    <cellStyle name="표준 119 3 3 6 5 2" xfId="20715"/>
    <cellStyle name="표준 119 3 3 6 5 2 2" xfId="29586"/>
    <cellStyle name="표준 119 3 3 6 5 2 2 2" xfId="56720"/>
    <cellStyle name="표준 119 3 3 6 5 2 3" xfId="11242"/>
    <cellStyle name="표준 119 3 3 6 5 2 3 2" xfId="38401"/>
    <cellStyle name="표준 119 3 3 6 5 2 4" xfId="47849"/>
    <cellStyle name="표준 119 3 3 6 5 3" xfId="24459"/>
    <cellStyle name="표준 119 3 3 6 5 3 2" xfId="51593"/>
    <cellStyle name="표준 119 3 3 6 5 4" xfId="15588"/>
    <cellStyle name="표준 119 3 3 6 5 4 2" xfId="42722"/>
    <cellStyle name="표준 119 3 3 6 5 5" xfId="35822"/>
    <cellStyle name="표준 119 3 3 6 6" xfId="6425"/>
    <cellStyle name="표준 119 3 3 6 6 2" xfId="27393"/>
    <cellStyle name="표준 119 3 3 6 6 2 2" xfId="54527"/>
    <cellStyle name="표준 119 3 3 6 6 3" xfId="18522"/>
    <cellStyle name="표준 119 3 3 6 6 3 2" xfId="45656"/>
    <cellStyle name="표준 119 3 3 6 6 4" xfId="33629"/>
    <cellStyle name="표준 119 3 3 6 7" xfId="16971"/>
    <cellStyle name="표준 119 3 3 6 7 2" xfId="25842"/>
    <cellStyle name="표준 119 3 3 6 7 2 2" xfId="52976"/>
    <cellStyle name="표준 119 3 3 6 7 3" xfId="31433"/>
    <cellStyle name="표준 119 3 3 6 7 3 2" xfId="58567"/>
    <cellStyle name="표준 119 3 3 6 7 4" xfId="44105"/>
    <cellStyle name="표준 119 3 3 6 8" xfId="13395"/>
    <cellStyle name="표준 119 3 3 6 8 2" xfId="40529"/>
    <cellStyle name="표준 119 3 3 6 9" xfId="22266"/>
    <cellStyle name="표준 119 3 3 6 9 2" xfId="49400"/>
    <cellStyle name="표준 119 3 3 7" xfId="5217"/>
    <cellStyle name="표준 119 3 3 7 2" xfId="7578"/>
    <cellStyle name="표준 119 3 3 7 2 2" xfId="19675"/>
    <cellStyle name="표준 119 3 3 7 2 2 2" xfId="28546"/>
    <cellStyle name="표준 119 3 3 7 2 2 2 2" xfId="55680"/>
    <cellStyle name="표준 119 3 3 7 2 2 3" xfId="10787"/>
    <cellStyle name="표준 119 3 3 7 2 2 3 2" xfId="37958"/>
    <cellStyle name="표준 119 3 3 7 2 2 4" xfId="46809"/>
    <cellStyle name="표준 119 3 3 7 2 3" xfId="23419"/>
    <cellStyle name="표준 119 3 3 7 2 3 2" xfId="50553"/>
    <cellStyle name="표준 119 3 3 7 2 4" xfId="14548"/>
    <cellStyle name="표준 119 3 3 7 2 4 2" xfId="41682"/>
    <cellStyle name="표준 119 3 3 7 2 5" xfId="34782"/>
    <cellStyle name="표준 119 3 3 7 3" xfId="8961"/>
    <cellStyle name="표준 119 3 3 7 3 2" xfId="21058"/>
    <cellStyle name="표준 119 3 3 7 3 2 2" xfId="29929"/>
    <cellStyle name="표준 119 3 3 7 3 2 2 2" xfId="57063"/>
    <cellStyle name="표준 119 3 3 7 3 2 3" xfId="9871"/>
    <cellStyle name="표준 119 3 3 7 3 2 3 2" xfId="37074"/>
    <cellStyle name="표준 119 3 3 7 3 2 4" xfId="48192"/>
    <cellStyle name="표준 119 3 3 7 3 3" xfId="24802"/>
    <cellStyle name="표준 119 3 3 7 3 3 2" xfId="51936"/>
    <cellStyle name="표준 119 3 3 7 3 4" xfId="15931"/>
    <cellStyle name="표준 119 3 3 7 3 4 2" xfId="43065"/>
    <cellStyle name="표준 119 3 3 7 3 5" xfId="36165"/>
    <cellStyle name="표준 119 3 3 7 4" xfId="6195"/>
    <cellStyle name="표준 119 3 3 7 4 2" xfId="27163"/>
    <cellStyle name="표준 119 3 3 7 4 2 2" xfId="54297"/>
    <cellStyle name="표준 119 3 3 7 4 3" xfId="18292"/>
    <cellStyle name="표준 119 3 3 7 4 3 2" xfId="45426"/>
    <cellStyle name="표준 119 3 3 7 4 4" xfId="33399"/>
    <cellStyle name="표준 119 3 3 7 5" xfId="17314"/>
    <cellStyle name="표준 119 3 3 7 5 2" xfId="26185"/>
    <cellStyle name="표준 119 3 3 7 5 2 2" xfId="53319"/>
    <cellStyle name="표준 119 3 3 7 5 3" xfId="31497"/>
    <cellStyle name="표준 119 3 3 7 5 3 2" xfId="58631"/>
    <cellStyle name="표준 119 3 3 7 5 4" xfId="44448"/>
    <cellStyle name="표준 119 3 3 7 6" xfId="13165"/>
    <cellStyle name="표준 119 3 3 7 6 2" xfId="40299"/>
    <cellStyle name="표준 119 3 3 7 7" xfId="22036"/>
    <cellStyle name="표준 119 3 3 7 7 2" xfId="49170"/>
    <cellStyle name="표준 119 3 3 7 8" xfId="12590"/>
    <cellStyle name="표준 119 3 3 7 8 2" xfId="39725"/>
    <cellStyle name="표준 119 3 3 7 9" xfId="32421"/>
    <cellStyle name="표준 119 3 3 8" xfId="5622"/>
    <cellStyle name="표준 119 3 3 8 2" xfId="7983"/>
    <cellStyle name="표준 119 3 3 8 2 2" xfId="20080"/>
    <cellStyle name="표준 119 3 3 8 2 2 2" xfId="28951"/>
    <cellStyle name="표준 119 3 3 8 2 2 2 2" xfId="56085"/>
    <cellStyle name="표준 119 3 3 8 2 2 3" xfId="30756"/>
    <cellStyle name="표준 119 3 3 8 2 2 3 2" xfId="57890"/>
    <cellStyle name="표준 119 3 3 8 2 2 4" xfId="47214"/>
    <cellStyle name="표준 119 3 3 8 2 3" xfId="23824"/>
    <cellStyle name="표준 119 3 3 8 2 3 2" xfId="50958"/>
    <cellStyle name="표준 119 3 3 8 2 4" xfId="14953"/>
    <cellStyle name="표준 119 3 3 8 2 4 2" xfId="42087"/>
    <cellStyle name="표준 119 3 3 8 2 5" xfId="35187"/>
    <cellStyle name="표준 119 3 3 8 3" xfId="9366"/>
    <cellStyle name="표준 119 3 3 8 3 2" xfId="21463"/>
    <cellStyle name="표준 119 3 3 8 3 2 2" xfId="30334"/>
    <cellStyle name="표준 119 3 3 8 3 2 2 2" xfId="57468"/>
    <cellStyle name="표준 119 3 3 8 3 2 3" xfId="11650"/>
    <cellStyle name="표준 119 3 3 8 3 2 3 2" xfId="38802"/>
    <cellStyle name="표준 119 3 3 8 3 2 4" xfId="48597"/>
    <cellStyle name="표준 119 3 3 8 3 3" xfId="25207"/>
    <cellStyle name="표준 119 3 3 8 3 3 2" xfId="52341"/>
    <cellStyle name="표준 119 3 3 8 3 4" xfId="16336"/>
    <cellStyle name="표준 119 3 3 8 3 4 2" xfId="43470"/>
    <cellStyle name="표준 119 3 3 8 3 5" xfId="36570"/>
    <cellStyle name="표준 119 3 3 8 4" xfId="6600"/>
    <cellStyle name="표준 119 3 3 8 4 2" xfId="27568"/>
    <cellStyle name="표준 119 3 3 8 4 2 2" xfId="54702"/>
    <cellStyle name="표준 119 3 3 8 4 3" xfId="18697"/>
    <cellStyle name="표준 119 3 3 8 4 3 2" xfId="45831"/>
    <cellStyle name="표준 119 3 3 8 4 4" xfId="33804"/>
    <cellStyle name="표준 119 3 3 8 5" xfId="17719"/>
    <cellStyle name="표준 119 3 3 8 5 2" xfId="26590"/>
    <cellStyle name="표준 119 3 3 8 5 2 2" xfId="53724"/>
    <cellStyle name="표준 119 3 3 8 5 3" xfId="31144"/>
    <cellStyle name="표준 119 3 3 8 5 3 2" xfId="58278"/>
    <cellStyle name="표준 119 3 3 8 5 4" xfId="44853"/>
    <cellStyle name="표준 119 3 3 8 6" xfId="22441"/>
    <cellStyle name="표준 119 3 3 8 6 2" xfId="49575"/>
    <cellStyle name="표준 119 3 3 8 7" xfId="13570"/>
    <cellStyle name="표준 119 3 3 8 7 2" xfId="40704"/>
    <cellStyle name="표준 119 3 3 8 8" xfId="32826"/>
    <cellStyle name="표준 119 3 3 9" xfId="5042"/>
    <cellStyle name="표준 119 3 3 9 2" xfId="8786"/>
    <cellStyle name="표준 119 3 3 9 2 2" xfId="20883"/>
    <cellStyle name="표준 119 3 3 9 2 2 2" xfId="29754"/>
    <cellStyle name="표준 119 3 3 9 2 2 2 2" xfId="56888"/>
    <cellStyle name="표준 119 3 3 9 2 2 3" xfId="12343"/>
    <cellStyle name="표준 119 3 3 9 2 2 3 2" xfId="39480"/>
    <cellStyle name="표준 119 3 3 9 2 2 4" xfId="48017"/>
    <cellStyle name="표준 119 3 3 9 2 3" xfId="24627"/>
    <cellStyle name="표준 119 3 3 9 2 3 2" xfId="51761"/>
    <cellStyle name="표준 119 3 3 9 2 4" xfId="15756"/>
    <cellStyle name="표준 119 3 3 9 2 4 2" xfId="42890"/>
    <cellStyle name="표준 119 3 3 9 2 5" xfId="35990"/>
    <cellStyle name="표준 119 3 3 9 3" xfId="7403"/>
    <cellStyle name="표준 119 3 3 9 3 2" xfId="28371"/>
    <cellStyle name="표준 119 3 3 9 3 2 2" xfId="55505"/>
    <cellStyle name="표준 119 3 3 9 3 3" xfId="19500"/>
    <cellStyle name="표준 119 3 3 9 3 3 2" xfId="46634"/>
    <cellStyle name="표준 119 3 3 9 3 4" xfId="34607"/>
    <cellStyle name="표준 119 3 3 9 4" xfId="17139"/>
    <cellStyle name="표준 119 3 3 9 4 2" xfId="26010"/>
    <cellStyle name="표준 119 3 3 9 4 2 2" xfId="53144"/>
    <cellStyle name="표준 119 3 3 9 4 3" xfId="31194"/>
    <cellStyle name="표준 119 3 3 9 4 3 2" xfId="58328"/>
    <cellStyle name="표준 119 3 3 9 4 4" xfId="44273"/>
    <cellStyle name="표준 119 3 3 9 5" xfId="23244"/>
    <cellStyle name="표준 119 3 3 9 5 2" xfId="50378"/>
    <cellStyle name="표준 119 3 3 9 6" xfId="14373"/>
    <cellStyle name="표준 119 3 3 9 6 2" xfId="41507"/>
    <cellStyle name="표준 119 3 3 9 7" xfId="32246"/>
    <cellStyle name="표준 119 3 4" xfId="4513"/>
    <cellStyle name="표준 119 3 4 10" xfId="8383"/>
    <cellStyle name="표준 119 3 4 10 2" xfId="20480"/>
    <cellStyle name="표준 119 3 4 10 2 2" xfId="29351"/>
    <cellStyle name="표준 119 3 4 10 2 2 2" xfId="56485"/>
    <cellStyle name="표준 119 3 4 10 2 3" xfId="11946"/>
    <cellStyle name="표준 119 3 4 10 2 3 2" xfId="39084"/>
    <cellStyle name="표준 119 3 4 10 2 4" xfId="47614"/>
    <cellStyle name="표준 119 3 4 10 3" xfId="24224"/>
    <cellStyle name="표준 119 3 4 10 3 2" xfId="51358"/>
    <cellStyle name="표준 119 3 4 10 4" xfId="15353"/>
    <cellStyle name="표준 119 3 4 10 4 2" xfId="42487"/>
    <cellStyle name="표준 119 3 4 10 5" xfId="35587"/>
    <cellStyle name="표준 119 3 4 11" xfId="6034"/>
    <cellStyle name="표준 119 3 4 11 2" xfId="27002"/>
    <cellStyle name="표준 119 3 4 11 2 2" xfId="54136"/>
    <cellStyle name="표준 119 3 4 11 3" xfId="18131"/>
    <cellStyle name="표준 119 3 4 11 3 2" xfId="45265"/>
    <cellStyle name="표준 119 3 4 11 4" xfId="33238"/>
    <cellStyle name="표준 119 3 4 12" xfId="16736"/>
    <cellStyle name="표준 119 3 4 12 2" xfId="25607"/>
    <cellStyle name="표준 119 3 4 12 2 2" xfId="52741"/>
    <cellStyle name="표준 119 3 4 12 3" xfId="31626"/>
    <cellStyle name="표준 119 3 4 12 3 2" xfId="58760"/>
    <cellStyle name="표준 119 3 4 12 4" xfId="43870"/>
    <cellStyle name="표준 119 3 4 13" xfId="13004"/>
    <cellStyle name="표준 119 3 4 13 2" xfId="40138"/>
    <cellStyle name="표준 119 3 4 14" xfId="21875"/>
    <cellStyle name="표준 119 3 4 14 2" xfId="49009"/>
    <cellStyle name="표준 119 3 4 15" xfId="12438"/>
    <cellStyle name="표준 119 3 4 15 2" xfId="39574"/>
    <cellStyle name="표준 119 3 4 16" xfId="31843"/>
    <cellStyle name="표준 119 3 4 17" xfId="58966"/>
    <cellStyle name="표준 119 3 4 2" xfId="4666"/>
    <cellStyle name="표준 119 3 4 2 10" xfId="6083"/>
    <cellStyle name="표준 119 3 4 2 10 2" xfId="27051"/>
    <cellStyle name="표준 119 3 4 2 10 2 2" xfId="54185"/>
    <cellStyle name="표준 119 3 4 2 10 3" xfId="18180"/>
    <cellStyle name="표준 119 3 4 2 10 3 2" xfId="45314"/>
    <cellStyle name="표준 119 3 4 2 10 4" xfId="33287"/>
    <cellStyle name="표준 119 3 4 2 11" xfId="16765"/>
    <cellStyle name="표준 119 3 4 2 11 2" xfId="25636"/>
    <cellStyle name="표준 119 3 4 2 11 2 2" xfId="52770"/>
    <cellStyle name="표준 119 3 4 2 11 3" xfId="31671"/>
    <cellStyle name="표준 119 3 4 2 11 3 2" xfId="58805"/>
    <cellStyle name="표준 119 3 4 2 11 4" xfId="43899"/>
    <cellStyle name="표준 119 3 4 2 12" xfId="13053"/>
    <cellStyle name="표준 119 3 4 2 12 2" xfId="40187"/>
    <cellStyle name="표준 119 3 4 2 13" xfId="21924"/>
    <cellStyle name="표준 119 3 4 2 13 2" xfId="49058"/>
    <cellStyle name="표준 119 3 4 2 14" xfId="12544"/>
    <cellStyle name="표준 119 3 4 2 14 2" xfId="39680"/>
    <cellStyle name="표준 119 3 4 2 15" xfId="31872"/>
    <cellStyle name="표준 119 3 4 2 16" xfId="58967"/>
    <cellStyle name="표준 119 3 4 2 2" xfId="4836"/>
    <cellStyle name="표준 119 3 4 2 2 10" xfId="13120"/>
    <cellStyle name="표준 119 3 4 2 2 10 2" xfId="40254"/>
    <cellStyle name="표준 119 3 4 2 2 11" xfId="21991"/>
    <cellStyle name="표준 119 3 4 2 2 11 2" xfId="49125"/>
    <cellStyle name="표준 119 3 4 2 2 12" xfId="12784"/>
    <cellStyle name="표준 119 3 4 2 2 12 2" xfId="39918"/>
    <cellStyle name="표준 119 3 4 2 2 13" xfId="32040"/>
    <cellStyle name="표준 119 3 4 2 2 2" xfId="5004"/>
    <cellStyle name="표준 119 3 4 2 2 2 10" xfId="12952"/>
    <cellStyle name="표준 119 3 4 2 2 2 10 2" xfId="40086"/>
    <cellStyle name="표준 119 3 4 2 2 2 11" xfId="32208"/>
    <cellStyle name="표준 119 3 4 2 2 2 2" xfId="5982"/>
    <cellStyle name="표준 119 3 4 2 2 2 2 2" xfId="8343"/>
    <cellStyle name="표준 119 3 4 2 2 2 2 2 2" xfId="20440"/>
    <cellStyle name="표준 119 3 4 2 2 2 2 2 2 2" xfId="29311"/>
    <cellStyle name="표준 119 3 4 2 2 2 2 2 2 2 2" xfId="56445"/>
    <cellStyle name="표준 119 3 4 2 2 2 2 2 2 3" xfId="11086"/>
    <cellStyle name="표준 119 3 4 2 2 2 2 2 2 3 2" xfId="38250"/>
    <cellStyle name="표준 119 3 4 2 2 2 2 2 2 4" xfId="47574"/>
    <cellStyle name="표준 119 3 4 2 2 2 2 2 3" xfId="24184"/>
    <cellStyle name="표준 119 3 4 2 2 2 2 2 3 2" xfId="51318"/>
    <cellStyle name="표준 119 3 4 2 2 2 2 2 4" xfId="15313"/>
    <cellStyle name="표준 119 3 4 2 2 2 2 2 4 2" xfId="42447"/>
    <cellStyle name="표준 119 3 4 2 2 2 2 2 5" xfId="35547"/>
    <cellStyle name="표준 119 3 4 2 2 2 2 3" xfId="9726"/>
    <cellStyle name="표준 119 3 4 2 2 2 2 3 2" xfId="21823"/>
    <cellStyle name="표준 119 3 4 2 2 2 2 3 2 2" xfId="30694"/>
    <cellStyle name="표준 119 3 4 2 2 2 2 3 2 2 2" xfId="57828"/>
    <cellStyle name="표준 119 3 4 2 2 2 2 3 2 3" xfId="12425"/>
    <cellStyle name="표준 119 3 4 2 2 2 2 3 2 3 2" xfId="39561"/>
    <cellStyle name="표준 119 3 4 2 2 2 2 3 2 4" xfId="48957"/>
    <cellStyle name="표준 119 3 4 2 2 2 2 3 3" xfId="25567"/>
    <cellStyle name="표준 119 3 4 2 2 2 2 3 3 2" xfId="52701"/>
    <cellStyle name="표준 119 3 4 2 2 2 2 3 4" xfId="16696"/>
    <cellStyle name="표준 119 3 4 2 2 2 2 3 4 2" xfId="43830"/>
    <cellStyle name="표준 119 3 4 2 2 2 2 3 5" xfId="36930"/>
    <cellStyle name="표준 119 3 4 2 2 2 2 4" xfId="6960"/>
    <cellStyle name="표준 119 3 4 2 2 2 2 4 2" xfId="27928"/>
    <cellStyle name="표준 119 3 4 2 2 2 2 4 2 2" xfId="55062"/>
    <cellStyle name="표준 119 3 4 2 2 2 2 4 3" xfId="19057"/>
    <cellStyle name="표준 119 3 4 2 2 2 2 4 3 2" xfId="46191"/>
    <cellStyle name="표준 119 3 4 2 2 2 2 4 4" xfId="34164"/>
    <cellStyle name="표준 119 3 4 2 2 2 2 5" xfId="18079"/>
    <cellStyle name="표준 119 3 4 2 2 2 2 5 2" xfId="26950"/>
    <cellStyle name="표준 119 3 4 2 2 2 2 5 2 2" xfId="54084"/>
    <cellStyle name="표준 119 3 4 2 2 2 2 5 3" xfId="10547"/>
    <cellStyle name="표준 119 3 4 2 2 2 2 5 3 2" xfId="37730"/>
    <cellStyle name="표준 119 3 4 2 2 2 2 5 4" xfId="45213"/>
    <cellStyle name="표준 119 3 4 2 2 2 2 6" xfId="22801"/>
    <cellStyle name="표준 119 3 4 2 2 2 2 6 2" xfId="49935"/>
    <cellStyle name="표준 119 3 4 2 2 2 2 7" xfId="13930"/>
    <cellStyle name="표준 119 3 4 2 2 2 2 7 2" xfId="41064"/>
    <cellStyle name="표준 119 3 4 2 2 2 2 8" xfId="33186"/>
    <cellStyle name="표준 119 3 4 2 2 2 3" xfId="5577"/>
    <cellStyle name="표준 119 3 4 2 2 2 3 2" xfId="9321"/>
    <cellStyle name="표준 119 3 4 2 2 2 3 2 2" xfId="21418"/>
    <cellStyle name="표준 119 3 4 2 2 2 3 2 2 2" xfId="30289"/>
    <cellStyle name="표준 119 3 4 2 2 2 3 2 2 2 2" xfId="57423"/>
    <cellStyle name="표준 119 3 4 2 2 2 3 2 2 3" xfId="9876"/>
    <cellStyle name="표준 119 3 4 2 2 2 3 2 2 3 2" xfId="37079"/>
    <cellStyle name="표준 119 3 4 2 2 2 3 2 2 4" xfId="48552"/>
    <cellStyle name="표준 119 3 4 2 2 2 3 2 3" xfId="25162"/>
    <cellStyle name="표준 119 3 4 2 2 2 3 2 3 2" xfId="52296"/>
    <cellStyle name="표준 119 3 4 2 2 2 3 2 4" xfId="16291"/>
    <cellStyle name="표준 119 3 4 2 2 2 3 2 4 2" xfId="43425"/>
    <cellStyle name="표준 119 3 4 2 2 2 3 2 5" xfId="36525"/>
    <cellStyle name="표준 119 3 4 2 2 2 3 3" xfId="7938"/>
    <cellStyle name="표준 119 3 4 2 2 2 3 3 2" xfId="28906"/>
    <cellStyle name="표준 119 3 4 2 2 2 3 3 2 2" xfId="56040"/>
    <cellStyle name="표준 119 3 4 2 2 2 3 3 3" xfId="20035"/>
    <cellStyle name="표준 119 3 4 2 2 2 3 3 3 2" xfId="47169"/>
    <cellStyle name="표준 119 3 4 2 2 2 3 3 4" xfId="35142"/>
    <cellStyle name="표준 119 3 4 2 2 2 3 4" xfId="17674"/>
    <cellStyle name="표준 119 3 4 2 2 2 3 4 2" xfId="26545"/>
    <cellStyle name="표준 119 3 4 2 2 2 3 4 2 2" xfId="53679"/>
    <cellStyle name="표준 119 3 4 2 2 2 3 4 3" xfId="31438"/>
    <cellStyle name="표준 119 3 4 2 2 2 3 4 3 2" xfId="58572"/>
    <cellStyle name="표준 119 3 4 2 2 2 3 4 4" xfId="44808"/>
    <cellStyle name="표준 119 3 4 2 2 2 3 5" xfId="23779"/>
    <cellStyle name="표준 119 3 4 2 2 2 3 5 2" xfId="50913"/>
    <cellStyle name="표준 119 3 4 2 2 2 3 6" xfId="14908"/>
    <cellStyle name="표준 119 3 4 2 2 2 3 6 2" xfId="42042"/>
    <cellStyle name="표준 119 3 4 2 2 2 3 7" xfId="32781"/>
    <cellStyle name="표준 119 3 4 2 2 2 4" xfId="7365"/>
    <cellStyle name="표준 119 3 4 2 2 2 4 2" xfId="19462"/>
    <cellStyle name="표준 119 3 4 2 2 2 4 2 2" xfId="28333"/>
    <cellStyle name="표준 119 3 4 2 2 2 4 2 2 2" xfId="55467"/>
    <cellStyle name="표준 119 3 4 2 2 2 4 2 3" xfId="12120"/>
    <cellStyle name="표준 119 3 4 2 2 2 4 2 3 2" xfId="39258"/>
    <cellStyle name="표준 119 3 4 2 2 2 4 2 4" xfId="46596"/>
    <cellStyle name="표준 119 3 4 2 2 2 4 3" xfId="23206"/>
    <cellStyle name="표준 119 3 4 2 2 2 4 3 2" xfId="50340"/>
    <cellStyle name="표준 119 3 4 2 2 2 4 4" xfId="14335"/>
    <cellStyle name="표준 119 3 4 2 2 2 4 4 2" xfId="41469"/>
    <cellStyle name="표준 119 3 4 2 2 2 4 5" xfId="34569"/>
    <cellStyle name="표준 119 3 4 2 2 2 5" xfId="8748"/>
    <cellStyle name="표준 119 3 4 2 2 2 5 2" xfId="20845"/>
    <cellStyle name="표준 119 3 4 2 2 2 5 2 2" xfId="29716"/>
    <cellStyle name="표준 119 3 4 2 2 2 5 2 2 2" xfId="56850"/>
    <cellStyle name="표준 119 3 4 2 2 2 5 2 3" xfId="10091"/>
    <cellStyle name="표준 119 3 4 2 2 2 5 2 3 2" xfId="37288"/>
    <cellStyle name="표준 119 3 4 2 2 2 5 2 4" xfId="47979"/>
    <cellStyle name="표준 119 3 4 2 2 2 5 3" xfId="24589"/>
    <cellStyle name="표준 119 3 4 2 2 2 5 3 2" xfId="51723"/>
    <cellStyle name="표준 119 3 4 2 2 2 5 4" xfId="15718"/>
    <cellStyle name="표준 119 3 4 2 2 2 5 4 2" xfId="42852"/>
    <cellStyle name="표준 119 3 4 2 2 2 5 5" xfId="35952"/>
    <cellStyle name="표준 119 3 4 2 2 2 6" xfId="6555"/>
    <cellStyle name="표준 119 3 4 2 2 2 6 2" xfId="27523"/>
    <cellStyle name="표준 119 3 4 2 2 2 6 2 2" xfId="54657"/>
    <cellStyle name="표준 119 3 4 2 2 2 6 3" xfId="18652"/>
    <cellStyle name="표준 119 3 4 2 2 2 6 3 2" xfId="45786"/>
    <cellStyle name="표준 119 3 4 2 2 2 6 4" xfId="33759"/>
    <cellStyle name="표준 119 3 4 2 2 2 7" xfId="17101"/>
    <cellStyle name="표준 119 3 4 2 2 2 7 2" xfId="25972"/>
    <cellStyle name="표준 119 3 4 2 2 2 7 2 2" xfId="53106"/>
    <cellStyle name="표준 119 3 4 2 2 2 7 3" xfId="31089"/>
    <cellStyle name="표준 119 3 4 2 2 2 7 3 2" xfId="58223"/>
    <cellStyle name="표준 119 3 4 2 2 2 7 4" xfId="44235"/>
    <cellStyle name="표준 119 3 4 2 2 2 8" xfId="13525"/>
    <cellStyle name="표준 119 3 4 2 2 2 8 2" xfId="40659"/>
    <cellStyle name="표준 119 3 4 2 2 2 9" xfId="22396"/>
    <cellStyle name="표준 119 3 4 2 2 2 9 2" xfId="49530"/>
    <cellStyle name="표준 119 3 4 2 2 3" xfId="5409"/>
    <cellStyle name="표준 119 3 4 2 2 3 2" xfId="7770"/>
    <cellStyle name="표준 119 3 4 2 2 3 2 2" xfId="19867"/>
    <cellStyle name="표준 119 3 4 2 2 3 2 2 2" xfId="28738"/>
    <cellStyle name="표준 119 3 4 2 2 3 2 2 2 2" xfId="55872"/>
    <cellStyle name="표준 119 3 4 2 2 3 2 2 3" xfId="12162"/>
    <cellStyle name="표준 119 3 4 2 2 3 2 2 3 2" xfId="39300"/>
    <cellStyle name="표준 119 3 4 2 2 3 2 2 4" xfId="47001"/>
    <cellStyle name="표준 119 3 4 2 2 3 2 3" xfId="23611"/>
    <cellStyle name="표준 119 3 4 2 2 3 2 3 2" xfId="50745"/>
    <cellStyle name="표준 119 3 4 2 2 3 2 4" xfId="14740"/>
    <cellStyle name="표준 119 3 4 2 2 3 2 4 2" xfId="41874"/>
    <cellStyle name="표준 119 3 4 2 2 3 2 5" xfId="34974"/>
    <cellStyle name="표준 119 3 4 2 2 3 3" xfId="9153"/>
    <cellStyle name="표준 119 3 4 2 2 3 3 2" xfId="21250"/>
    <cellStyle name="표준 119 3 4 2 2 3 3 2 2" xfId="30121"/>
    <cellStyle name="표준 119 3 4 2 2 3 3 2 2 2" xfId="57255"/>
    <cellStyle name="표준 119 3 4 2 2 3 3 2 3" xfId="11542"/>
    <cellStyle name="표준 119 3 4 2 2 3 3 2 3 2" xfId="38695"/>
    <cellStyle name="표준 119 3 4 2 2 3 3 2 4" xfId="48384"/>
    <cellStyle name="표준 119 3 4 2 2 3 3 3" xfId="24994"/>
    <cellStyle name="표준 119 3 4 2 2 3 3 3 2" xfId="52128"/>
    <cellStyle name="표준 119 3 4 2 2 3 3 4" xfId="16123"/>
    <cellStyle name="표준 119 3 4 2 2 3 3 4 2" xfId="43257"/>
    <cellStyle name="표준 119 3 4 2 2 3 3 5" xfId="36357"/>
    <cellStyle name="표준 119 3 4 2 2 3 4" xfId="6387"/>
    <cellStyle name="표준 119 3 4 2 2 3 4 2" xfId="27355"/>
    <cellStyle name="표준 119 3 4 2 2 3 4 2 2" xfId="54489"/>
    <cellStyle name="표준 119 3 4 2 2 3 4 3" xfId="18484"/>
    <cellStyle name="표준 119 3 4 2 2 3 4 3 2" xfId="45618"/>
    <cellStyle name="표준 119 3 4 2 2 3 4 4" xfId="33591"/>
    <cellStyle name="표준 119 3 4 2 2 3 5" xfId="17506"/>
    <cellStyle name="표준 119 3 4 2 2 3 5 2" xfId="26377"/>
    <cellStyle name="표준 119 3 4 2 2 3 5 2 2" xfId="53511"/>
    <cellStyle name="표준 119 3 4 2 2 3 5 3" xfId="31608"/>
    <cellStyle name="표준 119 3 4 2 2 3 5 3 2" xfId="58742"/>
    <cellStyle name="표준 119 3 4 2 2 3 5 4" xfId="44640"/>
    <cellStyle name="표준 119 3 4 2 2 3 6" xfId="22228"/>
    <cellStyle name="표준 119 3 4 2 2 3 6 2" xfId="49362"/>
    <cellStyle name="표준 119 3 4 2 2 3 7" xfId="13357"/>
    <cellStyle name="표준 119 3 4 2 2 3 7 2" xfId="40491"/>
    <cellStyle name="표준 119 3 4 2 2 3 8" xfId="32613"/>
    <cellStyle name="표준 119 3 4 2 2 4" xfId="5814"/>
    <cellStyle name="표준 119 3 4 2 2 4 2" xfId="8175"/>
    <cellStyle name="표준 119 3 4 2 2 4 2 2" xfId="20272"/>
    <cellStyle name="표준 119 3 4 2 2 4 2 2 2" xfId="29143"/>
    <cellStyle name="표준 119 3 4 2 2 4 2 2 2 2" xfId="56277"/>
    <cellStyle name="표준 119 3 4 2 2 4 2 2 3" xfId="11936"/>
    <cellStyle name="표준 119 3 4 2 2 4 2 2 3 2" xfId="39074"/>
    <cellStyle name="표준 119 3 4 2 2 4 2 2 4" xfId="47406"/>
    <cellStyle name="표준 119 3 4 2 2 4 2 3" xfId="24016"/>
    <cellStyle name="표준 119 3 4 2 2 4 2 3 2" xfId="51150"/>
    <cellStyle name="표준 119 3 4 2 2 4 2 4" xfId="15145"/>
    <cellStyle name="표준 119 3 4 2 2 4 2 4 2" xfId="42279"/>
    <cellStyle name="표준 119 3 4 2 2 4 2 5" xfId="35379"/>
    <cellStyle name="표준 119 3 4 2 2 4 3" xfId="9558"/>
    <cellStyle name="표준 119 3 4 2 2 4 3 2" xfId="21655"/>
    <cellStyle name="표준 119 3 4 2 2 4 3 2 2" xfId="30526"/>
    <cellStyle name="표준 119 3 4 2 2 4 3 2 2 2" xfId="57660"/>
    <cellStyle name="표준 119 3 4 2 2 4 3 2 3" xfId="11728"/>
    <cellStyle name="표준 119 3 4 2 2 4 3 2 3 2" xfId="38877"/>
    <cellStyle name="표준 119 3 4 2 2 4 3 2 4" xfId="48789"/>
    <cellStyle name="표준 119 3 4 2 2 4 3 3" xfId="25399"/>
    <cellStyle name="표준 119 3 4 2 2 4 3 3 2" xfId="52533"/>
    <cellStyle name="표준 119 3 4 2 2 4 3 4" xfId="16528"/>
    <cellStyle name="표준 119 3 4 2 2 4 3 4 2" xfId="43662"/>
    <cellStyle name="표준 119 3 4 2 2 4 3 5" xfId="36762"/>
    <cellStyle name="표준 119 3 4 2 2 4 4" xfId="6792"/>
    <cellStyle name="표준 119 3 4 2 2 4 4 2" xfId="27760"/>
    <cellStyle name="표준 119 3 4 2 2 4 4 2 2" xfId="54894"/>
    <cellStyle name="표준 119 3 4 2 2 4 4 3" xfId="18889"/>
    <cellStyle name="표준 119 3 4 2 2 4 4 3 2" xfId="46023"/>
    <cellStyle name="표준 119 3 4 2 2 4 4 4" xfId="33996"/>
    <cellStyle name="표준 119 3 4 2 2 4 5" xfId="17911"/>
    <cellStyle name="표준 119 3 4 2 2 4 5 2" xfId="26782"/>
    <cellStyle name="표준 119 3 4 2 2 4 5 2 2" xfId="53916"/>
    <cellStyle name="표준 119 3 4 2 2 4 5 3" xfId="10425"/>
    <cellStyle name="표준 119 3 4 2 2 4 5 3 2" xfId="37611"/>
    <cellStyle name="표준 119 3 4 2 2 4 5 4" xfId="45045"/>
    <cellStyle name="표준 119 3 4 2 2 4 6" xfId="22633"/>
    <cellStyle name="표준 119 3 4 2 2 4 6 2" xfId="49767"/>
    <cellStyle name="표준 119 3 4 2 2 4 7" xfId="13762"/>
    <cellStyle name="표준 119 3 4 2 2 4 7 2" xfId="40896"/>
    <cellStyle name="표준 119 3 4 2 2 4 8" xfId="33018"/>
    <cellStyle name="표준 119 3 4 2 2 5" xfId="5172"/>
    <cellStyle name="표준 119 3 4 2 2 5 2" xfId="8916"/>
    <cellStyle name="표준 119 3 4 2 2 5 2 2" xfId="21013"/>
    <cellStyle name="표준 119 3 4 2 2 5 2 2 2" xfId="29884"/>
    <cellStyle name="표준 119 3 4 2 2 5 2 2 2 2" xfId="57018"/>
    <cellStyle name="표준 119 3 4 2 2 5 2 2 3" xfId="10126"/>
    <cellStyle name="표준 119 3 4 2 2 5 2 2 3 2" xfId="37322"/>
    <cellStyle name="표준 119 3 4 2 2 5 2 2 4" xfId="48147"/>
    <cellStyle name="표준 119 3 4 2 2 5 2 3" xfId="24757"/>
    <cellStyle name="표준 119 3 4 2 2 5 2 3 2" xfId="51891"/>
    <cellStyle name="표준 119 3 4 2 2 5 2 4" xfId="15886"/>
    <cellStyle name="표준 119 3 4 2 2 5 2 4 2" xfId="43020"/>
    <cellStyle name="표준 119 3 4 2 2 5 2 5" xfId="36120"/>
    <cellStyle name="표준 119 3 4 2 2 5 3" xfId="7533"/>
    <cellStyle name="표준 119 3 4 2 2 5 3 2" xfId="28501"/>
    <cellStyle name="표준 119 3 4 2 2 5 3 2 2" xfId="55635"/>
    <cellStyle name="표준 119 3 4 2 2 5 3 3" xfId="19630"/>
    <cellStyle name="표준 119 3 4 2 2 5 3 3 2" xfId="46764"/>
    <cellStyle name="표준 119 3 4 2 2 5 3 4" xfId="34737"/>
    <cellStyle name="표준 119 3 4 2 2 5 4" xfId="17269"/>
    <cellStyle name="표준 119 3 4 2 2 5 4 2" xfId="26140"/>
    <cellStyle name="표준 119 3 4 2 2 5 4 2 2" xfId="53274"/>
    <cellStyle name="표준 119 3 4 2 2 5 4 3" xfId="30916"/>
    <cellStyle name="표준 119 3 4 2 2 5 4 3 2" xfId="58050"/>
    <cellStyle name="표준 119 3 4 2 2 5 4 4" xfId="44403"/>
    <cellStyle name="표준 119 3 4 2 2 5 5" xfId="23374"/>
    <cellStyle name="표준 119 3 4 2 2 5 5 2" xfId="50508"/>
    <cellStyle name="표준 119 3 4 2 2 5 6" xfId="14503"/>
    <cellStyle name="표준 119 3 4 2 2 5 6 2" xfId="41637"/>
    <cellStyle name="표준 119 3 4 2 2 5 7" xfId="32376"/>
    <cellStyle name="표준 119 3 4 2 2 6" xfId="7197"/>
    <cellStyle name="표준 119 3 4 2 2 6 2" xfId="19294"/>
    <cellStyle name="표준 119 3 4 2 2 6 2 2" xfId="28165"/>
    <cellStyle name="표준 119 3 4 2 2 6 2 2 2" xfId="55299"/>
    <cellStyle name="표준 119 3 4 2 2 6 2 3" xfId="12364"/>
    <cellStyle name="표준 119 3 4 2 2 6 2 3 2" xfId="39501"/>
    <cellStyle name="표준 119 3 4 2 2 6 2 4" xfId="46428"/>
    <cellStyle name="표준 119 3 4 2 2 6 3" xfId="23038"/>
    <cellStyle name="표준 119 3 4 2 2 6 3 2" xfId="50172"/>
    <cellStyle name="표준 119 3 4 2 2 6 4" xfId="14167"/>
    <cellStyle name="표준 119 3 4 2 2 6 4 2" xfId="41301"/>
    <cellStyle name="표준 119 3 4 2 2 6 5" xfId="34401"/>
    <cellStyle name="표준 119 3 4 2 2 7" xfId="8580"/>
    <cellStyle name="표준 119 3 4 2 2 7 2" xfId="20677"/>
    <cellStyle name="표준 119 3 4 2 2 7 2 2" xfId="29548"/>
    <cellStyle name="표준 119 3 4 2 2 7 2 2 2" xfId="56682"/>
    <cellStyle name="표준 119 3 4 2 2 7 2 3" xfId="11963"/>
    <cellStyle name="표준 119 3 4 2 2 7 2 3 2" xfId="39101"/>
    <cellStyle name="표준 119 3 4 2 2 7 2 4" xfId="47811"/>
    <cellStyle name="표준 119 3 4 2 2 7 3" xfId="24421"/>
    <cellStyle name="표준 119 3 4 2 2 7 3 2" xfId="51555"/>
    <cellStyle name="표준 119 3 4 2 2 7 4" xfId="15550"/>
    <cellStyle name="표준 119 3 4 2 2 7 4 2" xfId="42684"/>
    <cellStyle name="표준 119 3 4 2 2 7 5" xfId="35784"/>
    <cellStyle name="표준 119 3 4 2 2 8" xfId="6150"/>
    <cellStyle name="표준 119 3 4 2 2 8 2" xfId="27118"/>
    <cellStyle name="표준 119 3 4 2 2 8 2 2" xfId="54252"/>
    <cellStyle name="표준 119 3 4 2 2 8 3" xfId="18247"/>
    <cellStyle name="표준 119 3 4 2 2 8 3 2" xfId="45381"/>
    <cellStyle name="표준 119 3 4 2 2 8 4" xfId="33354"/>
    <cellStyle name="표준 119 3 4 2 2 9" xfId="16933"/>
    <cellStyle name="표준 119 3 4 2 2 9 2" xfId="25804"/>
    <cellStyle name="표준 119 3 4 2 2 9 2 2" xfId="52938"/>
    <cellStyle name="표준 119 3 4 2 2 9 3" xfId="31727"/>
    <cellStyle name="표준 119 3 4 2 2 9 3 2" xfId="58861"/>
    <cellStyle name="표준 119 3 4 2 2 9 4" xfId="44067"/>
    <cellStyle name="표준 119 3 4 2 3" xfId="4767"/>
    <cellStyle name="표준 119 3 4 2 3 10" xfId="12715"/>
    <cellStyle name="표준 119 3 4 2 3 10 2" xfId="39850"/>
    <cellStyle name="표준 119 3 4 2 3 11" xfId="31973"/>
    <cellStyle name="표준 119 3 4 2 3 2" xfId="5747"/>
    <cellStyle name="표준 119 3 4 2 3 2 2" xfId="8108"/>
    <cellStyle name="표준 119 3 4 2 3 2 2 2" xfId="20205"/>
    <cellStyle name="표준 119 3 4 2 3 2 2 2 2" xfId="29076"/>
    <cellStyle name="표준 119 3 4 2 3 2 2 2 2 2" xfId="56210"/>
    <cellStyle name="표준 119 3 4 2 3 2 2 2 3" xfId="10275"/>
    <cellStyle name="표준 119 3 4 2 3 2 2 2 3 2" xfId="37469"/>
    <cellStyle name="표준 119 3 4 2 3 2 2 2 4" xfId="47339"/>
    <cellStyle name="표준 119 3 4 2 3 2 2 3" xfId="23949"/>
    <cellStyle name="표준 119 3 4 2 3 2 2 3 2" xfId="51083"/>
    <cellStyle name="표준 119 3 4 2 3 2 2 4" xfId="15078"/>
    <cellStyle name="표준 119 3 4 2 3 2 2 4 2" xfId="42212"/>
    <cellStyle name="표준 119 3 4 2 3 2 2 5" xfId="35312"/>
    <cellStyle name="표준 119 3 4 2 3 2 3" xfId="9491"/>
    <cellStyle name="표준 119 3 4 2 3 2 3 2" xfId="21588"/>
    <cellStyle name="표준 119 3 4 2 3 2 3 2 2" xfId="30459"/>
    <cellStyle name="표준 119 3 4 2 3 2 3 2 2 2" xfId="57593"/>
    <cellStyle name="표준 119 3 4 2 3 2 3 2 3" xfId="11701"/>
    <cellStyle name="표준 119 3 4 2 3 2 3 2 3 2" xfId="38852"/>
    <cellStyle name="표준 119 3 4 2 3 2 3 2 4" xfId="48722"/>
    <cellStyle name="표준 119 3 4 2 3 2 3 3" xfId="25332"/>
    <cellStyle name="표준 119 3 4 2 3 2 3 3 2" xfId="52466"/>
    <cellStyle name="표준 119 3 4 2 3 2 3 4" xfId="16461"/>
    <cellStyle name="표준 119 3 4 2 3 2 3 4 2" xfId="43595"/>
    <cellStyle name="표준 119 3 4 2 3 2 3 5" xfId="36695"/>
    <cellStyle name="표준 119 3 4 2 3 2 4" xfId="6725"/>
    <cellStyle name="표준 119 3 4 2 3 2 4 2" xfId="27693"/>
    <cellStyle name="표준 119 3 4 2 3 2 4 2 2" xfId="54827"/>
    <cellStyle name="표준 119 3 4 2 3 2 4 3" xfId="18822"/>
    <cellStyle name="표준 119 3 4 2 3 2 4 3 2" xfId="45956"/>
    <cellStyle name="표준 119 3 4 2 3 2 4 4" xfId="33929"/>
    <cellStyle name="표준 119 3 4 2 3 2 5" xfId="17844"/>
    <cellStyle name="표준 119 3 4 2 3 2 5 2" xfId="26715"/>
    <cellStyle name="표준 119 3 4 2 3 2 5 2 2" xfId="53849"/>
    <cellStyle name="표준 119 3 4 2 3 2 5 3" xfId="11804"/>
    <cellStyle name="표준 119 3 4 2 3 2 5 3 2" xfId="38945"/>
    <cellStyle name="표준 119 3 4 2 3 2 5 4" xfId="44978"/>
    <cellStyle name="표준 119 3 4 2 3 2 6" xfId="22566"/>
    <cellStyle name="표준 119 3 4 2 3 2 6 2" xfId="49700"/>
    <cellStyle name="표준 119 3 4 2 3 2 7" xfId="13695"/>
    <cellStyle name="표준 119 3 4 2 3 2 7 2" xfId="40829"/>
    <cellStyle name="표준 119 3 4 2 3 2 8" xfId="32951"/>
    <cellStyle name="표준 119 3 4 2 3 3" xfId="5342"/>
    <cellStyle name="표준 119 3 4 2 3 3 2" xfId="9086"/>
    <cellStyle name="표준 119 3 4 2 3 3 2 2" xfId="21183"/>
    <cellStyle name="표준 119 3 4 2 3 3 2 2 2" xfId="30054"/>
    <cellStyle name="표준 119 3 4 2 3 3 2 2 2 2" xfId="57188"/>
    <cellStyle name="표준 119 3 4 2 3 3 2 2 3" xfId="12002"/>
    <cellStyle name="표준 119 3 4 2 3 3 2 2 3 2" xfId="39140"/>
    <cellStyle name="표준 119 3 4 2 3 3 2 2 4" xfId="48317"/>
    <cellStyle name="표준 119 3 4 2 3 3 2 3" xfId="24927"/>
    <cellStyle name="표준 119 3 4 2 3 3 2 3 2" xfId="52061"/>
    <cellStyle name="표준 119 3 4 2 3 3 2 4" xfId="16056"/>
    <cellStyle name="표준 119 3 4 2 3 3 2 4 2" xfId="43190"/>
    <cellStyle name="표준 119 3 4 2 3 3 2 5" xfId="36290"/>
    <cellStyle name="표준 119 3 4 2 3 3 3" xfId="7703"/>
    <cellStyle name="표준 119 3 4 2 3 3 3 2" xfId="28671"/>
    <cellStyle name="표준 119 3 4 2 3 3 3 2 2" xfId="55805"/>
    <cellStyle name="표준 119 3 4 2 3 3 3 3" xfId="19800"/>
    <cellStyle name="표준 119 3 4 2 3 3 3 3 2" xfId="46934"/>
    <cellStyle name="표준 119 3 4 2 3 3 3 4" xfId="34907"/>
    <cellStyle name="표준 119 3 4 2 3 3 4" xfId="17439"/>
    <cellStyle name="표준 119 3 4 2 3 3 4 2" xfId="26310"/>
    <cellStyle name="표준 119 3 4 2 3 3 4 2 2" xfId="53444"/>
    <cellStyle name="표준 119 3 4 2 3 3 4 3" xfId="31069"/>
    <cellStyle name="표준 119 3 4 2 3 3 4 3 2" xfId="58203"/>
    <cellStyle name="표준 119 3 4 2 3 3 4 4" xfId="44573"/>
    <cellStyle name="표준 119 3 4 2 3 3 5" xfId="23544"/>
    <cellStyle name="표준 119 3 4 2 3 3 5 2" xfId="50678"/>
    <cellStyle name="표준 119 3 4 2 3 3 6" xfId="14673"/>
    <cellStyle name="표준 119 3 4 2 3 3 6 2" xfId="41807"/>
    <cellStyle name="표준 119 3 4 2 3 3 7" xfId="32546"/>
    <cellStyle name="표준 119 3 4 2 3 4" xfId="7130"/>
    <cellStyle name="표준 119 3 4 2 3 4 2" xfId="19227"/>
    <cellStyle name="표준 119 3 4 2 3 4 2 2" xfId="28098"/>
    <cellStyle name="표준 119 3 4 2 3 4 2 2 2" xfId="55232"/>
    <cellStyle name="표준 119 3 4 2 3 4 2 3" xfId="12338"/>
    <cellStyle name="표준 119 3 4 2 3 4 2 3 2" xfId="39475"/>
    <cellStyle name="표준 119 3 4 2 3 4 2 4" xfId="46361"/>
    <cellStyle name="표준 119 3 4 2 3 4 3" xfId="22971"/>
    <cellStyle name="표준 119 3 4 2 3 4 3 2" xfId="50105"/>
    <cellStyle name="표준 119 3 4 2 3 4 4" xfId="14100"/>
    <cellStyle name="표준 119 3 4 2 3 4 4 2" xfId="41234"/>
    <cellStyle name="표준 119 3 4 2 3 4 5" xfId="34334"/>
    <cellStyle name="표준 119 3 4 2 3 5" xfId="8513"/>
    <cellStyle name="표준 119 3 4 2 3 5 2" xfId="20610"/>
    <cellStyle name="표준 119 3 4 2 3 5 2 2" xfId="29481"/>
    <cellStyle name="표준 119 3 4 2 3 5 2 2 2" xfId="56615"/>
    <cellStyle name="표준 119 3 4 2 3 5 2 3" xfId="11185"/>
    <cellStyle name="표준 119 3 4 2 3 5 2 3 2" xfId="38347"/>
    <cellStyle name="표준 119 3 4 2 3 5 2 4" xfId="47744"/>
    <cellStyle name="표준 119 3 4 2 3 5 3" xfId="24354"/>
    <cellStyle name="표준 119 3 4 2 3 5 3 2" xfId="51488"/>
    <cellStyle name="표준 119 3 4 2 3 5 4" xfId="15483"/>
    <cellStyle name="표준 119 3 4 2 3 5 4 2" xfId="42617"/>
    <cellStyle name="표준 119 3 4 2 3 5 5" xfId="35717"/>
    <cellStyle name="표준 119 3 4 2 3 6" xfId="6320"/>
    <cellStyle name="표준 119 3 4 2 3 6 2" xfId="27288"/>
    <cellStyle name="표준 119 3 4 2 3 6 2 2" xfId="54422"/>
    <cellStyle name="표준 119 3 4 2 3 6 3" xfId="18417"/>
    <cellStyle name="표준 119 3 4 2 3 6 3 2" xfId="45551"/>
    <cellStyle name="표준 119 3 4 2 3 6 4" xfId="33524"/>
    <cellStyle name="표준 119 3 4 2 3 7" xfId="16866"/>
    <cellStyle name="표준 119 3 4 2 3 7 2" xfId="25737"/>
    <cellStyle name="표준 119 3 4 2 3 7 2 2" xfId="52871"/>
    <cellStyle name="표준 119 3 4 2 3 7 3" xfId="31498"/>
    <cellStyle name="표준 119 3 4 2 3 7 3 2" xfId="58632"/>
    <cellStyle name="표준 119 3 4 2 3 7 4" xfId="44000"/>
    <cellStyle name="표준 119 3 4 2 3 8" xfId="13290"/>
    <cellStyle name="표준 119 3 4 2 3 8 2" xfId="40424"/>
    <cellStyle name="표준 119 3 4 2 3 9" xfId="22161"/>
    <cellStyle name="표준 119 3 4 2 3 9 2" xfId="49295"/>
    <cellStyle name="표준 119 3 4 2 4" xfId="4937"/>
    <cellStyle name="표준 119 3 4 2 4 10" xfId="12885"/>
    <cellStyle name="표준 119 3 4 2 4 10 2" xfId="40019"/>
    <cellStyle name="표준 119 3 4 2 4 11" xfId="32141"/>
    <cellStyle name="표준 119 3 4 2 4 2" xfId="5915"/>
    <cellStyle name="표준 119 3 4 2 4 2 2" xfId="8276"/>
    <cellStyle name="표준 119 3 4 2 4 2 2 2" xfId="20373"/>
    <cellStyle name="표준 119 3 4 2 4 2 2 2 2" xfId="29244"/>
    <cellStyle name="표준 119 3 4 2 4 2 2 2 2 2" xfId="56378"/>
    <cellStyle name="표준 119 3 4 2 4 2 2 2 3" xfId="11051"/>
    <cellStyle name="표준 119 3 4 2 4 2 2 2 3 2" xfId="38216"/>
    <cellStyle name="표준 119 3 4 2 4 2 2 2 4" xfId="47507"/>
    <cellStyle name="표준 119 3 4 2 4 2 2 3" xfId="24117"/>
    <cellStyle name="표준 119 3 4 2 4 2 2 3 2" xfId="51251"/>
    <cellStyle name="표준 119 3 4 2 4 2 2 4" xfId="15246"/>
    <cellStyle name="표준 119 3 4 2 4 2 2 4 2" xfId="42380"/>
    <cellStyle name="표준 119 3 4 2 4 2 2 5" xfId="35480"/>
    <cellStyle name="표준 119 3 4 2 4 2 3" xfId="9659"/>
    <cellStyle name="표준 119 3 4 2 4 2 3 2" xfId="21756"/>
    <cellStyle name="표준 119 3 4 2 4 2 3 2 2" xfId="30627"/>
    <cellStyle name="표준 119 3 4 2 4 2 3 2 2 2" xfId="57761"/>
    <cellStyle name="표준 119 3 4 2 4 2 3 2 3" xfId="30739"/>
    <cellStyle name="표준 119 3 4 2 4 2 3 2 3 2" xfId="57873"/>
    <cellStyle name="표준 119 3 4 2 4 2 3 2 4" xfId="48890"/>
    <cellStyle name="표준 119 3 4 2 4 2 3 3" xfId="25500"/>
    <cellStyle name="표준 119 3 4 2 4 2 3 3 2" xfId="52634"/>
    <cellStyle name="표준 119 3 4 2 4 2 3 4" xfId="16629"/>
    <cellStyle name="표준 119 3 4 2 4 2 3 4 2" xfId="43763"/>
    <cellStyle name="표준 119 3 4 2 4 2 3 5" xfId="36863"/>
    <cellStyle name="표준 119 3 4 2 4 2 4" xfId="6893"/>
    <cellStyle name="표준 119 3 4 2 4 2 4 2" xfId="27861"/>
    <cellStyle name="표준 119 3 4 2 4 2 4 2 2" xfId="54995"/>
    <cellStyle name="표준 119 3 4 2 4 2 4 3" xfId="18990"/>
    <cellStyle name="표준 119 3 4 2 4 2 4 3 2" xfId="46124"/>
    <cellStyle name="표준 119 3 4 2 4 2 4 4" xfId="34097"/>
    <cellStyle name="표준 119 3 4 2 4 2 5" xfId="18012"/>
    <cellStyle name="표준 119 3 4 2 4 2 5 2" xfId="26883"/>
    <cellStyle name="표준 119 3 4 2 4 2 5 2 2" xfId="54017"/>
    <cellStyle name="표준 119 3 4 2 4 2 5 3" xfId="9904"/>
    <cellStyle name="표준 119 3 4 2 4 2 5 3 2" xfId="37106"/>
    <cellStyle name="표준 119 3 4 2 4 2 5 4" xfId="45146"/>
    <cellStyle name="표준 119 3 4 2 4 2 6" xfId="22734"/>
    <cellStyle name="표준 119 3 4 2 4 2 6 2" xfId="49868"/>
    <cellStyle name="표준 119 3 4 2 4 2 7" xfId="13863"/>
    <cellStyle name="표준 119 3 4 2 4 2 7 2" xfId="40997"/>
    <cellStyle name="표준 119 3 4 2 4 2 8" xfId="33119"/>
    <cellStyle name="표준 119 3 4 2 4 3" xfId="5510"/>
    <cellStyle name="표준 119 3 4 2 4 3 2" xfId="9254"/>
    <cellStyle name="표준 119 3 4 2 4 3 2 2" xfId="21351"/>
    <cellStyle name="표준 119 3 4 2 4 3 2 2 2" xfId="30222"/>
    <cellStyle name="표준 119 3 4 2 4 3 2 2 2 2" xfId="57356"/>
    <cellStyle name="표준 119 3 4 2 4 3 2 2 3" xfId="9766"/>
    <cellStyle name="표준 119 3 4 2 4 3 2 2 3 2" xfId="36970"/>
    <cellStyle name="표준 119 3 4 2 4 3 2 2 4" xfId="48485"/>
    <cellStyle name="표준 119 3 4 2 4 3 2 3" xfId="25095"/>
    <cellStyle name="표준 119 3 4 2 4 3 2 3 2" xfId="52229"/>
    <cellStyle name="표준 119 3 4 2 4 3 2 4" xfId="16224"/>
    <cellStyle name="표준 119 3 4 2 4 3 2 4 2" xfId="43358"/>
    <cellStyle name="표준 119 3 4 2 4 3 2 5" xfId="36458"/>
    <cellStyle name="표준 119 3 4 2 4 3 3" xfId="7871"/>
    <cellStyle name="표준 119 3 4 2 4 3 3 2" xfId="28839"/>
    <cellStyle name="표준 119 3 4 2 4 3 3 2 2" xfId="55973"/>
    <cellStyle name="표준 119 3 4 2 4 3 3 3" xfId="19968"/>
    <cellStyle name="표준 119 3 4 2 4 3 3 3 2" xfId="47102"/>
    <cellStyle name="표준 119 3 4 2 4 3 3 4" xfId="35075"/>
    <cellStyle name="표준 119 3 4 2 4 3 4" xfId="17607"/>
    <cellStyle name="표준 119 3 4 2 4 3 4 2" xfId="26478"/>
    <cellStyle name="표준 119 3 4 2 4 3 4 2 2" xfId="53612"/>
    <cellStyle name="표준 119 3 4 2 4 3 4 3" xfId="31742"/>
    <cellStyle name="표준 119 3 4 2 4 3 4 3 2" xfId="58876"/>
    <cellStyle name="표준 119 3 4 2 4 3 4 4" xfId="44741"/>
    <cellStyle name="표준 119 3 4 2 4 3 5" xfId="23712"/>
    <cellStyle name="표준 119 3 4 2 4 3 5 2" xfId="50846"/>
    <cellStyle name="표준 119 3 4 2 4 3 6" xfId="14841"/>
    <cellStyle name="표준 119 3 4 2 4 3 6 2" xfId="41975"/>
    <cellStyle name="표준 119 3 4 2 4 3 7" xfId="32714"/>
    <cellStyle name="표준 119 3 4 2 4 4" xfId="7298"/>
    <cellStyle name="표준 119 3 4 2 4 4 2" xfId="19395"/>
    <cellStyle name="표준 119 3 4 2 4 4 2 2" xfId="28266"/>
    <cellStyle name="표준 119 3 4 2 4 4 2 2 2" xfId="55400"/>
    <cellStyle name="표준 119 3 4 2 4 4 2 3" xfId="10729"/>
    <cellStyle name="표준 119 3 4 2 4 4 2 3 2" xfId="37900"/>
    <cellStyle name="표준 119 3 4 2 4 4 2 4" xfId="46529"/>
    <cellStyle name="표준 119 3 4 2 4 4 3" xfId="23139"/>
    <cellStyle name="표준 119 3 4 2 4 4 3 2" xfId="50273"/>
    <cellStyle name="표준 119 3 4 2 4 4 4" xfId="14268"/>
    <cellStyle name="표준 119 3 4 2 4 4 4 2" xfId="41402"/>
    <cellStyle name="표준 119 3 4 2 4 4 5" xfId="34502"/>
    <cellStyle name="표준 119 3 4 2 4 5" xfId="8681"/>
    <cellStyle name="표준 119 3 4 2 4 5 2" xfId="20778"/>
    <cellStyle name="표준 119 3 4 2 4 5 2 2" xfId="29649"/>
    <cellStyle name="표준 119 3 4 2 4 5 2 2 2" xfId="56783"/>
    <cellStyle name="표준 119 3 4 2 4 5 2 3" xfId="11278"/>
    <cellStyle name="표준 119 3 4 2 4 5 2 3 2" xfId="38435"/>
    <cellStyle name="표준 119 3 4 2 4 5 2 4" xfId="47912"/>
    <cellStyle name="표준 119 3 4 2 4 5 3" xfId="24522"/>
    <cellStyle name="표준 119 3 4 2 4 5 3 2" xfId="51656"/>
    <cellStyle name="표준 119 3 4 2 4 5 4" xfId="15651"/>
    <cellStyle name="표준 119 3 4 2 4 5 4 2" xfId="42785"/>
    <cellStyle name="표준 119 3 4 2 4 5 5" xfId="35885"/>
    <cellStyle name="표준 119 3 4 2 4 6" xfId="6488"/>
    <cellStyle name="표준 119 3 4 2 4 6 2" xfId="27456"/>
    <cellStyle name="표준 119 3 4 2 4 6 2 2" xfId="54590"/>
    <cellStyle name="표준 119 3 4 2 4 6 3" xfId="18585"/>
    <cellStyle name="표준 119 3 4 2 4 6 3 2" xfId="45719"/>
    <cellStyle name="표준 119 3 4 2 4 6 4" xfId="33692"/>
    <cellStyle name="표준 119 3 4 2 4 7" xfId="17034"/>
    <cellStyle name="표준 119 3 4 2 4 7 2" xfId="25905"/>
    <cellStyle name="표준 119 3 4 2 4 7 2 2" xfId="53039"/>
    <cellStyle name="표준 119 3 4 2 4 7 3" xfId="30997"/>
    <cellStyle name="표준 119 3 4 2 4 7 3 2" xfId="58131"/>
    <cellStyle name="표준 119 3 4 2 4 7 4" xfId="44168"/>
    <cellStyle name="표준 119 3 4 2 4 8" xfId="13458"/>
    <cellStyle name="표준 119 3 4 2 4 8 2" xfId="40592"/>
    <cellStyle name="표준 119 3 4 2 4 9" xfId="22329"/>
    <cellStyle name="표준 119 3 4 2 4 9 2" xfId="49463"/>
    <cellStyle name="표준 119 3 4 2 5" xfId="5241"/>
    <cellStyle name="표준 119 3 4 2 5 2" xfId="7602"/>
    <cellStyle name="표준 119 3 4 2 5 2 2" xfId="19699"/>
    <cellStyle name="표준 119 3 4 2 5 2 2 2" xfId="28570"/>
    <cellStyle name="표준 119 3 4 2 5 2 2 2 2" xfId="55704"/>
    <cellStyle name="표준 119 3 4 2 5 2 2 3" xfId="10799"/>
    <cellStyle name="표준 119 3 4 2 5 2 2 3 2" xfId="37970"/>
    <cellStyle name="표준 119 3 4 2 5 2 2 4" xfId="46833"/>
    <cellStyle name="표준 119 3 4 2 5 2 3" xfId="23443"/>
    <cellStyle name="표준 119 3 4 2 5 2 3 2" xfId="50577"/>
    <cellStyle name="표준 119 3 4 2 5 2 4" xfId="14572"/>
    <cellStyle name="표준 119 3 4 2 5 2 4 2" xfId="41706"/>
    <cellStyle name="표준 119 3 4 2 5 2 5" xfId="34806"/>
    <cellStyle name="표준 119 3 4 2 5 3" xfId="8985"/>
    <cellStyle name="표준 119 3 4 2 5 3 2" xfId="21082"/>
    <cellStyle name="표준 119 3 4 2 5 3 2 2" xfId="29953"/>
    <cellStyle name="표준 119 3 4 2 5 3 2 2 2" xfId="57087"/>
    <cellStyle name="표준 119 3 4 2 5 3 2 3" xfId="10138"/>
    <cellStyle name="표준 119 3 4 2 5 3 2 3 2" xfId="37334"/>
    <cellStyle name="표준 119 3 4 2 5 3 2 4" xfId="48216"/>
    <cellStyle name="표준 119 3 4 2 5 3 3" xfId="24826"/>
    <cellStyle name="표준 119 3 4 2 5 3 3 2" xfId="51960"/>
    <cellStyle name="표준 119 3 4 2 5 3 4" xfId="15955"/>
    <cellStyle name="표준 119 3 4 2 5 3 4 2" xfId="43089"/>
    <cellStyle name="표준 119 3 4 2 5 3 5" xfId="36189"/>
    <cellStyle name="표준 119 3 4 2 5 4" xfId="6219"/>
    <cellStyle name="표준 119 3 4 2 5 4 2" xfId="27187"/>
    <cellStyle name="표준 119 3 4 2 5 4 2 2" xfId="54321"/>
    <cellStyle name="표준 119 3 4 2 5 4 3" xfId="18316"/>
    <cellStyle name="표준 119 3 4 2 5 4 3 2" xfId="45450"/>
    <cellStyle name="표준 119 3 4 2 5 4 4" xfId="33423"/>
    <cellStyle name="표준 119 3 4 2 5 5" xfId="17338"/>
    <cellStyle name="표준 119 3 4 2 5 5 2" xfId="26209"/>
    <cellStyle name="표준 119 3 4 2 5 5 2 2" xfId="53343"/>
    <cellStyle name="표준 119 3 4 2 5 5 3" xfId="31658"/>
    <cellStyle name="표준 119 3 4 2 5 5 3 2" xfId="58792"/>
    <cellStyle name="표준 119 3 4 2 5 5 4" xfId="44472"/>
    <cellStyle name="표준 119 3 4 2 5 6" xfId="13189"/>
    <cellStyle name="표준 119 3 4 2 5 6 2" xfId="40323"/>
    <cellStyle name="표준 119 3 4 2 5 7" xfId="22060"/>
    <cellStyle name="표준 119 3 4 2 5 7 2" xfId="49194"/>
    <cellStyle name="표준 119 3 4 2 5 8" xfId="12614"/>
    <cellStyle name="표준 119 3 4 2 5 8 2" xfId="39749"/>
    <cellStyle name="표준 119 3 4 2 5 9" xfId="32445"/>
    <cellStyle name="표준 119 3 4 2 6" xfId="5646"/>
    <cellStyle name="표준 119 3 4 2 6 2" xfId="8007"/>
    <cellStyle name="표준 119 3 4 2 6 2 2" xfId="20104"/>
    <cellStyle name="표준 119 3 4 2 6 2 2 2" xfId="28975"/>
    <cellStyle name="표준 119 3 4 2 6 2 2 2 2" xfId="56109"/>
    <cellStyle name="표준 119 3 4 2 6 2 2 3" xfId="10271"/>
    <cellStyle name="표준 119 3 4 2 6 2 2 3 2" xfId="37465"/>
    <cellStyle name="표준 119 3 4 2 6 2 2 4" xfId="47238"/>
    <cellStyle name="표준 119 3 4 2 6 2 3" xfId="23848"/>
    <cellStyle name="표준 119 3 4 2 6 2 3 2" xfId="50982"/>
    <cellStyle name="표준 119 3 4 2 6 2 4" xfId="14977"/>
    <cellStyle name="표준 119 3 4 2 6 2 4 2" xfId="42111"/>
    <cellStyle name="표준 119 3 4 2 6 2 5" xfId="35211"/>
    <cellStyle name="표준 119 3 4 2 6 3" xfId="9390"/>
    <cellStyle name="표준 119 3 4 2 6 3 2" xfId="21487"/>
    <cellStyle name="표준 119 3 4 2 6 3 2 2" xfId="30358"/>
    <cellStyle name="표준 119 3 4 2 6 3 2 2 2" xfId="57492"/>
    <cellStyle name="표준 119 3 4 2 6 3 2 3" xfId="11660"/>
    <cellStyle name="표준 119 3 4 2 6 3 2 3 2" xfId="38812"/>
    <cellStyle name="표준 119 3 4 2 6 3 2 4" xfId="48621"/>
    <cellStyle name="표준 119 3 4 2 6 3 3" xfId="25231"/>
    <cellStyle name="표준 119 3 4 2 6 3 3 2" xfId="52365"/>
    <cellStyle name="표준 119 3 4 2 6 3 4" xfId="16360"/>
    <cellStyle name="표준 119 3 4 2 6 3 4 2" xfId="43494"/>
    <cellStyle name="표준 119 3 4 2 6 3 5" xfId="36594"/>
    <cellStyle name="표준 119 3 4 2 6 4" xfId="6624"/>
    <cellStyle name="표준 119 3 4 2 6 4 2" xfId="27592"/>
    <cellStyle name="표준 119 3 4 2 6 4 2 2" xfId="54726"/>
    <cellStyle name="표준 119 3 4 2 6 4 3" xfId="18721"/>
    <cellStyle name="표준 119 3 4 2 6 4 3 2" xfId="45855"/>
    <cellStyle name="표준 119 3 4 2 6 4 4" xfId="33828"/>
    <cellStyle name="표준 119 3 4 2 6 5" xfId="17743"/>
    <cellStyle name="표준 119 3 4 2 6 5 2" xfId="26614"/>
    <cellStyle name="표준 119 3 4 2 6 5 2 2" xfId="53748"/>
    <cellStyle name="표준 119 3 4 2 6 5 3" xfId="30911"/>
    <cellStyle name="표준 119 3 4 2 6 5 3 2" xfId="58045"/>
    <cellStyle name="표준 119 3 4 2 6 5 4" xfId="44877"/>
    <cellStyle name="표준 119 3 4 2 6 6" xfId="22465"/>
    <cellStyle name="표준 119 3 4 2 6 6 2" xfId="49599"/>
    <cellStyle name="표준 119 3 4 2 6 7" xfId="13594"/>
    <cellStyle name="표준 119 3 4 2 6 7 2" xfId="40728"/>
    <cellStyle name="표준 119 3 4 2 6 8" xfId="32850"/>
    <cellStyle name="표준 119 3 4 2 7" xfId="5105"/>
    <cellStyle name="표준 119 3 4 2 7 2" xfId="8849"/>
    <cellStyle name="표준 119 3 4 2 7 2 2" xfId="20946"/>
    <cellStyle name="표준 119 3 4 2 7 2 2 2" xfId="29817"/>
    <cellStyle name="표준 119 3 4 2 7 2 2 2 2" xfId="56951"/>
    <cellStyle name="표준 119 3 4 2 7 2 2 3" xfId="11366"/>
    <cellStyle name="표준 119 3 4 2 7 2 2 3 2" xfId="38522"/>
    <cellStyle name="표준 119 3 4 2 7 2 2 4" xfId="48080"/>
    <cellStyle name="표준 119 3 4 2 7 2 3" xfId="24690"/>
    <cellStyle name="표준 119 3 4 2 7 2 3 2" xfId="51824"/>
    <cellStyle name="표준 119 3 4 2 7 2 4" xfId="15819"/>
    <cellStyle name="표준 119 3 4 2 7 2 4 2" xfId="42953"/>
    <cellStyle name="표준 119 3 4 2 7 2 5" xfId="36053"/>
    <cellStyle name="표준 119 3 4 2 7 3" xfId="7466"/>
    <cellStyle name="표준 119 3 4 2 7 3 2" xfId="28434"/>
    <cellStyle name="표준 119 3 4 2 7 3 2 2" xfId="55568"/>
    <cellStyle name="표준 119 3 4 2 7 3 3" xfId="19563"/>
    <cellStyle name="표준 119 3 4 2 7 3 3 2" xfId="46697"/>
    <cellStyle name="표준 119 3 4 2 7 3 4" xfId="34670"/>
    <cellStyle name="표준 119 3 4 2 7 4" xfId="17202"/>
    <cellStyle name="표준 119 3 4 2 7 4 2" xfId="26073"/>
    <cellStyle name="표준 119 3 4 2 7 4 2 2" xfId="53207"/>
    <cellStyle name="표준 119 3 4 2 7 4 3" xfId="31430"/>
    <cellStyle name="표준 119 3 4 2 7 4 3 2" xfId="58564"/>
    <cellStyle name="표준 119 3 4 2 7 4 4" xfId="44336"/>
    <cellStyle name="표준 119 3 4 2 7 5" xfId="23307"/>
    <cellStyle name="표준 119 3 4 2 7 5 2" xfId="50441"/>
    <cellStyle name="표준 119 3 4 2 7 6" xfId="14436"/>
    <cellStyle name="표준 119 3 4 2 7 6 2" xfId="41570"/>
    <cellStyle name="표준 119 3 4 2 7 7" xfId="32309"/>
    <cellStyle name="표준 119 3 4 2 8" xfId="7029"/>
    <cellStyle name="표준 119 3 4 2 8 2" xfId="19126"/>
    <cellStyle name="표준 119 3 4 2 8 2 2" xfId="27997"/>
    <cellStyle name="표준 119 3 4 2 8 2 2 2" xfId="55131"/>
    <cellStyle name="표준 119 3 4 2 8 2 3" xfId="10593"/>
    <cellStyle name="표준 119 3 4 2 8 2 3 2" xfId="37766"/>
    <cellStyle name="표준 119 3 4 2 8 2 4" xfId="46260"/>
    <cellStyle name="표준 119 3 4 2 8 3" xfId="22870"/>
    <cellStyle name="표준 119 3 4 2 8 3 2" xfId="50004"/>
    <cellStyle name="표준 119 3 4 2 8 4" xfId="13999"/>
    <cellStyle name="표준 119 3 4 2 8 4 2" xfId="41133"/>
    <cellStyle name="표준 119 3 4 2 8 5" xfId="34233"/>
    <cellStyle name="표준 119 3 4 2 9" xfId="8412"/>
    <cellStyle name="표준 119 3 4 2 9 2" xfId="20509"/>
    <cellStyle name="표준 119 3 4 2 9 2 2" xfId="29380"/>
    <cellStyle name="표준 119 3 4 2 9 2 2 2" xfId="56514"/>
    <cellStyle name="표준 119 3 4 2 9 2 3" xfId="11126"/>
    <cellStyle name="표준 119 3 4 2 9 2 3 2" xfId="38289"/>
    <cellStyle name="표준 119 3 4 2 9 2 4" xfId="47643"/>
    <cellStyle name="표준 119 3 4 2 9 3" xfId="24253"/>
    <cellStyle name="표준 119 3 4 2 9 3 2" xfId="51387"/>
    <cellStyle name="표준 119 3 4 2 9 4" xfId="15382"/>
    <cellStyle name="표준 119 3 4 2 9 4 2" xfId="42516"/>
    <cellStyle name="표준 119 3 4 2 9 5" xfId="35616"/>
    <cellStyle name="표준 119 3 4 3" xfId="4806"/>
    <cellStyle name="표준 119 3 4 3 10" xfId="13091"/>
    <cellStyle name="표준 119 3 4 3 10 2" xfId="40225"/>
    <cellStyle name="표준 119 3 4 3 11" xfId="21962"/>
    <cellStyle name="표준 119 3 4 3 11 2" xfId="49096"/>
    <cellStyle name="표준 119 3 4 3 12" xfId="12754"/>
    <cellStyle name="표준 119 3 4 3 12 2" xfId="39888"/>
    <cellStyle name="표준 119 3 4 3 13" xfId="32011"/>
    <cellStyle name="표준 119 3 4 3 2" xfId="4975"/>
    <cellStyle name="표준 119 3 4 3 2 10" xfId="12923"/>
    <cellStyle name="표준 119 3 4 3 2 10 2" xfId="40057"/>
    <cellStyle name="표준 119 3 4 3 2 11" xfId="32179"/>
    <cellStyle name="표준 119 3 4 3 2 2" xfId="5953"/>
    <cellStyle name="표준 119 3 4 3 2 2 2" xfId="8314"/>
    <cellStyle name="표준 119 3 4 3 2 2 2 2" xfId="20411"/>
    <cellStyle name="표준 119 3 4 3 2 2 2 2 2" xfId="29282"/>
    <cellStyle name="표준 119 3 4 3 2 2 2 2 2 2" xfId="56416"/>
    <cellStyle name="표준 119 3 4 3 2 2 2 2 3" xfId="11073"/>
    <cellStyle name="표준 119 3 4 3 2 2 2 2 3 2" xfId="38238"/>
    <cellStyle name="표준 119 3 4 3 2 2 2 2 4" xfId="47545"/>
    <cellStyle name="표준 119 3 4 3 2 2 2 3" xfId="24155"/>
    <cellStyle name="표준 119 3 4 3 2 2 2 3 2" xfId="51289"/>
    <cellStyle name="표준 119 3 4 3 2 2 2 4" xfId="15284"/>
    <cellStyle name="표준 119 3 4 3 2 2 2 4 2" xfId="42418"/>
    <cellStyle name="표준 119 3 4 3 2 2 2 5" xfId="35518"/>
    <cellStyle name="표준 119 3 4 3 2 2 3" xfId="9697"/>
    <cellStyle name="표준 119 3 4 3 2 2 3 2" xfId="21794"/>
    <cellStyle name="표준 119 3 4 3 2 2 3 2 2" xfId="30665"/>
    <cellStyle name="표준 119 3 4 3 2 2 3 2 2 2" xfId="57799"/>
    <cellStyle name="표준 119 3 4 3 2 2 3 2 3" xfId="12490"/>
    <cellStyle name="표준 119 3 4 3 2 2 3 2 3 2" xfId="39626"/>
    <cellStyle name="표준 119 3 4 3 2 2 3 2 4" xfId="48928"/>
    <cellStyle name="표준 119 3 4 3 2 2 3 3" xfId="25538"/>
    <cellStyle name="표준 119 3 4 3 2 2 3 3 2" xfId="52672"/>
    <cellStyle name="표준 119 3 4 3 2 2 3 4" xfId="16667"/>
    <cellStyle name="표준 119 3 4 3 2 2 3 4 2" xfId="43801"/>
    <cellStyle name="표준 119 3 4 3 2 2 3 5" xfId="36901"/>
    <cellStyle name="표준 119 3 4 3 2 2 4" xfId="6931"/>
    <cellStyle name="표준 119 3 4 3 2 2 4 2" xfId="27899"/>
    <cellStyle name="표준 119 3 4 3 2 2 4 2 2" xfId="55033"/>
    <cellStyle name="표준 119 3 4 3 2 2 4 3" xfId="19028"/>
    <cellStyle name="표준 119 3 4 3 2 2 4 3 2" xfId="46162"/>
    <cellStyle name="표준 119 3 4 3 2 2 4 4" xfId="34135"/>
    <cellStyle name="표준 119 3 4 3 2 2 5" xfId="18050"/>
    <cellStyle name="표준 119 3 4 3 2 2 5 2" xfId="26921"/>
    <cellStyle name="표준 119 3 4 3 2 2 5 2 2" xfId="54055"/>
    <cellStyle name="표준 119 3 4 3 2 2 5 3" xfId="12271"/>
    <cellStyle name="표준 119 3 4 3 2 2 5 3 2" xfId="39408"/>
    <cellStyle name="표준 119 3 4 3 2 2 5 4" xfId="45184"/>
    <cellStyle name="표준 119 3 4 3 2 2 6" xfId="22772"/>
    <cellStyle name="표준 119 3 4 3 2 2 6 2" xfId="49906"/>
    <cellStyle name="표준 119 3 4 3 2 2 7" xfId="13901"/>
    <cellStyle name="표준 119 3 4 3 2 2 7 2" xfId="41035"/>
    <cellStyle name="표준 119 3 4 3 2 2 8" xfId="33157"/>
    <cellStyle name="표준 119 3 4 3 2 3" xfId="5548"/>
    <cellStyle name="표준 119 3 4 3 2 3 2" xfId="9292"/>
    <cellStyle name="표준 119 3 4 3 2 3 2 2" xfId="21389"/>
    <cellStyle name="표준 119 3 4 3 2 3 2 2 2" xfId="30260"/>
    <cellStyle name="표준 119 3 4 3 2 3 2 2 2 2" xfId="57394"/>
    <cellStyle name="표준 119 3 4 3 2 3 2 2 3" xfId="9941"/>
    <cellStyle name="표준 119 3 4 3 2 3 2 2 3 2" xfId="37142"/>
    <cellStyle name="표준 119 3 4 3 2 3 2 2 4" xfId="48523"/>
    <cellStyle name="표준 119 3 4 3 2 3 2 3" xfId="25133"/>
    <cellStyle name="표준 119 3 4 3 2 3 2 3 2" xfId="52267"/>
    <cellStyle name="표준 119 3 4 3 2 3 2 4" xfId="16262"/>
    <cellStyle name="표준 119 3 4 3 2 3 2 4 2" xfId="43396"/>
    <cellStyle name="표준 119 3 4 3 2 3 2 5" xfId="36496"/>
    <cellStyle name="표준 119 3 4 3 2 3 3" xfId="7909"/>
    <cellStyle name="표준 119 3 4 3 2 3 3 2" xfId="28877"/>
    <cellStyle name="표준 119 3 4 3 2 3 3 2 2" xfId="56011"/>
    <cellStyle name="표준 119 3 4 3 2 3 3 3" xfId="20006"/>
    <cellStyle name="표준 119 3 4 3 2 3 3 3 2" xfId="47140"/>
    <cellStyle name="표준 119 3 4 3 2 3 3 4" xfId="35113"/>
    <cellStyle name="표준 119 3 4 3 2 3 4" xfId="17645"/>
    <cellStyle name="표준 119 3 4 3 2 3 4 2" xfId="26516"/>
    <cellStyle name="표준 119 3 4 3 2 3 4 2 2" xfId="53650"/>
    <cellStyle name="표준 119 3 4 3 2 3 4 3" xfId="31764"/>
    <cellStyle name="표준 119 3 4 3 2 3 4 3 2" xfId="58898"/>
    <cellStyle name="표준 119 3 4 3 2 3 4 4" xfId="44779"/>
    <cellStyle name="표준 119 3 4 3 2 3 5" xfId="23750"/>
    <cellStyle name="표준 119 3 4 3 2 3 5 2" xfId="50884"/>
    <cellStyle name="표준 119 3 4 3 2 3 6" xfId="14879"/>
    <cellStyle name="표준 119 3 4 3 2 3 6 2" xfId="42013"/>
    <cellStyle name="표준 119 3 4 3 2 3 7" xfId="32752"/>
    <cellStyle name="표준 119 3 4 3 2 4" xfId="7336"/>
    <cellStyle name="표준 119 3 4 3 2 4 2" xfId="19433"/>
    <cellStyle name="표준 119 3 4 3 2 4 2 2" xfId="28304"/>
    <cellStyle name="표준 119 3 4 3 2 4 2 2 2" xfId="55438"/>
    <cellStyle name="표준 119 3 4 3 2 4 2 3" xfId="10750"/>
    <cellStyle name="표준 119 3 4 3 2 4 2 3 2" xfId="37921"/>
    <cellStyle name="표준 119 3 4 3 2 4 2 4" xfId="46567"/>
    <cellStyle name="표준 119 3 4 3 2 4 3" xfId="23177"/>
    <cellStyle name="표준 119 3 4 3 2 4 3 2" xfId="50311"/>
    <cellStyle name="표준 119 3 4 3 2 4 4" xfId="14306"/>
    <cellStyle name="표준 119 3 4 3 2 4 4 2" xfId="41440"/>
    <cellStyle name="표준 119 3 4 3 2 4 5" xfId="34540"/>
    <cellStyle name="표준 119 3 4 3 2 5" xfId="8719"/>
    <cellStyle name="표준 119 3 4 3 2 5 2" xfId="20816"/>
    <cellStyle name="표준 119 3 4 3 2 5 2 2" xfId="29687"/>
    <cellStyle name="표준 119 3 4 3 2 5 2 2 2" xfId="56821"/>
    <cellStyle name="표준 119 3 4 3 2 5 2 3" xfId="9867"/>
    <cellStyle name="표준 119 3 4 3 2 5 2 3 2" xfId="37070"/>
    <cellStyle name="표준 119 3 4 3 2 5 2 4" xfId="47950"/>
    <cellStyle name="표준 119 3 4 3 2 5 3" xfId="24560"/>
    <cellStyle name="표준 119 3 4 3 2 5 3 2" xfId="51694"/>
    <cellStyle name="표준 119 3 4 3 2 5 4" xfId="15689"/>
    <cellStyle name="표준 119 3 4 3 2 5 4 2" xfId="42823"/>
    <cellStyle name="표준 119 3 4 3 2 5 5" xfId="35923"/>
    <cellStyle name="표준 119 3 4 3 2 6" xfId="6526"/>
    <cellStyle name="표준 119 3 4 3 2 6 2" xfId="27494"/>
    <cellStyle name="표준 119 3 4 3 2 6 2 2" xfId="54628"/>
    <cellStyle name="표준 119 3 4 3 2 6 3" xfId="18623"/>
    <cellStyle name="표준 119 3 4 3 2 6 3 2" xfId="45757"/>
    <cellStyle name="표준 119 3 4 3 2 6 4" xfId="33730"/>
    <cellStyle name="표준 119 3 4 3 2 7" xfId="17072"/>
    <cellStyle name="표준 119 3 4 3 2 7 2" xfId="25943"/>
    <cellStyle name="표준 119 3 4 3 2 7 2 2" xfId="53077"/>
    <cellStyle name="표준 119 3 4 3 2 7 3" xfId="31191"/>
    <cellStyle name="표준 119 3 4 3 2 7 3 2" xfId="58325"/>
    <cellStyle name="표준 119 3 4 3 2 7 4" xfId="44206"/>
    <cellStyle name="표준 119 3 4 3 2 8" xfId="13496"/>
    <cellStyle name="표준 119 3 4 3 2 8 2" xfId="40630"/>
    <cellStyle name="표준 119 3 4 3 2 9" xfId="22367"/>
    <cellStyle name="표준 119 3 4 3 2 9 2" xfId="49501"/>
    <cellStyle name="표준 119 3 4 3 3" xfId="5380"/>
    <cellStyle name="표준 119 3 4 3 3 2" xfId="7741"/>
    <cellStyle name="표준 119 3 4 3 3 2 2" xfId="19838"/>
    <cellStyle name="표준 119 3 4 3 3 2 2 2" xfId="28709"/>
    <cellStyle name="표준 119 3 4 3 3 2 2 2 2" xfId="55843"/>
    <cellStyle name="표준 119 3 4 3 3 2 2 3" xfId="10845"/>
    <cellStyle name="표준 119 3 4 3 3 2 2 3 2" xfId="38016"/>
    <cellStyle name="표준 119 3 4 3 3 2 2 4" xfId="46972"/>
    <cellStyle name="표준 119 3 4 3 3 2 3" xfId="23582"/>
    <cellStyle name="표준 119 3 4 3 3 2 3 2" xfId="50716"/>
    <cellStyle name="표준 119 3 4 3 3 2 4" xfId="14711"/>
    <cellStyle name="표준 119 3 4 3 3 2 4 2" xfId="41845"/>
    <cellStyle name="표준 119 3 4 3 3 2 5" xfId="34945"/>
    <cellStyle name="표준 119 3 4 3 3 3" xfId="9124"/>
    <cellStyle name="표준 119 3 4 3 3 3 2" xfId="21221"/>
    <cellStyle name="표준 119 3 4 3 3 3 2 2" xfId="30092"/>
    <cellStyle name="표준 119 3 4 3 3 3 2 2 2" xfId="57226"/>
    <cellStyle name="표준 119 3 4 3 3 3 2 3" xfId="12007"/>
    <cellStyle name="표준 119 3 4 3 3 3 2 3 2" xfId="39145"/>
    <cellStyle name="표준 119 3 4 3 3 3 2 4" xfId="48355"/>
    <cellStyle name="표준 119 3 4 3 3 3 3" xfId="24965"/>
    <cellStyle name="표준 119 3 4 3 3 3 3 2" xfId="52099"/>
    <cellStyle name="표준 119 3 4 3 3 3 4" xfId="16094"/>
    <cellStyle name="표준 119 3 4 3 3 3 4 2" xfId="43228"/>
    <cellStyle name="표준 119 3 4 3 3 3 5" xfId="36328"/>
    <cellStyle name="표준 119 3 4 3 3 4" xfId="6358"/>
    <cellStyle name="표준 119 3 4 3 3 4 2" xfId="27326"/>
    <cellStyle name="표준 119 3 4 3 3 4 2 2" xfId="54460"/>
    <cellStyle name="표준 119 3 4 3 3 4 3" xfId="18455"/>
    <cellStyle name="표준 119 3 4 3 3 4 3 2" xfId="45589"/>
    <cellStyle name="표준 119 3 4 3 3 4 4" xfId="33562"/>
    <cellStyle name="표준 119 3 4 3 3 5" xfId="17477"/>
    <cellStyle name="표준 119 3 4 3 3 5 2" xfId="26348"/>
    <cellStyle name="표준 119 3 4 3 3 5 2 2" xfId="53482"/>
    <cellStyle name="표준 119 3 4 3 3 5 3" xfId="31622"/>
    <cellStyle name="표준 119 3 4 3 3 5 3 2" xfId="58756"/>
    <cellStyle name="표준 119 3 4 3 3 5 4" xfId="44611"/>
    <cellStyle name="표준 119 3 4 3 3 6" xfId="22199"/>
    <cellStyle name="표준 119 3 4 3 3 6 2" xfId="49333"/>
    <cellStyle name="표준 119 3 4 3 3 7" xfId="13328"/>
    <cellStyle name="표준 119 3 4 3 3 7 2" xfId="40462"/>
    <cellStyle name="표준 119 3 4 3 3 8" xfId="32584"/>
    <cellStyle name="표준 119 3 4 3 4" xfId="5785"/>
    <cellStyle name="표준 119 3 4 3 4 2" xfId="8146"/>
    <cellStyle name="표준 119 3 4 3 4 2 2" xfId="20243"/>
    <cellStyle name="표준 119 3 4 3 4 2 2 2" xfId="29114"/>
    <cellStyle name="표준 119 3 4 3 4 2 2 2 2" xfId="56248"/>
    <cellStyle name="표준 119 3 4 3 4 2 2 3" xfId="12415"/>
    <cellStyle name="표준 119 3 4 3 4 2 2 3 2" xfId="39551"/>
    <cellStyle name="표준 119 3 4 3 4 2 2 4" xfId="47377"/>
    <cellStyle name="표준 119 3 4 3 4 2 3" xfId="23987"/>
    <cellStyle name="표준 119 3 4 3 4 2 3 2" xfId="51121"/>
    <cellStyle name="표준 119 3 4 3 4 2 4" xfId="15116"/>
    <cellStyle name="표준 119 3 4 3 4 2 4 2" xfId="42250"/>
    <cellStyle name="표준 119 3 4 3 4 2 5" xfId="35350"/>
    <cellStyle name="표준 119 3 4 3 4 3" xfId="9529"/>
    <cellStyle name="표준 119 3 4 3 4 3 2" xfId="21626"/>
    <cellStyle name="표준 119 3 4 3 4 3 2 2" xfId="30497"/>
    <cellStyle name="표준 119 3 4 3 4 3 2 2 2" xfId="57631"/>
    <cellStyle name="표준 119 3 4 3 4 3 2 3" xfId="12325"/>
    <cellStyle name="표준 119 3 4 3 4 3 2 3 2" xfId="39462"/>
    <cellStyle name="표준 119 3 4 3 4 3 2 4" xfId="48760"/>
    <cellStyle name="표준 119 3 4 3 4 3 3" xfId="25370"/>
    <cellStyle name="표준 119 3 4 3 4 3 3 2" xfId="52504"/>
    <cellStyle name="표준 119 3 4 3 4 3 4" xfId="16499"/>
    <cellStyle name="표준 119 3 4 3 4 3 4 2" xfId="43633"/>
    <cellStyle name="표준 119 3 4 3 4 3 5" xfId="36733"/>
    <cellStyle name="표준 119 3 4 3 4 4" xfId="6763"/>
    <cellStyle name="표준 119 3 4 3 4 4 2" xfId="27731"/>
    <cellStyle name="표준 119 3 4 3 4 4 2 2" xfId="54865"/>
    <cellStyle name="표준 119 3 4 3 4 4 3" xfId="18860"/>
    <cellStyle name="표준 119 3 4 3 4 4 3 2" xfId="45994"/>
    <cellStyle name="표준 119 3 4 3 4 4 4" xfId="33967"/>
    <cellStyle name="표준 119 3 4 3 4 5" xfId="17882"/>
    <cellStyle name="표준 119 3 4 3 4 5 2" xfId="26753"/>
    <cellStyle name="표준 119 3 4 3 4 5 2 2" xfId="53887"/>
    <cellStyle name="표준 119 3 4 3 4 5 3" xfId="9842"/>
    <cellStyle name="표준 119 3 4 3 4 5 3 2" xfId="37045"/>
    <cellStyle name="표준 119 3 4 3 4 5 4" xfId="45016"/>
    <cellStyle name="표준 119 3 4 3 4 6" xfId="22604"/>
    <cellStyle name="표준 119 3 4 3 4 6 2" xfId="49738"/>
    <cellStyle name="표준 119 3 4 3 4 7" xfId="13733"/>
    <cellStyle name="표준 119 3 4 3 4 7 2" xfId="40867"/>
    <cellStyle name="표준 119 3 4 3 4 8" xfId="32989"/>
    <cellStyle name="표준 119 3 4 3 5" xfId="5143"/>
    <cellStyle name="표준 119 3 4 3 5 2" xfId="8887"/>
    <cellStyle name="표준 119 3 4 3 5 2 2" xfId="20984"/>
    <cellStyle name="표준 119 3 4 3 5 2 2 2" xfId="29855"/>
    <cellStyle name="표준 119 3 4 3 5 2 2 2 2" xfId="56989"/>
    <cellStyle name="표준 119 3 4 3 5 2 2 3" xfId="11392"/>
    <cellStyle name="표준 119 3 4 3 5 2 2 3 2" xfId="38548"/>
    <cellStyle name="표준 119 3 4 3 5 2 2 4" xfId="48118"/>
    <cellStyle name="표준 119 3 4 3 5 2 3" xfId="24728"/>
    <cellStyle name="표준 119 3 4 3 5 2 3 2" xfId="51862"/>
    <cellStyle name="표준 119 3 4 3 5 2 4" xfId="15857"/>
    <cellStyle name="표준 119 3 4 3 5 2 4 2" xfId="42991"/>
    <cellStyle name="표준 119 3 4 3 5 2 5" xfId="36091"/>
    <cellStyle name="표준 119 3 4 3 5 3" xfId="7504"/>
    <cellStyle name="표준 119 3 4 3 5 3 2" xfId="28472"/>
    <cellStyle name="표준 119 3 4 3 5 3 2 2" xfId="55606"/>
    <cellStyle name="표준 119 3 4 3 5 3 3" xfId="19601"/>
    <cellStyle name="표준 119 3 4 3 5 3 3 2" xfId="46735"/>
    <cellStyle name="표준 119 3 4 3 5 3 4" xfId="34708"/>
    <cellStyle name="표준 119 3 4 3 5 4" xfId="17240"/>
    <cellStyle name="표준 119 3 4 3 5 4 2" xfId="26111"/>
    <cellStyle name="표준 119 3 4 3 5 4 2 2" xfId="53245"/>
    <cellStyle name="표준 119 3 4 3 5 4 3" xfId="31720"/>
    <cellStyle name="표준 119 3 4 3 5 4 3 2" xfId="58854"/>
    <cellStyle name="표준 119 3 4 3 5 4 4" xfId="44374"/>
    <cellStyle name="표준 119 3 4 3 5 5" xfId="23345"/>
    <cellStyle name="표준 119 3 4 3 5 5 2" xfId="50479"/>
    <cellStyle name="표준 119 3 4 3 5 6" xfId="14474"/>
    <cellStyle name="표준 119 3 4 3 5 6 2" xfId="41608"/>
    <cellStyle name="표준 119 3 4 3 5 7" xfId="32347"/>
    <cellStyle name="표준 119 3 4 3 6" xfId="7168"/>
    <cellStyle name="표준 119 3 4 3 6 2" xfId="19265"/>
    <cellStyle name="표준 119 3 4 3 6 2 2" xfId="28136"/>
    <cellStyle name="표준 119 3 4 3 6 2 2 2" xfId="55270"/>
    <cellStyle name="표준 119 3 4 3 6 2 3" xfId="10676"/>
    <cellStyle name="표준 119 3 4 3 6 2 3 2" xfId="37848"/>
    <cellStyle name="표준 119 3 4 3 6 2 4" xfId="46399"/>
    <cellStyle name="표준 119 3 4 3 6 3" xfId="23009"/>
    <cellStyle name="표준 119 3 4 3 6 3 2" xfId="50143"/>
    <cellStyle name="표준 119 3 4 3 6 4" xfId="14138"/>
    <cellStyle name="표준 119 3 4 3 6 4 2" xfId="41272"/>
    <cellStyle name="표준 119 3 4 3 6 5" xfId="34372"/>
    <cellStyle name="표준 119 3 4 3 7" xfId="8551"/>
    <cellStyle name="표준 119 3 4 3 7 2" xfId="20648"/>
    <cellStyle name="표준 119 3 4 3 7 2 2" xfId="29519"/>
    <cellStyle name="표준 119 3 4 3 7 2 2 2" xfId="56653"/>
    <cellStyle name="표준 119 3 4 3 7 2 3" xfId="12313"/>
    <cellStyle name="표준 119 3 4 3 7 2 3 2" xfId="39450"/>
    <cellStyle name="표준 119 3 4 3 7 2 4" xfId="47782"/>
    <cellStyle name="표준 119 3 4 3 7 3" xfId="24392"/>
    <cellStyle name="표준 119 3 4 3 7 3 2" xfId="51526"/>
    <cellStyle name="표준 119 3 4 3 7 4" xfId="15521"/>
    <cellStyle name="표준 119 3 4 3 7 4 2" xfId="42655"/>
    <cellStyle name="표준 119 3 4 3 7 5" xfId="35755"/>
    <cellStyle name="표준 119 3 4 3 8" xfId="6121"/>
    <cellStyle name="표준 119 3 4 3 8 2" xfId="27089"/>
    <cellStyle name="표준 119 3 4 3 8 2 2" xfId="54223"/>
    <cellStyle name="표준 119 3 4 3 8 3" xfId="18218"/>
    <cellStyle name="표준 119 3 4 3 8 3 2" xfId="45352"/>
    <cellStyle name="표준 119 3 4 3 8 4" xfId="33325"/>
    <cellStyle name="표준 119 3 4 3 9" xfId="16904"/>
    <cellStyle name="표준 119 3 4 3 9 2" xfId="25775"/>
    <cellStyle name="표준 119 3 4 3 9 2 2" xfId="52909"/>
    <cellStyle name="표준 119 3 4 3 9 3" xfId="31274"/>
    <cellStyle name="표준 119 3 4 3 9 3 2" xfId="58408"/>
    <cellStyle name="표준 119 3 4 3 9 4" xfId="44038"/>
    <cellStyle name="표준 119 3 4 4" xfId="4718"/>
    <cellStyle name="표준 119 3 4 4 10" xfId="12666"/>
    <cellStyle name="표준 119 3 4 4 10 2" xfId="39801"/>
    <cellStyle name="표준 119 3 4 4 11" xfId="31924"/>
    <cellStyle name="표준 119 3 4 4 2" xfId="5698"/>
    <cellStyle name="표준 119 3 4 4 2 2" xfId="8059"/>
    <cellStyle name="표준 119 3 4 4 2 2 2" xfId="20156"/>
    <cellStyle name="표준 119 3 4 4 2 2 2 2" xfId="29027"/>
    <cellStyle name="표준 119 3 4 4 2 2 2 2 2" xfId="56161"/>
    <cellStyle name="표준 119 3 4 4 2 2 2 3" xfId="10917"/>
    <cellStyle name="표준 119 3 4 4 2 2 2 3 2" xfId="38087"/>
    <cellStyle name="표준 119 3 4 4 2 2 2 4" xfId="47290"/>
    <cellStyle name="표준 119 3 4 4 2 2 3" xfId="23900"/>
    <cellStyle name="표준 119 3 4 4 2 2 3 2" xfId="51034"/>
    <cellStyle name="표준 119 3 4 4 2 2 4" xfId="15029"/>
    <cellStyle name="표준 119 3 4 4 2 2 4 2" xfId="42163"/>
    <cellStyle name="표준 119 3 4 4 2 2 5" xfId="35263"/>
    <cellStyle name="표준 119 3 4 4 2 3" xfId="9442"/>
    <cellStyle name="표준 119 3 4 4 2 3 2" xfId="21539"/>
    <cellStyle name="표준 119 3 4 4 2 3 2 2" xfId="30410"/>
    <cellStyle name="표준 119 3 4 4 2 3 2 2 2" xfId="57544"/>
    <cellStyle name="표준 119 3 4 4 2 3 2 3" xfId="10288"/>
    <cellStyle name="표준 119 3 4 4 2 3 2 3 2" xfId="37482"/>
    <cellStyle name="표준 119 3 4 4 2 3 2 4" xfId="48673"/>
    <cellStyle name="표준 119 3 4 4 2 3 3" xfId="25283"/>
    <cellStyle name="표준 119 3 4 4 2 3 3 2" xfId="52417"/>
    <cellStyle name="표준 119 3 4 4 2 3 4" xfId="16412"/>
    <cellStyle name="표준 119 3 4 4 2 3 4 2" xfId="43546"/>
    <cellStyle name="표준 119 3 4 4 2 3 5" xfId="36646"/>
    <cellStyle name="표준 119 3 4 4 2 4" xfId="6676"/>
    <cellStyle name="표준 119 3 4 4 2 4 2" xfId="27644"/>
    <cellStyle name="표준 119 3 4 4 2 4 2 2" xfId="54778"/>
    <cellStyle name="표준 119 3 4 4 2 4 3" xfId="18773"/>
    <cellStyle name="표준 119 3 4 4 2 4 3 2" xfId="45907"/>
    <cellStyle name="표준 119 3 4 4 2 4 4" xfId="33880"/>
    <cellStyle name="표준 119 3 4 4 2 5" xfId="17795"/>
    <cellStyle name="표준 119 3 4 4 2 5 2" xfId="26666"/>
    <cellStyle name="표준 119 3 4 4 2 5 2 2" xfId="53800"/>
    <cellStyle name="표준 119 3 4 4 2 5 3" xfId="10332"/>
    <cellStyle name="표준 119 3 4 4 2 5 3 2" xfId="37518"/>
    <cellStyle name="표준 119 3 4 4 2 5 4" xfId="44929"/>
    <cellStyle name="표준 119 3 4 4 2 6" xfId="22517"/>
    <cellStyle name="표준 119 3 4 4 2 6 2" xfId="49651"/>
    <cellStyle name="표준 119 3 4 4 2 7" xfId="13646"/>
    <cellStyle name="표준 119 3 4 4 2 7 2" xfId="40780"/>
    <cellStyle name="표준 119 3 4 4 2 8" xfId="32902"/>
    <cellStyle name="표준 119 3 4 4 3" xfId="5293"/>
    <cellStyle name="표준 119 3 4 4 3 2" xfId="9037"/>
    <cellStyle name="표준 119 3 4 4 3 2 2" xfId="21134"/>
    <cellStyle name="표준 119 3 4 4 3 2 2 2" xfId="30005"/>
    <cellStyle name="표준 119 3 4 4 3 2 2 2 2" xfId="57139"/>
    <cellStyle name="표준 119 3 4 4 3 2 2 3" xfId="11468"/>
    <cellStyle name="표준 119 3 4 4 3 2 2 3 2" xfId="38621"/>
    <cellStyle name="표준 119 3 4 4 3 2 2 4" xfId="48268"/>
    <cellStyle name="표준 119 3 4 4 3 2 3" xfId="24878"/>
    <cellStyle name="표준 119 3 4 4 3 2 3 2" xfId="52012"/>
    <cellStyle name="표준 119 3 4 4 3 2 4" xfId="16007"/>
    <cellStyle name="표준 119 3 4 4 3 2 4 2" xfId="43141"/>
    <cellStyle name="표준 119 3 4 4 3 2 5" xfId="36241"/>
    <cellStyle name="표준 119 3 4 4 3 3" xfId="7654"/>
    <cellStyle name="표준 119 3 4 4 3 3 2" xfId="28622"/>
    <cellStyle name="표준 119 3 4 4 3 3 2 2" xfId="55756"/>
    <cellStyle name="표준 119 3 4 4 3 3 3" xfId="19751"/>
    <cellStyle name="표준 119 3 4 4 3 3 3 2" xfId="46885"/>
    <cellStyle name="표준 119 3 4 4 3 3 4" xfId="34858"/>
    <cellStyle name="표준 119 3 4 4 3 4" xfId="17390"/>
    <cellStyle name="표준 119 3 4 4 3 4 2" xfId="26261"/>
    <cellStyle name="표준 119 3 4 4 3 4 2 2" xfId="53395"/>
    <cellStyle name="표준 119 3 4 4 3 4 3" xfId="31055"/>
    <cellStyle name="표준 119 3 4 4 3 4 3 2" xfId="58189"/>
    <cellStyle name="표준 119 3 4 4 3 4 4" xfId="44524"/>
    <cellStyle name="표준 119 3 4 4 3 5" xfId="23495"/>
    <cellStyle name="표준 119 3 4 4 3 5 2" xfId="50629"/>
    <cellStyle name="표준 119 3 4 4 3 6" xfId="14624"/>
    <cellStyle name="표준 119 3 4 4 3 6 2" xfId="41758"/>
    <cellStyle name="표준 119 3 4 4 3 7" xfId="32497"/>
    <cellStyle name="표준 119 3 4 4 4" xfId="7081"/>
    <cellStyle name="표준 119 3 4 4 4 2" xfId="19178"/>
    <cellStyle name="표준 119 3 4 4 4 2 2" xfId="28049"/>
    <cellStyle name="표준 119 3 4 4 4 2 2 2" xfId="55183"/>
    <cellStyle name="표준 119 3 4 4 4 2 3" xfId="10631"/>
    <cellStyle name="표준 119 3 4 4 4 2 3 2" xfId="37803"/>
    <cellStyle name="표준 119 3 4 4 4 2 4" xfId="46312"/>
    <cellStyle name="표준 119 3 4 4 4 3" xfId="22922"/>
    <cellStyle name="표준 119 3 4 4 4 3 2" xfId="50056"/>
    <cellStyle name="표준 119 3 4 4 4 4" xfId="14051"/>
    <cellStyle name="표준 119 3 4 4 4 4 2" xfId="41185"/>
    <cellStyle name="표준 119 3 4 4 4 5" xfId="34285"/>
    <cellStyle name="표준 119 3 4 4 5" xfId="8464"/>
    <cellStyle name="표준 119 3 4 4 5 2" xfId="20561"/>
    <cellStyle name="표준 119 3 4 4 5 2 2" xfId="29432"/>
    <cellStyle name="표준 119 3 4 4 5 2 2 2" xfId="56566"/>
    <cellStyle name="표준 119 3 4 4 5 2 3" xfId="11157"/>
    <cellStyle name="표준 119 3 4 4 5 2 3 2" xfId="38319"/>
    <cellStyle name="표준 119 3 4 4 5 2 4" xfId="47695"/>
    <cellStyle name="표준 119 3 4 4 5 3" xfId="24305"/>
    <cellStyle name="표준 119 3 4 4 5 3 2" xfId="51439"/>
    <cellStyle name="표준 119 3 4 4 5 4" xfId="15434"/>
    <cellStyle name="표준 119 3 4 4 5 4 2" xfId="42568"/>
    <cellStyle name="표준 119 3 4 4 5 5" xfId="35668"/>
    <cellStyle name="표준 119 3 4 4 6" xfId="6271"/>
    <cellStyle name="표준 119 3 4 4 6 2" xfId="27239"/>
    <cellStyle name="표준 119 3 4 4 6 2 2" xfId="54373"/>
    <cellStyle name="표준 119 3 4 4 6 3" xfId="18368"/>
    <cellStyle name="표준 119 3 4 4 6 3 2" xfId="45502"/>
    <cellStyle name="표준 119 3 4 4 6 4" xfId="33475"/>
    <cellStyle name="표준 119 3 4 4 7" xfId="16817"/>
    <cellStyle name="표준 119 3 4 4 7 2" xfId="25688"/>
    <cellStyle name="표준 119 3 4 4 7 2 2" xfId="52822"/>
    <cellStyle name="표준 119 3 4 4 7 3" xfId="30995"/>
    <cellStyle name="표준 119 3 4 4 7 3 2" xfId="58129"/>
    <cellStyle name="표준 119 3 4 4 7 4" xfId="43951"/>
    <cellStyle name="표준 119 3 4 4 8" xfId="13241"/>
    <cellStyle name="표준 119 3 4 4 8 2" xfId="40375"/>
    <cellStyle name="표준 119 3 4 4 9" xfId="22112"/>
    <cellStyle name="표준 119 3 4 4 9 2" xfId="49246"/>
    <cellStyle name="표준 119 3 4 5" xfId="4888"/>
    <cellStyle name="표준 119 3 4 5 10" xfId="12836"/>
    <cellStyle name="표준 119 3 4 5 10 2" xfId="39970"/>
    <cellStyle name="표준 119 3 4 5 11" xfId="32092"/>
    <cellStyle name="표준 119 3 4 5 2" xfId="5866"/>
    <cellStyle name="표준 119 3 4 5 2 2" xfId="8227"/>
    <cellStyle name="표준 119 3 4 5 2 2 2" xfId="20324"/>
    <cellStyle name="표준 119 3 4 5 2 2 2 2" xfId="29195"/>
    <cellStyle name="표준 119 3 4 5 2 2 2 2 2" xfId="56329"/>
    <cellStyle name="표준 119 3 4 5 2 2 2 3" xfId="12294"/>
    <cellStyle name="표준 119 3 4 5 2 2 2 3 2" xfId="39431"/>
    <cellStyle name="표준 119 3 4 5 2 2 2 4" xfId="47458"/>
    <cellStyle name="표준 119 3 4 5 2 2 3" xfId="24068"/>
    <cellStyle name="표준 119 3 4 5 2 2 3 2" xfId="51202"/>
    <cellStyle name="표준 119 3 4 5 2 2 4" xfId="15197"/>
    <cellStyle name="표준 119 3 4 5 2 2 4 2" xfId="42331"/>
    <cellStyle name="표준 119 3 4 5 2 2 5" xfId="35431"/>
    <cellStyle name="표준 119 3 4 5 2 3" xfId="9610"/>
    <cellStyle name="표준 119 3 4 5 2 3 2" xfId="21707"/>
    <cellStyle name="표준 119 3 4 5 2 3 2 2" xfId="30578"/>
    <cellStyle name="표준 119 3 4 5 2 3 2 2 2" xfId="57712"/>
    <cellStyle name="표준 119 3 4 5 2 3 2 3" xfId="12347"/>
    <cellStyle name="표준 119 3 4 5 2 3 2 3 2" xfId="39484"/>
    <cellStyle name="표준 119 3 4 5 2 3 2 4" xfId="48841"/>
    <cellStyle name="표준 119 3 4 5 2 3 3" xfId="25451"/>
    <cellStyle name="표준 119 3 4 5 2 3 3 2" xfId="52585"/>
    <cellStyle name="표준 119 3 4 5 2 3 4" xfId="16580"/>
    <cellStyle name="표준 119 3 4 5 2 3 4 2" xfId="43714"/>
    <cellStyle name="표준 119 3 4 5 2 3 5" xfId="36814"/>
    <cellStyle name="표준 119 3 4 5 2 4" xfId="6844"/>
    <cellStyle name="표준 119 3 4 5 2 4 2" xfId="27812"/>
    <cellStyle name="표준 119 3 4 5 2 4 2 2" xfId="54946"/>
    <cellStyle name="표준 119 3 4 5 2 4 3" xfId="18941"/>
    <cellStyle name="표준 119 3 4 5 2 4 3 2" xfId="46075"/>
    <cellStyle name="표준 119 3 4 5 2 4 4" xfId="34048"/>
    <cellStyle name="표준 119 3 4 5 2 5" xfId="17963"/>
    <cellStyle name="표준 119 3 4 5 2 5 2" xfId="26834"/>
    <cellStyle name="표준 119 3 4 5 2 5 2 2" xfId="53968"/>
    <cellStyle name="표준 119 3 4 5 2 5 3" xfId="10462"/>
    <cellStyle name="표준 119 3 4 5 2 5 3 2" xfId="37647"/>
    <cellStyle name="표준 119 3 4 5 2 5 4" xfId="45097"/>
    <cellStyle name="표준 119 3 4 5 2 6" xfId="22685"/>
    <cellStyle name="표준 119 3 4 5 2 6 2" xfId="49819"/>
    <cellStyle name="표준 119 3 4 5 2 7" xfId="13814"/>
    <cellStyle name="표준 119 3 4 5 2 7 2" xfId="40948"/>
    <cellStyle name="표준 119 3 4 5 2 8" xfId="33070"/>
    <cellStyle name="표준 119 3 4 5 3" xfId="5461"/>
    <cellStyle name="표준 119 3 4 5 3 2" xfId="9205"/>
    <cellStyle name="표준 119 3 4 5 3 2 2" xfId="21302"/>
    <cellStyle name="표준 119 3 4 5 3 2 2 2" xfId="30173"/>
    <cellStyle name="표준 119 3 4 5 3 2 2 2 2" xfId="57307"/>
    <cellStyle name="표준 119 3 4 5 3 2 2 3" xfId="11570"/>
    <cellStyle name="표준 119 3 4 5 3 2 2 3 2" xfId="38722"/>
    <cellStyle name="표준 119 3 4 5 3 2 2 4" xfId="48436"/>
    <cellStyle name="표준 119 3 4 5 3 2 3" xfId="25046"/>
    <cellStyle name="표준 119 3 4 5 3 2 3 2" xfId="52180"/>
    <cellStyle name="표준 119 3 4 5 3 2 4" xfId="16175"/>
    <cellStyle name="표준 119 3 4 5 3 2 4 2" xfId="43309"/>
    <cellStyle name="표준 119 3 4 5 3 2 5" xfId="36409"/>
    <cellStyle name="표준 119 3 4 5 3 3" xfId="7822"/>
    <cellStyle name="표준 119 3 4 5 3 3 2" xfId="28790"/>
    <cellStyle name="표준 119 3 4 5 3 3 2 2" xfId="55924"/>
    <cellStyle name="표준 119 3 4 5 3 3 3" xfId="19919"/>
    <cellStyle name="표준 119 3 4 5 3 3 3 2" xfId="47053"/>
    <cellStyle name="표준 119 3 4 5 3 3 4" xfId="35026"/>
    <cellStyle name="표준 119 3 4 5 3 4" xfId="17558"/>
    <cellStyle name="표준 119 3 4 5 3 4 2" xfId="26429"/>
    <cellStyle name="표준 119 3 4 5 3 4 2 2" xfId="53563"/>
    <cellStyle name="표준 119 3 4 5 3 4 3" xfId="31711"/>
    <cellStyle name="표준 119 3 4 5 3 4 3 2" xfId="58845"/>
    <cellStyle name="표준 119 3 4 5 3 4 4" xfId="44692"/>
    <cellStyle name="표준 119 3 4 5 3 5" xfId="23663"/>
    <cellStyle name="표준 119 3 4 5 3 5 2" xfId="50797"/>
    <cellStyle name="표준 119 3 4 5 3 6" xfId="14792"/>
    <cellStyle name="표준 119 3 4 5 3 6 2" xfId="41926"/>
    <cellStyle name="표준 119 3 4 5 3 7" xfId="32665"/>
    <cellStyle name="표준 119 3 4 5 4" xfId="7249"/>
    <cellStyle name="표준 119 3 4 5 4 2" xfId="19346"/>
    <cellStyle name="표준 119 3 4 5 4 2 2" xfId="28217"/>
    <cellStyle name="표준 119 3 4 5 4 2 2 2" xfId="55351"/>
    <cellStyle name="표준 119 3 4 5 4 2 3" xfId="10712"/>
    <cellStyle name="표준 119 3 4 5 4 2 3 2" xfId="37884"/>
    <cellStyle name="표준 119 3 4 5 4 2 4" xfId="46480"/>
    <cellStyle name="표준 119 3 4 5 4 3" xfId="23090"/>
    <cellStyle name="표준 119 3 4 5 4 3 2" xfId="50224"/>
    <cellStyle name="표준 119 3 4 5 4 4" xfId="14219"/>
    <cellStyle name="표준 119 3 4 5 4 4 2" xfId="41353"/>
    <cellStyle name="표준 119 3 4 5 4 5" xfId="34453"/>
    <cellStyle name="표준 119 3 4 5 5" xfId="8632"/>
    <cellStyle name="표준 119 3 4 5 5 2" xfId="20729"/>
    <cellStyle name="표준 119 3 4 5 5 2 2" xfId="29600"/>
    <cellStyle name="표준 119 3 4 5 5 2 2 2" xfId="56734"/>
    <cellStyle name="표준 119 3 4 5 5 2 3" xfId="11252"/>
    <cellStyle name="표준 119 3 4 5 5 2 3 2" xfId="38411"/>
    <cellStyle name="표준 119 3 4 5 5 2 4" xfId="47863"/>
    <cellStyle name="표준 119 3 4 5 5 3" xfId="24473"/>
    <cellStyle name="표준 119 3 4 5 5 3 2" xfId="51607"/>
    <cellStyle name="표준 119 3 4 5 5 4" xfId="15602"/>
    <cellStyle name="표준 119 3 4 5 5 4 2" xfId="42736"/>
    <cellStyle name="표준 119 3 4 5 5 5" xfId="35836"/>
    <cellStyle name="표준 119 3 4 5 6" xfId="6439"/>
    <cellStyle name="표준 119 3 4 5 6 2" xfId="27407"/>
    <cellStyle name="표준 119 3 4 5 6 2 2" xfId="54541"/>
    <cellStyle name="표준 119 3 4 5 6 3" xfId="18536"/>
    <cellStyle name="표준 119 3 4 5 6 3 2" xfId="45670"/>
    <cellStyle name="표준 119 3 4 5 6 4" xfId="33643"/>
    <cellStyle name="표준 119 3 4 5 7" xfId="16985"/>
    <cellStyle name="표준 119 3 4 5 7 2" xfId="25856"/>
    <cellStyle name="표준 119 3 4 5 7 2 2" xfId="52990"/>
    <cellStyle name="표준 119 3 4 5 7 3" xfId="31750"/>
    <cellStyle name="표준 119 3 4 5 7 3 2" xfId="58884"/>
    <cellStyle name="표준 119 3 4 5 7 4" xfId="44119"/>
    <cellStyle name="표준 119 3 4 5 8" xfId="13409"/>
    <cellStyle name="표준 119 3 4 5 8 2" xfId="40543"/>
    <cellStyle name="표준 119 3 4 5 9" xfId="22280"/>
    <cellStyle name="표준 119 3 4 5 9 2" xfId="49414"/>
    <cellStyle name="표준 119 3 4 6" xfId="5212"/>
    <cellStyle name="표준 119 3 4 6 2" xfId="7573"/>
    <cellStyle name="표준 119 3 4 6 2 2" xfId="19670"/>
    <cellStyle name="표준 119 3 4 6 2 2 2" xfId="28541"/>
    <cellStyle name="표준 119 3 4 6 2 2 2 2" xfId="55675"/>
    <cellStyle name="표준 119 3 4 6 2 2 3" xfId="10784"/>
    <cellStyle name="표준 119 3 4 6 2 2 3 2" xfId="37955"/>
    <cellStyle name="표준 119 3 4 6 2 2 4" xfId="46804"/>
    <cellStyle name="표준 119 3 4 6 2 3" xfId="23414"/>
    <cellStyle name="표준 119 3 4 6 2 3 2" xfId="50548"/>
    <cellStyle name="표준 119 3 4 6 2 4" xfId="14543"/>
    <cellStyle name="표준 119 3 4 6 2 4 2" xfId="41677"/>
    <cellStyle name="표준 119 3 4 6 2 5" xfId="34777"/>
    <cellStyle name="표준 119 3 4 6 3" xfId="8956"/>
    <cellStyle name="표준 119 3 4 6 3 2" xfId="21053"/>
    <cellStyle name="표준 119 3 4 6 3 2 2" xfId="29924"/>
    <cellStyle name="표준 119 3 4 6 3 2 2 2" xfId="57058"/>
    <cellStyle name="표준 119 3 4 6 3 2 3" xfId="12181"/>
    <cellStyle name="표준 119 3 4 6 3 2 3 2" xfId="39319"/>
    <cellStyle name="표준 119 3 4 6 3 2 4" xfId="48187"/>
    <cellStyle name="표준 119 3 4 6 3 3" xfId="24797"/>
    <cellStyle name="표준 119 3 4 6 3 3 2" xfId="51931"/>
    <cellStyle name="표준 119 3 4 6 3 4" xfId="15926"/>
    <cellStyle name="표준 119 3 4 6 3 4 2" xfId="43060"/>
    <cellStyle name="표준 119 3 4 6 3 5" xfId="36160"/>
    <cellStyle name="표준 119 3 4 6 4" xfId="6190"/>
    <cellStyle name="표준 119 3 4 6 4 2" xfId="27158"/>
    <cellStyle name="표준 119 3 4 6 4 2 2" xfId="54292"/>
    <cellStyle name="표준 119 3 4 6 4 3" xfId="18287"/>
    <cellStyle name="표준 119 3 4 6 4 3 2" xfId="45421"/>
    <cellStyle name="표준 119 3 4 6 4 4" xfId="33394"/>
    <cellStyle name="표준 119 3 4 6 5" xfId="17309"/>
    <cellStyle name="표준 119 3 4 6 5 2" xfId="26180"/>
    <cellStyle name="표준 119 3 4 6 5 2 2" xfId="53314"/>
    <cellStyle name="표준 119 3 4 6 5 3" xfId="31343"/>
    <cellStyle name="표준 119 3 4 6 5 3 2" xfId="58477"/>
    <cellStyle name="표준 119 3 4 6 5 4" xfId="44443"/>
    <cellStyle name="표준 119 3 4 6 6" xfId="13160"/>
    <cellStyle name="표준 119 3 4 6 6 2" xfId="40294"/>
    <cellStyle name="표준 119 3 4 6 7" xfId="22031"/>
    <cellStyle name="표준 119 3 4 6 7 2" xfId="49165"/>
    <cellStyle name="표준 119 3 4 6 8" xfId="12585"/>
    <cellStyle name="표준 119 3 4 6 8 2" xfId="39720"/>
    <cellStyle name="표준 119 3 4 6 9" xfId="32416"/>
    <cellStyle name="표준 119 3 4 7" xfId="5617"/>
    <cellStyle name="표준 119 3 4 7 2" xfId="7978"/>
    <cellStyle name="표준 119 3 4 7 2 2" xfId="20075"/>
    <cellStyle name="표준 119 3 4 7 2 2 2" xfId="28946"/>
    <cellStyle name="표준 119 3 4 7 2 2 2 2" xfId="56080"/>
    <cellStyle name="표준 119 3 4 7 2 2 3" xfId="10875"/>
    <cellStyle name="표준 119 3 4 7 2 2 3 2" xfId="38046"/>
    <cellStyle name="표준 119 3 4 7 2 2 4" xfId="47209"/>
    <cellStyle name="표준 119 3 4 7 2 3" xfId="23819"/>
    <cellStyle name="표준 119 3 4 7 2 3 2" xfId="50953"/>
    <cellStyle name="표준 119 3 4 7 2 4" xfId="14948"/>
    <cellStyle name="표준 119 3 4 7 2 4 2" xfId="42082"/>
    <cellStyle name="표준 119 3 4 7 2 5" xfId="35182"/>
    <cellStyle name="표준 119 3 4 7 3" xfId="9361"/>
    <cellStyle name="표준 119 3 4 7 3 2" xfId="21458"/>
    <cellStyle name="표준 119 3 4 7 3 2 2" xfId="30329"/>
    <cellStyle name="표준 119 3 4 7 3 2 2 2" xfId="57463"/>
    <cellStyle name="표준 119 3 4 7 3 2 3" xfId="11647"/>
    <cellStyle name="표준 119 3 4 7 3 2 3 2" xfId="38799"/>
    <cellStyle name="표준 119 3 4 7 3 2 4" xfId="48592"/>
    <cellStyle name="표준 119 3 4 7 3 3" xfId="25202"/>
    <cellStyle name="표준 119 3 4 7 3 3 2" xfId="52336"/>
    <cellStyle name="표준 119 3 4 7 3 4" xfId="16331"/>
    <cellStyle name="표준 119 3 4 7 3 4 2" xfId="43465"/>
    <cellStyle name="표준 119 3 4 7 3 5" xfId="36565"/>
    <cellStyle name="표준 119 3 4 7 4" xfId="6595"/>
    <cellStyle name="표준 119 3 4 7 4 2" xfId="27563"/>
    <cellStyle name="표준 119 3 4 7 4 2 2" xfId="54697"/>
    <cellStyle name="표준 119 3 4 7 4 3" xfId="18692"/>
    <cellStyle name="표준 119 3 4 7 4 3 2" xfId="45826"/>
    <cellStyle name="표준 119 3 4 7 4 4" xfId="33799"/>
    <cellStyle name="표준 119 3 4 7 5" xfId="17714"/>
    <cellStyle name="표준 119 3 4 7 5 2" xfId="26585"/>
    <cellStyle name="표준 119 3 4 7 5 2 2" xfId="53719"/>
    <cellStyle name="표준 119 3 4 7 5 3" xfId="31715"/>
    <cellStyle name="표준 119 3 4 7 5 3 2" xfId="58849"/>
    <cellStyle name="표준 119 3 4 7 5 4" xfId="44848"/>
    <cellStyle name="표준 119 3 4 7 6" xfId="22436"/>
    <cellStyle name="표준 119 3 4 7 6 2" xfId="49570"/>
    <cellStyle name="표준 119 3 4 7 7" xfId="13565"/>
    <cellStyle name="표준 119 3 4 7 7 2" xfId="40699"/>
    <cellStyle name="표준 119 3 4 7 8" xfId="32821"/>
    <cellStyle name="표준 119 3 4 8" xfId="5056"/>
    <cellStyle name="표준 119 3 4 8 2" xfId="8800"/>
    <cellStyle name="표준 119 3 4 8 2 2" xfId="20897"/>
    <cellStyle name="표준 119 3 4 8 2 2 2" xfId="29768"/>
    <cellStyle name="표준 119 3 4 8 2 2 2 2" xfId="56902"/>
    <cellStyle name="표준 119 3 4 8 2 2 3" xfId="11337"/>
    <cellStyle name="표준 119 3 4 8 2 2 3 2" xfId="38493"/>
    <cellStyle name="표준 119 3 4 8 2 2 4" xfId="48031"/>
    <cellStyle name="표준 119 3 4 8 2 3" xfId="24641"/>
    <cellStyle name="표준 119 3 4 8 2 3 2" xfId="51775"/>
    <cellStyle name="표준 119 3 4 8 2 4" xfId="15770"/>
    <cellStyle name="표준 119 3 4 8 2 4 2" xfId="42904"/>
    <cellStyle name="표준 119 3 4 8 2 5" xfId="36004"/>
    <cellStyle name="표준 119 3 4 8 3" xfId="7417"/>
    <cellStyle name="표준 119 3 4 8 3 2" xfId="28385"/>
    <cellStyle name="표준 119 3 4 8 3 2 2" xfId="55519"/>
    <cellStyle name="표준 119 3 4 8 3 3" xfId="19514"/>
    <cellStyle name="표준 119 3 4 8 3 3 2" xfId="46648"/>
    <cellStyle name="표준 119 3 4 8 3 4" xfId="34621"/>
    <cellStyle name="표준 119 3 4 8 4" xfId="17153"/>
    <cellStyle name="표준 119 3 4 8 4 2" xfId="26024"/>
    <cellStyle name="표준 119 3 4 8 4 2 2" xfId="53158"/>
    <cellStyle name="표준 119 3 4 8 4 3" xfId="31666"/>
    <cellStyle name="표준 119 3 4 8 4 3 2" xfId="58800"/>
    <cellStyle name="표준 119 3 4 8 4 4" xfId="44287"/>
    <cellStyle name="표준 119 3 4 8 5" xfId="23258"/>
    <cellStyle name="표준 119 3 4 8 5 2" xfId="50392"/>
    <cellStyle name="표준 119 3 4 8 6" xfId="14387"/>
    <cellStyle name="표준 119 3 4 8 6 2" xfId="41521"/>
    <cellStyle name="표준 119 3 4 8 7" xfId="32260"/>
    <cellStyle name="표준 119 3 4 9" xfId="7000"/>
    <cellStyle name="표준 119 3 4 9 2" xfId="19097"/>
    <cellStyle name="표준 119 3 4 9 2 2" xfId="27968"/>
    <cellStyle name="표준 119 3 4 9 2 2 2" xfId="55102"/>
    <cellStyle name="표준 119 3 4 9 2 3" xfId="9820"/>
    <cellStyle name="표준 119 3 4 9 2 3 2" xfId="37024"/>
    <cellStyle name="표준 119 3 4 9 2 4" xfId="46231"/>
    <cellStyle name="표준 119 3 4 9 3" xfId="22841"/>
    <cellStyle name="표준 119 3 4 9 3 2" xfId="49975"/>
    <cellStyle name="표준 119 3 4 9 4" xfId="13970"/>
    <cellStyle name="표준 119 3 4 9 4 2" xfId="41104"/>
    <cellStyle name="표준 119 3 4 9 5" xfId="34204"/>
    <cellStyle name="표준 119 3 5" xfId="4607"/>
    <cellStyle name="표준 119 3 5 10" xfId="8397"/>
    <cellStyle name="표준 119 3 5 10 2" xfId="20494"/>
    <cellStyle name="표준 119 3 5 10 2 2" xfId="29365"/>
    <cellStyle name="표준 119 3 5 10 2 2 2" xfId="56499"/>
    <cellStyle name="표준 119 3 5 10 2 3" xfId="10027"/>
    <cellStyle name="표준 119 3 5 10 2 3 2" xfId="37225"/>
    <cellStyle name="표준 119 3 5 10 2 4" xfId="47628"/>
    <cellStyle name="표준 119 3 5 10 3" xfId="24238"/>
    <cellStyle name="표준 119 3 5 10 3 2" xfId="51372"/>
    <cellStyle name="표준 119 3 5 10 4" xfId="15367"/>
    <cellStyle name="표준 119 3 5 10 4 2" xfId="42501"/>
    <cellStyle name="표준 119 3 5 10 5" xfId="35601"/>
    <cellStyle name="표준 119 3 5 11" xfId="6048"/>
    <cellStyle name="표준 119 3 5 11 2" xfId="27016"/>
    <cellStyle name="표준 119 3 5 11 2 2" xfId="54150"/>
    <cellStyle name="표준 119 3 5 11 3" xfId="18145"/>
    <cellStyle name="표준 119 3 5 11 3 2" xfId="45279"/>
    <cellStyle name="표준 119 3 5 11 4" xfId="33252"/>
    <cellStyle name="표준 119 3 5 12" xfId="16750"/>
    <cellStyle name="표준 119 3 5 12 2" xfId="25621"/>
    <cellStyle name="표준 119 3 5 12 2 2" xfId="52755"/>
    <cellStyle name="표준 119 3 5 12 3" xfId="31509"/>
    <cellStyle name="표준 119 3 5 12 3 2" xfId="58643"/>
    <cellStyle name="표준 119 3 5 12 4" xfId="43884"/>
    <cellStyle name="표준 119 3 5 13" xfId="13018"/>
    <cellStyle name="표준 119 3 5 13 2" xfId="40152"/>
    <cellStyle name="표준 119 3 5 14" xfId="21889"/>
    <cellStyle name="표준 119 3 5 14 2" xfId="49023"/>
    <cellStyle name="표준 119 3 5 15" xfId="12504"/>
    <cellStyle name="표준 119 3 5 15 2" xfId="39640"/>
    <cellStyle name="표준 119 3 5 16" xfId="31857"/>
    <cellStyle name="표준 119 3 5 17" xfId="58968"/>
    <cellStyle name="표준 119 3 5 2" xfId="4680"/>
    <cellStyle name="표준 119 3 5 2 10" xfId="6097"/>
    <cellStyle name="표준 119 3 5 2 10 2" xfId="27065"/>
    <cellStyle name="표준 119 3 5 2 10 2 2" xfId="54199"/>
    <cellStyle name="표준 119 3 5 2 10 3" xfId="18194"/>
    <cellStyle name="표준 119 3 5 2 10 3 2" xfId="45328"/>
    <cellStyle name="표준 119 3 5 2 10 4" xfId="33301"/>
    <cellStyle name="표준 119 3 5 2 11" xfId="16779"/>
    <cellStyle name="표준 119 3 5 2 11 2" xfId="25650"/>
    <cellStyle name="표준 119 3 5 2 11 2 2" xfId="52784"/>
    <cellStyle name="표준 119 3 5 2 11 3" xfId="31277"/>
    <cellStyle name="표준 119 3 5 2 11 3 2" xfId="58411"/>
    <cellStyle name="표준 119 3 5 2 11 4" xfId="43913"/>
    <cellStyle name="표준 119 3 5 2 12" xfId="13067"/>
    <cellStyle name="표준 119 3 5 2 12 2" xfId="40201"/>
    <cellStyle name="표준 119 3 5 2 13" xfId="21938"/>
    <cellStyle name="표준 119 3 5 2 13 2" xfId="49072"/>
    <cellStyle name="표준 119 3 5 2 14" xfId="12558"/>
    <cellStyle name="표준 119 3 5 2 14 2" xfId="39694"/>
    <cellStyle name="표준 119 3 5 2 15" xfId="31886"/>
    <cellStyle name="표준 119 3 5 2 16" xfId="58969"/>
    <cellStyle name="표준 119 3 5 2 2" xfId="4850"/>
    <cellStyle name="표준 119 3 5 2 2 10" xfId="13134"/>
    <cellStyle name="표준 119 3 5 2 2 10 2" xfId="40268"/>
    <cellStyle name="표준 119 3 5 2 2 11" xfId="22005"/>
    <cellStyle name="표준 119 3 5 2 2 11 2" xfId="49139"/>
    <cellStyle name="표준 119 3 5 2 2 12" xfId="12798"/>
    <cellStyle name="표준 119 3 5 2 2 12 2" xfId="39932"/>
    <cellStyle name="표준 119 3 5 2 2 13" xfId="32054"/>
    <cellStyle name="표준 119 3 5 2 2 2" xfId="5018"/>
    <cellStyle name="표준 119 3 5 2 2 2 10" xfId="12966"/>
    <cellStyle name="표준 119 3 5 2 2 2 10 2" xfId="40100"/>
    <cellStyle name="표준 119 3 5 2 2 2 11" xfId="32222"/>
    <cellStyle name="표준 119 3 5 2 2 2 2" xfId="5996"/>
    <cellStyle name="표준 119 3 5 2 2 2 2 2" xfId="8357"/>
    <cellStyle name="표준 119 3 5 2 2 2 2 2 2" xfId="20454"/>
    <cellStyle name="표준 119 3 5 2 2 2 2 2 2 2" xfId="29325"/>
    <cellStyle name="표준 119 3 5 2 2 2 2 2 2 2 2" xfId="56459"/>
    <cellStyle name="표준 119 3 5 2 2 2 2 2 2 3" xfId="11094"/>
    <cellStyle name="표준 119 3 5 2 2 2 2 2 2 3 2" xfId="38258"/>
    <cellStyle name="표준 119 3 5 2 2 2 2 2 2 4" xfId="47588"/>
    <cellStyle name="표준 119 3 5 2 2 2 2 2 3" xfId="24198"/>
    <cellStyle name="표준 119 3 5 2 2 2 2 2 3 2" xfId="51332"/>
    <cellStyle name="표준 119 3 5 2 2 2 2 2 4" xfId="15327"/>
    <cellStyle name="표준 119 3 5 2 2 2 2 2 4 2" xfId="42461"/>
    <cellStyle name="표준 119 3 5 2 2 2 2 2 5" xfId="35561"/>
    <cellStyle name="표준 119 3 5 2 2 2 2 3" xfId="9740"/>
    <cellStyle name="표준 119 3 5 2 2 2 2 3 2" xfId="21837"/>
    <cellStyle name="표준 119 3 5 2 2 2 2 3 2 2" xfId="30708"/>
    <cellStyle name="표준 119 3 5 2 2 2 2 3 2 2 2" xfId="57842"/>
    <cellStyle name="표준 119 3 5 2 2 2 2 3 2 3" xfId="10262"/>
    <cellStyle name="표준 119 3 5 2 2 2 2 3 2 3 2" xfId="37457"/>
    <cellStyle name="표준 119 3 5 2 2 2 2 3 2 4" xfId="48971"/>
    <cellStyle name="표준 119 3 5 2 2 2 2 3 3" xfId="25581"/>
    <cellStyle name="표준 119 3 5 2 2 2 2 3 3 2" xfId="52715"/>
    <cellStyle name="표준 119 3 5 2 2 2 2 3 4" xfId="16710"/>
    <cellStyle name="표준 119 3 5 2 2 2 2 3 4 2" xfId="43844"/>
    <cellStyle name="표준 119 3 5 2 2 2 2 3 5" xfId="36944"/>
    <cellStyle name="표준 119 3 5 2 2 2 2 4" xfId="6974"/>
    <cellStyle name="표준 119 3 5 2 2 2 2 4 2" xfId="27942"/>
    <cellStyle name="표준 119 3 5 2 2 2 2 4 2 2" xfId="55076"/>
    <cellStyle name="표준 119 3 5 2 2 2 2 4 3" xfId="19071"/>
    <cellStyle name="표준 119 3 5 2 2 2 2 4 3 2" xfId="46205"/>
    <cellStyle name="표준 119 3 5 2 2 2 2 4 4" xfId="34178"/>
    <cellStyle name="표준 119 3 5 2 2 2 2 5" xfId="18093"/>
    <cellStyle name="표준 119 3 5 2 2 2 2 5 2" xfId="26964"/>
    <cellStyle name="표준 119 3 5 2 2 2 2 5 2 2" xfId="54098"/>
    <cellStyle name="표준 119 3 5 2 2 2 2 5 3" xfId="12522"/>
    <cellStyle name="표준 119 3 5 2 2 2 2 5 3 2" xfId="39658"/>
    <cellStyle name="표준 119 3 5 2 2 2 2 5 4" xfId="45227"/>
    <cellStyle name="표준 119 3 5 2 2 2 2 6" xfId="22815"/>
    <cellStyle name="표준 119 3 5 2 2 2 2 6 2" xfId="49949"/>
    <cellStyle name="표준 119 3 5 2 2 2 2 7" xfId="13944"/>
    <cellStyle name="표준 119 3 5 2 2 2 2 7 2" xfId="41078"/>
    <cellStyle name="표준 119 3 5 2 2 2 2 8" xfId="33200"/>
    <cellStyle name="표준 119 3 5 2 2 2 3" xfId="5591"/>
    <cellStyle name="표준 119 3 5 2 2 2 3 2" xfId="9335"/>
    <cellStyle name="표준 119 3 5 2 2 2 3 2 2" xfId="21432"/>
    <cellStyle name="표준 119 3 5 2 2 2 3 2 2 2" xfId="30303"/>
    <cellStyle name="표준 119 3 5 2 2 2 3 2 2 2 2" xfId="57437"/>
    <cellStyle name="표준 119 3 5 2 2 2 3 2 2 3" xfId="11862"/>
    <cellStyle name="표준 119 3 5 2 2 2 3 2 2 3 2" xfId="39000"/>
    <cellStyle name="표준 119 3 5 2 2 2 3 2 2 4" xfId="48566"/>
    <cellStyle name="표준 119 3 5 2 2 2 3 2 3" xfId="25176"/>
    <cellStyle name="표준 119 3 5 2 2 2 3 2 3 2" xfId="52310"/>
    <cellStyle name="표준 119 3 5 2 2 2 3 2 4" xfId="16305"/>
    <cellStyle name="표준 119 3 5 2 2 2 3 2 4 2" xfId="43439"/>
    <cellStyle name="표준 119 3 5 2 2 2 3 2 5" xfId="36539"/>
    <cellStyle name="표준 119 3 5 2 2 2 3 3" xfId="7952"/>
    <cellStyle name="표준 119 3 5 2 2 2 3 3 2" xfId="28920"/>
    <cellStyle name="표준 119 3 5 2 2 2 3 3 2 2" xfId="56054"/>
    <cellStyle name="표준 119 3 5 2 2 2 3 3 3" xfId="20049"/>
    <cellStyle name="표준 119 3 5 2 2 2 3 3 3 2" xfId="47183"/>
    <cellStyle name="표준 119 3 5 2 2 2 3 3 4" xfId="35156"/>
    <cellStyle name="표준 119 3 5 2 2 2 3 4" xfId="17688"/>
    <cellStyle name="표준 119 3 5 2 2 2 3 4 2" xfId="26559"/>
    <cellStyle name="표준 119 3 5 2 2 2 3 4 2 2" xfId="53693"/>
    <cellStyle name="표준 119 3 5 2 2 2 3 4 3" xfId="31755"/>
    <cellStyle name="표준 119 3 5 2 2 2 3 4 3 2" xfId="58889"/>
    <cellStyle name="표준 119 3 5 2 2 2 3 4 4" xfId="44822"/>
    <cellStyle name="표준 119 3 5 2 2 2 3 5" xfId="23793"/>
    <cellStyle name="표준 119 3 5 2 2 2 3 5 2" xfId="50927"/>
    <cellStyle name="표준 119 3 5 2 2 2 3 6" xfId="14922"/>
    <cellStyle name="표준 119 3 5 2 2 2 3 6 2" xfId="42056"/>
    <cellStyle name="표준 119 3 5 2 2 2 3 7" xfId="32795"/>
    <cellStyle name="표준 119 3 5 2 2 2 4" xfId="7379"/>
    <cellStyle name="표준 119 3 5 2 2 2 4 2" xfId="19476"/>
    <cellStyle name="표준 119 3 5 2 2 2 4 2 2" xfId="28347"/>
    <cellStyle name="표준 119 3 5 2 2 2 4 2 2 2" xfId="55481"/>
    <cellStyle name="표준 119 3 5 2 2 2 4 2 3" xfId="9990"/>
    <cellStyle name="표준 119 3 5 2 2 2 4 2 3 2" xfId="37188"/>
    <cellStyle name="표준 119 3 5 2 2 2 4 2 4" xfId="46610"/>
    <cellStyle name="표준 119 3 5 2 2 2 4 3" xfId="23220"/>
    <cellStyle name="표준 119 3 5 2 2 2 4 3 2" xfId="50354"/>
    <cellStyle name="표준 119 3 5 2 2 2 4 4" xfId="14349"/>
    <cellStyle name="표준 119 3 5 2 2 2 4 4 2" xfId="41483"/>
    <cellStyle name="표준 119 3 5 2 2 2 4 5" xfId="34583"/>
    <cellStyle name="표준 119 3 5 2 2 2 5" xfId="8762"/>
    <cellStyle name="표준 119 3 5 2 2 2 5 2" xfId="20859"/>
    <cellStyle name="표준 119 3 5 2 2 2 5 2 2" xfId="29730"/>
    <cellStyle name="표준 119 3 5 2 2 2 5 2 2 2" xfId="56864"/>
    <cellStyle name="표준 119 3 5 2 2 2 5 2 3" xfId="12489"/>
    <cellStyle name="표준 119 3 5 2 2 2 5 2 3 2" xfId="39625"/>
    <cellStyle name="표준 119 3 5 2 2 2 5 2 4" xfId="47993"/>
    <cellStyle name="표준 119 3 5 2 2 2 5 3" xfId="24603"/>
    <cellStyle name="표준 119 3 5 2 2 2 5 3 2" xfId="51737"/>
    <cellStyle name="표준 119 3 5 2 2 2 5 4" xfId="15732"/>
    <cellStyle name="표준 119 3 5 2 2 2 5 4 2" xfId="42866"/>
    <cellStyle name="표준 119 3 5 2 2 2 5 5" xfId="35966"/>
    <cellStyle name="표준 119 3 5 2 2 2 6" xfId="6569"/>
    <cellStyle name="표준 119 3 5 2 2 2 6 2" xfId="27537"/>
    <cellStyle name="표준 119 3 5 2 2 2 6 2 2" xfId="54671"/>
    <cellStyle name="표준 119 3 5 2 2 2 6 3" xfId="18666"/>
    <cellStyle name="표준 119 3 5 2 2 2 6 3 2" xfId="45800"/>
    <cellStyle name="표준 119 3 5 2 2 2 6 4" xfId="33773"/>
    <cellStyle name="표준 119 3 5 2 2 2 7" xfId="17115"/>
    <cellStyle name="표준 119 3 5 2 2 2 7 2" xfId="25986"/>
    <cellStyle name="표준 119 3 5 2 2 2 7 2 2" xfId="53120"/>
    <cellStyle name="표준 119 3 5 2 2 2 7 3" xfId="31635"/>
    <cellStyle name="표준 119 3 5 2 2 2 7 3 2" xfId="58769"/>
    <cellStyle name="표준 119 3 5 2 2 2 7 4" xfId="44249"/>
    <cellStyle name="표준 119 3 5 2 2 2 8" xfId="13539"/>
    <cellStyle name="표준 119 3 5 2 2 2 8 2" xfId="40673"/>
    <cellStyle name="표준 119 3 5 2 2 2 9" xfId="22410"/>
    <cellStyle name="표준 119 3 5 2 2 2 9 2" xfId="49544"/>
    <cellStyle name="표준 119 3 5 2 2 3" xfId="5423"/>
    <cellStyle name="표준 119 3 5 2 2 3 2" xfId="7784"/>
    <cellStyle name="표준 119 3 5 2 2 3 2 2" xfId="19881"/>
    <cellStyle name="표준 119 3 5 2 2 3 2 2 2" xfId="28752"/>
    <cellStyle name="표준 119 3 5 2 2 3 2 2 2 2" xfId="55886"/>
    <cellStyle name="표준 119 3 5 2 2 3 2 2 3" xfId="10861"/>
    <cellStyle name="표준 119 3 5 2 2 3 2 2 3 2" xfId="38032"/>
    <cellStyle name="표준 119 3 5 2 2 3 2 2 4" xfId="47015"/>
    <cellStyle name="표준 119 3 5 2 2 3 2 3" xfId="23625"/>
    <cellStyle name="표준 119 3 5 2 2 3 2 3 2" xfId="50759"/>
    <cellStyle name="표준 119 3 5 2 2 3 2 4" xfId="14754"/>
    <cellStyle name="표준 119 3 5 2 2 3 2 4 2" xfId="41888"/>
    <cellStyle name="표준 119 3 5 2 2 3 2 5" xfId="34988"/>
    <cellStyle name="표준 119 3 5 2 2 3 3" xfId="9167"/>
    <cellStyle name="표준 119 3 5 2 2 3 3 2" xfId="21264"/>
    <cellStyle name="표준 119 3 5 2 2 3 3 2 2" xfId="30135"/>
    <cellStyle name="표준 119 3 5 2 2 3 3 2 2 2" xfId="57269"/>
    <cellStyle name="표준 119 3 5 2 2 3 3 2 3" xfId="11549"/>
    <cellStyle name="표준 119 3 5 2 2 3 3 2 3 2" xfId="38701"/>
    <cellStyle name="표준 119 3 5 2 2 3 3 2 4" xfId="48398"/>
    <cellStyle name="표준 119 3 5 2 2 3 3 3" xfId="25008"/>
    <cellStyle name="표준 119 3 5 2 2 3 3 3 2" xfId="52142"/>
    <cellStyle name="표준 119 3 5 2 2 3 3 4" xfId="16137"/>
    <cellStyle name="표준 119 3 5 2 2 3 3 4 2" xfId="43271"/>
    <cellStyle name="표준 119 3 5 2 2 3 3 5" xfId="36371"/>
    <cellStyle name="표준 119 3 5 2 2 3 4" xfId="6401"/>
    <cellStyle name="표준 119 3 5 2 2 3 4 2" xfId="27369"/>
    <cellStyle name="표준 119 3 5 2 2 3 4 2 2" xfId="54503"/>
    <cellStyle name="표준 119 3 5 2 2 3 4 3" xfId="18498"/>
    <cellStyle name="표준 119 3 5 2 2 3 4 3 2" xfId="45632"/>
    <cellStyle name="표준 119 3 5 2 2 3 4 4" xfId="33605"/>
    <cellStyle name="표준 119 3 5 2 2 3 5" xfId="17520"/>
    <cellStyle name="표준 119 3 5 2 2 3 5 2" xfId="26391"/>
    <cellStyle name="표준 119 3 5 2 2 3 5 2 2" xfId="53525"/>
    <cellStyle name="표준 119 3 5 2 2 3 5 3" xfId="31190"/>
    <cellStyle name="표준 119 3 5 2 2 3 5 3 2" xfId="58324"/>
    <cellStyle name="표준 119 3 5 2 2 3 5 4" xfId="44654"/>
    <cellStyle name="표준 119 3 5 2 2 3 6" xfId="22242"/>
    <cellStyle name="표준 119 3 5 2 2 3 6 2" xfId="49376"/>
    <cellStyle name="표준 119 3 5 2 2 3 7" xfId="13371"/>
    <cellStyle name="표준 119 3 5 2 2 3 7 2" xfId="40505"/>
    <cellStyle name="표준 119 3 5 2 2 3 8" xfId="32627"/>
    <cellStyle name="표준 119 3 5 2 2 4" xfId="5828"/>
    <cellStyle name="표준 119 3 5 2 2 4 2" xfId="8189"/>
    <cellStyle name="표준 119 3 5 2 2 4 2 2" xfId="20286"/>
    <cellStyle name="표준 119 3 5 2 2 4 2 2 2" xfId="29157"/>
    <cellStyle name="표준 119 3 5 2 2 4 2 2 2 2" xfId="56291"/>
    <cellStyle name="표준 119 3 5 2 2 4 2 2 3" xfId="10003"/>
    <cellStyle name="표준 119 3 5 2 2 4 2 2 3 2" xfId="37201"/>
    <cellStyle name="표준 119 3 5 2 2 4 2 2 4" xfId="47420"/>
    <cellStyle name="표준 119 3 5 2 2 4 2 3" xfId="24030"/>
    <cellStyle name="표준 119 3 5 2 2 4 2 3 2" xfId="51164"/>
    <cellStyle name="표준 119 3 5 2 2 4 2 4" xfId="15159"/>
    <cellStyle name="표준 119 3 5 2 2 4 2 4 2" xfId="42293"/>
    <cellStyle name="표준 119 3 5 2 2 4 2 5" xfId="35393"/>
    <cellStyle name="표준 119 3 5 2 2 4 3" xfId="9572"/>
    <cellStyle name="표준 119 3 5 2 2 4 3 2" xfId="21669"/>
    <cellStyle name="표준 119 3 5 2 2 4 3 2 2" xfId="30540"/>
    <cellStyle name="표준 119 3 5 2 2 4 3 2 2 2" xfId="57674"/>
    <cellStyle name="표준 119 3 5 2 2 4 3 2 3" xfId="12226"/>
    <cellStyle name="표준 119 3 5 2 2 4 3 2 3 2" xfId="39364"/>
    <cellStyle name="표준 119 3 5 2 2 4 3 2 4" xfId="48803"/>
    <cellStyle name="표준 119 3 5 2 2 4 3 3" xfId="25413"/>
    <cellStyle name="표준 119 3 5 2 2 4 3 3 2" xfId="52547"/>
    <cellStyle name="표준 119 3 5 2 2 4 3 4" xfId="16542"/>
    <cellStyle name="표준 119 3 5 2 2 4 3 4 2" xfId="43676"/>
    <cellStyle name="표준 119 3 5 2 2 4 3 5" xfId="36776"/>
    <cellStyle name="표준 119 3 5 2 2 4 4" xfId="6806"/>
    <cellStyle name="표준 119 3 5 2 2 4 4 2" xfId="27774"/>
    <cellStyle name="표준 119 3 5 2 2 4 4 2 2" xfId="54908"/>
    <cellStyle name="표준 119 3 5 2 2 4 4 3" xfId="18903"/>
    <cellStyle name="표준 119 3 5 2 2 4 4 3 2" xfId="46037"/>
    <cellStyle name="표준 119 3 5 2 2 4 4 4" xfId="34010"/>
    <cellStyle name="표준 119 3 5 2 2 4 5" xfId="17925"/>
    <cellStyle name="표준 119 3 5 2 2 4 5 2" xfId="26796"/>
    <cellStyle name="표준 119 3 5 2 2 4 5 2 2" xfId="53930"/>
    <cellStyle name="표준 119 3 5 2 2 4 5 3" xfId="9899"/>
    <cellStyle name="표준 119 3 5 2 2 4 5 3 2" xfId="37101"/>
    <cellStyle name="표준 119 3 5 2 2 4 5 4" xfId="45059"/>
    <cellStyle name="표준 119 3 5 2 2 4 6" xfId="22647"/>
    <cellStyle name="표준 119 3 5 2 2 4 6 2" xfId="49781"/>
    <cellStyle name="표준 119 3 5 2 2 4 7" xfId="13776"/>
    <cellStyle name="표준 119 3 5 2 2 4 7 2" xfId="40910"/>
    <cellStyle name="표준 119 3 5 2 2 4 8" xfId="33032"/>
    <cellStyle name="표준 119 3 5 2 2 5" xfId="5186"/>
    <cellStyle name="표준 119 3 5 2 2 5 2" xfId="8930"/>
    <cellStyle name="표준 119 3 5 2 2 5 2 2" xfId="21027"/>
    <cellStyle name="표준 119 3 5 2 2 5 2 2 2" xfId="29898"/>
    <cellStyle name="표준 119 3 5 2 2 5 2 2 2 2" xfId="57032"/>
    <cellStyle name="표준 119 3 5 2 2 5 2 2 3" xfId="12176"/>
    <cellStyle name="표준 119 3 5 2 2 5 2 2 3 2" xfId="39314"/>
    <cellStyle name="표준 119 3 5 2 2 5 2 2 4" xfId="48161"/>
    <cellStyle name="표준 119 3 5 2 2 5 2 3" xfId="24771"/>
    <cellStyle name="표준 119 3 5 2 2 5 2 3 2" xfId="51905"/>
    <cellStyle name="표준 119 3 5 2 2 5 2 4" xfId="15900"/>
    <cellStyle name="표준 119 3 5 2 2 5 2 4 2" xfId="43034"/>
    <cellStyle name="표준 119 3 5 2 2 5 2 5" xfId="36134"/>
    <cellStyle name="표준 119 3 5 2 2 5 3" xfId="7547"/>
    <cellStyle name="표준 119 3 5 2 2 5 3 2" xfId="28515"/>
    <cellStyle name="표준 119 3 5 2 2 5 3 2 2" xfId="55649"/>
    <cellStyle name="표준 119 3 5 2 2 5 3 3" xfId="19644"/>
    <cellStyle name="표준 119 3 5 2 2 5 3 3 2" xfId="46778"/>
    <cellStyle name="표준 119 3 5 2 2 5 3 4" xfId="34751"/>
    <cellStyle name="표준 119 3 5 2 2 5 4" xfId="17283"/>
    <cellStyle name="표준 119 3 5 2 2 5 4 2" xfId="26154"/>
    <cellStyle name="표준 119 3 5 2 2 5 4 2 2" xfId="53288"/>
    <cellStyle name="표준 119 3 5 2 2 5 4 3" xfId="30893"/>
    <cellStyle name="표준 119 3 5 2 2 5 4 3 2" xfId="58027"/>
    <cellStyle name="표준 119 3 5 2 2 5 4 4" xfId="44417"/>
    <cellStyle name="표준 119 3 5 2 2 5 5" xfId="23388"/>
    <cellStyle name="표준 119 3 5 2 2 5 5 2" xfId="50522"/>
    <cellStyle name="표준 119 3 5 2 2 5 6" xfId="14517"/>
    <cellStyle name="표준 119 3 5 2 2 5 6 2" xfId="41651"/>
    <cellStyle name="표준 119 3 5 2 2 5 7" xfId="32390"/>
    <cellStyle name="표준 119 3 5 2 2 6" xfId="7211"/>
    <cellStyle name="표준 119 3 5 2 2 6 2" xfId="19308"/>
    <cellStyle name="표준 119 3 5 2 2 6 2 2" xfId="28179"/>
    <cellStyle name="표준 119 3 5 2 2 6 2 2 2" xfId="55313"/>
    <cellStyle name="표준 119 3 5 2 2 6 2 3" xfId="12339"/>
    <cellStyle name="표준 119 3 5 2 2 6 2 3 2" xfId="39476"/>
    <cellStyle name="표준 119 3 5 2 2 6 2 4" xfId="46442"/>
    <cellStyle name="표준 119 3 5 2 2 6 3" xfId="23052"/>
    <cellStyle name="표준 119 3 5 2 2 6 3 2" xfId="50186"/>
    <cellStyle name="표준 119 3 5 2 2 6 4" xfId="14181"/>
    <cellStyle name="표준 119 3 5 2 2 6 4 2" xfId="41315"/>
    <cellStyle name="표준 119 3 5 2 2 6 5" xfId="34415"/>
    <cellStyle name="표준 119 3 5 2 2 7" xfId="8594"/>
    <cellStyle name="표준 119 3 5 2 2 7 2" xfId="20691"/>
    <cellStyle name="표준 119 3 5 2 2 7 2 2" xfId="29562"/>
    <cellStyle name="표준 119 3 5 2 2 7 2 2 2" xfId="56696"/>
    <cellStyle name="표준 119 3 5 2 2 7 2 3" xfId="11232"/>
    <cellStyle name="표준 119 3 5 2 2 7 2 3 2" xfId="38393"/>
    <cellStyle name="표준 119 3 5 2 2 7 2 4" xfId="47825"/>
    <cellStyle name="표준 119 3 5 2 2 7 3" xfId="24435"/>
    <cellStyle name="표준 119 3 5 2 2 7 3 2" xfId="51569"/>
    <cellStyle name="표준 119 3 5 2 2 7 4" xfId="15564"/>
    <cellStyle name="표준 119 3 5 2 2 7 4 2" xfId="42698"/>
    <cellStyle name="표준 119 3 5 2 2 7 5" xfId="35798"/>
    <cellStyle name="표준 119 3 5 2 2 8" xfId="6164"/>
    <cellStyle name="표준 119 3 5 2 2 8 2" xfId="27132"/>
    <cellStyle name="표준 119 3 5 2 2 8 2 2" xfId="54266"/>
    <cellStyle name="표준 119 3 5 2 2 8 3" xfId="18261"/>
    <cellStyle name="표준 119 3 5 2 2 8 3 2" xfId="45395"/>
    <cellStyle name="표준 119 3 5 2 2 8 4" xfId="33368"/>
    <cellStyle name="표준 119 3 5 2 2 9" xfId="16947"/>
    <cellStyle name="표준 119 3 5 2 2 9 2" xfId="25818"/>
    <cellStyle name="표준 119 3 5 2 2 9 2 2" xfId="52952"/>
    <cellStyle name="표준 119 3 5 2 2 9 3" xfId="31265"/>
    <cellStyle name="표준 119 3 5 2 2 9 3 2" xfId="58399"/>
    <cellStyle name="표준 119 3 5 2 2 9 4" xfId="44081"/>
    <cellStyle name="표준 119 3 5 2 3" xfId="4781"/>
    <cellStyle name="표준 119 3 5 2 3 10" xfId="12729"/>
    <cellStyle name="표준 119 3 5 2 3 10 2" xfId="39864"/>
    <cellStyle name="표준 119 3 5 2 3 11" xfId="31987"/>
    <cellStyle name="표준 119 3 5 2 3 2" xfId="5761"/>
    <cellStyle name="표준 119 3 5 2 3 2 2" xfId="8122"/>
    <cellStyle name="표준 119 3 5 2 3 2 2 2" xfId="20219"/>
    <cellStyle name="표준 119 3 5 2 3 2 2 2 2" xfId="29090"/>
    <cellStyle name="표준 119 3 5 2 3 2 2 2 2 2" xfId="56224"/>
    <cellStyle name="표준 119 3 5 2 3 2 2 2 3" xfId="10277"/>
    <cellStyle name="표준 119 3 5 2 3 2 2 2 3 2" xfId="37471"/>
    <cellStyle name="표준 119 3 5 2 3 2 2 2 4" xfId="47353"/>
    <cellStyle name="표준 119 3 5 2 3 2 2 3" xfId="23963"/>
    <cellStyle name="표준 119 3 5 2 3 2 2 3 2" xfId="51097"/>
    <cellStyle name="표준 119 3 5 2 3 2 2 4" xfId="15092"/>
    <cellStyle name="표준 119 3 5 2 3 2 2 4 2" xfId="42226"/>
    <cellStyle name="표준 119 3 5 2 3 2 2 5" xfId="35326"/>
    <cellStyle name="표준 119 3 5 2 3 2 3" xfId="9505"/>
    <cellStyle name="표준 119 3 5 2 3 2 3 2" xfId="21602"/>
    <cellStyle name="표준 119 3 5 2 3 2 3 2 2" xfId="30473"/>
    <cellStyle name="표준 119 3 5 2 3 2 3 2 2 2" xfId="57607"/>
    <cellStyle name="표준 119 3 5 2 3 2 3 2 3" xfId="12218"/>
    <cellStyle name="표준 119 3 5 2 3 2 3 2 3 2" xfId="39356"/>
    <cellStyle name="표준 119 3 5 2 3 2 3 2 4" xfId="48736"/>
    <cellStyle name="표준 119 3 5 2 3 2 3 3" xfId="25346"/>
    <cellStyle name="표준 119 3 5 2 3 2 3 3 2" xfId="52480"/>
    <cellStyle name="표준 119 3 5 2 3 2 3 4" xfId="16475"/>
    <cellStyle name="표준 119 3 5 2 3 2 3 4 2" xfId="43609"/>
    <cellStyle name="표준 119 3 5 2 3 2 3 5" xfId="36709"/>
    <cellStyle name="표준 119 3 5 2 3 2 4" xfId="6739"/>
    <cellStyle name="표준 119 3 5 2 3 2 4 2" xfId="27707"/>
    <cellStyle name="표준 119 3 5 2 3 2 4 2 2" xfId="54841"/>
    <cellStyle name="표준 119 3 5 2 3 2 4 3" xfId="18836"/>
    <cellStyle name="표준 119 3 5 2 3 2 4 3 2" xfId="45970"/>
    <cellStyle name="표준 119 3 5 2 3 2 4 4" xfId="33943"/>
    <cellStyle name="표준 119 3 5 2 3 2 5" xfId="17858"/>
    <cellStyle name="표준 119 3 5 2 3 2 5 2" xfId="26729"/>
    <cellStyle name="표준 119 3 5 2 3 2 5 2 2" xfId="53863"/>
    <cellStyle name="표준 119 3 5 2 3 2 5 3" xfId="10378"/>
    <cellStyle name="표준 119 3 5 2 3 2 5 3 2" xfId="37564"/>
    <cellStyle name="표준 119 3 5 2 3 2 5 4" xfId="44992"/>
    <cellStyle name="표준 119 3 5 2 3 2 6" xfId="22580"/>
    <cellStyle name="표준 119 3 5 2 3 2 6 2" xfId="49714"/>
    <cellStyle name="표준 119 3 5 2 3 2 7" xfId="13709"/>
    <cellStyle name="표준 119 3 5 2 3 2 7 2" xfId="40843"/>
    <cellStyle name="표준 119 3 5 2 3 2 8" xfId="32965"/>
    <cellStyle name="표준 119 3 5 2 3 3" xfId="5356"/>
    <cellStyle name="표준 119 3 5 2 3 3 2" xfId="9100"/>
    <cellStyle name="표준 119 3 5 2 3 3 2 2" xfId="21197"/>
    <cellStyle name="표준 119 3 5 2 3 3 2 2 2" xfId="30068"/>
    <cellStyle name="표준 119 3 5 2 3 3 2 2 2 2" xfId="57202"/>
    <cellStyle name="표준 119 3 5 2 3 3 2 2 3" xfId="12005"/>
    <cellStyle name="표준 119 3 5 2 3 3 2 2 3 2" xfId="39143"/>
    <cellStyle name="표준 119 3 5 2 3 3 2 2 4" xfId="48331"/>
    <cellStyle name="표준 119 3 5 2 3 3 2 3" xfId="24941"/>
    <cellStyle name="표준 119 3 5 2 3 3 2 3 2" xfId="52075"/>
    <cellStyle name="표준 119 3 5 2 3 3 2 4" xfId="16070"/>
    <cellStyle name="표준 119 3 5 2 3 3 2 4 2" xfId="43204"/>
    <cellStyle name="표준 119 3 5 2 3 3 2 5" xfId="36304"/>
    <cellStyle name="표준 119 3 5 2 3 3 3" xfId="7717"/>
    <cellStyle name="표준 119 3 5 2 3 3 3 2" xfId="28685"/>
    <cellStyle name="표준 119 3 5 2 3 3 3 2 2" xfId="55819"/>
    <cellStyle name="표준 119 3 5 2 3 3 3 3" xfId="19814"/>
    <cellStyle name="표준 119 3 5 2 3 3 3 3 2" xfId="46948"/>
    <cellStyle name="표준 119 3 5 2 3 3 3 4" xfId="34921"/>
    <cellStyle name="표준 119 3 5 2 3 3 4" xfId="17453"/>
    <cellStyle name="표준 119 3 5 2 3 3 4 2" xfId="26324"/>
    <cellStyle name="표준 119 3 5 2 3 3 4 2 2" xfId="53458"/>
    <cellStyle name="표준 119 3 5 2 3 3 4 3" xfId="31020"/>
    <cellStyle name="표준 119 3 5 2 3 3 4 3 2" xfId="58154"/>
    <cellStyle name="표준 119 3 5 2 3 3 4 4" xfId="44587"/>
    <cellStyle name="표준 119 3 5 2 3 3 5" xfId="23558"/>
    <cellStyle name="표준 119 3 5 2 3 3 5 2" xfId="50692"/>
    <cellStyle name="표준 119 3 5 2 3 3 6" xfId="14687"/>
    <cellStyle name="표준 119 3 5 2 3 3 6 2" xfId="41821"/>
    <cellStyle name="표준 119 3 5 2 3 3 7" xfId="32560"/>
    <cellStyle name="표준 119 3 5 2 3 4" xfId="7144"/>
    <cellStyle name="표준 119 3 5 2 3 4 2" xfId="19241"/>
    <cellStyle name="표준 119 3 5 2 3 4 2 2" xfId="28112"/>
    <cellStyle name="표준 119 3 5 2 3 4 2 2 2" xfId="55246"/>
    <cellStyle name="표준 119 3 5 2 3 4 2 3" xfId="12075"/>
    <cellStyle name="표준 119 3 5 2 3 4 2 3 2" xfId="39213"/>
    <cellStyle name="표준 119 3 5 2 3 4 2 4" xfId="46375"/>
    <cellStyle name="표준 119 3 5 2 3 4 3" xfId="22985"/>
    <cellStyle name="표준 119 3 5 2 3 4 3 2" xfId="50119"/>
    <cellStyle name="표준 119 3 5 2 3 4 4" xfId="14114"/>
    <cellStyle name="표준 119 3 5 2 3 4 4 2" xfId="41248"/>
    <cellStyle name="표준 119 3 5 2 3 4 5" xfId="34348"/>
    <cellStyle name="표준 119 3 5 2 3 5" xfId="8527"/>
    <cellStyle name="표준 119 3 5 2 3 5 2" xfId="20624"/>
    <cellStyle name="표준 119 3 5 2 3 5 2 2" xfId="29495"/>
    <cellStyle name="표준 119 3 5 2 3 5 2 2 2" xfId="56629"/>
    <cellStyle name="표준 119 3 5 2 3 5 2 3" xfId="11195"/>
    <cellStyle name="표준 119 3 5 2 3 5 2 3 2" xfId="38357"/>
    <cellStyle name="표준 119 3 5 2 3 5 2 4" xfId="47758"/>
    <cellStyle name="표준 119 3 5 2 3 5 3" xfId="24368"/>
    <cellStyle name="표준 119 3 5 2 3 5 3 2" xfId="51502"/>
    <cellStyle name="표준 119 3 5 2 3 5 4" xfId="15497"/>
    <cellStyle name="표준 119 3 5 2 3 5 4 2" xfId="42631"/>
    <cellStyle name="표준 119 3 5 2 3 5 5" xfId="35731"/>
    <cellStyle name="표준 119 3 5 2 3 6" xfId="6334"/>
    <cellStyle name="표준 119 3 5 2 3 6 2" xfId="27302"/>
    <cellStyle name="표준 119 3 5 2 3 6 2 2" xfId="54436"/>
    <cellStyle name="표준 119 3 5 2 3 6 3" xfId="18431"/>
    <cellStyle name="표준 119 3 5 2 3 6 3 2" xfId="45565"/>
    <cellStyle name="표준 119 3 5 2 3 6 4" xfId="33538"/>
    <cellStyle name="표준 119 3 5 2 3 7" xfId="16880"/>
    <cellStyle name="표준 119 3 5 2 3 7 2" xfId="25751"/>
    <cellStyle name="표준 119 3 5 2 3 7 2 2" xfId="52885"/>
    <cellStyle name="표준 119 3 5 2 3 7 3" xfId="31714"/>
    <cellStyle name="표준 119 3 5 2 3 7 3 2" xfId="58848"/>
    <cellStyle name="표준 119 3 5 2 3 7 4" xfId="44014"/>
    <cellStyle name="표준 119 3 5 2 3 8" xfId="13304"/>
    <cellStyle name="표준 119 3 5 2 3 8 2" xfId="40438"/>
    <cellStyle name="표준 119 3 5 2 3 9" xfId="22175"/>
    <cellStyle name="표준 119 3 5 2 3 9 2" xfId="49309"/>
    <cellStyle name="표준 119 3 5 2 4" xfId="4951"/>
    <cellStyle name="표준 119 3 5 2 4 10" xfId="12899"/>
    <cellStyle name="표준 119 3 5 2 4 10 2" xfId="40033"/>
    <cellStyle name="표준 119 3 5 2 4 11" xfId="32155"/>
    <cellStyle name="표준 119 3 5 2 4 2" xfId="5929"/>
    <cellStyle name="표준 119 3 5 2 4 2 2" xfId="8290"/>
    <cellStyle name="표준 119 3 5 2 4 2 2 2" xfId="20387"/>
    <cellStyle name="표준 119 3 5 2 4 2 2 2 2" xfId="29258"/>
    <cellStyle name="표준 119 3 5 2 4 2 2 2 2 2" xfId="56392"/>
    <cellStyle name="표준 119 3 5 2 4 2 2 2 3" xfId="11057"/>
    <cellStyle name="표준 119 3 5 2 4 2 2 2 3 2" xfId="38222"/>
    <cellStyle name="표준 119 3 5 2 4 2 2 2 4" xfId="47521"/>
    <cellStyle name="표준 119 3 5 2 4 2 2 3" xfId="24131"/>
    <cellStyle name="표준 119 3 5 2 4 2 2 3 2" xfId="51265"/>
    <cellStyle name="표준 119 3 5 2 4 2 2 4" xfId="15260"/>
    <cellStyle name="표준 119 3 5 2 4 2 2 4 2" xfId="42394"/>
    <cellStyle name="표준 119 3 5 2 4 2 2 5" xfId="35494"/>
    <cellStyle name="표준 119 3 5 2 4 2 3" xfId="9673"/>
    <cellStyle name="표준 119 3 5 2 4 2 3 2" xfId="21770"/>
    <cellStyle name="표준 119 3 5 2 4 2 3 2 2" xfId="30641"/>
    <cellStyle name="표준 119 3 5 2 4 2 3 2 2 2" xfId="57775"/>
    <cellStyle name="표준 119 3 5 2 4 2 3 2 3" xfId="11772"/>
    <cellStyle name="표준 119 3 5 2 4 2 3 2 3 2" xfId="38918"/>
    <cellStyle name="표준 119 3 5 2 4 2 3 2 4" xfId="48904"/>
    <cellStyle name="표준 119 3 5 2 4 2 3 3" xfId="25514"/>
    <cellStyle name="표준 119 3 5 2 4 2 3 3 2" xfId="52648"/>
    <cellStyle name="표준 119 3 5 2 4 2 3 4" xfId="16643"/>
    <cellStyle name="표준 119 3 5 2 4 2 3 4 2" xfId="43777"/>
    <cellStyle name="표준 119 3 5 2 4 2 3 5" xfId="36877"/>
    <cellStyle name="표준 119 3 5 2 4 2 4" xfId="6907"/>
    <cellStyle name="표준 119 3 5 2 4 2 4 2" xfId="27875"/>
    <cellStyle name="표준 119 3 5 2 4 2 4 2 2" xfId="55009"/>
    <cellStyle name="표준 119 3 5 2 4 2 4 3" xfId="19004"/>
    <cellStyle name="표준 119 3 5 2 4 2 4 3 2" xfId="46138"/>
    <cellStyle name="표준 119 3 5 2 4 2 4 4" xfId="34111"/>
    <cellStyle name="표준 119 3 5 2 4 2 5" xfId="18026"/>
    <cellStyle name="표준 119 3 5 2 4 2 5 2" xfId="26897"/>
    <cellStyle name="표준 119 3 5 2 4 2 5 2 2" xfId="54031"/>
    <cellStyle name="표준 119 3 5 2 4 2 5 3" xfId="11866"/>
    <cellStyle name="표준 119 3 5 2 4 2 5 3 2" xfId="39004"/>
    <cellStyle name="표준 119 3 5 2 4 2 5 4" xfId="45160"/>
    <cellStyle name="표준 119 3 5 2 4 2 6" xfId="22748"/>
    <cellStyle name="표준 119 3 5 2 4 2 6 2" xfId="49882"/>
    <cellStyle name="표준 119 3 5 2 4 2 7" xfId="13877"/>
    <cellStyle name="표준 119 3 5 2 4 2 7 2" xfId="41011"/>
    <cellStyle name="표준 119 3 5 2 4 2 8" xfId="33133"/>
    <cellStyle name="표준 119 3 5 2 4 3" xfId="5524"/>
    <cellStyle name="표준 119 3 5 2 4 3 2" xfId="9268"/>
    <cellStyle name="표준 119 3 5 2 4 3 2 2" xfId="21365"/>
    <cellStyle name="표준 119 3 5 2 4 3 2 2 2" xfId="30236"/>
    <cellStyle name="표준 119 3 5 2 4 3 2 2 2 2" xfId="57370"/>
    <cellStyle name="표준 119 3 5 2 4 3 2 2 3" xfId="12019"/>
    <cellStyle name="표준 119 3 5 2 4 3 2 2 3 2" xfId="39157"/>
    <cellStyle name="표준 119 3 5 2 4 3 2 2 4" xfId="48499"/>
    <cellStyle name="표준 119 3 5 2 4 3 2 3" xfId="25109"/>
    <cellStyle name="표준 119 3 5 2 4 3 2 3 2" xfId="52243"/>
    <cellStyle name="표준 119 3 5 2 4 3 2 4" xfId="16238"/>
    <cellStyle name="표준 119 3 5 2 4 3 2 4 2" xfId="43372"/>
    <cellStyle name="표준 119 3 5 2 4 3 2 5" xfId="36472"/>
    <cellStyle name="표준 119 3 5 2 4 3 3" xfId="7885"/>
    <cellStyle name="표준 119 3 5 2 4 3 3 2" xfId="28853"/>
    <cellStyle name="표준 119 3 5 2 4 3 3 2 2" xfId="55987"/>
    <cellStyle name="표준 119 3 5 2 4 3 3 3" xfId="19982"/>
    <cellStyle name="표준 119 3 5 2 4 3 3 3 2" xfId="47116"/>
    <cellStyle name="표준 119 3 5 2 4 3 3 4" xfId="35089"/>
    <cellStyle name="표준 119 3 5 2 4 3 4" xfId="17621"/>
    <cellStyle name="표준 119 3 5 2 4 3 4 2" xfId="26492"/>
    <cellStyle name="표준 119 3 5 2 4 3 4 2 2" xfId="53626"/>
    <cellStyle name="표준 119 3 5 2 4 3 4 3" xfId="31423"/>
    <cellStyle name="표준 119 3 5 2 4 3 4 3 2" xfId="58557"/>
    <cellStyle name="표준 119 3 5 2 4 3 4 4" xfId="44755"/>
    <cellStyle name="표준 119 3 5 2 4 3 5" xfId="23726"/>
    <cellStyle name="표준 119 3 5 2 4 3 5 2" xfId="50860"/>
    <cellStyle name="표준 119 3 5 2 4 3 6" xfId="14855"/>
    <cellStyle name="표준 119 3 5 2 4 3 6 2" xfId="41989"/>
    <cellStyle name="표준 119 3 5 2 4 3 7" xfId="32728"/>
    <cellStyle name="표준 119 3 5 2 4 4" xfId="7312"/>
    <cellStyle name="표준 119 3 5 2 4 4 2" xfId="19409"/>
    <cellStyle name="표준 119 3 5 2 4 4 2 2" xfId="28280"/>
    <cellStyle name="표준 119 3 5 2 4 4 2 2 2" xfId="55414"/>
    <cellStyle name="표준 119 3 5 2 4 4 2 3" xfId="11900"/>
    <cellStyle name="표준 119 3 5 2 4 4 2 3 2" xfId="39038"/>
    <cellStyle name="표준 119 3 5 2 4 4 2 4" xfId="46543"/>
    <cellStyle name="표준 119 3 5 2 4 4 3" xfId="23153"/>
    <cellStyle name="표준 119 3 5 2 4 4 3 2" xfId="50287"/>
    <cellStyle name="표준 119 3 5 2 4 4 4" xfId="14282"/>
    <cellStyle name="표준 119 3 5 2 4 4 4 2" xfId="41416"/>
    <cellStyle name="표준 119 3 5 2 4 4 5" xfId="34516"/>
    <cellStyle name="표준 119 3 5 2 4 5" xfId="8695"/>
    <cellStyle name="표준 119 3 5 2 4 5 2" xfId="20792"/>
    <cellStyle name="표준 119 3 5 2 4 5 2 2" xfId="29663"/>
    <cellStyle name="표준 119 3 5 2 4 5 2 2 2" xfId="56797"/>
    <cellStyle name="표준 119 3 5 2 4 5 2 3" xfId="11287"/>
    <cellStyle name="표준 119 3 5 2 4 5 2 3 2" xfId="38444"/>
    <cellStyle name="표준 119 3 5 2 4 5 2 4" xfId="47926"/>
    <cellStyle name="표준 119 3 5 2 4 5 3" xfId="24536"/>
    <cellStyle name="표준 119 3 5 2 4 5 3 2" xfId="51670"/>
    <cellStyle name="표준 119 3 5 2 4 5 4" xfId="15665"/>
    <cellStyle name="표준 119 3 5 2 4 5 4 2" xfId="42799"/>
    <cellStyle name="표준 119 3 5 2 4 5 5" xfId="35899"/>
    <cellStyle name="표준 119 3 5 2 4 6" xfId="6502"/>
    <cellStyle name="표준 119 3 5 2 4 6 2" xfId="27470"/>
    <cellStyle name="표준 119 3 5 2 4 6 2 2" xfId="54604"/>
    <cellStyle name="표준 119 3 5 2 4 6 3" xfId="18599"/>
    <cellStyle name="표준 119 3 5 2 4 6 3 2" xfId="45733"/>
    <cellStyle name="표준 119 3 5 2 4 6 4" xfId="33706"/>
    <cellStyle name="표준 119 3 5 2 4 7" xfId="17048"/>
    <cellStyle name="표준 119 3 5 2 4 7 2" xfId="25919"/>
    <cellStyle name="표준 119 3 5 2 4 7 2 2" xfId="53053"/>
    <cellStyle name="표준 119 3 5 2 4 7 3" xfId="30974"/>
    <cellStyle name="표준 119 3 5 2 4 7 3 2" xfId="58108"/>
    <cellStyle name="표준 119 3 5 2 4 7 4" xfId="44182"/>
    <cellStyle name="표준 119 3 5 2 4 8" xfId="13472"/>
    <cellStyle name="표준 119 3 5 2 4 8 2" xfId="40606"/>
    <cellStyle name="표준 119 3 5 2 4 9" xfId="22343"/>
    <cellStyle name="표준 119 3 5 2 4 9 2" xfId="49477"/>
    <cellStyle name="표준 119 3 5 2 5" xfId="5255"/>
    <cellStyle name="표준 119 3 5 2 5 2" xfId="7616"/>
    <cellStyle name="표준 119 3 5 2 5 2 2" xfId="19713"/>
    <cellStyle name="표준 119 3 5 2 5 2 2 2" xfId="28584"/>
    <cellStyle name="표준 119 3 5 2 5 2 2 2 2" xfId="55718"/>
    <cellStyle name="표준 119 3 5 2 5 2 2 3" xfId="12138"/>
    <cellStyle name="표준 119 3 5 2 5 2 2 3 2" xfId="39276"/>
    <cellStyle name="표준 119 3 5 2 5 2 2 4" xfId="46847"/>
    <cellStyle name="표준 119 3 5 2 5 2 3" xfId="23457"/>
    <cellStyle name="표준 119 3 5 2 5 2 3 2" xfId="50591"/>
    <cellStyle name="표준 119 3 5 2 5 2 4" xfId="14586"/>
    <cellStyle name="표준 119 3 5 2 5 2 4 2" xfId="41720"/>
    <cellStyle name="표준 119 3 5 2 5 2 5" xfId="34820"/>
    <cellStyle name="표준 119 3 5 2 5 3" xfId="8999"/>
    <cellStyle name="표준 119 3 5 2 5 3 2" xfId="21096"/>
    <cellStyle name="표준 119 3 5 2 5 3 2 2" xfId="29967"/>
    <cellStyle name="표준 119 3 5 2 5 3 2 2 2" xfId="57101"/>
    <cellStyle name="표준 119 3 5 2 5 3 2 3" xfId="10140"/>
    <cellStyle name="표준 119 3 5 2 5 3 2 3 2" xfId="37336"/>
    <cellStyle name="표준 119 3 5 2 5 3 2 4" xfId="48230"/>
    <cellStyle name="표준 119 3 5 2 5 3 3" xfId="24840"/>
    <cellStyle name="표준 119 3 5 2 5 3 3 2" xfId="51974"/>
    <cellStyle name="표준 119 3 5 2 5 3 4" xfId="15969"/>
    <cellStyle name="표준 119 3 5 2 5 3 4 2" xfId="43103"/>
    <cellStyle name="표준 119 3 5 2 5 3 5" xfId="36203"/>
    <cellStyle name="표준 119 3 5 2 5 4" xfId="6233"/>
    <cellStyle name="표준 119 3 5 2 5 4 2" xfId="27201"/>
    <cellStyle name="표준 119 3 5 2 5 4 2 2" xfId="54335"/>
    <cellStyle name="표준 119 3 5 2 5 4 3" xfId="18330"/>
    <cellStyle name="표준 119 3 5 2 5 4 3 2" xfId="45464"/>
    <cellStyle name="표준 119 3 5 2 5 4 4" xfId="33437"/>
    <cellStyle name="표준 119 3 5 2 5 5" xfId="17352"/>
    <cellStyle name="표준 119 3 5 2 5 5 2" xfId="26223"/>
    <cellStyle name="표준 119 3 5 2 5 5 2 2" xfId="53357"/>
    <cellStyle name="표준 119 3 5 2 5 5 3" xfId="31273"/>
    <cellStyle name="표준 119 3 5 2 5 5 3 2" xfId="58407"/>
    <cellStyle name="표준 119 3 5 2 5 5 4" xfId="44486"/>
    <cellStyle name="표준 119 3 5 2 5 6" xfId="13203"/>
    <cellStyle name="표준 119 3 5 2 5 6 2" xfId="40337"/>
    <cellStyle name="표준 119 3 5 2 5 7" xfId="22074"/>
    <cellStyle name="표준 119 3 5 2 5 7 2" xfId="49208"/>
    <cellStyle name="표준 119 3 5 2 5 8" xfId="12628"/>
    <cellStyle name="표준 119 3 5 2 5 8 2" xfId="39763"/>
    <cellStyle name="표준 119 3 5 2 5 9" xfId="32459"/>
    <cellStyle name="표준 119 3 5 2 6" xfId="5660"/>
    <cellStyle name="표준 119 3 5 2 6 2" xfId="8021"/>
    <cellStyle name="표준 119 3 5 2 6 2 2" xfId="20118"/>
    <cellStyle name="표준 119 3 5 2 6 2 2 2" xfId="28989"/>
    <cellStyle name="표준 119 3 5 2 6 2 2 2 2" xfId="56123"/>
    <cellStyle name="표준 119 3 5 2 6 2 2 3" xfId="10890"/>
    <cellStyle name="표준 119 3 5 2 6 2 2 3 2" xfId="38061"/>
    <cellStyle name="표준 119 3 5 2 6 2 2 4" xfId="47252"/>
    <cellStyle name="표준 119 3 5 2 6 2 3" xfId="23862"/>
    <cellStyle name="표준 119 3 5 2 6 2 3 2" xfId="50996"/>
    <cellStyle name="표준 119 3 5 2 6 2 4" xfId="14991"/>
    <cellStyle name="표준 119 3 5 2 6 2 4 2" xfId="42125"/>
    <cellStyle name="표준 119 3 5 2 6 2 5" xfId="35225"/>
    <cellStyle name="표준 119 3 5 2 6 3" xfId="9404"/>
    <cellStyle name="표준 119 3 5 2 6 3 2" xfId="21501"/>
    <cellStyle name="표준 119 3 5 2 6 3 2 2" xfId="30372"/>
    <cellStyle name="표준 119 3 5 2 6 3 2 2 2" xfId="57506"/>
    <cellStyle name="표준 119 3 5 2 6 3 2 3" xfId="12370"/>
    <cellStyle name="표준 119 3 5 2 6 3 2 3 2" xfId="39506"/>
    <cellStyle name="표준 119 3 5 2 6 3 2 4" xfId="48635"/>
    <cellStyle name="표준 119 3 5 2 6 3 3" xfId="25245"/>
    <cellStyle name="표준 119 3 5 2 6 3 3 2" xfId="52379"/>
    <cellStyle name="표준 119 3 5 2 6 3 4" xfId="16374"/>
    <cellStyle name="표준 119 3 5 2 6 3 4 2" xfId="43508"/>
    <cellStyle name="표준 119 3 5 2 6 3 5" xfId="36608"/>
    <cellStyle name="표준 119 3 5 2 6 4" xfId="6638"/>
    <cellStyle name="표준 119 3 5 2 6 4 2" xfId="27606"/>
    <cellStyle name="표준 119 3 5 2 6 4 2 2" xfId="54740"/>
    <cellStyle name="표준 119 3 5 2 6 4 3" xfId="18735"/>
    <cellStyle name="표준 119 3 5 2 6 4 3 2" xfId="45869"/>
    <cellStyle name="표준 119 3 5 2 6 4 4" xfId="33842"/>
    <cellStyle name="표준 119 3 5 2 6 5" xfId="17757"/>
    <cellStyle name="표준 119 3 5 2 6 5 2" xfId="26628"/>
    <cellStyle name="표준 119 3 5 2 6 5 2 2" xfId="53762"/>
    <cellStyle name="표준 119 3 5 2 6 5 3" xfId="12068"/>
    <cellStyle name="표준 119 3 5 2 6 5 3 2" xfId="39206"/>
    <cellStyle name="표준 119 3 5 2 6 5 4" xfId="44891"/>
    <cellStyle name="표준 119 3 5 2 6 6" xfId="22479"/>
    <cellStyle name="표준 119 3 5 2 6 6 2" xfId="49613"/>
    <cellStyle name="표준 119 3 5 2 6 7" xfId="13608"/>
    <cellStyle name="표준 119 3 5 2 6 7 2" xfId="40742"/>
    <cellStyle name="표준 119 3 5 2 6 8" xfId="32864"/>
    <cellStyle name="표준 119 3 5 2 7" xfId="5119"/>
    <cellStyle name="표준 119 3 5 2 7 2" xfId="8863"/>
    <cellStyle name="표준 119 3 5 2 7 2 2" xfId="20960"/>
    <cellStyle name="표준 119 3 5 2 7 2 2 2" xfId="29831"/>
    <cellStyle name="표준 119 3 5 2 7 2 2 2 2" xfId="56965"/>
    <cellStyle name="표준 119 3 5 2 7 2 2 3" xfId="11375"/>
    <cellStyle name="표준 119 3 5 2 7 2 2 3 2" xfId="38531"/>
    <cellStyle name="표준 119 3 5 2 7 2 2 4" xfId="48094"/>
    <cellStyle name="표준 119 3 5 2 7 2 3" xfId="24704"/>
    <cellStyle name="표준 119 3 5 2 7 2 3 2" xfId="51838"/>
    <cellStyle name="표준 119 3 5 2 7 2 4" xfId="15833"/>
    <cellStyle name="표준 119 3 5 2 7 2 4 2" xfId="42967"/>
    <cellStyle name="표준 119 3 5 2 7 2 5" xfId="36067"/>
    <cellStyle name="표준 119 3 5 2 7 3" xfId="7480"/>
    <cellStyle name="표준 119 3 5 2 7 3 2" xfId="28448"/>
    <cellStyle name="표준 119 3 5 2 7 3 2 2" xfId="55582"/>
    <cellStyle name="표준 119 3 5 2 7 3 3" xfId="19577"/>
    <cellStyle name="표준 119 3 5 2 7 3 3 2" xfId="46711"/>
    <cellStyle name="표준 119 3 5 2 7 3 4" xfId="34684"/>
    <cellStyle name="표준 119 3 5 2 7 4" xfId="17216"/>
    <cellStyle name="표준 119 3 5 2 7 4 2" xfId="26087"/>
    <cellStyle name="표준 119 3 5 2 7 4 2 2" xfId="53221"/>
    <cellStyle name="표준 119 3 5 2 7 4 3" xfId="31747"/>
    <cellStyle name="표준 119 3 5 2 7 4 3 2" xfId="58881"/>
    <cellStyle name="표준 119 3 5 2 7 4 4" xfId="44350"/>
    <cellStyle name="표준 119 3 5 2 7 5" xfId="23321"/>
    <cellStyle name="표준 119 3 5 2 7 5 2" xfId="50455"/>
    <cellStyle name="표준 119 3 5 2 7 6" xfId="14450"/>
    <cellStyle name="표준 119 3 5 2 7 6 2" xfId="41584"/>
    <cellStyle name="표준 119 3 5 2 7 7" xfId="32323"/>
    <cellStyle name="표준 119 3 5 2 8" xfId="7043"/>
    <cellStyle name="표준 119 3 5 2 8 2" xfId="19140"/>
    <cellStyle name="표준 119 3 5 2 8 2 2" xfId="28011"/>
    <cellStyle name="표준 119 3 5 2 8 2 2 2" xfId="55145"/>
    <cellStyle name="표준 119 3 5 2 8 2 3" xfId="10604"/>
    <cellStyle name="표준 119 3 5 2 8 2 3 2" xfId="37777"/>
    <cellStyle name="표준 119 3 5 2 8 2 4" xfId="46274"/>
    <cellStyle name="표준 119 3 5 2 8 3" xfId="22884"/>
    <cellStyle name="표준 119 3 5 2 8 3 2" xfId="50018"/>
    <cellStyle name="표준 119 3 5 2 8 4" xfId="14013"/>
    <cellStyle name="표준 119 3 5 2 8 4 2" xfId="41147"/>
    <cellStyle name="표준 119 3 5 2 8 5" xfId="34247"/>
    <cellStyle name="표준 119 3 5 2 9" xfId="8426"/>
    <cellStyle name="표준 119 3 5 2 9 2" xfId="20523"/>
    <cellStyle name="표준 119 3 5 2 9 2 2" xfId="29394"/>
    <cellStyle name="표준 119 3 5 2 9 2 2 2" xfId="56528"/>
    <cellStyle name="표준 119 3 5 2 9 2 3" xfId="11136"/>
    <cellStyle name="표준 119 3 5 2 9 2 3 2" xfId="38299"/>
    <cellStyle name="표준 119 3 5 2 9 2 4" xfId="47657"/>
    <cellStyle name="표준 119 3 5 2 9 3" xfId="24267"/>
    <cellStyle name="표준 119 3 5 2 9 3 2" xfId="51401"/>
    <cellStyle name="표준 119 3 5 2 9 4" xfId="15396"/>
    <cellStyle name="표준 119 3 5 2 9 4 2" xfId="42530"/>
    <cellStyle name="표준 119 3 5 2 9 5" xfId="35630"/>
    <cellStyle name="표준 119 3 5 3" xfId="4820"/>
    <cellStyle name="표준 119 3 5 3 10" xfId="13105"/>
    <cellStyle name="표준 119 3 5 3 10 2" xfId="40239"/>
    <cellStyle name="표준 119 3 5 3 11" xfId="21976"/>
    <cellStyle name="표준 119 3 5 3 11 2" xfId="49110"/>
    <cellStyle name="표준 119 3 5 3 12" xfId="12768"/>
    <cellStyle name="표준 119 3 5 3 12 2" xfId="39902"/>
    <cellStyle name="표준 119 3 5 3 13" xfId="32025"/>
    <cellStyle name="표준 119 3 5 3 2" xfId="4989"/>
    <cellStyle name="표준 119 3 5 3 2 10" xfId="12937"/>
    <cellStyle name="표준 119 3 5 3 2 10 2" xfId="40071"/>
    <cellStyle name="표준 119 3 5 3 2 11" xfId="32193"/>
    <cellStyle name="표준 119 3 5 3 2 2" xfId="5967"/>
    <cellStyle name="표준 119 3 5 3 2 2 2" xfId="8328"/>
    <cellStyle name="표준 119 3 5 3 2 2 2 2" xfId="20425"/>
    <cellStyle name="표준 119 3 5 3 2 2 2 2 2" xfId="29296"/>
    <cellStyle name="표준 119 3 5 3 2 2 2 2 2 2" xfId="56430"/>
    <cellStyle name="표준 119 3 5 3 2 2 2 2 3" xfId="11080"/>
    <cellStyle name="표준 119 3 5 3 2 2 2 2 3 2" xfId="38244"/>
    <cellStyle name="표준 119 3 5 3 2 2 2 2 4" xfId="47559"/>
    <cellStyle name="표준 119 3 5 3 2 2 2 3" xfId="24169"/>
    <cellStyle name="표준 119 3 5 3 2 2 2 3 2" xfId="51303"/>
    <cellStyle name="표준 119 3 5 3 2 2 2 4" xfId="15298"/>
    <cellStyle name="표준 119 3 5 3 2 2 2 4 2" xfId="42432"/>
    <cellStyle name="표준 119 3 5 3 2 2 2 5" xfId="35532"/>
    <cellStyle name="표준 119 3 5 3 2 2 3" xfId="9711"/>
    <cellStyle name="표준 119 3 5 3 2 2 3 2" xfId="21808"/>
    <cellStyle name="표준 119 3 5 3 2 2 3 2 2" xfId="30679"/>
    <cellStyle name="표준 119 3 5 3 2 2 3 2 2 2" xfId="57813"/>
    <cellStyle name="표준 119 3 5 3 2 2 3 2 3" xfId="11784"/>
    <cellStyle name="표준 119 3 5 3 2 2 3 2 3 2" xfId="38928"/>
    <cellStyle name="표준 119 3 5 3 2 2 3 2 4" xfId="48942"/>
    <cellStyle name="표준 119 3 5 3 2 2 3 3" xfId="25552"/>
    <cellStyle name="표준 119 3 5 3 2 2 3 3 2" xfId="52686"/>
    <cellStyle name="표준 119 3 5 3 2 2 3 4" xfId="16681"/>
    <cellStyle name="표준 119 3 5 3 2 2 3 4 2" xfId="43815"/>
    <cellStyle name="표준 119 3 5 3 2 2 3 5" xfId="36915"/>
    <cellStyle name="표준 119 3 5 3 2 2 4" xfId="6945"/>
    <cellStyle name="표준 119 3 5 3 2 2 4 2" xfId="27913"/>
    <cellStyle name="표준 119 3 5 3 2 2 4 2 2" xfId="55047"/>
    <cellStyle name="표준 119 3 5 3 2 2 4 3" xfId="19042"/>
    <cellStyle name="표준 119 3 5 3 2 2 4 3 2" xfId="46176"/>
    <cellStyle name="표준 119 3 5 3 2 2 4 4" xfId="34149"/>
    <cellStyle name="표준 119 3 5 3 2 2 5" xfId="18064"/>
    <cellStyle name="표준 119 3 5 3 2 2 5 2" xfId="26935"/>
    <cellStyle name="표준 119 3 5 3 2 2 5 2 2" xfId="54069"/>
    <cellStyle name="표준 119 3 5 3 2 2 5 3" xfId="10534"/>
    <cellStyle name="표준 119 3 5 3 2 2 5 3 2" xfId="37717"/>
    <cellStyle name="표준 119 3 5 3 2 2 5 4" xfId="45198"/>
    <cellStyle name="표준 119 3 5 3 2 2 6" xfId="22786"/>
    <cellStyle name="표준 119 3 5 3 2 2 6 2" xfId="49920"/>
    <cellStyle name="표준 119 3 5 3 2 2 7" xfId="13915"/>
    <cellStyle name="표준 119 3 5 3 2 2 7 2" xfId="41049"/>
    <cellStyle name="표준 119 3 5 3 2 2 8" xfId="33171"/>
    <cellStyle name="표준 119 3 5 3 2 3" xfId="5562"/>
    <cellStyle name="표준 119 3 5 3 2 3 2" xfId="9306"/>
    <cellStyle name="표준 119 3 5 3 2 3 2 2" xfId="21403"/>
    <cellStyle name="표준 119 3 5 3 2 3 2 2 2" xfId="30274"/>
    <cellStyle name="표준 119 3 5 3 2 3 2 2 2 2" xfId="57408"/>
    <cellStyle name="표준 119 3 5 3 2 3 2 2 3" xfId="11622"/>
    <cellStyle name="표준 119 3 5 3 2 3 2 2 3 2" xfId="38774"/>
    <cellStyle name="표준 119 3 5 3 2 3 2 2 4" xfId="48537"/>
    <cellStyle name="표준 119 3 5 3 2 3 2 3" xfId="25147"/>
    <cellStyle name="표준 119 3 5 3 2 3 2 3 2" xfId="52281"/>
    <cellStyle name="표준 119 3 5 3 2 3 2 4" xfId="16276"/>
    <cellStyle name="표준 119 3 5 3 2 3 2 4 2" xfId="43410"/>
    <cellStyle name="표준 119 3 5 3 2 3 2 5" xfId="36510"/>
    <cellStyle name="표준 119 3 5 3 2 3 3" xfId="7923"/>
    <cellStyle name="표준 119 3 5 3 2 3 3 2" xfId="28891"/>
    <cellStyle name="표준 119 3 5 3 2 3 3 2 2" xfId="56025"/>
    <cellStyle name="표준 119 3 5 3 2 3 3 3" xfId="20020"/>
    <cellStyle name="표준 119 3 5 3 2 3 3 3 2" xfId="47154"/>
    <cellStyle name="표준 119 3 5 3 2 3 3 4" xfId="35127"/>
    <cellStyle name="표준 119 3 5 3 2 3 4" xfId="17659"/>
    <cellStyle name="표준 119 3 5 3 2 3 4 2" xfId="26530"/>
    <cellStyle name="표준 119 3 5 3 2 3 4 2 2" xfId="53664"/>
    <cellStyle name="표준 119 3 5 3 2 3 4 3" xfId="31455"/>
    <cellStyle name="표준 119 3 5 3 2 3 4 3 2" xfId="58589"/>
    <cellStyle name="표준 119 3 5 3 2 3 4 4" xfId="44793"/>
    <cellStyle name="표준 119 3 5 3 2 3 5" xfId="23764"/>
    <cellStyle name="표준 119 3 5 3 2 3 5 2" xfId="50898"/>
    <cellStyle name="표준 119 3 5 3 2 3 6" xfId="14893"/>
    <cellStyle name="표준 119 3 5 3 2 3 6 2" xfId="42027"/>
    <cellStyle name="표준 119 3 5 3 2 3 7" xfId="32766"/>
    <cellStyle name="표준 119 3 5 3 2 4" xfId="7350"/>
    <cellStyle name="표준 119 3 5 3 2 4 2" xfId="19447"/>
    <cellStyle name="표준 119 3 5 3 2 4 2 2" xfId="28318"/>
    <cellStyle name="표준 119 3 5 3 2 4 2 2 2" xfId="55452"/>
    <cellStyle name="표준 119 3 5 3 2 4 2 3" xfId="10756"/>
    <cellStyle name="표준 119 3 5 3 2 4 2 3 2" xfId="37927"/>
    <cellStyle name="표준 119 3 5 3 2 4 2 4" xfId="46581"/>
    <cellStyle name="표준 119 3 5 3 2 4 3" xfId="23191"/>
    <cellStyle name="표준 119 3 5 3 2 4 3 2" xfId="50325"/>
    <cellStyle name="표준 119 3 5 3 2 4 4" xfId="14320"/>
    <cellStyle name="표준 119 3 5 3 2 4 4 2" xfId="41454"/>
    <cellStyle name="표준 119 3 5 3 2 4 5" xfId="34554"/>
    <cellStyle name="표준 119 3 5 3 2 5" xfId="8733"/>
    <cellStyle name="표준 119 3 5 3 2 5 2" xfId="20830"/>
    <cellStyle name="표준 119 3 5 3 2 5 2 2" xfId="29701"/>
    <cellStyle name="표준 119 3 5 3 2 5 2 2 2" xfId="56835"/>
    <cellStyle name="표준 119 3 5 3 2 5 2 3" xfId="10089"/>
    <cellStyle name="표준 119 3 5 3 2 5 2 3 2" xfId="37286"/>
    <cellStyle name="표준 119 3 5 3 2 5 2 4" xfId="47964"/>
    <cellStyle name="표준 119 3 5 3 2 5 3" xfId="24574"/>
    <cellStyle name="표준 119 3 5 3 2 5 3 2" xfId="51708"/>
    <cellStyle name="표준 119 3 5 3 2 5 4" xfId="15703"/>
    <cellStyle name="표준 119 3 5 3 2 5 4 2" xfId="42837"/>
    <cellStyle name="표준 119 3 5 3 2 5 5" xfId="35937"/>
    <cellStyle name="표준 119 3 5 3 2 6" xfId="6540"/>
    <cellStyle name="표준 119 3 5 3 2 6 2" xfId="27508"/>
    <cellStyle name="표준 119 3 5 3 2 6 2 2" xfId="54642"/>
    <cellStyle name="표준 119 3 5 3 2 6 3" xfId="18637"/>
    <cellStyle name="표준 119 3 5 3 2 6 3 2" xfId="45771"/>
    <cellStyle name="표준 119 3 5 3 2 6 4" xfId="33744"/>
    <cellStyle name="표준 119 3 5 3 2 7" xfId="17086"/>
    <cellStyle name="표준 119 3 5 3 2 7 2" xfId="25957"/>
    <cellStyle name="표준 119 3 5 3 2 7 2 2" xfId="53091"/>
    <cellStyle name="표준 119 3 5 3 2 7 3" xfId="31006"/>
    <cellStyle name="표준 119 3 5 3 2 7 3 2" xfId="58140"/>
    <cellStyle name="표준 119 3 5 3 2 7 4" xfId="44220"/>
    <cellStyle name="표준 119 3 5 3 2 8" xfId="13510"/>
    <cellStyle name="표준 119 3 5 3 2 8 2" xfId="40644"/>
    <cellStyle name="표준 119 3 5 3 2 9" xfId="22381"/>
    <cellStyle name="표준 119 3 5 3 2 9 2" xfId="49515"/>
    <cellStyle name="표준 119 3 5 3 3" xfId="5394"/>
    <cellStyle name="표준 119 3 5 3 3 2" xfId="7755"/>
    <cellStyle name="표준 119 3 5 3 3 2 2" xfId="19852"/>
    <cellStyle name="표준 119 3 5 3 3 2 2 2" xfId="28723"/>
    <cellStyle name="표준 119 3 5 3 3 2 2 2 2" xfId="55857"/>
    <cellStyle name="표준 119 3 5 3 3 2 2 3" xfId="10848"/>
    <cellStyle name="표준 119 3 5 3 3 2 2 3 2" xfId="38019"/>
    <cellStyle name="표준 119 3 5 3 3 2 2 4" xfId="46986"/>
    <cellStyle name="표준 119 3 5 3 3 2 3" xfId="23596"/>
    <cellStyle name="표준 119 3 5 3 3 2 3 2" xfId="50730"/>
    <cellStyle name="표준 119 3 5 3 3 2 4" xfId="14725"/>
    <cellStyle name="표준 119 3 5 3 3 2 4 2" xfId="41859"/>
    <cellStyle name="표준 119 3 5 3 3 2 5" xfId="34959"/>
    <cellStyle name="표준 119 3 5 3 3 3" xfId="9138"/>
    <cellStyle name="표준 119 3 5 3 3 3 2" xfId="21235"/>
    <cellStyle name="표준 119 3 5 3 3 3 2 2" xfId="30106"/>
    <cellStyle name="표준 119 3 5 3 3 3 2 2 2" xfId="57240"/>
    <cellStyle name="표준 119 3 5 3 3 3 2 3" xfId="12185"/>
    <cellStyle name="표준 119 3 5 3 3 3 2 3 2" xfId="39323"/>
    <cellStyle name="표준 119 3 5 3 3 3 2 4" xfId="48369"/>
    <cellStyle name="표준 119 3 5 3 3 3 3" xfId="24979"/>
    <cellStyle name="표준 119 3 5 3 3 3 3 2" xfId="52113"/>
    <cellStyle name="표준 119 3 5 3 3 3 4" xfId="16108"/>
    <cellStyle name="표준 119 3 5 3 3 3 4 2" xfId="43242"/>
    <cellStyle name="표준 119 3 5 3 3 3 5" xfId="36342"/>
    <cellStyle name="표준 119 3 5 3 3 4" xfId="6372"/>
    <cellStyle name="표준 119 3 5 3 3 4 2" xfId="27340"/>
    <cellStyle name="표준 119 3 5 3 3 4 2 2" xfId="54474"/>
    <cellStyle name="표준 119 3 5 3 3 4 3" xfId="18469"/>
    <cellStyle name="표준 119 3 5 3 3 4 3 2" xfId="45603"/>
    <cellStyle name="표준 119 3 5 3 3 4 4" xfId="33576"/>
    <cellStyle name="표준 119 3 5 3 3 5" xfId="17491"/>
    <cellStyle name="표준 119 3 5 3 3 5 2" xfId="26362"/>
    <cellStyle name="표준 119 3 5 3 3 5 2 2" xfId="53496"/>
    <cellStyle name="표준 119 3 5 3 3 5 3" xfId="31600"/>
    <cellStyle name="표준 119 3 5 3 3 5 3 2" xfId="58734"/>
    <cellStyle name="표준 119 3 5 3 3 5 4" xfId="44625"/>
    <cellStyle name="표준 119 3 5 3 3 6" xfId="22213"/>
    <cellStyle name="표준 119 3 5 3 3 6 2" xfId="49347"/>
    <cellStyle name="표준 119 3 5 3 3 7" xfId="13342"/>
    <cellStyle name="표준 119 3 5 3 3 7 2" xfId="40476"/>
    <cellStyle name="표준 119 3 5 3 3 8" xfId="32598"/>
    <cellStyle name="표준 119 3 5 3 4" xfId="5799"/>
    <cellStyle name="표준 119 3 5 3 4 2" xfId="8160"/>
    <cellStyle name="표준 119 3 5 3 4 2 2" xfId="20257"/>
    <cellStyle name="표준 119 3 5 3 4 2 2 2" xfId="29128"/>
    <cellStyle name="표준 119 3 5 3 4 2 2 2 2" xfId="56262"/>
    <cellStyle name="표준 119 3 5 3 4 2 2 3" xfId="10973"/>
    <cellStyle name="표준 119 3 5 3 4 2 2 3 2" xfId="38141"/>
    <cellStyle name="표준 119 3 5 3 4 2 2 4" xfId="47391"/>
    <cellStyle name="표준 119 3 5 3 4 2 3" xfId="24001"/>
    <cellStyle name="표준 119 3 5 3 4 2 3 2" xfId="51135"/>
    <cellStyle name="표준 119 3 5 3 4 2 4" xfId="15130"/>
    <cellStyle name="표준 119 3 5 3 4 2 4 2" xfId="42264"/>
    <cellStyle name="표준 119 3 5 3 4 2 5" xfId="35364"/>
    <cellStyle name="표준 119 3 5 3 4 3" xfId="9543"/>
    <cellStyle name="표준 119 3 5 3 4 3 2" xfId="21640"/>
    <cellStyle name="표준 119 3 5 3 4 3 2 2" xfId="30511"/>
    <cellStyle name="표준 119 3 5 3 4 3 2 2 2" xfId="57645"/>
    <cellStyle name="표준 119 3 5 3 4 3 2 3" xfId="11721"/>
    <cellStyle name="표준 119 3 5 3 4 3 2 3 2" xfId="38870"/>
    <cellStyle name="표준 119 3 5 3 4 3 2 4" xfId="48774"/>
    <cellStyle name="표준 119 3 5 3 4 3 3" xfId="25384"/>
    <cellStyle name="표준 119 3 5 3 4 3 3 2" xfId="52518"/>
    <cellStyle name="표준 119 3 5 3 4 3 4" xfId="16513"/>
    <cellStyle name="표준 119 3 5 3 4 3 4 2" xfId="43647"/>
    <cellStyle name="표준 119 3 5 3 4 3 5" xfId="36747"/>
    <cellStyle name="표준 119 3 5 3 4 4" xfId="6777"/>
    <cellStyle name="표준 119 3 5 3 4 4 2" xfId="27745"/>
    <cellStyle name="표준 119 3 5 3 4 4 2 2" xfId="54879"/>
    <cellStyle name="표준 119 3 5 3 4 4 3" xfId="18874"/>
    <cellStyle name="표준 119 3 5 3 4 4 3 2" xfId="46008"/>
    <cellStyle name="표준 119 3 5 3 4 4 4" xfId="33981"/>
    <cellStyle name="표준 119 3 5 3 4 5" xfId="17896"/>
    <cellStyle name="표준 119 3 5 3 4 5 2" xfId="26767"/>
    <cellStyle name="표준 119 3 5 3 4 5 2 2" xfId="53901"/>
    <cellStyle name="표준 119 3 5 3 4 5 3" xfId="10410"/>
    <cellStyle name="표준 119 3 5 3 4 5 3 2" xfId="37596"/>
    <cellStyle name="표준 119 3 5 3 4 5 4" xfId="45030"/>
    <cellStyle name="표준 119 3 5 3 4 6" xfId="22618"/>
    <cellStyle name="표준 119 3 5 3 4 6 2" xfId="49752"/>
    <cellStyle name="표준 119 3 5 3 4 7" xfId="13747"/>
    <cellStyle name="표준 119 3 5 3 4 7 2" xfId="40881"/>
    <cellStyle name="표준 119 3 5 3 4 8" xfId="33003"/>
    <cellStyle name="표준 119 3 5 3 5" xfId="5157"/>
    <cellStyle name="표준 119 3 5 3 5 2" xfId="8901"/>
    <cellStyle name="표준 119 3 5 3 5 2 2" xfId="20998"/>
    <cellStyle name="표준 119 3 5 3 5 2 2 2" xfId="29869"/>
    <cellStyle name="표준 119 3 5 3 5 2 2 2 2" xfId="57003"/>
    <cellStyle name="표준 119 3 5 3 5 2 2 3" xfId="11401"/>
    <cellStyle name="표준 119 3 5 3 5 2 2 3 2" xfId="38557"/>
    <cellStyle name="표준 119 3 5 3 5 2 2 4" xfId="48132"/>
    <cellStyle name="표준 119 3 5 3 5 2 3" xfId="24742"/>
    <cellStyle name="표준 119 3 5 3 5 2 3 2" xfId="51876"/>
    <cellStyle name="표준 119 3 5 3 5 2 4" xfId="15871"/>
    <cellStyle name="표준 119 3 5 3 5 2 4 2" xfId="43005"/>
    <cellStyle name="표준 119 3 5 3 5 2 5" xfId="36105"/>
    <cellStyle name="표준 119 3 5 3 5 3" xfId="7518"/>
    <cellStyle name="표준 119 3 5 3 5 3 2" xfId="28486"/>
    <cellStyle name="표준 119 3 5 3 5 3 2 2" xfId="55620"/>
    <cellStyle name="표준 119 3 5 3 5 3 3" xfId="19615"/>
    <cellStyle name="표준 119 3 5 3 5 3 3 2" xfId="46749"/>
    <cellStyle name="표준 119 3 5 3 5 3 4" xfId="34722"/>
    <cellStyle name="표준 119 3 5 3 5 4" xfId="17254"/>
    <cellStyle name="표준 119 3 5 3 5 4 2" xfId="26125"/>
    <cellStyle name="표준 119 3 5 3 5 4 2 2" xfId="53259"/>
    <cellStyle name="표준 119 3 5 3 5 4 3" xfId="31243"/>
    <cellStyle name="표준 119 3 5 3 5 4 3 2" xfId="58377"/>
    <cellStyle name="표준 119 3 5 3 5 4 4" xfId="44388"/>
    <cellStyle name="표준 119 3 5 3 5 5" xfId="23359"/>
    <cellStyle name="표준 119 3 5 3 5 5 2" xfId="50493"/>
    <cellStyle name="표준 119 3 5 3 5 6" xfId="14488"/>
    <cellStyle name="표준 119 3 5 3 5 6 2" xfId="41622"/>
    <cellStyle name="표준 119 3 5 3 5 7" xfId="32361"/>
    <cellStyle name="표준 119 3 5 3 6" xfId="7182"/>
    <cellStyle name="표준 119 3 5 3 6 2" xfId="19279"/>
    <cellStyle name="표준 119 3 5 3 6 2 2" xfId="28150"/>
    <cellStyle name="표준 119 3 5 3 6 2 2 2" xfId="55284"/>
    <cellStyle name="표준 119 3 5 3 6 2 3" xfId="12087"/>
    <cellStyle name="표준 119 3 5 3 6 2 3 2" xfId="39225"/>
    <cellStyle name="표준 119 3 5 3 6 2 4" xfId="46413"/>
    <cellStyle name="표준 119 3 5 3 6 3" xfId="23023"/>
    <cellStyle name="표준 119 3 5 3 6 3 2" xfId="50157"/>
    <cellStyle name="표준 119 3 5 3 6 4" xfId="14152"/>
    <cellStyle name="표준 119 3 5 3 6 4 2" xfId="41286"/>
    <cellStyle name="표준 119 3 5 3 6 5" xfId="34386"/>
    <cellStyle name="표준 119 3 5 3 7" xfId="8565"/>
    <cellStyle name="표준 119 3 5 3 7 2" xfId="20662"/>
    <cellStyle name="표준 119 3 5 3 7 2 2" xfId="29533"/>
    <cellStyle name="표준 119 3 5 3 7 2 2 2" xfId="56667"/>
    <cellStyle name="표준 119 3 5 3 7 2 3" xfId="11214"/>
    <cellStyle name="표준 119 3 5 3 7 2 3 2" xfId="38375"/>
    <cellStyle name="표준 119 3 5 3 7 2 4" xfId="47796"/>
    <cellStyle name="표준 119 3 5 3 7 3" xfId="24406"/>
    <cellStyle name="표준 119 3 5 3 7 3 2" xfId="51540"/>
    <cellStyle name="표준 119 3 5 3 7 4" xfId="15535"/>
    <cellStyle name="표준 119 3 5 3 7 4 2" xfId="42669"/>
    <cellStyle name="표준 119 3 5 3 7 5" xfId="35769"/>
    <cellStyle name="표준 119 3 5 3 8" xfId="6135"/>
    <cellStyle name="표준 119 3 5 3 8 2" xfId="27103"/>
    <cellStyle name="표준 119 3 5 3 8 2 2" xfId="54237"/>
    <cellStyle name="표준 119 3 5 3 8 3" xfId="18232"/>
    <cellStyle name="표준 119 3 5 3 8 3 2" xfId="45366"/>
    <cellStyle name="표준 119 3 5 3 8 4" xfId="33339"/>
    <cellStyle name="표준 119 3 5 3 9" xfId="16918"/>
    <cellStyle name="표준 119 3 5 3 9 2" xfId="25789"/>
    <cellStyle name="표준 119 3 5 3 9 2 2" xfId="52923"/>
    <cellStyle name="표준 119 3 5 3 9 3" xfId="31745"/>
    <cellStyle name="표준 119 3 5 3 9 3 2" xfId="58879"/>
    <cellStyle name="표준 119 3 5 3 9 4" xfId="44052"/>
    <cellStyle name="표준 119 3 5 4" xfId="4732"/>
    <cellStyle name="표준 119 3 5 4 10" xfId="12680"/>
    <cellStyle name="표준 119 3 5 4 10 2" xfId="39815"/>
    <cellStyle name="표준 119 3 5 4 11" xfId="31938"/>
    <cellStyle name="표준 119 3 5 4 2" xfId="5712"/>
    <cellStyle name="표준 119 3 5 4 2 2" xfId="8073"/>
    <cellStyle name="표준 119 3 5 4 2 2 2" xfId="20170"/>
    <cellStyle name="표준 119 3 5 4 2 2 2 2" xfId="29041"/>
    <cellStyle name="표준 119 3 5 4 2 2 2 2 2" xfId="56175"/>
    <cellStyle name="표준 119 3 5 4 2 2 2 3" xfId="10931"/>
    <cellStyle name="표준 119 3 5 4 2 2 2 3 2" xfId="38100"/>
    <cellStyle name="표준 119 3 5 4 2 2 2 4" xfId="47304"/>
    <cellStyle name="표준 119 3 5 4 2 2 3" xfId="23914"/>
    <cellStyle name="표준 119 3 5 4 2 2 3 2" xfId="51048"/>
    <cellStyle name="표준 119 3 5 4 2 2 4" xfId="15043"/>
    <cellStyle name="표준 119 3 5 4 2 2 4 2" xfId="42177"/>
    <cellStyle name="표준 119 3 5 4 2 2 5" xfId="35277"/>
    <cellStyle name="표준 119 3 5 4 2 3" xfId="9456"/>
    <cellStyle name="표준 119 3 5 4 2 3 2" xfId="21553"/>
    <cellStyle name="표준 119 3 5 4 2 3 2 2" xfId="30424"/>
    <cellStyle name="표준 119 3 5 4 2 3 2 2 2" xfId="57558"/>
    <cellStyle name="표준 119 3 5 4 2 3 2 3" xfId="9799"/>
    <cellStyle name="표준 119 3 5 4 2 3 2 3 2" xfId="37003"/>
    <cellStyle name="표준 119 3 5 4 2 3 2 4" xfId="48687"/>
    <cellStyle name="표준 119 3 5 4 2 3 3" xfId="25297"/>
    <cellStyle name="표준 119 3 5 4 2 3 3 2" xfId="52431"/>
    <cellStyle name="표준 119 3 5 4 2 3 4" xfId="16426"/>
    <cellStyle name="표준 119 3 5 4 2 3 4 2" xfId="43560"/>
    <cellStyle name="표준 119 3 5 4 2 3 5" xfId="36660"/>
    <cellStyle name="표준 119 3 5 4 2 4" xfId="6690"/>
    <cellStyle name="표준 119 3 5 4 2 4 2" xfId="27658"/>
    <cellStyle name="표준 119 3 5 4 2 4 2 2" xfId="54792"/>
    <cellStyle name="표준 119 3 5 4 2 4 3" xfId="18787"/>
    <cellStyle name="표준 119 3 5 4 2 4 3 2" xfId="45921"/>
    <cellStyle name="표준 119 3 5 4 2 4 4" xfId="33894"/>
    <cellStyle name="표준 119 3 5 4 2 5" xfId="17809"/>
    <cellStyle name="표준 119 3 5 4 2 5 2" xfId="26680"/>
    <cellStyle name="표준 119 3 5 4 2 5 2 2" xfId="53814"/>
    <cellStyle name="표준 119 3 5 4 2 5 3" xfId="9951"/>
    <cellStyle name="표준 119 3 5 4 2 5 3 2" xfId="37151"/>
    <cellStyle name="표준 119 3 5 4 2 5 4" xfId="44943"/>
    <cellStyle name="표준 119 3 5 4 2 6" xfId="22531"/>
    <cellStyle name="표준 119 3 5 4 2 6 2" xfId="49665"/>
    <cellStyle name="표준 119 3 5 4 2 7" xfId="13660"/>
    <cellStyle name="표준 119 3 5 4 2 7 2" xfId="40794"/>
    <cellStyle name="표준 119 3 5 4 2 8" xfId="32916"/>
    <cellStyle name="표준 119 3 5 4 3" xfId="5307"/>
    <cellStyle name="표준 119 3 5 4 3 2" xfId="9051"/>
    <cellStyle name="표준 119 3 5 4 3 2 2" xfId="21148"/>
    <cellStyle name="표준 119 3 5 4 3 2 2 2" xfId="30019"/>
    <cellStyle name="표준 119 3 5 4 3 2 2 2 2" xfId="57153"/>
    <cellStyle name="표준 119 3 5 4 3 2 2 3" xfId="10151"/>
    <cellStyle name="표준 119 3 5 4 3 2 2 3 2" xfId="37347"/>
    <cellStyle name="표준 119 3 5 4 3 2 2 4" xfId="48282"/>
    <cellStyle name="표준 119 3 5 4 3 2 3" xfId="24892"/>
    <cellStyle name="표준 119 3 5 4 3 2 3 2" xfId="52026"/>
    <cellStyle name="표준 119 3 5 4 3 2 4" xfId="16021"/>
    <cellStyle name="표준 119 3 5 4 3 2 4 2" xfId="43155"/>
    <cellStyle name="표준 119 3 5 4 3 2 5" xfId="36255"/>
    <cellStyle name="표준 119 3 5 4 3 3" xfId="7668"/>
    <cellStyle name="표준 119 3 5 4 3 3 2" xfId="28636"/>
    <cellStyle name="표준 119 3 5 4 3 3 2 2" xfId="55770"/>
    <cellStyle name="표준 119 3 5 4 3 3 3" xfId="19765"/>
    <cellStyle name="표준 119 3 5 4 3 3 3 2" xfId="46899"/>
    <cellStyle name="표준 119 3 5 4 3 3 4" xfId="34872"/>
    <cellStyle name="표준 119 3 5 4 3 4" xfId="17404"/>
    <cellStyle name="표준 119 3 5 4 3 4 2" xfId="26275"/>
    <cellStyle name="표준 119 3 5 4 3 4 2 2" xfId="53409"/>
    <cellStyle name="표준 119 3 5 4 3 4 3" xfId="31781"/>
    <cellStyle name="표준 119 3 5 4 3 4 3 2" xfId="58915"/>
    <cellStyle name="표준 119 3 5 4 3 4 4" xfId="44538"/>
    <cellStyle name="표준 119 3 5 4 3 5" xfId="23509"/>
    <cellStyle name="표준 119 3 5 4 3 5 2" xfId="50643"/>
    <cellStyle name="표준 119 3 5 4 3 6" xfId="14638"/>
    <cellStyle name="표준 119 3 5 4 3 6 2" xfId="41772"/>
    <cellStyle name="표준 119 3 5 4 3 7" xfId="32511"/>
    <cellStyle name="표준 119 3 5 4 4" xfId="7095"/>
    <cellStyle name="표준 119 3 5 4 4 2" xfId="19192"/>
    <cellStyle name="표준 119 3 5 4 4 2 2" xfId="28063"/>
    <cellStyle name="표준 119 3 5 4 4 2 2 2" xfId="55197"/>
    <cellStyle name="표준 119 3 5 4 4 2 3" xfId="30762"/>
    <cellStyle name="표준 119 3 5 4 4 2 3 2" xfId="57896"/>
    <cellStyle name="표준 119 3 5 4 4 2 4" xfId="46326"/>
    <cellStyle name="표준 119 3 5 4 4 3" xfId="22936"/>
    <cellStyle name="표준 119 3 5 4 4 3 2" xfId="50070"/>
    <cellStyle name="표준 119 3 5 4 4 4" xfId="14065"/>
    <cellStyle name="표준 119 3 5 4 4 4 2" xfId="41199"/>
    <cellStyle name="표준 119 3 5 4 4 5" xfId="34299"/>
    <cellStyle name="표준 119 3 5 4 5" xfId="8478"/>
    <cellStyle name="표준 119 3 5 4 5 2" xfId="20575"/>
    <cellStyle name="표준 119 3 5 4 5 2 2" xfId="29446"/>
    <cellStyle name="표준 119 3 5 4 5 2 2 2" xfId="56580"/>
    <cellStyle name="표준 119 3 5 4 5 2 3" xfId="10044"/>
    <cellStyle name="표준 119 3 5 4 5 2 3 2" xfId="37241"/>
    <cellStyle name="표준 119 3 5 4 5 2 4" xfId="47709"/>
    <cellStyle name="표준 119 3 5 4 5 3" xfId="24319"/>
    <cellStyle name="표준 119 3 5 4 5 3 2" xfId="51453"/>
    <cellStyle name="표준 119 3 5 4 5 4" xfId="15448"/>
    <cellStyle name="표준 119 3 5 4 5 4 2" xfId="42582"/>
    <cellStyle name="표준 119 3 5 4 5 5" xfId="35682"/>
    <cellStyle name="표준 119 3 5 4 6" xfId="6285"/>
    <cellStyle name="표준 119 3 5 4 6 2" xfId="27253"/>
    <cellStyle name="표준 119 3 5 4 6 2 2" xfId="54387"/>
    <cellStyle name="표준 119 3 5 4 6 3" xfId="18382"/>
    <cellStyle name="표준 119 3 5 4 6 3 2" xfId="45516"/>
    <cellStyle name="표준 119 3 5 4 6 4" xfId="33489"/>
    <cellStyle name="표준 119 3 5 4 7" xfId="16831"/>
    <cellStyle name="표준 119 3 5 4 7 2" xfId="25702"/>
    <cellStyle name="표준 119 3 5 4 7 2 2" xfId="52836"/>
    <cellStyle name="표준 119 3 5 4 7 3" xfId="30972"/>
    <cellStyle name="표준 119 3 5 4 7 3 2" xfId="58106"/>
    <cellStyle name="표준 119 3 5 4 7 4" xfId="43965"/>
    <cellStyle name="표준 119 3 5 4 8" xfId="13255"/>
    <cellStyle name="표준 119 3 5 4 8 2" xfId="40389"/>
    <cellStyle name="표준 119 3 5 4 9" xfId="22126"/>
    <cellStyle name="표준 119 3 5 4 9 2" xfId="49260"/>
    <cellStyle name="표준 119 3 5 5" xfId="4902"/>
    <cellStyle name="표준 119 3 5 5 10" xfId="12850"/>
    <cellStyle name="표준 119 3 5 5 10 2" xfId="39984"/>
    <cellStyle name="표준 119 3 5 5 11" xfId="32106"/>
    <cellStyle name="표준 119 3 5 5 2" xfId="5880"/>
    <cellStyle name="표준 119 3 5 5 2 2" xfId="8241"/>
    <cellStyle name="표준 119 3 5 5 2 2 2" xfId="20338"/>
    <cellStyle name="표준 119 3 5 5 2 2 2 2" xfId="29209"/>
    <cellStyle name="표준 119 3 5 5 2 2 2 2 2" xfId="56343"/>
    <cellStyle name="표준 119 3 5 5 2 2 2 3" xfId="11024"/>
    <cellStyle name="표준 119 3 5 5 2 2 2 3 2" xfId="38190"/>
    <cellStyle name="표준 119 3 5 5 2 2 2 4" xfId="47472"/>
    <cellStyle name="표준 119 3 5 5 2 2 3" xfId="24082"/>
    <cellStyle name="표준 119 3 5 5 2 2 3 2" xfId="51216"/>
    <cellStyle name="표준 119 3 5 5 2 2 4" xfId="15211"/>
    <cellStyle name="표준 119 3 5 5 2 2 4 2" xfId="42345"/>
    <cellStyle name="표준 119 3 5 5 2 2 5" xfId="35445"/>
    <cellStyle name="표준 119 3 5 5 2 3" xfId="9624"/>
    <cellStyle name="표준 119 3 5 5 2 3 2" xfId="21721"/>
    <cellStyle name="표준 119 3 5 5 2 3 2 2" xfId="30592"/>
    <cellStyle name="표준 119 3 5 5 2 3 2 2 2" xfId="57726"/>
    <cellStyle name="표준 119 3 5 5 2 3 2 3" xfId="11747"/>
    <cellStyle name="표준 119 3 5 5 2 3 2 3 2" xfId="38895"/>
    <cellStyle name="표준 119 3 5 5 2 3 2 4" xfId="48855"/>
    <cellStyle name="표준 119 3 5 5 2 3 3" xfId="25465"/>
    <cellStyle name="표준 119 3 5 5 2 3 3 2" xfId="52599"/>
    <cellStyle name="표준 119 3 5 5 2 3 4" xfId="16594"/>
    <cellStyle name="표준 119 3 5 5 2 3 4 2" xfId="43728"/>
    <cellStyle name="표준 119 3 5 5 2 3 5" xfId="36828"/>
    <cellStyle name="표준 119 3 5 5 2 4" xfId="6858"/>
    <cellStyle name="표준 119 3 5 5 2 4 2" xfId="27826"/>
    <cellStyle name="표준 119 3 5 5 2 4 2 2" xfId="54960"/>
    <cellStyle name="표준 119 3 5 5 2 4 3" xfId="18955"/>
    <cellStyle name="표준 119 3 5 5 2 4 3 2" xfId="46089"/>
    <cellStyle name="표준 119 3 5 5 2 4 4" xfId="34062"/>
    <cellStyle name="표준 119 3 5 5 2 5" xfId="17977"/>
    <cellStyle name="표준 119 3 5 5 2 5 2" xfId="26848"/>
    <cellStyle name="표준 119 3 5 5 2 5 2 2" xfId="53982"/>
    <cellStyle name="표준 119 3 5 5 2 5 3" xfId="10475"/>
    <cellStyle name="표준 119 3 5 5 2 5 3 2" xfId="37660"/>
    <cellStyle name="표준 119 3 5 5 2 5 4" xfId="45111"/>
    <cellStyle name="표준 119 3 5 5 2 6" xfId="22699"/>
    <cellStyle name="표준 119 3 5 5 2 6 2" xfId="49833"/>
    <cellStyle name="표준 119 3 5 5 2 7" xfId="13828"/>
    <cellStyle name="표준 119 3 5 5 2 7 2" xfId="40962"/>
    <cellStyle name="표준 119 3 5 5 2 8" xfId="33084"/>
    <cellStyle name="표준 119 3 5 5 3" xfId="5475"/>
    <cellStyle name="표준 119 3 5 5 3 2" xfId="9219"/>
    <cellStyle name="표준 119 3 5 5 3 2 2" xfId="21316"/>
    <cellStyle name="표준 119 3 5 5 3 2 2 2" xfId="30187"/>
    <cellStyle name="표준 119 3 5 5 3 2 2 2 2" xfId="57321"/>
    <cellStyle name="표준 119 3 5 5 3 2 2 3" xfId="12353"/>
    <cellStyle name="표준 119 3 5 5 3 2 2 3 2" xfId="39490"/>
    <cellStyle name="표준 119 3 5 5 3 2 2 4" xfId="48450"/>
    <cellStyle name="표준 119 3 5 5 3 2 3" xfId="25060"/>
    <cellStyle name="표준 119 3 5 5 3 2 3 2" xfId="52194"/>
    <cellStyle name="표준 119 3 5 5 3 2 4" xfId="16189"/>
    <cellStyle name="표준 119 3 5 5 3 2 4 2" xfId="43323"/>
    <cellStyle name="표준 119 3 5 5 3 2 5" xfId="36423"/>
    <cellStyle name="표준 119 3 5 5 3 3" xfId="7836"/>
    <cellStyle name="표준 119 3 5 5 3 3 2" xfId="28804"/>
    <cellStyle name="표준 119 3 5 5 3 3 2 2" xfId="55938"/>
    <cellStyle name="표준 119 3 5 5 3 3 3" xfId="19933"/>
    <cellStyle name="표준 119 3 5 5 3 3 3 2" xfId="47067"/>
    <cellStyle name="표준 119 3 5 5 3 3 4" xfId="35040"/>
    <cellStyle name="표준 119 3 5 5 3 4" xfId="17572"/>
    <cellStyle name="표준 119 3 5 5 3 4 2" xfId="26443"/>
    <cellStyle name="표준 119 3 5 5 3 4 2 2" xfId="53577"/>
    <cellStyle name="표준 119 3 5 5 3 4 3" xfId="31348"/>
    <cellStyle name="표준 119 3 5 5 3 4 3 2" xfId="58482"/>
    <cellStyle name="표준 119 3 5 5 3 4 4" xfId="44706"/>
    <cellStyle name="표준 119 3 5 5 3 5" xfId="23677"/>
    <cellStyle name="표준 119 3 5 5 3 5 2" xfId="50811"/>
    <cellStyle name="표준 119 3 5 5 3 6" xfId="14806"/>
    <cellStyle name="표준 119 3 5 5 3 6 2" xfId="41940"/>
    <cellStyle name="표준 119 3 5 5 3 7" xfId="32679"/>
    <cellStyle name="표준 119 3 5 5 4" xfId="7263"/>
    <cellStyle name="표준 119 3 5 5 4 2" xfId="19360"/>
    <cellStyle name="표준 119 3 5 5 4 2 2" xfId="28231"/>
    <cellStyle name="표준 119 3 5 5 4 2 2 2" xfId="55365"/>
    <cellStyle name="표준 119 3 5 5 4 2 3" xfId="10717"/>
    <cellStyle name="표준 119 3 5 5 4 2 3 2" xfId="37889"/>
    <cellStyle name="표준 119 3 5 5 4 2 4" xfId="46494"/>
    <cellStyle name="표준 119 3 5 5 4 3" xfId="23104"/>
    <cellStyle name="표준 119 3 5 5 4 3 2" xfId="50238"/>
    <cellStyle name="표준 119 3 5 5 4 4" xfId="14233"/>
    <cellStyle name="표준 119 3 5 5 4 4 2" xfId="41367"/>
    <cellStyle name="표준 119 3 5 5 4 5" xfId="34467"/>
    <cellStyle name="표준 119 3 5 5 5" xfId="8646"/>
    <cellStyle name="표준 119 3 5 5 5 2" xfId="20743"/>
    <cellStyle name="표준 119 3 5 5 5 2 2" xfId="29614"/>
    <cellStyle name="표준 119 3 5 5 5 2 2 2" xfId="56748"/>
    <cellStyle name="표준 119 3 5 5 5 2 3" xfId="11258"/>
    <cellStyle name="표준 119 3 5 5 5 2 3 2" xfId="38415"/>
    <cellStyle name="표준 119 3 5 5 5 2 4" xfId="47877"/>
    <cellStyle name="표준 119 3 5 5 5 3" xfId="24487"/>
    <cellStyle name="표준 119 3 5 5 5 3 2" xfId="51621"/>
    <cellStyle name="표준 119 3 5 5 5 4" xfId="15616"/>
    <cellStyle name="표준 119 3 5 5 5 4 2" xfId="42750"/>
    <cellStyle name="표준 119 3 5 5 5 5" xfId="35850"/>
    <cellStyle name="표준 119 3 5 5 6" xfId="6453"/>
    <cellStyle name="표준 119 3 5 5 6 2" xfId="27421"/>
    <cellStyle name="표준 119 3 5 5 6 2 2" xfId="54555"/>
    <cellStyle name="표준 119 3 5 5 6 3" xfId="18550"/>
    <cellStyle name="표준 119 3 5 5 6 3 2" xfId="45684"/>
    <cellStyle name="표준 119 3 5 5 6 4" xfId="33657"/>
    <cellStyle name="표준 119 3 5 5 7" xfId="16999"/>
    <cellStyle name="표준 119 3 5 5 7 2" xfId="25870"/>
    <cellStyle name="표준 119 3 5 5 7 2 2" xfId="53004"/>
    <cellStyle name="표준 119 3 5 5 7 3" xfId="31695"/>
    <cellStyle name="표준 119 3 5 5 7 3 2" xfId="58829"/>
    <cellStyle name="표준 119 3 5 5 7 4" xfId="44133"/>
    <cellStyle name="표준 119 3 5 5 8" xfId="13423"/>
    <cellStyle name="표준 119 3 5 5 8 2" xfId="40557"/>
    <cellStyle name="표준 119 3 5 5 9" xfId="22294"/>
    <cellStyle name="표준 119 3 5 5 9 2" xfId="49428"/>
    <cellStyle name="표준 119 3 5 6" xfId="5226"/>
    <cellStyle name="표준 119 3 5 6 2" xfId="7587"/>
    <cellStyle name="표준 119 3 5 6 2 2" xfId="19684"/>
    <cellStyle name="표준 119 3 5 6 2 2 2" xfId="28555"/>
    <cellStyle name="표준 119 3 5 6 2 2 2 2" xfId="55689"/>
    <cellStyle name="표준 119 3 5 6 2 2 3" xfId="10793"/>
    <cellStyle name="표준 119 3 5 6 2 2 3 2" xfId="37964"/>
    <cellStyle name="표준 119 3 5 6 2 2 4" xfId="46818"/>
    <cellStyle name="표준 119 3 5 6 2 3" xfId="23428"/>
    <cellStyle name="표준 119 3 5 6 2 3 2" xfId="50562"/>
    <cellStyle name="표준 119 3 5 6 2 4" xfId="14557"/>
    <cellStyle name="표준 119 3 5 6 2 4 2" xfId="41691"/>
    <cellStyle name="표준 119 3 5 6 2 5" xfId="34791"/>
    <cellStyle name="표준 119 3 5 6 3" xfId="8970"/>
    <cellStyle name="표준 119 3 5 6 3 2" xfId="21067"/>
    <cellStyle name="표준 119 3 5 6 3 2 2" xfId="29938"/>
    <cellStyle name="표준 119 3 5 6 3 2 2 2" xfId="57072"/>
    <cellStyle name="표준 119 3 5 6 3 2 3" xfId="10134"/>
    <cellStyle name="표준 119 3 5 6 3 2 3 2" xfId="37330"/>
    <cellStyle name="표준 119 3 5 6 3 2 4" xfId="48201"/>
    <cellStyle name="표준 119 3 5 6 3 3" xfId="24811"/>
    <cellStyle name="표준 119 3 5 6 3 3 2" xfId="51945"/>
    <cellStyle name="표준 119 3 5 6 3 4" xfId="15940"/>
    <cellStyle name="표준 119 3 5 6 3 4 2" xfId="43074"/>
    <cellStyle name="표준 119 3 5 6 3 5" xfId="36174"/>
    <cellStyle name="표준 119 3 5 6 4" xfId="6204"/>
    <cellStyle name="표준 119 3 5 6 4 2" xfId="27172"/>
    <cellStyle name="표준 119 3 5 6 4 2 2" xfId="54306"/>
    <cellStyle name="표준 119 3 5 6 4 3" xfId="18301"/>
    <cellStyle name="표준 119 3 5 6 4 3 2" xfId="45435"/>
    <cellStyle name="표준 119 3 5 6 4 4" xfId="33408"/>
    <cellStyle name="표준 119 3 5 6 5" xfId="17323"/>
    <cellStyle name="표준 119 3 5 6 5 2" xfId="26194"/>
    <cellStyle name="표준 119 3 5 6 5 2 2" xfId="53328"/>
    <cellStyle name="표준 119 3 5 6 5 3" xfId="30793"/>
    <cellStyle name="표준 119 3 5 6 5 3 2" xfId="57927"/>
    <cellStyle name="표준 119 3 5 6 5 4" xfId="44457"/>
    <cellStyle name="표준 119 3 5 6 6" xfId="13174"/>
    <cellStyle name="표준 119 3 5 6 6 2" xfId="40308"/>
    <cellStyle name="표준 119 3 5 6 7" xfId="22045"/>
    <cellStyle name="표준 119 3 5 6 7 2" xfId="49179"/>
    <cellStyle name="표준 119 3 5 6 8" xfId="12599"/>
    <cellStyle name="표준 119 3 5 6 8 2" xfId="39734"/>
    <cellStyle name="표준 119 3 5 6 9" xfId="32430"/>
    <cellStyle name="표준 119 3 5 7" xfId="5631"/>
    <cellStyle name="표준 119 3 5 7 2" xfId="7992"/>
    <cellStyle name="표준 119 3 5 7 2 2" xfId="20089"/>
    <cellStyle name="표준 119 3 5 7 2 2 2" xfId="28960"/>
    <cellStyle name="표준 119 3 5 7 2 2 2 2" xfId="56094"/>
    <cellStyle name="표준 119 3 5 7 2 2 3" xfId="10879"/>
    <cellStyle name="표준 119 3 5 7 2 2 3 2" xfId="38050"/>
    <cellStyle name="표준 119 3 5 7 2 2 4" xfId="47223"/>
    <cellStyle name="표준 119 3 5 7 2 3" xfId="23833"/>
    <cellStyle name="표준 119 3 5 7 2 3 2" xfId="50967"/>
    <cellStyle name="표준 119 3 5 7 2 4" xfId="14962"/>
    <cellStyle name="표준 119 3 5 7 2 4 2" xfId="42096"/>
    <cellStyle name="표준 119 3 5 7 2 5" xfId="35196"/>
    <cellStyle name="표준 119 3 5 7 3" xfId="9375"/>
    <cellStyle name="표준 119 3 5 7 3 2" xfId="21472"/>
    <cellStyle name="표준 119 3 5 7 3 2 2" xfId="30343"/>
    <cellStyle name="표준 119 3 5 7 3 2 2 2" xfId="57477"/>
    <cellStyle name="표준 119 3 5 7 3 2 3" xfId="12463"/>
    <cellStyle name="표준 119 3 5 7 3 2 3 2" xfId="39599"/>
    <cellStyle name="표준 119 3 5 7 3 2 4" xfId="48606"/>
    <cellStyle name="표준 119 3 5 7 3 3" xfId="25216"/>
    <cellStyle name="표준 119 3 5 7 3 3 2" xfId="52350"/>
    <cellStyle name="표준 119 3 5 7 3 4" xfId="16345"/>
    <cellStyle name="표준 119 3 5 7 3 4 2" xfId="43479"/>
    <cellStyle name="표준 119 3 5 7 3 5" xfId="36579"/>
    <cellStyle name="표준 119 3 5 7 4" xfId="6609"/>
    <cellStyle name="표준 119 3 5 7 4 2" xfId="27577"/>
    <cellStyle name="표준 119 3 5 7 4 2 2" xfId="54711"/>
    <cellStyle name="표준 119 3 5 7 4 3" xfId="18706"/>
    <cellStyle name="표준 119 3 5 7 4 3 2" xfId="45840"/>
    <cellStyle name="표준 119 3 5 7 4 4" xfId="33813"/>
    <cellStyle name="표준 119 3 5 7 5" xfId="17728"/>
    <cellStyle name="표준 119 3 5 7 5 2" xfId="26599"/>
    <cellStyle name="표준 119 3 5 7 5 2 2" xfId="53733"/>
    <cellStyle name="표준 119 3 5 7 5 3" xfId="31252"/>
    <cellStyle name="표준 119 3 5 7 5 3 2" xfId="58386"/>
    <cellStyle name="표준 119 3 5 7 5 4" xfId="44862"/>
    <cellStyle name="표준 119 3 5 7 6" xfId="22450"/>
    <cellStyle name="표준 119 3 5 7 6 2" xfId="49584"/>
    <cellStyle name="표준 119 3 5 7 7" xfId="13579"/>
    <cellStyle name="표준 119 3 5 7 7 2" xfId="40713"/>
    <cellStyle name="표준 119 3 5 7 8" xfId="32835"/>
    <cellStyle name="표준 119 3 5 8" xfId="5070"/>
    <cellStyle name="표준 119 3 5 8 2" xfId="8814"/>
    <cellStyle name="표준 119 3 5 8 2 2" xfId="20911"/>
    <cellStyle name="표준 119 3 5 8 2 2 2" xfId="29782"/>
    <cellStyle name="표준 119 3 5 8 2 2 2 2" xfId="56916"/>
    <cellStyle name="표준 119 3 5 8 2 2 3" xfId="11346"/>
    <cellStyle name="표준 119 3 5 8 2 2 3 2" xfId="38502"/>
    <cellStyle name="표준 119 3 5 8 2 2 4" xfId="48045"/>
    <cellStyle name="표준 119 3 5 8 2 3" xfId="24655"/>
    <cellStyle name="표준 119 3 5 8 2 3 2" xfId="51789"/>
    <cellStyle name="표준 119 3 5 8 2 4" xfId="15784"/>
    <cellStyle name="표준 119 3 5 8 2 4 2" xfId="42918"/>
    <cellStyle name="표준 119 3 5 8 2 5" xfId="36018"/>
    <cellStyle name="표준 119 3 5 8 3" xfId="7431"/>
    <cellStyle name="표준 119 3 5 8 3 2" xfId="28399"/>
    <cellStyle name="표준 119 3 5 8 3 2 2" xfId="55533"/>
    <cellStyle name="표준 119 3 5 8 3 3" xfId="19528"/>
    <cellStyle name="표준 119 3 5 8 3 3 2" xfId="46662"/>
    <cellStyle name="표준 119 3 5 8 3 4" xfId="34635"/>
    <cellStyle name="표준 119 3 5 8 4" xfId="17167"/>
    <cellStyle name="표준 119 3 5 8 4 2" xfId="26038"/>
    <cellStyle name="표준 119 3 5 8 4 2 2" xfId="53172"/>
    <cellStyle name="표준 119 3 5 8 4 3" xfId="31362"/>
    <cellStyle name="표준 119 3 5 8 4 3 2" xfId="58496"/>
    <cellStyle name="표준 119 3 5 8 4 4" xfId="44301"/>
    <cellStyle name="표준 119 3 5 8 5" xfId="23272"/>
    <cellStyle name="표준 119 3 5 8 5 2" xfId="50406"/>
    <cellStyle name="표준 119 3 5 8 6" xfId="14401"/>
    <cellStyle name="표준 119 3 5 8 6 2" xfId="41535"/>
    <cellStyle name="표준 119 3 5 8 7" xfId="32274"/>
    <cellStyle name="표준 119 3 5 9" xfId="7014"/>
    <cellStyle name="표준 119 3 5 9 2" xfId="19111"/>
    <cellStyle name="표준 119 3 5 9 2 2" xfId="27982"/>
    <cellStyle name="표준 119 3 5 9 2 2 2" xfId="55116"/>
    <cellStyle name="표준 119 3 5 9 2 3" xfId="10587"/>
    <cellStyle name="표준 119 3 5 9 2 3 2" xfId="37760"/>
    <cellStyle name="표준 119 3 5 9 2 4" xfId="46245"/>
    <cellStyle name="표준 119 3 5 9 3" xfId="22855"/>
    <cellStyle name="표준 119 3 5 9 3 2" xfId="49989"/>
    <cellStyle name="표준 119 3 5 9 4" xfId="13984"/>
    <cellStyle name="표준 119 3 5 9 4 2" xfId="41118"/>
    <cellStyle name="표준 119 3 5 9 5" xfId="34218"/>
    <cellStyle name="표준 119 3 6" xfId="4659"/>
    <cellStyle name="표준 119 3 6 10" xfId="8405"/>
    <cellStyle name="표준 119 3 6 10 2" xfId="20502"/>
    <cellStyle name="표준 119 3 6 10 2 2" xfId="29373"/>
    <cellStyle name="표준 119 3 6 10 2 2 2" xfId="56507"/>
    <cellStyle name="표준 119 3 6 10 2 3" xfId="11122"/>
    <cellStyle name="표준 119 3 6 10 2 3 2" xfId="38285"/>
    <cellStyle name="표준 119 3 6 10 2 4" xfId="47636"/>
    <cellStyle name="표준 119 3 6 10 3" xfId="24246"/>
    <cellStyle name="표준 119 3 6 10 3 2" xfId="51380"/>
    <cellStyle name="표준 119 3 6 10 4" xfId="15375"/>
    <cellStyle name="표준 119 3 6 10 4 2" xfId="42509"/>
    <cellStyle name="표준 119 3 6 10 5" xfId="35609"/>
    <cellStyle name="표준 119 3 6 11" xfId="6027"/>
    <cellStyle name="표준 119 3 6 11 2" xfId="26995"/>
    <cellStyle name="표준 119 3 6 11 2 2" xfId="54129"/>
    <cellStyle name="표준 119 3 6 11 3" xfId="18124"/>
    <cellStyle name="표준 119 3 6 11 3 2" xfId="45258"/>
    <cellStyle name="표준 119 3 6 11 4" xfId="33231"/>
    <cellStyle name="표준 119 3 6 12" xfId="16758"/>
    <cellStyle name="표준 119 3 6 12 2" xfId="25629"/>
    <cellStyle name="표준 119 3 6 12 2 2" xfId="52763"/>
    <cellStyle name="표준 119 3 6 12 3" xfId="31354"/>
    <cellStyle name="표준 119 3 6 12 3 2" xfId="58488"/>
    <cellStyle name="표준 119 3 6 12 4" xfId="43892"/>
    <cellStyle name="표준 119 3 6 13" xfId="12997"/>
    <cellStyle name="표준 119 3 6 13 2" xfId="40131"/>
    <cellStyle name="표준 119 3 6 14" xfId="21868"/>
    <cellStyle name="표준 119 3 6 14 2" xfId="49002"/>
    <cellStyle name="표준 119 3 6 15" xfId="12537"/>
    <cellStyle name="표준 119 3 6 15 2" xfId="39673"/>
    <cellStyle name="표준 119 3 6 16" xfId="31865"/>
    <cellStyle name="표준 119 3 6 17" xfId="58970"/>
    <cellStyle name="표준 119 3 6 2" xfId="4760"/>
    <cellStyle name="표준 119 3 6 2 10" xfId="13046"/>
    <cellStyle name="표준 119 3 6 2 10 2" xfId="40180"/>
    <cellStyle name="표준 119 3 6 2 11" xfId="21917"/>
    <cellStyle name="표준 119 3 6 2 11 2" xfId="49051"/>
    <cellStyle name="표준 119 3 6 2 12" xfId="12708"/>
    <cellStyle name="표준 119 3 6 2 12 2" xfId="39843"/>
    <cellStyle name="표준 119 3 6 2 13" xfId="31966"/>
    <cellStyle name="표준 119 3 6 2 2" xfId="4930"/>
    <cellStyle name="표준 119 3 6 2 2 10" xfId="12878"/>
    <cellStyle name="표준 119 3 6 2 2 10 2" xfId="40012"/>
    <cellStyle name="표준 119 3 6 2 2 11" xfId="32134"/>
    <cellStyle name="표준 119 3 6 2 2 2" xfId="5908"/>
    <cellStyle name="표준 119 3 6 2 2 2 2" xfId="8269"/>
    <cellStyle name="표준 119 3 6 2 2 2 2 2" xfId="20366"/>
    <cellStyle name="표준 119 3 6 2 2 2 2 2 2" xfId="29237"/>
    <cellStyle name="표준 119 3 6 2 2 2 2 2 2 2" xfId="56371"/>
    <cellStyle name="표준 119 3 6 2 2 2 2 2 3" xfId="11045"/>
    <cellStyle name="표준 119 3 6 2 2 2 2 2 3 2" xfId="38210"/>
    <cellStyle name="표준 119 3 6 2 2 2 2 2 4" xfId="47500"/>
    <cellStyle name="표준 119 3 6 2 2 2 2 3" xfId="24110"/>
    <cellStyle name="표준 119 3 6 2 2 2 2 3 2" xfId="51244"/>
    <cellStyle name="표준 119 3 6 2 2 2 2 4" xfId="15239"/>
    <cellStyle name="표준 119 3 6 2 2 2 2 4 2" xfId="42373"/>
    <cellStyle name="표준 119 3 6 2 2 2 2 5" xfId="35473"/>
    <cellStyle name="표준 119 3 6 2 2 2 3" xfId="9652"/>
    <cellStyle name="표준 119 3 6 2 2 2 3 2" xfId="21749"/>
    <cellStyle name="표준 119 3 6 2 2 2 3 2 2" xfId="30620"/>
    <cellStyle name="표준 119 3 6 2 2 2 3 2 2 2" xfId="57754"/>
    <cellStyle name="표준 119 3 6 2 2 2 3 2 3" xfId="12244"/>
    <cellStyle name="표준 119 3 6 2 2 2 3 2 3 2" xfId="39381"/>
    <cellStyle name="표준 119 3 6 2 2 2 3 2 4" xfId="48883"/>
    <cellStyle name="표준 119 3 6 2 2 2 3 3" xfId="25493"/>
    <cellStyle name="표준 119 3 6 2 2 2 3 3 2" xfId="52627"/>
    <cellStyle name="표준 119 3 6 2 2 2 3 4" xfId="16622"/>
    <cellStyle name="표준 119 3 6 2 2 2 3 4 2" xfId="43756"/>
    <cellStyle name="표준 119 3 6 2 2 2 3 5" xfId="36856"/>
    <cellStyle name="표준 119 3 6 2 2 2 4" xfId="6886"/>
    <cellStyle name="표준 119 3 6 2 2 2 4 2" xfId="27854"/>
    <cellStyle name="표준 119 3 6 2 2 2 4 2 2" xfId="54988"/>
    <cellStyle name="표준 119 3 6 2 2 2 4 3" xfId="18983"/>
    <cellStyle name="표준 119 3 6 2 2 2 4 3 2" xfId="46117"/>
    <cellStyle name="표준 119 3 6 2 2 2 4 4" xfId="34090"/>
    <cellStyle name="표준 119 3 6 2 2 2 5" xfId="18005"/>
    <cellStyle name="표준 119 3 6 2 2 2 5 2" xfId="26876"/>
    <cellStyle name="표준 119 3 6 2 2 2 5 2 2" xfId="54010"/>
    <cellStyle name="표준 119 3 6 2 2 2 5 3" xfId="10493"/>
    <cellStyle name="표준 119 3 6 2 2 2 5 3 2" xfId="37677"/>
    <cellStyle name="표준 119 3 6 2 2 2 5 4" xfId="45139"/>
    <cellStyle name="표준 119 3 6 2 2 2 6" xfId="22727"/>
    <cellStyle name="표준 119 3 6 2 2 2 6 2" xfId="49861"/>
    <cellStyle name="표준 119 3 6 2 2 2 7" xfId="13856"/>
    <cellStyle name="표준 119 3 6 2 2 2 7 2" xfId="40990"/>
    <cellStyle name="표준 119 3 6 2 2 2 8" xfId="33112"/>
    <cellStyle name="표준 119 3 6 2 2 3" xfId="5503"/>
    <cellStyle name="표준 119 3 6 2 2 3 2" xfId="9247"/>
    <cellStyle name="표준 119 3 6 2 2 3 2 2" xfId="21344"/>
    <cellStyle name="표준 119 3 6 2 2 3 2 2 2" xfId="30215"/>
    <cellStyle name="표준 119 3 6 2 2 3 2 2 2 2" xfId="57349"/>
    <cellStyle name="표준 119 3 6 2 2 3 2 2 3" xfId="12193"/>
    <cellStyle name="표준 119 3 6 2 2 3 2 2 3 2" xfId="39331"/>
    <cellStyle name="표준 119 3 6 2 2 3 2 2 4" xfId="48478"/>
    <cellStyle name="표준 119 3 6 2 2 3 2 3" xfId="25088"/>
    <cellStyle name="표준 119 3 6 2 2 3 2 3 2" xfId="52222"/>
    <cellStyle name="표준 119 3 6 2 2 3 2 4" xfId="16217"/>
    <cellStyle name="표준 119 3 6 2 2 3 2 4 2" xfId="43351"/>
    <cellStyle name="표준 119 3 6 2 2 3 2 5" xfId="36451"/>
    <cellStyle name="표준 119 3 6 2 2 3 3" xfId="7864"/>
    <cellStyle name="표준 119 3 6 2 2 3 3 2" xfId="28832"/>
    <cellStyle name="표준 119 3 6 2 2 3 3 2 2" xfId="55966"/>
    <cellStyle name="표준 119 3 6 2 2 3 3 3" xfId="19961"/>
    <cellStyle name="표준 119 3 6 2 2 3 3 3 2" xfId="47095"/>
    <cellStyle name="표준 119 3 6 2 2 3 3 4" xfId="35068"/>
    <cellStyle name="표준 119 3 6 2 2 3 4" xfId="17600"/>
    <cellStyle name="표준 119 3 6 2 2 3 4 2" xfId="26471"/>
    <cellStyle name="표준 119 3 6 2 2 3 4 2 2" xfId="53605"/>
    <cellStyle name="표준 119 3 6 2 2 3 4 3" xfId="31303"/>
    <cellStyle name="표준 119 3 6 2 2 3 4 3 2" xfId="58437"/>
    <cellStyle name="표준 119 3 6 2 2 3 4 4" xfId="44734"/>
    <cellStyle name="표준 119 3 6 2 2 3 5" xfId="23705"/>
    <cellStyle name="표준 119 3 6 2 2 3 5 2" xfId="50839"/>
    <cellStyle name="표준 119 3 6 2 2 3 6" xfId="14834"/>
    <cellStyle name="표준 119 3 6 2 2 3 6 2" xfId="41968"/>
    <cellStyle name="표준 119 3 6 2 2 3 7" xfId="32707"/>
    <cellStyle name="표준 119 3 6 2 2 4" xfId="7291"/>
    <cellStyle name="표준 119 3 6 2 2 4 2" xfId="19388"/>
    <cellStyle name="표준 119 3 6 2 2 4 2 2" xfId="28259"/>
    <cellStyle name="표준 119 3 6 2 2 4 2 2 2" xfId="55393"/>
    <cellStyle name="표준 119 3 6 2 2 4 2 3" xfId="10726"/>
    <cellStyle name="표준 119 3 6 2 2 4 2 3 2" xfId="37897"/>
    <cellStyle name="표준 119 3 6 2 2 4 2 4" xfId="46522"/>
    <cellStyle name="표준 119 3 6 2 2 4 3" xfId="23132"/>
    <cellStyle name="표준 119 3 6 2 2 4 3 2" xfId="50266"/>
    <cellStyle name="표준 119 3 6 2 2 4 4" xfId="14261"/>
    <cellStyle name="표준 119 3 6 2 2 4 4 2" xfId="41395"/>
    <cellStyle name="표준 119 3 6 2 2 4 5" xfId="34495"/>
    <cellStyle name="표준 119 3 6 2 2 5" xfId="8674"/>
    <cellStyle name="표준 119 3 6 2 2 5 2" xfId="20771"/>
    <cellStyle name="표준 119 3 6 2 2 5 2 2" xfId="29642"/>
    <cellStyle name="표준 119 3 6 2 2 5 2 2 2" xfId="56776"/>
    <cellStyle name="표준 119 3 6 2 2 5 2 3" xfId="11273"/>
    <cellStyle name="표준 119 3 6 2 2 5 2 3 2" xfId="38430"/>
    <cellStyle name="표준 119 3 6 2 2 5 2 4" xfId="47905"/>
    <cellStyle name="표준 119 3 6 2 2 5 3" xfId="24515"/>
    <cellStyle name="표준 119 3 6 2 2 5 3 2" xfId="51649"/>
    <cellStyle name="표준 119 3 6 2 2 5 4" xfId="15644"/>
    <cellStyle name="표준 119 3 6 2 2 5 4 2" xfId="42778"/>
    <cellStyle name="표준 119 3 6 2 2 5 5" xfId="35878"/>
    <cellStyle name="표준 119 3 6 2 2 6" xfId="6481"/>
    <cellStyle name="표준 119 3 6 2 2 6 2" xfId="27449"/>
    <cellStyle name="표준 119 3 6 2 2 6 2 2" xfId="54583"/>
    <cellStyle name="표준 119 3 6 2 2 6 3" xfId="18578"/>
    <cellStyle name="표준 119 3 6 2 2 6 3 2" xfId="45712"/>
    <cellStyle name="표준 119 3 6 2 2 6 4" xfId="33685"/>
    <cellStyle name="표준 119 3 6 2 2 7" xfId="17027"/>
    <cellStyle name="표준 119 3 6 2 2 7 2" xfId="25898"/>
    <cellStyle name="표준 119 3 6 2 2 7 2 2" xfId="53032"/>
    <cellStyle name="표준 119 3 6 2 2 7 3" xfId="31568"/>
    <cellStyle name="표준 119 3 6 2 2 7 3 2" xfId="58702"/>
    <cellStyle name="표준 119 3 6 2 2 7 4" xfId="44161"/>
    <cellStyle name="표준 119 3 6 2 2 8" xfId="13451"/>
    <cellStyle name="표준 119 3 6 2 2 8 2" xfId="40585"/>
    <cellStyle name="표준 119 3 6 2 2 9" xfId="22322"/>
    <cellStyle name="표준 119 3 6 2 2 9 2" xfId="49456"/>
    <cellStyle name="표준 119 3 6 2 3" xfId="5335"/>
    <cellStyle name="표준 119 3 6 2 3 2" xfId="7696"/>
    <cellStyle name="표준 119 3 6 2 3 2 2" xfId="19793"/>
    <cellStyle name="표준 119 3 6 2 3 2 2 2" xfId="28664"/>
    <cellStyle name="표준 119 3 6 2 3 2 2 2 2" xfId="55798"/>
    <cellStyle name="표준 119 3 6 2 3 2 2 3" xfId="12149"/>
    <cellStyle name="표준 119 3 6 2 3 2 2 3 2" xfId="39287"/>
    <cellStyle name="표준 119 3 6 2 3 2 2 4" xfId="46927"/>
    <cellStyle name="표준 119 3 6 2 3 2 3" xfId="23537"/>
    <cellStyle name="표준 119 3 6 2 3 2 3 2" xfId="50671"/>
    <cellStyle name="표준 119 3 6 2 3 2 4" xfId="14666"/>
    <cellStyle name="표준 119 3 6 2 3 2 4 2" xfId="41800"/>
    <cellStyle name="표준 119 3 6 2 3 2 5" xfId="34900"/>
    <cellStyle name="표준 119 3 6 2 3 3" xfId="9079"/>
    <cellStyle name="표준 119 3 6 2 3 3 2" xfId="21176"/>
    <cellStyle name="표준 119 3 6 2 3 3 2 2" xfId="30047"/>
    <cellStyle name="표준 119 3 6 2 3 3 2 2 2" xfId="57181"/>
    <cellStyle name="표준 119 3 6 2 3 3 2 3" xfId="11495"/>
    <cellStyle name="표준 119 3 6 2 3 3 2 3 2" xfId="38648"/>
    <cellStyle name="표준 119 3 6 2 3 3 2 4" xfId="48310"/>
    <cellStyle name="표준 119 3 6 2 3 3 3" xfId="24920"/>
    <cellStyle name="표준 119 3 6 2 3 3 3 2" xfId="52054"/>
    <cellStyle name="표준 119 3 6 2 3 3 4" xfId="16049"/>
    <cellStyle name="표준 119 3 6 2 3 3 4 2" xfId="43183"/>
    <cellStyle name="표준 119 3 6 2 3 3 5" xfId="36283"/>
    <cellStyle name="표준 119 3 6 2 3 4" xfId="6313"/>
    <cellStyle name="표준 119 3 6 2 3 4 2" xfId="27281"/>
    <cellStyle name="표준 119 3 6 2 3 4 2 2" xfId="54415"/>
    <cellStyle name="표준 119 3 6 2 3 4 3" xfId="18410"/>
    <cellStyle name="표준 119 3 6 2 3 4 3 2" xfId="45544"/>
    <cellStyle name="표준 119 3 6 2 3 4 4" xfId="33517"/>
    <cellStyle name="표준 119 3 6 2 3 5" xfId="17432"/>
    <cellStyle name="표준 119 3 6 2 3 5 2" xfId="26303"/>
    <cellStyle name="표준 119 3 6 2 3 5 2 2" xfId="53437"/>
    <cellStyle name="표준 119 3 6 2 3 5 3" xfId="31463"/>
    <cellStyle name="표준 119 3 6 2 3 5 3 2" xfId="58597"/>
    <cellStyle name="표준 119 3 6 2 3 5 4" xfId="44566"/>
    <cellStyle name="표준 119 3 6 2 3 6" xfId="22154"/>
    <cellStyle name="표준 119 3 6 2 3 6 2" xfId="49288"/>
    <cellStyle name="표준 119 3 6 2 3 7" xfId="13283"/>
    <cellStyle name="표준 119 3 6 2 3 7 2" xfId="40417"/>
    <cellStyle name="표준 119 3 6 2 3 8" xfId="32539"/>
    <cellStyle name="표준 119 3 6 2 4" xfId="5740"/>
    <cellStyle name="표준 119 3 6 2 4 2" xfId="8101"/>
    <cellStyle name="표준 119 3 6 2 4 2 2" xfId="20198"/>
    <cellStyle name="표준 119 3 6 2 4 2 2 2" xfId="29069"/>
    <cellStyle name="표준 119 3 6 2 4 2 2 2 2" xfId="56203"/>
    <cellStyle name="표준 119 3 6 2 4 2 2 3" xfId="9856"/>
    <cellStyle name="표준 119 3 6 2 4 2 2 3 2" xfId="37059"/>
    <cellStyle name="표준 119 3 6 2 4 2 2 4" xfId="47332"/>
    <cellStyle name="표준 119 3 6 2 4 2 3" xfId="23942"/>
    <cellStyle name="표준 119 3 6 2 4 2 3 2" xfId="51076"/>
    <cellStyle name="표준 119 3 6 2 4 2 4" xfId="15071"/>
    <cellStyle name="표준 119 3 6 2 4 2 4 2" xfId="42205"/>
    <cellStyle name="표준 119 3 6 2 4 2 5" xfId="35305"/>
    <cellStyle name="표준 119 3 6 2 4 3" xfId="9484"/>
    <cellStyle name="표준 119 3 6 2 4 3 2" xfId="21581"/>
    <cellStyle name="표준 119 3 6 2 4 3 2 2" xfId="30452"/>
    <cellStyle name="표준 119 3 6 2 4 3 2 2 2" xfId="57586"/>
    <cellStyle name="표준 119 3 6 2 4 3 2 3" xfId="12213"/>
    <cellStyle name="표준 119 3 6 2 4 3 2 3 2" xfId="39351"/>
    <cellStyle name="표준 119 3 6 2 4 3 2 4" xfId="48715"/>
    <cellStyle name="표준 119 3 6 2 4 3 3" xfId="25325"/>
    <cellStyle name="표준 119 3 6 2 4 3 3 2" xfId="52459"/>
    <cellStyle name="표준 119 3 6 2 4 3 4" xfId="16454"/>
    <cellStyle name="표준 119 3 6 2 4 3 4 2" xfId="43588"/>
    <cellStyle name="표준 119 3 6 2 4 3 5" xfId="36688"/>
    <cellStyle name="표준 119 3 6 2 4 4" xfId="6718"/>
    <cellStyle name="표준 119 3 6 2 4 4 2" xfId="27686"/>
    <cellStyle name="표준 119 3 6 2 4 4 2 2" xfId="54820"/>
    <cellStyle name="표준 119 3 6 2 4 4 3" xfId="18815"/>
    <cellStyle name="표준 119 3 6 2 4 4 3 2" xfId="45949"/>
    <cellStyle name="표준 119 3 6 2 4 4 4" xfId="33922"/>
    <cellStyle name="표준 119 3 6 2 4 5" xfId="17837"/>
    <cellStyle name="표준 119 3 6 2 4 5 2" xfId="26708"/>
    <cellStyle name="표준 119 3 6 2 4 5 2 2" xfId="53842"/>
    <cellStyle name="표준 119 3 6 2 4 5 3" xfId="10362"/>
    <cellStyle name="표준 119 3 6 2 4 5 3 2" xfId="37548"/>
    <cellStyle name="표준 119 3 6 2 4 5 4" xfId="44971"/>
    <cellStyle name="표준 119 3 6 2 4 6" xfId="22559"/>
    <cellStyle name="표준 119 3 6 2 4 6 2" xfId="49693"/>
    <cellStyle name="표준 119 3 6 2 4 7" xfId="13688"/>
    <cellStyle name="표준 119 3 6 2 4 7 2" xfId="40822"/>
    <cellStyle name="표준 119 3 6 2 4 8" xfId="32944"/>
    <cellStyle name="표준 119 3 6 2 5" xfId="5098"/>
    <cellStyle name="표준 119 3 6 2 5 2" xfId="8842"/>
    <cellStyle name="표준 119 3 6 2 5 2 2" xfId="20939"/>
    <cellStyle name="표준 119 3 6 2 5 2 2 2" xfId="29810"/>
    <cellStyle name="표준 119 3 6 2 5 2 2 2 2" xfId="56944"/>
    <cellStyle name="표준 119 3 6 2 5 2 2 3" xfId="10111"/>
    <cellStyle name="표준 119 3 6 2 5 2 2 3 2" xfId="37308"/>
    <cellStyle name="표준 119 3 6 2 5 2 2 4" xfId="48073"/>
    <cellStyle name="표준 119 3 6 2 5 2 3" xfId="24683"/>
    <cellStyle name="표준 119 3 6 2 5 2 3 2" xfId="51817"/>
    <cellStyle name="표준 119 3 6 2 5 2 4" xfId="15812"/>
    <cellStyle name="표준 119 3 6 2 5 2 4 2" xfId="42946"/>
    <cellStyle name="표준 119 3 6 2 5 2 5" xfId="36046"/>
    <cellStyle name="표준 119 3 6 2 5 3" xfId="7459"/>
    <cellStyle name="표준 119 3 6 2 5 3 2" xfId="28427"/>
    <cellStyle name="표준 119 3 6 2 5 3 2 2" xfId="55561"/>
    <cellStyle name="표준 119 3 6 2 5 3 3" xfId="19556"/>
    <cellStyle name="표준 119 3 6 2 5 3 3 2" xfId="46690"/>
    <cellStyle name="표준 119 3 6 2 5 3 4" xfId="34663"/>
    <cellStyle name="표준 119 3 6 2 5 4" xfId="17195"/>
    <cellStyle name="표준 119 3 6 2 5 4 2" xfId="26066"/>
    <cellStyle name="표준 119 3 6 2 5 4 2 2" xfId="53200"/>
    <cellStyle name="표준 119 3 6 2 5 4 3" xfId="30789"/>
    <cellStyle name="표준 119 3 6 2 5 4 3 2" xfId="57923"/>
    <cellStyle name="표준 119 3 6 2 5 4 4" xfId="44329"/>
    <cellStyle name="표준 119 3 6 2 5 5" xfId="23300"/>
    <cellStyle name="표준 119 3 6 2 5 5 2" xfId="50434"/>
    <cellStyle name="표준 119 3 6 2 5 6" xfId="14429"/>
    <cellStyle name="표준 119 3 6 2 5 6 2" xfId="41563"/>
    <cellStyle name="표준 119 3 6 2 5 7" xfId="32302"/>
    <cellStyle name="표준 119 3 6 2 6" xfId="7123"/>
    <cellStyle name="표준 119 3 6 2 6 2" xfId="19220"/>
    <cellStyle name="표준 119 3 6 2 6 2 2" xfId="28091"/>
    <cellStyle name="표준 119 3 6 2 6 2 2 2" xfId="55225"/>
    <cellStyle name="표준 119 3 6 2 6 2 3" xfId="12337"/>
    <cellStyle name="표준 119 3 6 2 6 2 3 2" xfId="39474"/>
    <cellStyle name="표준 119 3 6 2 6 2 4" xfId="46354"/>
    <cellStyle name="표준 119 3 6 2 6 3" xfId="22964"/>
    <cellStyle name="표준 119 3 6 2 6 3 2" xfId="50098"/>
    <cellStyle name="표준 119 3 6 2 6 4" xfId="14093"/>
    <cellStyle name="표준 119 3 6 2 6 4 2" xfId="41227"/>
    <cellStyle name="표준 119 3 6 2 6 5" xfId="34327"/>
    <cellStyle name="표준 119 3 6 2 7" xfId="8506"/>
    <cellStyle name="표준 119 3 6 2 7 2" xfId="20603"/>
    <cellStyle name="표준 119 3 6 2 7 2 2" xfId="29474"/>
    <cellStyle name="표준 119 3 6 2 7 2 2 2" xfId="56608"/>
    <cellStyle name="표준 119 3 6 2 7 2 3" xfId="11180"/>
    <cellStyle name="표준 119 3 6 2 7 2 3 2" xfId="38342"/>
    <cellStyle name="표준 119 3 6 2 7 2 4" xfId="47737"/>
    <cellStyle name="표준 119 3 6 2 7 3" xfId="24347"/>
    <cellStyle name="표준 119 3 6 2 7 3 2" xfId="51481"/>
    <cellStyle name="표준 119 3 6 2 7 4" xfId="15476"/>
    <cellStyle name="표준 119 3 6 2 7 4 2" xfId="42610"/>
    <cellStyle name="표준 119 3 6 2 7 5" xfId="35710"/>
    <cellStyle name="표준 119 3 6 2 8" xfId="6076"/>
    <cellStyle name="표준 119 3 6 2 8 2" xfId="27044"/>
    <cellStyle name="표준 119 3 6 2 8 2 2" xfId="54178"/>
    <cellStyle name="표준 119 3 6 2 8 3" xfId="18173"/>
    <cellStyle name="표준 119 3 6 2 8 3 2" xfId="45307"/>
    <cellStyle name="표준 119 3 6 2 8 4" xfId="33280"/>
    <cellStyle name="표준 119 3 6 2 9" xfId="16859"/>
    <cellStyle name="표준 119 3 6 2 9 2" xfId="25730"/>
    <cellStyle name="표준 119 3 6 2 9 2 2" xfId="52864"/>
    <cellStyle name="표준 119 3 6 2 9 3" xfId="30981"/>
    <cellStyle name="표준 119 3 6 2 9 3 2" xfId="58115"/>
    <cellStyle name="표준 119 3 6 2 9 4" xfId="43993"/>
    <cellStyle name="표준 119 3 6 3" xfId="4829"/>
    <cellStyle name="표준 119 3 6 3 10" xfId="13113"/>
    <cellStyle name="표준 119 3 6 3 10 2" xfId="40247"/>
    <cellStyle name="표준 119 3 6 3 11" xfId="21984"/>
    <cellStyle name="표준 119 3 6 3 11 2" xfId="49118"/>
    <cellStyle name="표준 119 3 6 3 12" xfId="12777"/>
    <cellStyle name="표준 119 3 6 3 12 2" xfId="39911"/>
    <cellStyle name="표준 119 3 6 3 13" xfId="32033"/>
    <cellStyle name="표준 119 3 6 3 2" xfId="4997"/>
    <cellStyle name="표준 119 3 6 3 2 10" xfId="12945"/>
    <cellStyle name="표준 119 3 6 3 2 10 2" xfId="40079"/>
    <cellStyle name="표준 119 3 6 3 2 11" xfId="32201"/>
    <cellStyle name="표준 119 3 6 3 2 2" xfId="5975"/>
    <cellStyle name="표준 119 3 6 3 2 2 2" xfId="8336"/>
    <cellStyle name="표준 119 3 6 3 2 2 2 2" xfId="20433"/>
    <cellStyle name="표준 119 3 6 3 2 2 2 2 2" xfId="29304"/>
    <cellStyle name="표준 119 3 6 3 2 2 2 2 2 2" xfId="56438"/>
    <cellStyle name="표준 119 3 6 3 2 2 2 2 3" xfId="10016"/>
    <cellStyle name="표준 119 3 6 3 2 2 2 2 3 2" xfId="37214"/>
    <cellStyle name="표준 119 3 6 3 2 2 2 2 4" xfId="47567"/>
    <cellStyle name="표준 119 3 6 3 2 2 2 3" xfId="24177"/>
    <cellStyle name="표준 119 3 6 3 2 2 2 3 2" xfId="51311"/>
    <cellStyle name="표준 119 3 6 3 2 2 2 4" xfId="15306"/>
    <cellStyle name="표준 119 3 6 3 2 2 2 4 2" xfId="42440"/>
    <cellStyle name="표준 119 3 6 3 2 2 2 5" xfId="35540"/>
    <cellStyle name="표준 119 3 6 3 2 2 3" xfId="9719"/>
    <cellStyle name="표준 119 3 6 3 2 2 3 2" xfId="21816"/>
    <cellStyle name="표준 119 3 6 3 2 2 3 2 2" xfId="30687"/>
    <cellStyle name="표준 119 3 6 3 2 2 3 2 2 2" xfId="57821"/>
    <cellStyle name="표준 119 3 6 3 2 2 3 2 3" xfId="10259"/>
    <cellStyle name="표준 119 3 6 3 2 2 3 2 3 2" xfId="37454"/>
    <cellStyle name="표준 119 3 6 3 2 2 3 2 4" xfId="48950"/>
    <cellStyle name="표준 119 3 6 3 2 2 3 3" xfId="25560"/>
    <cellStyle name="표준 119 3 6 3 2 2 3 3 2" xfId="52694"/>
    <cellStyle name="표준 119 3 6 3 2 2 3 4" xfId="16689"/>
    <cellStyle name="표준 119 3 6 3 2 2 3 4 2" xfId="43823"/>
    <cellStyle name="표준 119 3 6 3 2 2 3 5" xfId="36923"/>
    <cellStyle name="표준 119 3 6 3 2 2 4" xfId="6953"/>
    <cellStyle name="표준 119 3 6 3 2 2 4 2" xfId="27921"/>
    <cellStyle name="표준 119 3 6 3 2 2 4 2 2" xfId="55055"/>
    <cellStyle name="표준 119 3 6 3 2 2 4 3" xfId="19050"/>
    <cellStyle name="표준 119 3 6 3 2 2 4 3 2" xfId="46184"/>
    <cellStyle name="표준 119 3 6 3 2 2 4 4" xfId="34157"/>
    <cellStyle name="표준 119 3 6 3 2 2 5" xfId="18072"/>
    <cellStyle name="표준 119 3 6 3 2 2 5 2" xfId="26943"/>
    <cellStyle name="표준 119 3 6 3 2 2 5 2 2" xfId="54077"/>
    <cellStyle name="표준 119 3 6 3 2 2 5 3" xfId="10541"/>
    <cellStyle name="표준 119 3 6 3 2 2 5 3 2" xfId="37724"/>
    <cellStyle name="표준 119 3 6 3 2 2 5 4" xfId="45206"/>
    <cellStyle name="표준 119 3 6 3 2 2 6" xfId="22794"/>
    <cellStyle name="표준 119 3 6 3 2 2 6 2" xfId="49928"/>
    <cellStyle name="표준 119 3 6 3 2 2 7" xfId="13923"/>
    <cellStyle name="표준 119 3 6 3 2 2 7 2" xfId="41057"/>
    <cellStyle name="표준 119 3 6 3 2 2 8" xfId="33179"/>
    <cellStyle name="표준 119 3 6 3 2 3" xfId="5570"/>
    <cellStyle name="표준 119 3 6 3 2 3 2" xfId="9314"/>
    <cellStyle name="표준 119 3 6 3 2 3 2 2" xfId="21411"/>
    <cellStyle name="표준 119 3 6 3 2 3 2 2 2" xfId="30282"/>
    <cellStyle name="표준 119 3 6 3 2 3 2 2 2 2" xfId="57416"/>
    <cellStyle name="표준 119 3 6 3 2 3 2 2 3" xfId="9832"/>
    <cellStyle name="표준 119 3 6 3 2 3 2 2 3 2" xfId="37035"/>
    <cellStyle name="표준 119 3 6 3 2 3 2 2 4" xfId="48545"/>
    <cellStyle name="표준 119 3 6 3 2 3 2 3" xfId="25155"/>
    <cellStyle name="표준 119 3 6 3 2 3 2 3 2" xfId="52289"/>
    <cellStyle name="표준 119 3 6 3 2 3 2 4" xfId="16284"/>
    <cellStyle name="표준 119 3 6 3 2 3 2 4 2" xfId="43418"/>
    <cellStyle name="표준 119 3 6 3 2 3 2 5" xfId="36518"/>
    <cellStyle name="표준 119 3 6 3 2 3 3" xfId="7931"/>
    <cellStyle name="표준 119 3 6 3 2 3 3 2" xfId="28899"/>
    <cellStyle name="표준 119 3 6 3 2 3 3 2 2" xfId="56033"/>
    <cellStyle name="표준 119 3 6 3 2 3 3 3" xfId="20028"/>
    <cellStyle name="표준 119 3 6 3 2 3 3 3 2" xfId="47162"/>
    <cellStyle name="표준 119 3 6 3 2 3 3 4" xfId="35135"/>
    <cellStyle name="표준 119 3 6 3 2 3 4" xfId="17667"/>
    <cellStyle name="표준 119 3 6 3 2 3 4 2" xfId="26538"/>
    <cellStyle name="표준 119 3 6 3 2 3 4 2 2" xfId="53672"/>
    <cellStyle name="표준 119 3 6 3 2 3 4 3" xfId="30774"/>
    <cellStyle name="표준 119 3 6 3 2 3 4 3 2" xfId="57908"/>
    <cellStyle name="표준 119 3 6 3 2 3 4 4" xfId="44801"/>
    <cellStyle name="표준 119 3 6 3 2 3 5" xfId="23772"/>
    <cellStyle name="표준 119 3 6 3 2 3 5 2" xfId="50906"/>
    <cellStyle name="표준 119 3 6 3 2 3 6" xfId="14901"/>
    <cellStyle name="표준 119 3 6 3 2 3 6 2" xfId="42035"/>
    <cellStyle name="표준 119 3 6 3 2 3 7" xfId="32774"/>
    <cellStyle name="표준 119 3 6 3 2 4" xfId="7358"/>
    <cellStyle name="표준 119 3 6 3 2 4 2" xfId="19455"/>
    <cellStyle name="표준 119 3 6 3 2 4 2 2" xfId="28326"/>
    <cellStyle name="표준 119 3 6 3 2 4 2 2 2" xfId="55460"/>
    <cellStyle name="표준 119 3 6 3 2 4 2 3" xfId="11931"/>
    <cellStyle name="표준 119 3 6 3 2 4 2 3 2" xfId="39069"/>
    <cellStyle name="표준 119 3 6 3 2 4 2 4" xfId="46589"/>
    <cellStyle name="표준 119 3 6 3 2 4 3" xfId="23199"/>
    <cellStyle name="표준 119 3 6 3 2 4 3 2" xfId="50333"/>
    <cellStyle name="표준 119 3 6 3 2 4 4" xfId="14328"/>
    <cellStyle name="표준 119 3 6 3 2 4 4 2" xfId="41462"/>
    <cellStyle name="표준 119 3 6 3 2 4 5" xfId="34562"/>
    <cellStyle name="표준 119 3 6 3 2 5" xfId="8741"/>
    <cellStyle name="표준 119 3 6 3 2 5 2" xfId="20838"/>
    <cellStyle name="표준 119 3 6 3 2 5 2 2" xfId="29709"/>
    <cellStyle name="표준 119 3 6 3 2 5 2 2 2" xfId="56843"/>
    <cellStyle name="표준 119 3 6 3 2 5 2 3" xfId="11307"/>
    <cellStyle name="표준 119 3 6 3 2 5 2 3 2" xfId="38464"/>
    <cellStyle name="표준 119 3 6 3 2 5 2 4" xfId="47972"/>
    <cellStyle name="표준 119 3 6 3 2 5 3" xfId="24582"/>
    <cellStyle name="표준 119 3 6 3 2 5 3 2" xfId="51716"/>
    <cellStyle name="표준 119 3 6 3 2 5 4" xfId="15711"/>
    <cellStyle name="표준 119 3 6 3 2 5 4 2" xfId="42845"/>
    <cellStyle name="표준 119 3 6 3 2 5 5" xfId="35945"/>
    <cellStyle name="표준 119 3 6 3 2 6" xfId="6548"/>
    <cellStyle name="표준 119 3 6 3 2 6 2" xfId="27516"/>
    <cellStyle name="표준 119 3 6 3 2 6 2 2" xfId="54650"/>
    <cellStyle name="표준 119 3 6 3 2 6 3" xfId="18645"/>
    <cellStyle name="표준 119 3 6 3 2 6 3 2" xfId="45779"/>
    <cellStyle name="표준 119 3 6 3 2 6 4" xfId="33752"/>
    <cellStyle name="표준 119 3 6 3 2 7" xfId="17094"/>
    <cellStyle name="표준 119 3 6 3 2 7 2" xfId="25965"/>
    <cellStyle name="표준 119 3 6 3 2 7 2 2" xfId="53099"/>
    <cellStyle name="표준 119 3 6 3 2 7 3" xfId="30806"/>
    <cellStyle name="표준 119 3 6 3 2 7 3 2" xfId="57940"/>
    <cellStyle name="표준 119 3 6 3 2 7 4" xfId="44228"/>
    <cellStyle name="표준 119 3 6 3 2 8" xfId="13518"/>
    <cellStyle name="표준 119 3 6 3 2 8 2" xfId="40652"/>
    <cellStyle name="표준 119 3 6 3 2 9" xfId="22389"/>
    <cellStyle name="표준 119 3 6 3 2 9 2" xfId="49523"/>
    <cellStyle name="표준 119 3 6 3 3" xfId="5402"/>
    <cellStyle name="표준 119 3 6 3 3 2" xfId="7763"/>
    <cellStyle name="표준 119 3 6 3 3 2 2" xfId="19860"/>
    <cellStyle name="표준 119 3 6 3 3 2 2 2" xfId="28731"/>
    <cellStyle name="표준 119 3 6 3 3 2 2 2 2" xfId="55865"/>
    <cellStyle name="표준 119 3 6 3 3 2 2 3" xfId="12160"/>
    <cellStyle name="표준 119 3 6 3 3 2 2 3 2" xfId="39298"/>
    <cellStyle name="표준 119 3 6 3 3 2 2 4" xfId="46994"/>
    <cellStyle name="표준 119 3 6 3 3 2 3" xfId="23604"/>
    <cellStyle name="표준 119 3 6 3 3 2 3 2" xfId="50738"/>
    <cellStyle name="표준 119 3 6 3 3 2 4" xfId="14733"/>
    <cellStyle name="표준 119 3 6 3 3 2 4 2" xfId="41867"/>
    <cellStyle name="표준 119 3 6 3 3 2 5" xfId="34967"/>
    <cellStyle name="표준 119 3 6 3 3 3" xfId="9146"/>
    <cellStyle name="표준 119 3 6 3 3 3 2" xfId="21243"/>
    <cellStyle name="표준 119 3 6 3 3 3 2 2" xfId="30114"/>
    <cellStyle name="표준 119 3 6 3 3 3 2 2 2" xfId="57248"/>
    <cellStyle name="표준 119 3 6 3 3 3 2 3" xfId="12009"/>
    <cellStyle name="표준 119 3 6 3 3 3 2 3 2" xfId="39147"/>
    <cellStyle name="표준 119 3 6 3 3 3 2 4" xfId="48377"/>
    <cellStyle name="표준 119 3 6 3 3 3 3" xfId="24987"/>
    <cellStyle name="표준 119 3 6 3 3 3 3 2" xfId="52121"/>
    <cellStyle name="표준 119 3 6 3 3 3 4" xfId="16116"/>
    <cellStyle name="표준 119 3 6 3 3 3 4 2" xfId="43250"/>
    <cellStyle name="표준 119 3 6 3 3 3 5" xfId="36350"/>
    <cellStyle name="표준 119 3 6 3 3 4" xfId="6380"/>
    <cellStyle name="표준 119 3 6 3 3 4 2" xfId="27348"/>
    <cellStyle name="표준 119 3 6 3 3 4 2 2" xfId="54482"/>
    <cellStyle name="표준 119 3 6 3 3 4 3" xfId="18477"/>
    <cellStyle name="표준 119 3 6 3 3 4 3 2" xfId="45611"/>
    <cellStyle name="표준 119 3 6 3 3 4 4" xfId="33584"/>
    <cellStyle name="표준 119 3 6 3 3 5" xfId="17499"/>
    <cellStyle name="표준 119 3 6 3 3 5 2" xfId="26370"/>
    <cellStyle name="표준 119 3 6 3 3 5 2 2" xfId="53504"/>
    <cellStyle name="표준 119 3 6 3 3 5 3" xfId="31182"/>
    <cellStyle name="표준 119 3 6 3 3 5 3 2" xfId="58316"/>
    <cellStyle name="표준 119 3 6 3 3 5 4" xfId="44633"/>
    <cellStyle name="표준 119 3 6 3 3 6" xfId="22221"/>
    <cellStyle name="표준 119 3 6 3 3 6 2" xfId="49355"/>
    <cellStyle name="표준 119 3 6 3 3 7" xfId="13350"/>
    <cellStyle name="표준 119 3 6 3 3 7 2" xfId="40484"/>
    <cellStyle name="표준 119 3 6 3 3 8" xfId="32606"/>
    <cellStyle name="표준 119 3 6 3 4" xfId="5807"/>
    <cellStyle name="표준 119 3 6 3 4 2" xfId="8168"/>
    <cellStyle name="표준 119 3 6 3 4 2 2" xfId="20265"/>
    <cellStyle name="표준 119 3 6 3 4 2 2 2" xfId="29136"/>
    <cellStyle name="표준 119 3 6 3 4 2 2 2 2" xfId="56270"/>
    <cellStyle name="표준 119 3 6 3 4 2 2 3" xfId="12053"/>
    <cellStyle name="표준 119 3 6 3 4 2 2 3 2" xfId="39191"/>
    <cellStyle name="표준 119 3 6 3 4 2 2 4" xfId="47399"/>
    <cellStyle name="표준 119 3 6 3 4 2 3" xfId="24009"/>
    <cellStyle name="표준 119 3 6 3 4 2 3 2" xfId="51143"/>
    <cellStyle name="표준 119 3 6 3 4 2 4" xfId="15138"/>
    <cellStyle name="표준 119 3 6 3 4 2 4 2" xfId="42272"/>
    <cellStyle name="표준 119 3 6 3 4 2 5" xfId="35372"/>
    <cellStyle name="표준 119 3 6 3 4 3" xfId="9551"/>
    <cellStyle name="표준 119 3 6 3 4 3 2" xfId="21648"/>
    <cellStyle name="표준 119 3 6 3 4 3 2 2" xfId="30519"/>
    <cellStyle name="표준 119 3 6 3 4 3 2 2 2" xfId="57653"/>
    <cellStyle name="표준 119 3 6 3 4 3 2 3" xfId="12222"/>
    <cellStyle name="표준 119 3 6 3 4 3 2 3 2" xfId="39360"/>
    <cellStyle name="표준 119 3 6 3 4 3 2 4" xfId="48782"/>
    <cellStyle name="표준 119 3 6 3 4 3 3" xfId="25392"/>
    <cellStyle name="표준 119 3 6 3 4 3 3 2" xfId="52526"/>
    <cellStyle name="표준 119 3 6 3 4 3 4" xfId="16521"/>
    <cellStyle name="표준 119 3 6 3 4 3 4 2" xfId="43655"/>
    <cellStyle name="표준 119 3 6 3 4 3 5" xfId="36755"/>
    <cellStyle name="표준 119 3 6 3 4 4" xfId="6785"/>
    <cellStyle name="표준 119 3 6 3 4 4 2" xfId="27753"/>
    <cellStyle name="표준 119 3 6 3 4 4 2 2" xfId="54887"/>
    <cellStyle name="표준 119 3 6 3 4 4 3" xfId="18882"/>
    <cellStyle name="표준 119 3 6 3 4 4 3 2" xfId="46016"/>
    <cellStyle name="표준 119 3 6 3 4 4 4" xfId="33989"/>
    <cellStyle name="표준 119 3 6 3 4 5" xfId="17904"/>
    <cellStyle name="표준 119 3 6 3 4 5 2" xfId="26775"/>
    <cellStyle name="표준 119 3 6 3 4 5 2 2" xfId="53909"/>
    <cellStyle name="표준 119 3 6 3 4 5 3" xfId="10418"/>
    <cellStyle name="표준 119 3 6 3 4 5 3 2" xfId="37604"/>
    <cellStyle name="표준 119 3 6 3 4 5 4" xfId="45038"/>
    <cellStyle name="표준 119 3 6 3 4 6" xfId="22626"/>
    <cellStyle name="표준 119 3 6 3 4 6 2" xfId="49760"/>
    <cellStyle name="표준 119 3 6 3 4 7" xfId="13755"/>
    <cellStyle name="표준 119 3 6 3 4 7 2" xfId="40889"/>
    <cellStyle name="표준 119 3 6 3 4 8" xfId="33011"/>
    <cellStyle name="표준 119 3 6 3 5" xfId="5165"/>
    <cellStyle name="표준 119 3 6 3 5 2" xfId="8909"/>
    <cellStyle name="표준 119 3 6 3 5 2 2" xfId="21006"/>
    <cellStyle name="표준 119 3 6 3 5 2 2 2" xfId="29877"/>
    <cellStyle name="표준 119 3 6 3 5 2 2 2 2" xfId="57011"/>
    <cellStyle name="표준 119 3 6 3 5 2 2 3" xfId="11406"/>
    <cellStyle name="표준 119 3 6 3 5 2 2 3 2" xfId="38562"/>
    <cellStyle name="표준 119 3 6 3 5 2 2 4" xfId="48140"/>
    <cellStyle name="표준 119 3 6 3 5 2 3" xfId="24750"/>
    <cellStyle name="표준 119 3 6 3 5 2 3 2" xfId="51884"/>
    <cellStyle name="표준 119 3 6 3 5 2 4" xfId="15879"/>
    <cellStyle name="표준 119 3 6 3 5 2 4 2" xfId="43013"/>
    <cellStyle name="표준 119 3 6 3 5 2 5" xfId="36113"/>
    <cellStyle name="표준 119 3 6 3 5 3" xfId="7526"/>
    <cellStyle name="표준 119 3 6 3 5 3 2" xfId="28494"/>
    <cellStyle name="표준 119 3 6 3 5 3 2 2" xfId="55628"/>
    <cellStyle name="표준 119 3 6 3 5 3 3" xfId="19623"/>
    <cellStyle name="표준 119 3 6 3 5 3 3 2" xfId="46757"/>
    <cellStyle name="표준 119 3 6 3 5 3 4" xfId="34730"/>
    <cellStyle name="표준 119 3 6 3 5 4" xfId="17262"/>
    <cellStyle name="표준 119 3 6 3 5 4 2" xfId="26133"/>
    <cellStyle name="표준 119 3 6 3 5 4 2 2" xfId="53267"/>
    <cellStyle name="표준 119 3 6 3 5 4 3" xfId="31488"/>
    <cellStyle name="표준 119 3 6 3 5 4 3 2" xfId="58622"/>
    <cellStyle name="표준 119 3 6 3 5 4 4" xfId="44396"/>
    <cellStyle name="표준 119 3 6 3 5 5" xfId="23367"/>
    <cellStyle name="표준 119 3 6 3 5 5 2" xfId="50501"/>
    <cellStyle name="표준 119 3 6 3 5 6" xfId="14496"/>
    <cellStyle name="표준 119 3 6 3 5 6 2" xfId="41630"/>
    <cellStyle name="표준 119 3 6 3 5 7" xfId="32369"/>
    <cellStyle name="표준 119 3 6 3 6" xfId="7190"/>
    <cellStyle name="표준 119 3 6 3 6 2" xfId="19287"/>
    <cellStyle name="표준 119 3 6 3 6 2 2" xfId="28158"/>
    <cellStyle name="표준 119 3 6 3 6 2 2 2" xfId="55292"/>
    <cellStyle name="표준 119 3 6 3 6 2 3" xfId="10687"/>
    <cellStyle name="표준 119 3 6 3 6 2 3 2" xfId="37859"/>
    <cellStyle name="표준 119 3 6 3 6 2 4" xfId="46421"/>
    <cellStyle name="표준 119 3 6 3 6 3" xfId="23031"/>
    <cellStyle name="표준 119 3 6 3 6 3 2" xfId="50165"/>
    <cellStyle name="표준 119 3 6 3 6 4" xfId="14160"/>
    <cellStyle name="표준 119 3 6 3 6 4 2" xfId="41294"/>
    <cellStyle name="표준 119 3 6 3 6 5" xfId="34394"/>
    <cellStyle name="표준 119 3 6 3 7" xfId="8573"/>
    <cellStyle name="표준 119 3 6 3 7 2" xfId="20670"/>
    <cellStyle name="표준 119 3 6 3 7 2 2" xfId="29541"/>
    <cellStyle name="표준 119 3 6 3 7 2 2 2" xfId="56675"/>
    <cellStyle name="표준 119 3 6 3 7 2 3" xfId="11220"/>
    <cellStyle name="표준 119 3 6 3 7 2 3 2" xfId="38381"/>
    <cellStyle name="표준 119 3 6 3 7 2 4" xfId="47804"/>
    <cellStyle name="표준 119 3 6 3 7 3" xfId="24414"/>
    <cellStyle name="표준 119 3 6 3 7 3 2" xfId="51548"/>
    <cellStyle name="표준 119 3 6 3 7 4" xfId="15543"/>
    <cellStyle name="표준 119 3 6 3 7 4 2" xfId="42677"/>
    <cellStyle name="표준 119 3 6 3 7 5" xfId="35777"/>
    <cellStyle name="표준 119 3 6 3 8" xfId="6143"/>
    <cellStyle name="표준 119 3 6 3 8 2" xfId="27111"/>
    <cellStyle name="표준 119 3 6 3 8 2 2" xfId="54245"/>
    <cellStyle name="표준 119 3 6 3 8 3" xfId="18240"/>
    <cellStyle name="표준 119 3 6 3 8 3 2" xfId="45374"/>
    <cellStyle name="표준 119 3 6 3 8 4" xfId="33347"/>
    <cellStyle name="표준 119 3 6 3 9" xfId="16926"/>
    <cellStyle name="표준 119 3 6 3 9 2" xfId="25797"/>
    <cellStyle name="표준 119 3 6 3 9 2 2" xfId="52931"/>
    <cellStyle name="표준 119 3 6 3 9 3" xfId="31319"/>
    <cellStyle name="표준 119 3 6 3 9 3 2" xfId="58453"/>
    <cellStyle name="표준 119 3 6 3 9 4" xfId="44060"/>
    <cellStyle name="표준 119 3 6 4" xfId="4711"/>
    <cellStyle name="표준 119 3 6 4 10" xfId="12659"/>
    <cellStyle name="표준 119 3 6 4 10 2" xfId="39794"/>
    <cellStyle name="표준 119 3 6 4 11" xfId="31917"/>
    <cellStyle name="표준 119 3 6 4 2" xfId="5691"/>
    <cellStyle name="표준 119 3 6 4 2 2" xfId="8052"/>
    <cellStyle name="표준 119 3 6 4 2 2 2" xfId="20149"/>
    <cellStyle name="표준 119 3 6 4 2 2 2 2" xfId="29020"/>
    <cellStyle name="표준 119 3 6 4 2 2 2 2 2" xfId="56154"/>
    <cellStyle name="표준 119 3 6 4 2 2 2 3" xfId="10910"/>
    <cellStyle name="표준 119 3 6 4 2 2 2 3 2" xfId="38080"/>
    <cellStyle name="표준 119 3 6 4 2 2 2 4" xfId="47283"/>
    <cellStyle name="표준 119 3 6 4 2 2 3" xfId="23893"/>
    <cellStyle name="표준 119 3 6 4 2 2 3 2" xfId="51027"/>
    <cellStyle name="표준 119 3 6 4 2 2 4" xfId="15022"/>
    <cellStyle name="표준 119 3 6 4 2 2 4 2" xfId="42156"/>
    <cellStyle name="표준 119 3 6 4 2 2 5" xfId="35256"/>
    <cellStyle name="표준 119 3 6 4 2 3" xfId="9435"/>
    <cellStyle name="표준 119 3 6 4 2 3 2" xfId="21532"/>
    <cellStyle name="표준 119 3 6 4 2 3 2 2" xfId="30403"/>
    <cellStyle name="표준 119 3 6 4 2 3 2 2 2" xfId="57537"/>
    <cellStyle name="표준 119 3 6 4 2 3 2 3" xfId="12323"/>
    <cellStyle name="표준 119 3 6 4 2 3 2 3 2" xfId="39460"/>
    <cellStyle name="표준 119 3 6 4 2 3 2 4" xfId="48666"/>
    <cellStyle name="표준 119 3 6 4 2 3 3" xfId="25276"/>
    <cellStyle name="표준 119 3 6 4 2 3 3 2" xfId="52410"/>
    <cellStyle name="표준 119 3 6 4 2 3 4" xfId="16405"/>
    <cellStyle name="표준 119 3 6 4 2 3 4 2" xfId="43539"/>
    <cellStyle name="표준 119 3 6 4 2 3 5" xfId="36639"/>
    <cellStyle name="표준 119 3 6 4 2 4" xfId="6669"/>
    <cellStyle name="표준 119 3 6 4 2 4 2" xfId="27637"/>
    <cellStyle name="표준 119 3 6 4 2 4 2 2" xfId="54771"/>
    <cellStyle name="표준 119 3 6 4 2 4 3" xfId="18766"/>
    <cellStyle name="표준 119 3 6 4 2 4 3 2" xfId="45900"/>
    <cellStyle name="표준 119 3 6 4 2 4 4" xfId="33873"/>
    <cellStyle name="표준 119 3 6 4 2 5" xfId="17788"/>
    <cellStyle name="표준 119 3 6 4 2 5 2" xfId="26659"/>
    <cellStyle name="표준 119 3 6 4 2 5 2 2" xfId="53793"/>
    <cellStyle name="표준 119 3 6 4 2 5 3" xfId="10325"/>
    <cellStyle name="표준 119 3 6 4 2 5 3 2" xfId="37511"/>
    <cellStyle name="표준 119 3 6 4 2 5 4" xfId="44922"/>
    <cellStyle name="표준 119 3 6 4 2 6" xfId="22510"/>
    <cellStyle name="표준 119 3 6 4 2 6 2" xfId="49644"/>
    <cellStyle name="표준 119 3 6 4 2 7" xfId="13639"/>
    <cellStyle name="표준 119 3 6 4 2 7 2" xfId="40773"/>
    <cellStyle name="표준 119 3 6 4 2 8" xfId="32895"/>
    <cellStyle name="표준 119 3 6 4 3" xfId="5286"/>
    <cellStyle name="표준 119 3 6 4 3 2" xfId="9030"/>
    <cellStyle name="표준 119 3 6 4 3 2 2" xfId="21127"/>
    <cellStyle name="표준 119 3 6 4 3 2 2 2" xfId="29998"/>
    <cellStyle name="표준 119 3 6 4 3 2 2 2 2" xfId="57132"/>
    <cellStyle name="표준 119 3 6 4 3 2 2 3" xfId="11463"/>
    <cellStyle name="표준 119 3 6 4 3 2 2 3 2" xfId="38616"/>
    <cellStyle name="표준 119 3 6 4 3 2 2 4" xfId="48261"/>
    <cellStyle name="표준 119 3 6 4 3 2 3" xfId="24871"/>
    <cellStyle name="표준 119 3 6 4 3 2 3 2" xfId="52005"/>
    <cellStyle name="표준 119 3 6 4 3 2 4" xfId="16000"/>
    <cellStyle name="표준 119 3 6 4 3 2 4 2" xfId="43134"/>
    <cellStyle name="표준 119 3 6 4 3 2 5" xfId="36234"/>
    <cellStyle name="표준 119 3 6 4 3 3" xfId="7647"/>
    <cellStyle name="표준 119 3 6 4 3 3 2" xfId="28615"/>
    <cellStyle name="표준 119 3 6 4 3 3 2 2" xfId="55749"/>
    <cellStyle name="표준 119 3 6 4 3 3 3" xfId="19744"/>
    <cellStyle name="표준 119 3 6 4 3 3 3 2" xfId="46878"/>
    <cellStyle name="표준 119 3 6 4 3 3 4" xfId="34851"/>
    <cellStyle name="표준 119 3 6 4 3 4" xfId="17383"/>
    <cellStyle name="표준 119 3 6 4 3 4 2" xfId="26254"/>
    <cellStyle name="표준 119 3 6 4 3 4 2 2" xfId="53388"/>
    <cellStyle name="표준 119 3 6 4 3 4 3" xfId="30946"/>
    <cellStyle name="표준 119 3 6 4 3 4 3 2" xfId="58080"/>
    <cellStyle name="표준 119 3 6 4 3 4 4" xfId="44517"/>
    <cellStyle name="표준 119 3 6 4 3 5" xfId="23488"/>
    <cellStyle name="표준 119 3 6 4 3 5 2" xfId="50622"/>
    <cellStyle name="표준 119 3 6 4 3 6" xfId="14617"/>
    <cellStyle name="표준 119 3 6 4 3 6 2" xfId="41751"/>
    <cellStyle name="표준 119 3 6 4 3 7" xfId="32490"/>
    <cellStyle name="표준 119 3 6 4 4" xfId="7074"/>
    <cellStyle name="표준 119 3 6 4 4 2" xfId="19171"/>
    <cellStyle name="표준 119 3 6 4 4 2 2" xfId="28042"/>
    <cellStyle name="표준 119 3 6 4 4 2 2 2" xfId="55176"/>
    <cellStyle name="표준 119 3 6 4 4 2 3" xfId="12524"/>
    <cellStyle name="표준 119 3 6 4 4 2 3 2" xfId="39660"/>
    <cellStyle name="표준 119 3 6 4 4 2 4" xfId="46305"/>
    <cellStyle name="표준 119 3 6 4 4 3" xfId="22915"/>
    <cellStyle name="표준 119 3 6 4 4 3 2" xfId="50049"/>
    <cellStyle name="표준 119 3 6 4 4 4" xfId="14044"/>
    <cellStyle name="표준 119 3 6 4 4 4 2" xfId="41178"/>
    <cellStyle name="표준 119 3 6 4 4 5" xfId="34278"/>
    <cellStyle name="표준 119 3 6 4 5" xfId="8457"/>
    <cellStyle name="표준 119 3 6 4 5 2" xfId="20554"/>
    <cellStyle name="표준 119 3 6 4 5 2 2" xfId="29425"/>
    <cellStyle name="표준 119 3 6 4 5 2 2 2" xfId="56559"/>
    <cellStyle name="표준 119 3 6 4 5 2 3" xfId="9764"/>
    <cellStyle name="표준 119 3 6 4 5 2 3 2" xfId="36968"/>
    <cellStyle name="표준 119 3 6 4 5 2 4" xfId="47688"/>
    <cellStyle name="표준 119 3 6 4 5 3" xfId="24298"/>
    <cellStyle name="표준 119 3 6 4 5 3 2" xfId="51432"/>
    <cellStyle name="표준 119 3 6 4 5 4" xfId="15427"/>
    <cellStyle name="표준 119 3 6 4 5 4 2" xfId="42561"/>
    <cellStyle name="표준 119 3 6 4 5 5" xfId="35661"/>
    <cellStyle name="표준 119 3 6 4 6" xfId="6264"/>
    <cellStyle name="표준 119 3 6 4 6 2" xfId="27232"/>
    <cellStyle name="표준 119 3 6 4 6 2 2" xfId="54366"/>
    <cellStyle name="표준 119 3 6 4 6 3" xfId="18361"/>
    <cellStyle name="표준 119 3 6 4 6 3 2" xfId="45495"/>
    <cellStyle name="표준 119 3 6 4 6 4" xfId="33468"/>
    <cellStyle name="표준 119 3 6 4 7" xfId="16810"/>
    <cellStyle name="표준 119 3 6 4 7 2" xfId="25681"/>
    <cellStyle name="표준 119 3 6 4 7 2 2" xfId="52815"/>
    <cellStyle name="표준 119 3 6 4 7 3" xfId="31566"/>
    <cellStyle name="표준 119 3 6 4 7 3 2" xfId="58700"/>
    <cellStyle name="표준 119 3 6 4 7 4" xfId="43944"/>
    <cellStyle name="표준 119 3 6 4 8" xfId="13234"/>
    <cellStyle name="표준 119 3 6 4 8 2" xfId="40368"/>
    <cellStyle name="표준 119 3 6 4 9" xfId="22105"/>
    <cellStyle name="표준 119 3 6 4 9 2" xfId="49239"/>
    <cellStyle name="표준 119 3 6 5" xfId="4881"/>
    <cellStyle name="표준 119 3 6 5 10" xfId="12829"/>
    <cellStyle name="표준 119 3 6 5 10 2" xfId="39963"/>
    <cellStyle name="표준 119 3 6 5 11" xfId="32085"/>
    <cellStyle name="표준 119 3 6 5 2" xfId="5859"/>
    <cellStyle name="표준 119 3 6 5 2 2" xfId="8220"/>
    <cellStyle name="표준 119 3 6 5 2 2 2" xfId="20317"/>
    <cellStyle name="표준 119 3 6 5 2 2 2 2" xfId="29188"/>
    <cellStyle name="표준 119 3 6 5 2 2 2 2 2" xfId="56322"/>
    <cellStyle name="표준 119 3 6 5 2 2 2 3" xfId="11010"/>
    <cellStyle name="표준 119 3 6 5 2 2 2 3 2" xfId="38176"/>
    <cellStyle name="표준 119 3 6 5 2 2 2 4" xfId="47451"/>
    <cellStyle name="표준 119 3 6 5 2 2 3" xfId="24061"/>
    <cellStyle name="표준 119 3 6 5 2 2 3 2" xfId="51195"/>
    <cellStyle name="표준 119 3 6 5 2 2 4" xfId="15190"/>
    <cellStyle name="표준 119 3 6 5 2 2 4 2" xfId="42324"/>
    <cellStyle name="표준 119 3 6 5 2 2 5" xfId="35424"/>
    <cellStyle name="표준 119 3 6 5 2 3" xfId="9603"/>
    <cellStyle name="표준 119 3 6 5 2 3 2" xfId="21700"/>
    <cellStyle name="표준 119 3 6 5 2 3 2 2" xfId="30571"/>
    <cellStyle name="표준 119 3 6 5 2 3 2 2 2" xfId="57705"/>
    <cellStyle name="표준 119 3 6 5 2 3 2 3" xfId="12358"/>
    <cellStyle name="표준 119 3 6 5 2 3 2 3 2" xfId="39495"/>
    <cellStyle name="표준 119 3 6 5 2 3 2 4" xfId="48834"/>
    <cellStyle name="표준 119 3 6 5 2 3 3" xfId="25444"/>
    <cellStyle name="표준 119 3 6 5 2 3 3 2" xfId="52578"/>
    <cellStyle name="표준 119 3 6 5 2 3 4" xfId="16573"/>
    <cellStyle name="표준 119 3 6 5 2 3 4 2" xfId="43707"/>
    <cellStyle name="표준 119 3 6 5 2 3 5" xfId="36807"/>
    <cellStyle name="표준 119 3 6 5 2 4" xfId="6837"/>
    <cellStyle name="표준 119 3 6 5 2 4 2" xfId="27805"/>
    <cellStyle name="표준 119 3 6 5 2 4 2 2" xfId="54939"/>
    <cellStyle name="표준 119 3 6 5 2 4 3" xfId="18934"/>
    <cellStyle name="표준 119 3 6 5 2 4 3 2" xfId="46068"/>
    <cellStyle name="표준 119 3 6 5 2 4 4" xfId="34041"/>
    <cellStyle name="표준 119 3 6 5 2 5" xfId="17956"/>
    <cellStyle name="표준 119 3 6 5 2 5 2" xfId="26827"/>
    <cellStyle name="표준 119 3 6 5 2 5 2 2" xfId="53961"/>
    <cellStyle name="표준 119 3 6 5 2 5 3" xfId="10458"/>
    <cellStyle name="표준 119 3 6 5 2 5 3 2" xfId="37643"/>
    <cellStyle name="표준 119 3 6 5 2 5 4" xfId="45090"/>
    <cellStyle name="표준 119 3 6 5 2 6" xfId="22678"/>
    <cellStyle name="표준 119 3 6 5 2 6 2" xfId="49812"/>
    <cellStyle name="표준 119 3 6 5 2 7" xfId="13807"/>
    <cellStyle name="표준 119 3 6 5 2 7 2" xfId="40941"/>
    <cellStyle name="표준 119 3 6 5 2 8" xfId="33063"/>
    <cellStyle name="표준 119 3 6 5 3" xfId="5454"/>
    <cellStyle name="표준 119 3 6 5 3 2" xfId="9198"/>
    <cellStyle name="표준 119 3 6 5 3 2 2" xfId="21295"/>
    <cellStyle name="표준 119 3 6 5 3 2 2 2" xfId="30166"/>
    <cellStyle name="표준 119 3 6 5 3 2 2 2 2" xfId="57300"/>
    <cellStyle name="표준 119 3 6 5 3 2 2 3" xfId="11565"/>
    <cellStyle name="표준 119 3 6 5 3 2 2 3 2" xfId="38717"/>
    <cellStyle name="표준 119 3 6 5 3 2 2 4" xfId="48429"/>
    <cellStyle name="표준 119 3 6 5 3 2 3" xfId="25039"/>
    <cellStyle name="표준 119 3 6 5 3 2 3 2" xfId="52173"/>
    <cellStyle name="표준 119 3 6 5 3 2 4" xfId="16168"/>
    <cellStyle name="표준 119 3 6 5 3 2 4 2" xfId="43302"/>
    <cellStyle name="표준 119 3 6 5 3 2 5" xfId="36402"/>
    <cellStyle name="표준 119 3 6 5 3 3" xfId="7815"/>
    <cellStyle name="표준 119 3 6 5 3 3 2" xfId="28783"/>
    <cellStyle name="표준 119 3 6 5 3 3 2 2" xfId="55917"/>
    <cellStyle name="표준 119 3 6 5 3 3 3" xfId="19912"/>
    <cellStyle name="표준 119 3 6 5 3 3 3 2" xfId="47046"/>
    <cellStyle name="표준 119 3 6 5 3 3 4" xfId="35019"/>
    <cellStyle name="표준 119 3 6 5 3 4" xfId="17551"/>
    <cellStyle name="표준 119 3 6 5 3 4 2" xfId="26422"/>
    <cellStyle name="표준 119 3 6 5 3 4 2 2" xfId="53556"/>
    <cellStyle name="표준 119 3 6 5 3 4 3" xfId="31294"/>
    <cellStyle name="표준 119 3 6 5 3 4 3 2" xfId="58428"/>
    <cellStyle name="표준 119 3 6 5 3 4 4" xfId="44685"/>
    <cellStyle name="표준 119 3 6 5 3 5" xfId="23656"/>
    <cellStyle name="표준 119 3 6 5 3 5 2" xfId="50790"/>
    <cellStyle name="표준 119 3 6 5 3 6" xfId="14785"/>
    <cellStyle name="표준 119 3 6 5 3 6 2" xfId="41919"/>
    <cellStyle name="표준 119 3 6 5 3 7" xfId="32658"/>
    <cellStyle name="표준 119 3 6 5 4" xfId="7242"/>
    <cellStyle name="표준 119 3 6 5 4 2" xfId="19339"/>
    <cellStyle name="표준 119 3 6 5 4 2 2" xfId="28210"/>
    <cellStyle name="표준 119 3 6 5 4 2 2 2" xfId="55344"/>
    <cellStyle name="표준 119 3 6 5 4 2 3" xfId="10708"/>
    <cellStyle name="표준 119 3 6 5 4 2 3 2" xfId="37880"/>
    <cellStyle name="표준 119 3 6 5 4 2 4" xfId="46473"/>
    <cellStyle name="표준 119 3 6 5 4 3" xfId="23083"/>
    <cellStyle name="표준 119 3 6 5 4 3 2" xfId="50217"/>
    <cellStyle name="표준 119 3 6 5 4 4" xfId="14212"/>
    <cellStyle name="표준 119 3 6 5 4 4 2" xfId="41346"/>
    <cellStyle name="표준 119 3 6 5 4 5" xfId="34446"/>
    <cellStyle name="표준 119 3 6 5 5" xfId="8625"/>
    <cellStyle name="표준 119 3 6 5 5 2" xfId="20722"/>
    <cellStyle name="표준 119 3 6 5 5 2 2" xfId="29593"/>
    <cellStyle name="표준 119 3 6 5 5 2 2 2" xfId="56727"/>
    <cellStyle name="표준 119 3 6 5 5 2 3" xfId="11247"/>
    <cellStyle name="표준 119 3 6 5 5 2 3 2" xfId="38406"/>
    <cellStyle name="표준 119 3 6 5 5 2 4" xfId="47856"/>
    <cellStyle name="표준 119 3 6 5 5 3" xfId="24466"/>
    <cellStyle name="표준 119 3 6 5 5 3 2" xfId="51600"/>
    <cellStyle name="표준 119 3 6 5 5 4" xfId="15595"/>
    <cellStyle name="표준 119 3 6 5 5 4 2" xfId="42729"/>
    <cellStyle name="표준 119 3 6 5 5 5" xfId="35829"/>
    <cellStyle name="표준 119 3 6 5 6" xfId="6432"/>
    <cellStyle name="표준 119 3 6 5 6 2" xfId="27400"/>
    <cellStyle name="표준 119 3 6 5 6 2 2" xfId="54534"/>
    <cellStyle name="표준 119 3 6 5 6 3" xfId="18529"/>
    <cellStyle name="표준 119 3 6 5 6 3 2" xfId="45663"/>
    <cellStyle name="표준 119 3 6 5 6 4" xfId="33636"/>
    <cellStyle name="표준 119 3 6 5 7" xfId="16978"/>
    <cellStyle name="표준 119 3 6 5 7 2" xfId="25849"/>
    <cellStyle name="표준 119 3 6 5 7 2 2" xfId="52983"/>
    <cellStyle name="표준 119 3 6 5 7 3" xfId="30861"/>
    <cellStyle name="표준 119 3 6 5 7 3 2" xfId="57995"/>
    <cellStyle name="표준 119 3 6 5 7 4" xfId="44112"/>
    <cellStyle name="표준 119 3 6 5 8" xfId="13402"/>
    <cellStyle name="표준 119 3 6 5 8 2" xfId="40536"/>
    <cellStyle name="표준 119 3 6 5 9" xfId="22273"/>
    <cellStyle name="표준 119 3 6 5 9 2" xfId="49407"/>
    <cellStyle name="표준 119 3 6 6" xfId="5234"/>
    <cellStyle name="표준 119 3 6 6 2" xfId="7595"/>
    <cellStyle name="표준 119 3 6 6 2 2" xfId="19692"/>
    <cellStyle name="표준 119 3 6 6 2 2 2" xfId="28563"/>
    <cellStyle name="표준 119 3 6 6 2 2 2 2" xfId="55697"/>
    <cellStyle name="표준 119 3 6 6 2 2 3" xfId="9850"/>
    <cellStyle name="표준 119 3 6 6 2 2 3 2" xfId="37053"/>
    <cellStyle name="표준 119 3 6 6 2 2 4" xfId="46826"/>
    <cellStyle name="표준 119 3 6 6 2 3" xfId="23436"/>
    <cellStyle name="표준 119 3 6 6 2 3 2" xfId="50570"/>
    <cellStyle name="표준 119 3 6 6 2 4" xfId="14565"/>
    <cellStyle name="표준 119 3 6 6 2 4 2" xfId="41699"/>
    <cellStyle name="표준 119 3 6 6 2 5" xfId="34799"/>
    <cellStyle name="표준 119 3 6 6 3" xfId="8978"/>
    <cellStyle name="표준 119 3 6 6 3 2" xfId="21075"/>
    <cellStyle name="표준 119 3 6 6 3 2 2" xfId="29946"/>
    <cellStyle name="표준 119 3 6 6 3 2 2 2" xfId="57080"/>
    <cellStyle name="표준 119 3 6 6 3 2 3" xfId="11992"/>
    <cellStyle name="표준 119 3 6 6 3 2 3 2" xfId="39130"/>
    <cellStyle name="표준 119 3 6 6 3 2 4" xfId="48209"/>
    <cellStyle name="표준 119 3 6 6 3 3" xfId="24819"/>
    <cellStyle name="표준 119 3 6 6 3 3 2" xfId="51953"/>
    <cellStyle name="표준 119 3 6 6 3 4" xfId="15948"/>
    <cellStyle name="표준 119 3 6 6 3 4 2" xfId="43082"/>
    <cellStyle name="표준 119 3 6 6 3 5" xfId="36182"/>
    <cellStyle name="표준 119 3 6 6 4" xfId="6212"/>
    <cellStyle name="표준 119 3 6 6 4 2" xfId="27180"/>
    <cellStyle name="표준 119 3 6 6 4 2 2" xfId="54314"/>
    <cellStyle name="표준 119 3 6 6 4 3" xfId="18309"/>
    <cellStyle name="표준 119 3 6 6 4 3 2" xfId="45443"/>
    <cellStyle name="표준 119 3 6 6 4 4" xfId="33416"/>
    <cellStyle name="표준 119 3 6 6 5" xfId="17331"/>
    <cellStyle name="표준 119 3 6 6 5 2" xfId="26202"/>
    <cellStyle name="표준 119 3 6 6 5 2 2" xfId="53336"/>
    <cellStyle name="표준 119 3 6 6 5 3" xfId="31350"/>
    <cellStyle name="표준 119 3 6 6 5 3 2" xfId="58484"/>
    <cellStyle name="표준 119 3 6 6 5 4" xfId="44465"/>
    <cellStyle name="표준 119 3 6 6 6" xfId="13182"/>
    <cellStyle name="표준 119 3 6 6 6 2" xfId="40316"/>
    <cellStyle name="표준 119 3 6 6 7" xfId="22053"/>
    <cellStyle name="표준 119 3 6 6 7 2" xfId="49187"/>
    <cellStyle name="표준 119 3 6 6 8" xfId="12607"/>
    <cellStyle name="표준 119 3 6 6 8 2" xfId="39742"/>
    <cellStyle name="표준 119 3 6 6 9" xfId="32438"/>
    <cellStyle name="표준 119 3 6 7" xfId="5639"/>
    <cellStyle name="표준 119 3 6 7 2" xfId="8000"/>
    <cellStyle name="표준 119 3 6 7 2 2" xfId="20097"/>
    <cellStyle name="표준 119 3 6 7 2 2 2" xfId="28968"/>
    <cellStyle name="표준 119 3 6 7 2 2 2 2" xfId="56102"/>
    <cellStyle name="표준 119 3 6 7 2 2 3" xfId="11871"/>
    <cellStyle name="표준 119 3 6 7 2 2 3 2" xfId="39009"/>
    <cellStyle name="표준 119 3 6 7 2 2 4" xfId="47231"/>
    <cellStyle name="표준 119 3 6 7 2 3" xfId="23841"/>
    <cellStyle name="표준 119 3 6 7 2 3 2" xfId="50975"/>
    <cellStyle name="표준 119 3 6 7 2 4" xfId="14970"/>
    <cellStyle name="표준 119 3 6 7 2 4 2" xfId="42104"/>
    <cellStyle name="표준 119 3 6 7 2 5" xfId="35204"/>
    <cellStyle name="표준 119 3 6 7 3" xfId="9383"/>
    <cellStyle name="표준 119 3 6 7 3 2" xfId="21480"/>
    <cellStyle name="표준 119 3 6 7 3 2 2" xfId="30351"/>
    <cellStyle name="표준 119 3 6 7 3 2 2 2" xfId="57485"/>
    <cellStyle name="표준 119 3 6 7 3 2 3" xfId="30741"/>
    <cellStyle name="표준 119 3 6 7 3 2 3 2" xfId="57875"/>
    <cellStyle name="표준 119 3 6 7 3 2 4" xfId="48614"/>
    <cellStyle name="표준 119 3 6 7 3 3" xfId="25224"/>
    <cellStyle name="표준 119 3 6 7 3 3 2" xfId="52358"/>
    <cellStyle name="표준 119 3 6 7 3 4" xfId="16353"/>
    <cellStyle name="표준 119 3 6 7 3 4 2" xfId="43487"/>
    <cellStyle name="표준 119 3 6 7 3 5" xfId="36587"/>
    <cellStyle name="표준 119 3 6 7 4" xfId="6617"/>
    <cellStyle name="표준 119 3 6 7 4 2" xfId="27585"/>
    <cellStyle name="표준 119 3 6 7 4 2 2" xfId="54719"/>
    <cellStyle name="표준 119 3 6 7 4 3" xfId="18714"/>
    <cellStyle name="표준 119 3 6 7 4 3 2" xfId="45848"/>
    <cellStyle name="표준 119 3 6 7 4 4" xfId="33821"/>
    <cellStyle name="표준 119 3 6 7 5" xfId="17736"/>
    <cellStyle name="표준 119 3 6 7 5 2" xfId="26607"/>
    <cellStyle name="표준 119 3 6 7 5 2 2" xfId="53741"/>
    <cellStyle name="표준 119 3 6 7 5 3" xfId="31483"/>
    <cellStyle name="표준 119 3 6 7 5 3 2" xfId="58617"/>
    <cellStyle name="표준 119 3 6 7 5 4" xfId="44870"/>
    <cellStyle name="표준 119 3 6 7 6" xfId="22458"/>
    <cellStyle name="표준 119 3 6 7 6 2" xfId="49592"/>
    <cellStyle name="표준 119 3 6 7 7" xfId="13587"/>
    <cellStyle name="표준 119 3 6 7 7 2" xfId="40721"/>
    <cellStyle name="표준 119 3 6 7 8" xfId="32843"/>
    <cellStyle name="표준 119 3 6 8" xfId="5049"/>
    <cellStyle name="표준 119 3 6 8 2" xfId="8793"/>
    <cellStyle name="표준 119 3 6 8 2 2" xfId="20890"/>
    <cellStyle name="표준 119 3 6 8 2 2 2" xfId="29761"/>
    <cellStyle name="표준 119 3 6 8 2 2 2 2" xfId="56895"/>
    <cellStyle name="표준 119 3 6 8 2 2 3" xfId="30746"/>
    <cellStyle name="표준 119 3 6 8 2 2 3 2" xfId="57880"/>
    <cellStyle name="표준 119 3 6 8 2 2 4" xfId="48024"/>
    <cellStyle name="표준 119 3 6 8 2 3" xfId="24634"/>
    <cellStyle name="표준 119 3 6 8 2 3 2" xfId="51768"/>
    <cellStyle name="표준 119 3 6 8 2 4" xfId="15763"/>
    <cellStyle name="표준 119 3 6 8 2 4 2" xfId="42897"/>
    <cellStyle name="표준 119 3 6 8 2 5" xfId="35997"/>
    <cellStyle name="표준 119 3 6 8 3" xfId="7410"/>
    <cellStyle name="표준 119 3 6 8 3 2" xfId="28378"/>
    <cellStyle name="표준 119 3 6 8 3 2 2" xfId="55512"/>
    <cellStyle name="표준 119 3 6 8 3 3" xfId="19507"/>
    <cellStyle name="표준 119 3 6 8 3 3 2" xfId="46641"/>
    <cellStyle name="표준 119 3 6 8 3 4" xfId="34614"/>
    <cellStyle name="표준 119 3 6 8 4" xfId="17146"/>
    <cellStyle name="표준 119 3 6 8 4 2" xfId="26017"/>
    <cellStyle name="표준 119 3 6 8 4 2 2" xfId="53151"/>
    <cellStyle name="표준 119 3 6 8 4 3" xfId="31590"/>
    <cellStyle name="표준 119 3 6 8 4 3 2" xfId="58724"/>
    <cellStyle name="표준 119 3 6 8 4 4" xfId="44280"/>
    <cellStyle name="표준 119 3 6 8 5" xfId="23251"/>
    <cellStyle name="표준 119 3 6 8 5 2" xfId="50385"/>
    <cellStyle name="표준 119 3 6 8 6" xfId="14380"/>
    <cellStyle name="표준 119 3 6 8 6 2" xfId="41514"/>
    <cellStyle name="표준 119 3 6 8 7" xfId="32253"/>
    <cellStyle name="표준 119 3 6 9" xfId="7022"/>
    <cellStyle name="표준 119 3 6 9 2" xfId="19119"/>
    <cellStyle name="표준 119 3 6 9 2 2" xfId="27990"/>
    <cellStyle name="표준 119 3 6 9 2 2 2" xfId="55124"/>
    <cellStyle name="표준 119 3 6 9 2 3" xfId="10589"/>
    <cellStyle name="표준 119 3 6 9 2 3 2" xfId="37762"/>
    <cellStyle name="표준 119 3 6 9 2 4" xfId="46253"/>
    <cellStyle name="표준 119 3 6 9 3" xfId="22863"/>
    <cellStyle name="표준 119 3 6 9 3 2" xfId="49997"/>
    <cellStyle name="표준 119 3 6 9 4" xfId="13992"/>
    <cellStyle name="표준 119 3 6 9 4 2" xfId="41126"/>
    <cellStyle name="표준 119 3 6 9 5" xfId="34226"/>
    <cellStyle name="표준 119 3 7" xfId="4689"/>
    <cellStyle name="표준 119 3 7 10" xfId="8435"/>
    <cellStyle name="표준 119 3 7 10 2" xfId="20532"/>
    <cellStyle name="표준 119 3 7 10 2 2" xfId="29403"/>
    <cellStyle name="표준 119 3 7 10 2 2 2" xfId="56537"/>
    <cellStyle name="표준 119 3 7 10 2 3" xfId="12306"/>
    <cellStyle name="표준 119 3 7 10 2 3 2" xfId="39443"/>
    <cellStyle name="표준 119 3 7 10 2 4" xfId="47666"/>
    <cellStyle name="표준 119 3 7 10 3" xfId="24276"/>
    <cellStyle name="표준 119 3 7 10 3 2" xfId="51410"/>
    <cellStyle name="표준 119 3 7 10 4" xfId="15405"/>
    <cellStyle name="표준 119 3 7 10 4 2" xfId="42539"/>
    <cellStyle name="표준 119 3 7 10 5" xfId="35639"/>
    <cellStyle name="표준 119 3 7 11" xfId="6057"/>
    <cellStyle name="표준 119 3 7 11 2" xfId="27025"/>
    <cellStyle name="표준 119 3 7 11 2 2" xfId="54159"/>
    <cellStyle name="표준 119 3 7 11 3" xfId="18154"/>
    <cellStyle name="표준 119 3 7 11 3 2" xfId="45288"/>
    <cellStyle name="표준 119 3 7 11 4" xfId="33261"/>
    <cellStyle name="표준 119 3 7 12" xfId="16788"/>
    <cellStyle name="표준 119 3 7 12 2" xfId="25659"/>
    <cellStyle name="표준 119 3 7 12 2 2" xfId="52793"/>
    <cellStyle name="표준 119 3 7 12 3" xfId="31019"/>
    <cellStyle name="표준 119 3 7 12 3 2" xfId="58153"/>
    <cellStyle name="표준 119 3 7 12 4" xfId="43922"/>
    <cellStyle name="표준 119 3 7 13" xfId="13027"/>
    <cellStyle name="표준 119 3 7 13 2" xfId="40161"/>
    <cellStyle name="표준 119 3 7 14" xfId="21898"/>
    <cellStyle name="표준 119 3 7 14 2" xfId="49032"/>
    <cellStyle name="표준 119 3 7 15" xfId="12567"/>
    <cellStyle name="표준 119 3 7 15 2" xfId="39703"/>
    <cellStyle name="표준 119 3 7 16" xfId="31895"/>
    <cellStyle name="표준 119 3 7 17" xfId="58971"/>
    <cellStyle name="표준 119 3 7 2" xfId="4790"/>
    <cellStyle name="표준 119 3 7 2 10" xfId="13076"/>
    <cellStyle name="표준 119 3 7 2 10 2" xfId="40210"/>
    <cellStyle name="표준 119 3 7 2 11" xfId="21947"/>
    <cellStyle name="표준 119 3 7 2 11 2" xfId="49081"/>
    <cellStyle name="표준 119 3 7 2 12" xfId="12738"/>
    <cellStyle name="표준 119 3 7 2 12 2" xfId="39873"/>
    <cellStyle name="표준 119 3 7 2 13" xfId="31996"/>
    <cellStyle name="표준 119 3 7 2 2" xfId="4960"/>
    <cellStyle name="표준 119 3 7 2 2 10" xfId="12908"/>
    <cellStyle name="표준 119 3 7 2 2 10 2" xfId="40042"/>
    <cellStyle name="표준 119 3 7 2 2 11" xfId="32164"/>
    <cellStyle name="표준 119 3 7 2 2 2" xfId="5938"/>
    <cellStyle name="표준 119 3 7 2 2 2 2" xfId="8299"/>
    <cellStyle name="표준 119 3 7 2 2 2 2 2" xfId="20396"/>
    <cellStyle name="표준 119 3 7 2 2 2 2 2 2" xfId="29267"/>
    <cellStyle name="표준 119 3 7 2 2 2 2 2 2 2" xfId="56401"/>
    <cellStyle name="표준 119 3 7 2 2 2 2 2 3" xfId="11062"/>
    <cellStyle name="표준 119 3 7 2 2 2 2 2 3 2" xfId="38227"/>
    <cellStyle name="표준 119 3 7 2 2 2 2 2 4" xfId="47530"/>
    <cellStyle name="표준 119 3 7 2 2 2 2 3" xfId="24140"/>
    <cellStyle name="표준 119 3 7 2 2 2 2 3 2" xfId="51274"/>
    <cellStyle name="표준 119 3 7 2 2 2 2 4" xfId="15269"/>
    <cellStyle name="표준 119 3 7 2 2 2 2 4 2" xfId="42403"/>
    <cellStyle name="표준 119 3 7 2 2 2 2 5" xfId="35503"/>
    <cellStyle name="표준 119 3 7 2 2 2 3" xfId="9682"/>
    <cellStyle name="표준 119 3 7 2 2 2 3 2" xfId="21779"/>
    <cellStyle name="표준 119 3 7 2 2 2 3 2 2" xfId="30650"/>
    <cellStyle name="표준 119 3 7 2 2 2 3 2 2 2" xfId="57784"/>
    <cellStyle name="표준 119 3 7 2 2 2 3 2 3" xfId="10252"/>
    <cellStyle name="표준 119 3 7 2 2 2 3 2 3 2" xfId="37447"/>
    <cellStyle name="표준 119 3 7 2 2 2 3 2 4" xfId="48913"/>
    <cellStyle name="표준 119 3 7 2 2 2 3 3" xfId="25523"/>
    <cellStyle name="표준 119 3 7 2 2 2 3 3 2" xfId="52657"/>
    <cellStyle name="표준 119 3 7 2 2 2 3 4" xfId="16652"/>
    <cellStyle name="표준 119 3 7 2 2 2 3 4 2" xfId="43786"/>
    <cellStyle name="표준 119 3 7 2 2 2 3 5" xfId="36886"/>
    <cellStyle name="표준 119 3 7 2 2 2 4" xfId="6916"/>
    <cellStyle name="표준 119 3 7 2 2 2 4 2" xfId="27884"/>
    <cellStyle name="표준 119 3 7 2 2 2 4 2 2" xfId="55018"/>
    <cellStyle name="표준 119 3 7 2 2 2 4 3" xfId="19013"/>
    <cellStyle name="표준 119 3 7 2 2 2 4 3 2" xfId="46147"/>
    <cellStyle name="표준 119 3 7 2 2 2 4 4" xfId="34120"/>
    <cellStyle name="표준 119 3 7 2 2 2 5" xfId="18035"/>
    <cellStyle name="표준 119 3 7 2 2 2 5 2" xfId="26906"/>
    <cellStyle name="표준 119 3 7 2 2 2 5 2 2" xfId="54040"/>
    <cellStyle name="표준 119 3 7 2 2 2 5 3" xfId="11806"/>
    <cellStyle name="표준 119 3 7 2 2 2 5 3 2" xfId="38947"/>
    <cellStyle name="표준 119 3 7 2 2 2 5 4" xfId="45169"/>
    <cellStyle name="표준 119 3 7 2 2 2 6" xfId="22757"/>
    <cellStyle name="표준 119 3 7 2 2 2 6 2" xfId="49891"/>
    <cellStyle name="표준 119 3 7 2 2 2 7" xfId="13886"/>
    <cellStyle name="표준 119 3 7 2 2 2 7 2" xfId="41020"/>
    <cellStyle name="표준 119 3 7 2 2 2 8" xfId="33142"/>
    <cellStyle name="표준 119 3 7 2 2 3" xfId="5533"/>
    <cellStyle name="표준 119 3 7 2 2 3 2" xfId="9277"/>
    <cellStyle name="표준 119 3 7 2 2 3 2 2" xfId="21374"/>
    <cellStyle name="표준 119 3 7 2 2 3 2 2 2" xfId="30245"/>
    <cellStyle name="표준 119 3 7 2 2 3 2 2 2 2" xfId="57379"/>
    <cellStyle name="표준 119 3 7 2 2 3 2 2 3" xfId="11611"/>
    <cellStyle name="표준 119 3 7 2 2 3 2 2 3 2" xfId="38763"/>
    <cellStyle name="표준 119 3 7 2 2 3 2 2 4" xfId="48508"/>
    <cellStyle name="표준 119 3 7 2 2 3 2 3" xfId="25118"/>
    <cellStyle name="표준 119 3 7 2 2 3 2 3 2" xfId="52252"/>
    <cellStyle name="표준 119 3 7 2 2 3 2 4" xfId="16247"/>
    <cellStyle name="표준 119 3 7 2 2 3 2 4 2" xfId="43381"/>
    <cellStyle name="표준 119 3 7 2 2 3 2 5" xfId="36481"/>
    <cellStyle name="표준 119 3 7 2 2 3 3" xfId="7894"/>
    <cellStyle name="표준 119 3 7 2 2 3 3 2" xfId="28862"/>
    <cellStyle name="표준 119 3 7 2 2 3 3 2 2" xfId="55996"/>
    <cellStyle name="표준 119 3 7 2 2 3 3 3" xfId="19991"/>
    <cellStyle name="표준 119 3 7 2 2 3 3 3 2" xfId="47125"/>
    <cellStyle name="표준 119 3 7 2 2 3 3 4" xfId="35098"/>
    <cellStyle name="표준 119 3 7 2 2 3 4" xfId="17630"/>
    <cellStyle name="표준 119 3 7 2 2 3 4 2" xfId="26501"/>
    <cellStyle name="표준 119 3 7 2 2 3 4 2 2" xfId="53635"/>
    <cellStyle name="표준 119 3 7 2 2 3 4 3" xfId="31524"/>
    <cellStyle name="표준 119 3 7 2 2 3 4 3 2" xfId="58658"/>
    <cellStyle name="표준 119 3 7 2 2 3 4 4" xfId="44764"/>
    <cellStyle name="표준 119 3 7 2 2 3 5" xfId="23735"/>
    <cellStyle name="표준 119 3 7 2 2 3 5 2" xfId="50869"/>
    <cellStyle name="표준 119 3 7 2 2 3 6" xfId="14864"/>
    <cellStyle name="표준 119 3 7 2 2 3 6 2" xfId="41998"/>
    <cellStyle name="표준 119 3 7 2 2 3 7" xfId="32737"/>
    <cellStyle name="표준 119 3 7 2 2 4" xfId="7321"/>
    <cellStyle name="표준 119 3 7 2 2 4 2" xfId="19418"/>
    <cellStyle name="표준 119 3 7 2 2 4 2 2" xfId="28289"/>
    <cellStyle name="표준 119 3 7 2 2 4 2 2 2" xfId="55423"/>
    <cellStyle name="표준 119 3 7 2 2 4 2 3" xfId="10741"/>
    <cellStyle name="표준 119 3 7 2 2 4 2 3 2" xfId="37912"/>
    <cellStyle name="표준 119 3 7 2 2 4 2 4" xfId="46552"/>
    <cellStyle name="표준 119 3 7 2 2 4 3" xfId="23162"/>
    <cellStyle name="표준 119 3 7 2 2 4 3 2" xfId="50296"/>
    <cellStyle name="표준 119 3 7 2 2 4 4" xfId="14291"/>
    <cellStyle name="표준 119 3 7 2 2 4 4 2" xfId="41425"/>
    <cellStyle name="표준 119 3 7 2 2 4 5" xfId="34525"/>
    <cellStyle name="표준 119 3 7 2 2 5" xfId="8704"/>
    <cellStyle name="표준 119 3 7 2 2 5 2" xfId="20801"/>
    <cellStyle name="표준 119 3 7 2 2 5 2 2" xfId="29672"/>
    <cellStyle name="표준 119 3 7 2 2 5 2 2 2" xfId="56806"/>
    <cellStyle name="표준 119 3 7 2 2 5 2 3" xfId="11291"/>
    <cellStyle name="표준 119 3 7 2 2 5 2 3 2" xfId="38448"/>
    <cellStyle name="표준 119 3 7 2 2 5 2 4" xfId="47935"/>
    <cellStyle name="표준 119 3 7 2 2 5 3" xfId="24545"/>
    <cellStyle name="표준 119 3 7 2 2 5 3 2" xfId="51679"/>
    <cellStyle name="표준 119 3 7 2 2 5 4" xfId="15674"/>
    <cellStyle name="표준 119 3 7 2 2 5 4 2" xfId="42808"/>
    <cellStyle name="표준 119 3 7 2 2 5 5" xfId="35908"/>
    <cellStyle name="표준 119 3 7 2 2 6" xfId="6511"/>
    <cellStyle name="표준 119 3 7 2 2 6 2" xfId="27479"/>
    <cellStyle name="표준 119 3 7 2 2 6 2 2" xfId="54613"/>
    <cellStyle name="표준 119 3 7 2 2 6 3" xfId="18608"/>
    <cellStyle name="표준 119 3 7 2 2 6 3 2" xfId="45742"/>
    <cellStyle name="표준 119 3 7 2 2 6 4" xfId="33715"/>
    <cellStyle name="표준 119 3 7 2 2 7" xfId="17057"/>
    <cellStyle name="표준 119 3 7 2 2 7 2" xfId="25928"/>
    <cellStyle name="표준 119 3 7 2 2 7 2 2" xfId="53062"/>
    <cellStyle name="표준 119 3 7 2 2 7 3" xfId="31029"/>
    <cellStyle name="표준 119 3 7 2 2 7 3 2" xfId="58163"/>
    <cellStyle name="표준 119 3 7 2 2 7 4" xfId="44191"/>
    <cellStyle name="표준 119 3 7 2 2 8" xfId="13481"/>
    <cellStyle name="표준 119 3 7 2 2 8 2" xfId="40615"/>
    <cellStyle name="표준 119 3 7 2 2 9" xfId="22352"/>
    <cellStyle name="표준 119 3 7 2 2 9 2" xfId="49486"/>
    <cellStyle name="표준 119 3 7 2 3" xfId="5365"/>
    <cellStyle name="표준 119 3 7 2 3 2" xfId="7726"/>
    <cellStyle name="표준 119 3 7 2 3 2 2" xfId="19823"/>
    <cellStyle name="표준 119 3 7 2 3 2 2 2" xfId="28694"/>
    <cellStyle name="표준 119 3 7 2 3 2 2 2 2" xfId="55828"/>
    <cellStyle name="표준 119 3 7 2 3 2 2 3" xfId="10836"/>
    <cellStyle name="표준 119 3 7 2 3 2 2 3 2" xfId="38007"/>
    <cellStyle name="표준 119 3 7 2 3 2 2 4" xfId="46957"/>
    <cellStyle name="표준 119 3 7 2 3 2 3" xfId="23567"/>
    <cellStyle name="표준 119 3 7 2 3 2 3 2" xfId="50701"/>
    <cellStyle name="표준 119 3 7 2 3 2 4" xfId="14696"/>
    <cellStyle name="표준 119 3 7 2 3 2 4 2" xfId="41830"/>
    <cellStyle name="표준 119 3 7 2 3 2 5" xfId="34930"/>
    <cellStyle name="표준 119 3 7 2 3 3" xfId="9109"/>
    <cellStyle name="표준 119 3 7 2 3 3 2" xfId="21206"/>
    <cellStyle name="표준 119 3 7 2 3 3 2 2" xfId="30077"/>
    <cellStyle name="표준 119 3 7 2 3 3 2 2 2" xfId="57211"/>
    <cellStyle name="표준 119 3 7 2 3 3 2 3" xfId="11516"/>
    <cellStyle name="표준 119 3 7 2 3 3 2 3 2" xfId="38669"/>
    <cellStyle name="표준 119 3 7 2 3 3 2 4" xfId="48340"/>
    <cellStyle name="표준 119 3 7 2 3 3 3" xfId="24950"/>
    <cellStyle name="표준 119 3 7 2 3 3 3 2" xfId="52084"/>
    <cellStyle name="표준 119 3 7 2 3 3 4" xfId="16079"/>
    <cellStyle name="표준 119 3 7 2 3 3 4 2" xfId="43213"/>
    <cellStyle name="표준 119 3 7 2 3 3 5" xfId="36313"/>
    <cellStyle name="표준 119 3 7 2 3 4" xfId="6343"/>
    <cellStyle name="표준 119 3 7 2 3 4 2" xfId="27311"/>
    <cellStyle name="표준 119 3 7 2 3 4 2 2" xfId="54445"/>
    <cellStyle name="표준 119 3 7 2 3 4 3" xfId="18440"/>
    <cellStyle name="표준 119 3 7 2 3 4 3 2" xfId="45574"/>
    <cellStyle name="표준 119 3 7 2 3 4 4" xfId="33547"/>
    <cellStyle name="표준 119 3 7 2 3 5" xfId="17462"/>
    <cellStyle name="표준 119 3 7 2 3 5 2" xfId="26333"/>
    <cellStyle name="표준 119 3 7 2 3 5 2 2" xfId="53467"/>
    <cellStyle name="표준 119 3 7 2 3 5 3" xfId="31151"/>
    <cellStyle name="표준 119 3 7 2 3 5 3 2" xfId="58285"/>
    <cellStyle name="표준 119 3 7 2 3 5 4" xfId="44596"/>
    <cellStyle name="표준 119 3 7 2 3 6" xfId="22184"/>
    <cellStyle name="표준 119 3 7 2 3 6 2" xfId="49318"/>
    <cellStyle name="표준 119 3 7 2 3 7" xfId="13313"/>
    <cellStyle name="표준 119 3 7 2 3 7 2" xfId="40447"/>
    <cellStyle name="표준 119 3 7 2 3 8" xfId="32569"/>
    <cellStyle name="표준 119 3 7 2 4" xfId="5770"/>
    <cellStyle name="표준 119 3 7 2 4 2" xfId="8131"/>
    <cellStyle name="표준 119 3 7 2 4 2 2" xfId="20228"/>
    <cellStyle name="표준 119 3 7 2 4 2 2 2" xfId="29099"/>
    <cellStyle name="표준 119 3 7 2 4 2 2 2 2" xfId="56233"/>
    <cellStyle name="표준 119 3 7 2 4 2 2 3" xfId="10957"/>
    <cellStyle name="표준 119 3 7 2 4 2 2 3 2" xfId="38126"/>
    <cellStyle name="표준 119 3 7 2 4 2 2 4" xfId="47362"/>
    <cellStyle name="표준 119 3 7 2 4 2 3" xfId="23972"/>
    <cellStyle name="표준 119 3 7 2 4 2 3 2" xfId="51106"/>
    <cellStyle name="표준 119 3 7 2 4 2 4" xfId="15101"/>
    <cellStyle name="표준 119 3 7 2 4 2 4 2" xfId="42235"/>
    <cellStyle name="표준 119 3 7 2 4 2 5" xfId="35335"/>
    <cellStyle name="표준 119 3 7 2 4 3" xfId="9514"/>
    <cellStyle name="표준 119 3 7 2 4 3 2" xfId="21611"/>
    <cellStyle name="표준 119 3 7 2 4 3 2 2" xfId="30482"/>
    <cellStyle name="표준 119 3 7 2 4 3 2 2 2" xfId="57616"/>
    <cellStyle name="표준 119 3 7 2 4 3 2 3" xfId="11712"/>
    <cellStyle name="표준 119 3 7 2 4 3 2 3 2" xfId="38863"/>
    <cellStyle name="표준 119 3 7 2 4 3 2 4" xfId="48745"/>
    <cellStyle name="표준 119 3 7 2 4 3 3" xfId="25355"/>
    <cellStyle name="표준 119 3 7 2 4 3 3 2" xfId="52489"/>
    <cellStyle name="표준 119 3 7 2 4 3 4" xfId="16484"/>
    <cellStyle name="표준 119 3 7 2 4 3 4 2" xfId="43618"/>
    <cellStyle name="표준 119 3 7 2 4 3 5" xfId="36718"/>
    <cellStyle name="표준 119 3 7 2 4 4" xfId="6748"/>
    <cellStyle name="표준 119 3 7 2 4 4 2" xfId="27716"/>
    <cellStyle name="표준 119 3 7 2 4 4 2 2" xfId="54850"/>
    <cellStyle name="표준 119 3 7 2 4 4 3" xfId="18845"/>
    <cellStyle name="표준 119 3 7 2 4 4 3 2" xfId="45979"/>
    <cellStyle name="표준 119 3 7 2 4 4 4" xfId="33952"/>
    <cellStyle name="표준 119 3 7 2 4 5" xfId="17867"/>
    <cellStyle name="표준 119 3 7 2 4 5 2" xfId="26738"/>
    <cellStyle name="표준 119 3 7 2 4 5 2 2" xfId="53872"/>
    <cellStyle name="표준 119 3 7 2 4 5 3" xfId="10387"/>
    <cellStyle name="표준 119 3 7 2 4 5 3 2" xfId="37573"/>
    <cellStyle name="표준 119 3 7 2 4 5 4" xfId="45001"/>
    <cellStyle name="표준 119 3 7 2 4 6" xfId="22589"/>
    <cellStyle name="표준 119 3 7 2 4 6 2" xfId="49723"/>
    <cellStyle name="표준 119 3 7 2 4 7" xfId="13718"/>
    <cellStyle name="표준 119 3 7 2 4 7 2" xfId="40852"/>
    <cellStyle name="표준 119 3 7 2 4 8" xfId="32974"/>
    <cellStyle name="표준 119 3 7 2 5" xfId="5128"/>
    <cellStyle name="표준 119 3 7 2 5 2" xfId="8872"/>
    <cellStyle name="표준 119 3 7 2 5 2 2" xfId="20969"/>
    <cellStyle name="표준 119 3 7 2 5 2 2 2" xfId="29840"/>
    <cellStyle name="표준 119 3 7 2 5 2 2 2 2" xfId="56974"/>
    <cellStyle name="표준 119 3 7 2 5 2 2 3" xfId="11987"/>
    <cellStyle name="표준 119 3 7 2 5 2 2 3 2" xfId="39125"/>
    <cellStyle name="표준 119 3 7 2 5 2 2 4" xfId="48103"/>
    <cellStyle name="표준 119 3 7 2 5 2 3" xfId="24713"/>
    <cellStyle name="표준 119 3 7 2 5 2 3 2" xfId="51847"/>
    <cellStyle name="표준 119 3 7 2 5 2 4" xfId="15842"/>
    <cellStyle name="표준 119 3 7 2 5 2 4 2" xfId="42976"/>
    <cellStyle name="표준 119 3 7 2 5 2 5" xfId="36076"/>
    <cellStyle name="표준 119 3 7 2 5 3" xfId="7489"/>
    <cellStyle name="표준 119 3 7 2 5 3 2" xfId="28457"/>
    <cellStyle name="표준 119 3 7 2 5 3 2 2" xfId="55591"/>
    <cellStyle name="표준 119 3 7 2 5 3 3" xfId="19586"/>
    <cellStyle name="표준 119 3 7 2 5 3 3 2" xfId="46720"/>
    <cellStyle name="표준 119 3 7 2 5 3 4" xfId="34693"/>
    <cellStyle name="표준 119 3 7 2 5 4" xfId="17225"/>
    <cellStyle name="표준 119 3 7 2 5 4 2" xfId="26096"/>
    <cellStyle name="표준 119 3 7 2 5 4 2 2" xfId="53230"/>
    <cellStyle name="표준 119 3 7 2 5 4 3" xfId="31484"/>
    <cellStyle name="표준 119 3 7 2 5 4 3 2" xfId="58618"/>
    <cellStyle name="표준 119 3 7 2 5 4 4" xfId="44359"/>
    <cellStyle name="표준 119 3 7 2 5 5" xfId="23330"/>
    <cellStyle name="표준 119 3 7 2 5 5 2" xfId="50464"/>
    <cellStyle name="표준 119 3 7 2 5 6" xfId="14459"/>
    <cellStyle name="표준 119 3 7 2 5 6 2" xfId="41593"/>
    <cellStyle name="표준 119 3 7 2 5 7" xfId="32332"/>
    <cellStyle name="표준 119 3 7 2 6" xfId="7153"/>
    <cellStyle name="표준 119 3 7 2 6 2" xfId="19250"/>
    <cellStyle name="표준 119 3 7 2 6 2 2" xfId="28121"/>
    <cellStyle name="표준 119 3 7 2 6 2 2 2" xfId="55255"/>
    <cellStyle name="표준 119 3 7 2 6 2 3" xfId="10666"/>
    <cellStyle name="표준 119 3 7 2 6 2 3 2" xfId="37838"/>
    <cellStyle name="표준 119 3 7 2 6 2 4" xfId="46384"/>
    <cellStyle name="표준 119 3 7 2 6 3" xfId="22994"/>
    <cellStyle name="표준 119 3 7 2 6 3 2" xfId="50128"/>
    <cellStyle name="표준 119 3 7 2 6 4" xfId="14123"/>
    <cellStyle name="표준 119 3 7 2 6 4 2" xfId="41257"/>
    <cellStyle name="표준 119 3 7 2 6 5" xfId="34357"/>
    <cellStyle name="표준 119 3 7 2 7" xfId="8536"/>
    <cellStyle name="표준 119 3 7 2 7 2" xfId="20633"/>
    <cellStyle name="표준 119 3 7 2 7 2 2" xfId="29504"/>
    <cellStyle name="표준 119 3 7 2 7 2 2 2" xfId="56638"/>
    <cellStyle name="표준 119 3 7 2 7 2 3" xfId="11959"/>
    <cellStyle name="표준 119 3 7 2 7 2 3 2" xfId="39097"/>
    <cellStyle name="표준 119 3 7 2 7 2 4" xfId="47767"/>
    <cellStyle name="표준 119 3 7 2 7 3" xfId="24377"/>
    <cellStyle name="표준 119 3 7 2 7 3 2" xfId="51511"/>
    <cellStyle name="표준 119 3 7 2 7 4" xfId="15506"/>
    <cellStyle name="표준 119 3 7 2 7 4 2" xfId="42640"/>
    <cellStyle name="표준 119 3 7 2 7 5" xfId="35740"/>
    <cellStyle name="표준 119 3 7 2 8" xfId="6106"/>
    <cellStyle name="표준 119 3 7 2 8 2" xfId="27074"/>
    <cellStyle name="표준 119 3 7 2 8 2 2" xfId="54208"/>
    <cellStyle name="표준 119 3 7 2 8 3" xfId="18203"/>
    <cellStyle name="표준 119 3 7 2 8 3 2" xfId="45337"/>
    <cellStyle name="표준 119 3 7 2 8 4" xfId="33310"/>
    <cellStyle name="표준 119 3 7 2 9" xfId="16889"/>
    <cellStyle name="표준 119 3 7 2 9 2" xfId="25760"/>
    <cellStyle name="표준 119 3 7 2 9 2 2" xfId="52894"/>
    <cellStyle name="표준 119 3 7 2 9 3" xfId="31034"/>
    <cellStyle name="표준 119 3 7 2 9 3 2" xfId="58168"/>
    <cellStyle name="표준 119 3 7 2 9 4" xfId="44023"/>
    <cellStyle name="표준 119 3 7 3" xfId="4859"/>
    <cellStyle name="표준 119 3 7 3 10" xfId="13143"/>
    <cellStyle name="표준 119 3 7 3 10 2" xfId="40277"/>
    <cellStyle name="표준 119 3 7 3 11" xfId="22014"/>
    <cellStyle name="표준 119 3 7 3 11 2" xfId="49148"/>
    <cellStyle name="표준 119 3 7 3 12" xfId="12807"/>
    <cellStyle name="표준 119 3 7 3 12 2" xfId="39941"/>
    <cellStyle name="표준 119 3 7 3 13" xfId="32063"/>
    <cellStyle name="표준 119 3 7 3 2" xfId="5027"/>
    <cellStyle name="표준 119 3 7 3 2 10" xfId="12975"/>
    <cellStyle name="표준 119 3 7 3 2 10 2" xfId="40109"/>
    <cellStyle name="표준 119 3 7 3 2 11" xfId="32231"/>
    <cellStyle name="표준 119 3 7 3 2 2" xfId="6005"/>
    <cellStyle name="표준 119 3 7 3 2 2 2" xfId="8366"/>
    <cellStyle name="표준 119 3 7 3 2 2 2 2" xfId="20463"/>
    <cellStyle name="표준 119 3 7 3 2 2 2 2 2" xfId="29334"/>
    <cellStyle name="표준 119 3 7 3 2 2 2 2 2 2" xfId="56468"/>
    <cellStyle name="표준 119 3 7 3 2 2 2 2 3" xfId="11098"/>
    <cellStyle name="표준 119 3 7 3 2 2 2 2 3 2" xfId="38262"/>
    <cellStyle name="표준 119 3 7 3 2 2 2 2 4" xfId="47597"/>
    <cellStyle name="표준 119 3 7 3 2 2 2 3" xfId="24207"/>
    <cellStyle name="표준 119 3 7 3 2 2 2 3 2" xfId="51341"/>
    <cellStyle name="표준 119 3 7 3 2 2 2 4" xfId="15336"/>
    <cellStyle name="표준 119 3 7 3 2 2 2 4 2" xfId="42470"/>
    <cellStyle name="표준 119 3 7 3 2 2 2 5" xfId="35570"/>
    <cellStyle name="표준 119 3 7 3 2 2 3" xfId="9749"/>
    <cellStyle name="표준 119 3 7 3 2 2 3 2" xfId="21846"/>
    <cellStyle name="표준 119 3 7 3 2 2 3 2 2" xfId="30717"/>
    <cellStyle name="표준 119 3 7 3 2 2 3 2 2 2" xfId="57851"/>
    <cellStyle name="표준 119 3 7 3 2 2 3 2 3" xfId="11864"/>
    <cellStyle name="표준 119 3 7 3 2 2 3 2 3 2" xfId="39002"/>
    <cellStyle name="표준 119 3 7 3 2 2 3 2 4" xfId="48980"/>
    <cellStyle name="표준 119 3 7 3 2 2 3 3" xfId="25590"/>
    <cellStyle name="표준 119 3 7 3 2 2 3 3 2" xfId="52724"/>
    <cellStyle name="표준 119 3 7 3 2 2 3 4" xfId="16719"/>
    <cellStyle name="표준 119 3 7 3 2 2 3 4 2" xfId="43853"/>
    <cellStyle name="표준 119 3 7 3 2 2 3 5" xfId="36953"/>
    <cellStyle name="표준 119 3 7 3 2 2 4" xfId="6983"/>
    <cellStyle name="표준 119 3 7 3 2 2 4 2" xfId="27951"/>
    <cellStyle name="표준 119 3 7 3 2 2 4 2 2" xfId="55085"/>
    <cellStyle name="표준 119 3 7 3 2 2 4 3" xfId="19080"/>
    <cellStyle name="표준 119 3 7 3 2 2 4 3 2" xfId="46214"/>
    <cellStyle name="표준 119 3 7 3 2 2 4 4" xfId="34187"/>
    <cellStyle name="표준 119 3 7 3 2 2 5" xfId="18102"/>
    <cellStyle name="표준 119 3 7 3 2 2 5 2" xfId="26973"/>
    <cellStyle name="표준 119 3 7 3 2 2 5 2 2" xfId="54107"/>
    <cellStyle name="표준 119 3 7 3 2 2 5 3" xfId="10564"/>
    <cellStyle name="표준 119 3 7 3 2 2 5 3 2" xfId="37746"/>
    <cellStyle name="표준 119 3 7 3 2 2 5 4" xfId="45236"/>
    <cellStyle name="표준 119 3 7 3 2 2 6" xfId="22824"/>
    <cellStyle name="표준 119 3 7 3 2 2 6 2" xfId="49958"/>
    <cellStyle name="표준 119 3 7 3 2 2 7" xfId="13953"/>
    <cellStyle name="표준 119 3 7 3 2 2 7 2" xfId="41087"/>
    <cellStyle name="표준 119 3 7 3 2 2 8" xfId="33209"/>
    <cellStyle name="표준 119 3 7 3 2 3" xfId="5600"/>
    <cellStyle name="표준 119 3 7 3 2 3 2" xfId="9344"/>
    <cellStyle name="표준 119 3 7 3 2 3 2 2" xfId="21441"/>
    <cellStyle name="표준 119 3 7 3 2 3 2 2 2" xfId="30312"/>
    <cellStyle name="표준 119 3 7 3 2 3 2 2 2 2" xfId="57446"/>
    <cellStyle name="표준 119 3 7 3 2 3 2 2 3" xfId="11635"/>
    <cellStyle name="표준 119 3 7 3 2 3 2 2 3 2" xfId="38787"/>
    <cellStyle name="표준 119 3 7 3 2 3 2 2 4" xfId="48575"/>
    <cellStyle name="표준 119 3 7 3 2 3 2 3" xfId="25185"/>
    <cellStyle name="표준 119 3 7 3 2 3 2 3 2" xfId="52319"/>
    <cellStyle name="표준 119 3 7 3 2 3 2 4" xfId="16314"/>
    <cellStyle name="표준 119 3 7 3 2 3 2 4 2" xfId="43448"/>
    <cellStyle name="표준 119 3 7 3 2 3 2 5" xfId="36548"/>
    <cellStyle name="표준 119 3 7 3 2 3 3" xfId="7961"/>
    <cellStyle name="표준 119 3 7 3 2 3 3 2" xfId="28929"/>
    <cellStyle name="표준 119 3 7 3 2 3 3 2 2" xfId="56063"/>
    <cellStyle name="표준 119 3 7 3 2 3 3 3" xfId="20058"/>
    <cellStyle name="표준 119 3 7 3 2 3 3 3 2" xfId="47192"/>
    <cellStyle name="표준 119 3 7 3 2 3 3 4" xfId="35165"/>
    <cellStyle name="표준 119 3 7 3 2 3 4" xfId="17697"/>
    <cellStyle name="표준 119 3 7 3 2 3 4 2" xfId="26568"/>
    <cellStyle name="표준 119 3 7 3 2 3 4 2 2" xfId="53702"/>
    <cellStyle name="표준 119 3 7 3 2 3 4 3" xfId="31492"/>
    <cellStyle name="표준 119 3 7 3 2 3 4 3 2" xfId="58626"/>
    <cellStyle name="표준 119 3 7 3 2 3 4 4" xfId="44831"/>
    <cellStyle name="표준 119 3 7 3 2 3 5" xfId="23802"/>
    <cellStyle name="표준 119 3 7 3 2 3 5 2" xfId="50936"/>
    <cellStyle name="표준 119 3 7 3 2 3 6" xfId="14931"/>
    <cellStyle name="표준 119 3 7 3 2 3 6 2" xfId="42065"/>
    <cellStyle name="표준 119 3 7 3 2 3 7" xfId="32804"/>
    <cellStyle name="표준 119 3 7 3 2 4" xfId="7388"/>
    <cellStyle name="표준 119 3 7 3 2 4 2" xfId="19485"/>
    <cellStyle name="표준 119 3 7 3 2 4 2 2" xfId="28356"/>
    <cellStyle name="표준 119 3 7 3 2 4 2 2 2" xfId="55490"/>
    <cellStyle name="표준 119 3 7 3 2 4 2 3" xfId="12125"/>
    <cellStyle name="표준 119 3 7 3 2 4 2 3 2" xfId="39263"/>
    <cellStyle name="표준 119 3 7 3 2 4 2 4" xfId="46619"/>
    <cellStyle name="표준 119 3 7 3 2 4 3" xfId="23229"/>
    <cellStyle name="표준 119 3 7 3 2 4 3 2" xfId="50363"/>
    <cellStyle name="표준 119 3 7 3 2 4 4" xfId="14358"/>
    <cellStyle name="표준 119 3 7 3 2 4 4 2" xfId="41492"/>
    <cellStyle name="표준 119 3 7 3 2 4 5" xfId="34592"/>
    <cellStyle name="표준 119 3 7 3 2 5" xfId="8771"/>
    <cellStyle name="표준 119 3 7 3 2 5 2" xfId="20868"/>
    <cellStyle name="표준 119 3 7 3 2 5 2 2" xfId="29739"/>
    <cellStyle name="표준 119 3 7 3 2 5 2 2 2" xfId="56873"/>
    <cellStyle name="표준 119 3 7 3 2 5 2 3" xfId="11323"/>
    <cellStyle name="표준 119 3 7 3 2 5 2 3 2" xfId="38480"/>
    <cellStyle name="표준 119 3 7 3 2 5 2 4" xfId="48002"/>
    <cellStyle name="표준 119 3 7 3 2 5 3" xfId="24612"/>
    <cellStyle name="표준 119 3 7 3 2 5 3 2" xfId="51746"/>
    <cellStyle name="표준 119 3 7 3 2 5 4" xfId="15741"/>
    <cellStyle name="표준 119 3 7 3 2 5 4 2" xfId="42875"/>
    <cellStyle name="표준 119 3 7 3 2 5 5" xfId="35975"/>
    <cellStyle name="표준 119 3 7 3 2 6" xfId="6578"/>
    <cellStyle name="표준 119 3 7 3 2 6 2" xfId="27546"/>
    <cellStyle name="표준 119 3 7 3 2 6 2 2" xfId="54680"/>
    <cellStyle name="표준 119 3 7 3 2 6 3" xfId="18675"/>
    <cellStyle name="표준 119 3 7 3 2 6 3 2" xfId="45809"/>
    <cellStyle name="표준 119 3 7 3 2 6 4" xfId="33782"/>
    <cellStyle name="표준 119 3 7 3 2 7" xfId="17124"/>
    <cellStyle name="표준 119 3 7 3 2 7 2" xfId="25995"/>
    <cellStyle name="표준 119 3 7 3 2 7 2 2" xfId="53129"/>
    <cellStyle name="표준 119 3 7 3 2 7 3" xfId="31734"/>
    <cellStyle name="표준 119 3 7 3 2 7 3 2" xfId="58868"/>
    <cellStyle name="표준 119 3 7 3 2 7 4" xfId="44258"/>
    <cellStyle name="표준 119 3 7 3 2 8" xfId="13548"/>
    <cellStyle name="표준 119 3 7 3 2 8 2" xfId="40682"/>
    <cellStyle name="표준 119 3 7 3 2 9" xfId="22419"/>
    <cellStyle name="표준 119 3 7 3 2 9 2" xfId="49553"/>
    <cellStyle name="표준 119 3 7 3 3" xfId="5432"/>
    <cellStyle name="표준 119 3 7 3 3 2" xfId="7793"/>
    <cellStyle name="표준 119 3 7 3 3 2 2" xfId="19890"/>
    <cellStyle name="표준 119 3 7 3 3 2 2 2" xfId="28761"/>
    <cellStyle name="표준 119 3 7 3 3 2 2 2 2" xfId="55895"/>
    <cellStyle name="표준 119 3 7 3 3 2 2 3" xfId="9927"/>
    <cellStyle name="표준 119 3 7 3 3 2 2 3 2" xfId="37128"/>
    <cellStyle name="표준 119 3 7 3 3 2 2 4" xfId="47024"/>
    <cellStyle name="표준 119 3 7 3 3 2 3" xfId="23634"/>
    <cellStyle name="표준 119 3 7 3 3 2 3 2" xfId="50768"/>
    <cellStyle name="표준 119 3 7 3 3 2 4" xfId="14763"/>
    <cellStyle name="표준 119 3 7 3 3 2 4 2" xfId="41897"/>
    <cellStyle name="표준 119 3 7 3 3 2 5" xfId="34997"/>
    <cellStyle name="표준 119 3 7 3 3 3" xfId="9176"/>
    <cellStyle name="표준 119 3 7 3 3 3 2" xfId="21273"/>
    <cellStyle name="표준 119 3 7 3 3 3 2 2" xfId="30144"/>
    <cellStyle name="표준 119 3 7 3 3 3 2 2 2" xfId="57278"/>
    <cellStyle name="표준 119 3 7 3 3 3 2 3" xfId="9940"/>
    <cellStyle name="표준 119 3 7 3 3 3 2 3 2" xfId="37141"/>
    <cellStyle name="표준 119 3 7 3 3 3 2 4" xfId="48407"/>
    <cellStyle name="표준 119 3 7 3 3 3 3" xfId="25017"/>
    <cellStyle name="표준 119 3 7 3 3 3 3 2" xfId="52151"/>
    <cellStyle name="표준 119 3 7 3 3 3 4" xfId="16146"/>
    <cellStyle name="표준 119 3 7 3 3 3 4 2" xfId="43280"/>
    <cellStyle name="표준 119 3 7 3 3 3 5" xfId="36380"/>
    <cellStyle name="표준 119 3 7 3 3 4" xfId="6410"/>
    <cellStyle name="표준 119 3 7 3 3 4 2" xfId="27378"/>
    <cellStyle name="표준 119 3 7 3 3 4 2 2" xfId="54512"/>
    <cellStyle name="표준 119 3 7 3 3 4 3" xfId="18507"/>
    <cellStyle name="표준 119 3 7 3 3 4 3 2" xfId="45641"/>
    <cellStyle name="표준 119 3 7 3 3 4 4" xfId="33614"/>
    <cellStyle name="표준 119 3 7 3 3 5" xfId="17529"/>
    <cellStyle name="표준 119 3 7 3 3 5 2" xfId="26400"/>
    <cellStyle name="표준 119 3 7 3 3 5 2 2" xfId="53534"/>
    <cellStyle name="표준 119 3 7 3 3 5 3" xfId="31631"/>
    <cellStyle name="표준 119 3 7 3 3 5 3 2" xfId="58765"/>
    <cellStyle name="표준 119 3 7 3 3 5 4" xfId="44663"/>
    <cellStyle name="표준 119 3 7 3 3 6" xfId="22251"/>
    <cellStyle name="표준 119 3 7 3 3 6 2" xfId="49385"/>
    <cellStyle name="표준 119 3 7 3 3 7" xfId="13380"/>
    <cellStyle name="표준 119 3 7 3 3 7 2" xfId="40514"/>
    <cellStyle name="표준 119 3 7 3 3 8" xfId="32636"/>
    <cellStyle name="표준 119 3 7 3 4" xfId="5837"/>
    <cellStyle name="표준 119 3 7 3 4 2" xfId="8198"/>
    <cellStyle name="표준 119 3 7 3 4 2 2" xfId="20295"/>
    <cellStyle name="표준 119 3 7 3 4 2 2 2" xfId="29166"/>
    <cellStyle name="표준 119 3 7 3 4 2 2 2 2" xfId="56300"/>
    <cellStyle name="표준 119 3 7 3 4 2 2 3" xfId="10992"/>
    <cellStyle name="표준 119 3 7 3 4 2 2 3 2" xfId="38160"/>
    <cellStyle name="표준 119 3 7 3 4 2 2 4" xfId="47429"/>
    <cellStyle name="표준 119 3 7 3 4 2 3" xfId="24039"/>
    <cellStyle name="표준 119 3 7 3 4 2 3 2" xfId="51173"/>
    <cellStyle name="표준 119 3 7 3 4 2 4" xfId="15168"/>
    <cellStyle name="표준 119 3 7 3 4 2 4 2" xfId="42302"/>
    <cellStyle name="표준 119 3 7 3 4 2 5" xfId="35402"/>
    <cellStyle name="표준 119 3 7 3 4 3" xfId="9581"/>
    <cellStyle name="표준 119 3 7 3 4 3 2" xfId="21678"/>
    <cellStyle name="표준 119 3 7 3 4 3 2 2" xfId="30549"/>
    <cellStyle name="표준 119 3 7 3 4 3 2 2 2" xfId="57683"/>
    <cellStyle name="표준 119 3 7 3 4 3 2 3" xfId="12039"/>
    <cellStyle name="표준 119 3 7 3 4 3 2 3 2" xfId="39177"/>
    <cellStyle name="표준 119 3 7 3 4 3 2 4" xfId="48812"/>
    <cellStyle name="표준 119 3 7 3 4 3 3" xfId="25422"/>
    <cellStyle name="표준 119 3 7 3 4 3 3 2" xfId="52556"/>
    <cellStyle name="표준 119 3 7 3 4 3 4" xfId="16551"/>
    <cellStyle name="표준 119 3 7 3 4 3 4 2" xfId="43685"/>
    <cellStyle name="표준 119 3 7 3 4 3 5" xfId="36785"/>
    <cellStyle name="표준 119 3 7 3 4 4" xfId="6815"/>
    <cellStyle name="표준 119 3 7 3 4 4 2" xfId="27783"/>
    <cellStyle name="표준 119 3 7 3 4 4 2 2" xfId="54917"/>
    <cellStyle name="표준 119 3 7 3 4 4 3" xfId="18912"/>
    <cellStyle name="표준 119 3 7 3 4 4 3 2" xfId="46046"/>
    <cellStyle name="표준 119 3 7 3 4 4 4" xfId="34019"/>
    <cellStyle name="표준 119 3 7 3 4 5" xfId="17934"/>
    <cellStyle name="표준 119 3 7 3 4 5 2" xfId="26805"/>
    <cellStyle name="표준 119 3 7 3 4 5 2 2" xfId="53939"/>
    <cellStyle name="표준 119 3 7 3 4 5 3" xfId="10441"/>
    <cellStyle name="표준 119 3 7 3 4 5 3 2" xfId="37627"/>
    <cellStyle name="표준 119 3 7 3 4 5 4" xfId="45068"/>
    <cellStyle name="표준 119 3 7 3 4 6" xfId="22656"/>
    <cellStyle name="표준 119 3 7 3 4 6 2" xfId="49790"/>
    <cellStyle name="표준 119 3 7 3 4 7" xfId="13785"/>
    <cellStyle name="표준 119 3 7 3 4 7 2" xfId="40919"/>
    <cellStyle name="표준 119 3 7 3 4 8" xfId="33041"/>
    <cellStyle name="표준 119 3 7 3 5" xfId="5195"/>
    <cellStyle name="표준 119 3 7 3 5 2" xfId="8939"/>
    <cellStyle name="표준 119 3 7 3 5 2 2" xfId="21036"/>
    <cellStyle name="표준 119 3 7 3 5 2 2 2" xfId="29907"/>
    <cellStyle name="표준 119 3 7 3 5 2 2 2 2" xfId="57041"/>
    <cellStyle name="표준 119 3 7 3 5 2 2 3" xfId="11419"/>
    <cellStyle name="표준 119 3 7 3 5 2 2 3 2" xfId="38574"/>
    <cellStyle name="표준 119 3 7 3 5 2 2 4" xfId="48170"/>
    <cellStyle name="표준 119 3 7 3 5 2 3" xfId="24780"/>
    <cellStyle name="표준 119 3 7 3 5 2 3 2" xfId="51914"/>
    <cellStyle name="표준 119 3 7 3 5 2 4" xfId="15909"/>
    <cellStyle name="표준 119 3 7 3 5 2 4 2" xfId="43043"/>
    <cellStyle name="표준 119 3 7 3 5 2 5" xfId="36143"/>
    <cellStyle name="표준 119 3 7 3 5 3" xfId="7556"/>
    <cellStyle name="표준 119 3 7 3 5 3 2" xfId="28524"/>
    <cellStyle name="표준 119 3 7 3 5 3 2 2" xfId="55658"/>
    <cellStyle name="표준 119 3 7 3 5 3 3" xfId="19653"/>
    <cellStyle name="표준 119 3 7 3 5 3 3 2" xfId="46787"/>
    <cellStyle name="표준 119 3 7 3 5 3 4" xfId="34760"/>
    <cellStyle name="표준 119 3 7 3 5 4" xfId="17292"/>
    <cellStyle name="표준 119 3 7 3 5 4 2" xfId="26163"/>
    <cellStyle name="표준 119 3 7 3 5 4 2 2" xfId="53297"/>
    <cellStyle name="표준 119 3 7 3 5 4 3" xfId="31728"/>
    <cellStyle name="표준 119 3 7 3 5 4 3 2" xfId="58862"/>
    <cellStyle name="표준 119 3 7 3 5 4 4" xfId="44426"/>
    <cellStyle name="표준 119 3 7 3 5 5" xfId="23397"/>
    <cellStyle name="표준 119 3 7 3 5 5 2" xfId="50531"/>
    <cellStyle name="표준 119 3 7 3 5 6" xfId="14526"/>
    <cellStyle name="표준 119 3 7 3 5 6 2" xfId="41660"/>
    <cellStyle name="표준 119 3 7 3 5 7" xfId="32399"/>
    <cellStyle name="표준 119 3 7 3 6" xfId="7220"/>
    <cellStyle name="표준 119 3 7 3 6 2" xfId="19317"/>
    <cellStyle name="표준 119 3 7 3 6 2 2" xfId="28188"/>
    <cellStyle name="표준 119 3 7 3 6 2 2 2" xfId="55322"/>
    <cellStyle name="표준 119 3 7 3 6 2 3" xfId="10696"/>
    <cellStyle name="표준 119 3 7 3 6 2 3 2" xfId="37868"/>
    <cellStyle name="표준 119 3 7 3 6 2 4" xfId="46451"/>
    <cellStyle name="표준 119 3 7 3 6 3" xfId="23061"/>
    <cellStyle name="표준 119 3 7 3 6 3 2" xfId="50195"/>
    <cellStyle name="표준 119 3 7 3 6 4" xfId="14190"/>
    <cellStyle name="표준 119 3 7 3 6 4 2" xfId="41324"/>
    <cellStyle name="표준 119 3 7 3 6 5" xfId="34424"/>
    <cellStyle name="표준 119 3 7 3 7" xfId="8603"/>
    <cellStyle name="표준 119 3 7 3 7 2" xfId="20700"/>
    <cellStyle name="표준 119 3 7 3 7 2 2" xfId="29571"/>
    <cellStyle name="표준 119 3 7 3 7 2 2 2" xfId="56705"/>
    <cellStyle name="표준 119 3 7 3 7 2 3" xfId="10065"/>
    <cellStyle name="표준 119 3 7 3 7 2 3 2" xfId="37262"/>
    <cellStyle name="표준 119 3 7 3 7 2 4" xfId="47834"/>
    <cellStyle name="표준 119 3 7 3 7 3" xfId="24444"/>
    <cellStyle name="표준 119 3 7 3 7 3 2" xfId="51578"/>
    <cellStyle name="표준 119 3 7 3 7 4" xfId="15573"/>
    <cellStyle name="표준 119 3 7 3 7 4 2" xfId="42707"/>
    <cellStyle name="표준 119 3 7 3 7 5" xfId="35807"/>
    <cellStyle name="표준 119 3 7 3 8" xfId="6173"/>
    <cellStyle name="표준 119 3 7 3 8 2" xfId="27141"/>
    <cellStyle name="표준 119 3 7 3 8 2 2" xfId="54275"/>
    <cellStyle name="표준 119 3 7 3 8 3" xfId="18270"/>
    <cellStyle name="표준 119 3 7 3 8 3 2" xfId="45404"/>
    <cellStyle name="표준 119 3 7 3 8 4" xfId="33377"/>
    <cellStyle name="표준 119 3 7 3 9" xfId="16956"/>
    <cellStyle name="표준 119 3 7 3 9 2" xfId="25827"/>
    <cellStyle name="표준 119 3 7 3 9 2 2" xfId="52961"/>
    <cellStyle name="표준 119 3 7 3 9 3" xfId="31782"/>
    <cellStyle name="표준 119 3 7 3 9 3 2" xfId="58916"/>
    <cellStyle name="표준 119 3 7 3 9 4" xfId="44090"/>
    <cellStyle name="표준 119 3 7 4" xfId="4741"/>
    <cellStyle name="표준 119 3 7 4 10" xfId="12689"/>
    <cellStyle name="표준 119 3 7 4 10 2" xfId="39824"/>
    <cellStyle name="표준 119 3 7 4 11" xfId="31947"/>
    <cellStyle name="표준 119 3 7 4 2" xfId="5721"/>
    <cellStyle name="표준 119 3 7 4 2 2" xfId="8082"/>
    <cellStyle name="표준 119 3 7 4 2 2 2" xfId="20179"/>
    <cellStyle name="표준 119 3 7 4 2 2 2 2" xfId="29050"/>
    <cellStyle name="표준 119 3 7 4 2 2 2 2 2" xfId="56184"/>
    <cellStyle name="표준 119 3 7 4 2 2 2 3" xfId="12289"/>
    <cellStyle name="표준 119 3 7 4 2 2 2 3 2" xfId="39426"/>
    <cellStyle name="표준 119 3 7 4 2 2 2 4" xfId="47313"/>
    <cellStyle name="표준 119 3 7 4 2 2 3" xfId="23923"/>
    <cellStyle name="표준 119 3 7 4 2 2 3 2" xfId="51057"/>
    <cellStyle name="표준 119 3 7 4 2 2 4" xfId="15052"/>
    <cellStyle name="표준 119 3 7 4 2 2 4 2" xfId="42186"/>
    <cellStyle name="표준 119 3 7 4 2 2 5" xfId="35286"/>
    <cellStyle name="표준 119 3 7 4 2 3" xfId="9465"/>
    <cellStyle name="표준 119 3 7 4 2 3 2" xfId="21562"/>
    <cellStyle name="표준 119 3 7 4 2 3 2 2" xfId="30433"/>
    <cellStyle name="표준 119 3 7 4 2 3 2 2 2" xfId="57567"/>
    <cellStyle name="표준 119 3 7 4 2 3 2 3" xfId="11689"/>
    <cellStyle name="표준 119 3 7 4 2 3 2 3 2" xfId="38840"/>
    <cellStyle name="표준 119 3 7 4 2 3 2 4" xfId="48696"/>
    <cellStyle name="표준 119 3 7 4 2 3 3" xfId="25306"/>
    <cellStyle name="표준 119 3 7 4 2 3 3 2" xfId="52440"/>
    <cellStyle name="표준 119 3 7 4 2 3 4" xfId="16435"/>
    <cellStyle name="표준 119 3 7 4 2 3 4 2" xfId="43569"/>
    <cellStyle name="표준 119 3 7 4 2 3 5" xfId="36669"/>
    <cellStyle name="표준 119 3 7 4 2 4" xfId="6699"/>
    <cellStyle name="표준 119 3 7 4 2 4 2" xfId="27667"/>
    <cellStyle name="표준 119 3 7 4 2 4 2 2" xfId="54801"/>
    <cellStyle name="표준 119 3 7 4 2 4 3" xfId="18796"/>
    <cellStyle name="표준 119 3 7 4 2 4 3 2" xfId="45930"/>
    <cellStyle name="표준 119 3 7 4 2 4 4" xfId="33903"/>
    <cellStyle name="표준 119 3 7 4 2 5" xfId="17818"/>
    <cellStyle name="표준 119 3 7 4 2 5 2" xfId="26689"/>
    <cellStyle name="표준 119 3 7 4 2 5 2 2" xfId="53823"/>
    <cellStyle name="표준 119 3 7 4 2 5 3" xfId="11801"/>
    <cellStyle name="표준 119 3 7 4 2 5 3 2" xfId="38942"/>
    <cellStyle name="표준 119 3 7 4 2 5 4" xfId="44952"/>
    <cellStyle name="표준 119 3 7 4 2 6" xfId="22540"/>
    <cellStyle name="표준 119 3 7 4 2 6 2" xfId="49674"/>
    <cellStyle name="표준 119 3 7 4 2 7" xfId="13669"/>
    <cellStyle name="표준 119 3 7 4 2 7 2" xfId="40803"/>
    <cellStyle name="표준 119 3 7 4 2 8" xfId="32925"/>
    <cellStyle name="표준 119 3 7 4 3" xfId="5316"/>
    <cellStyle name="표준 119 3 7 4 3 2" xfId="9060"/>
    <cellStyle name="표준 119 3 7 4 3 2 2" xfId="21157"/>
    <cellStyle name="표준 119 3 7 4 3 2 2 2" xfId="30028"/>
    <cellStyle name="표준 119 3 7 4 3 2 2 2 2" xfId="57162"/>
    <cellStyle name="표준 119 3 7 4 3 2 2 3" xfId="11483"/>
    <cellStyle name="표준 119 3 7 4 3 2 2 3 2" xfId="38636"/>
    <cellStyle name="표준 119 3 7 4 3 2 2 4" xfId="48291"/>
    <cellStyle name="표준 119 3 7 4 3 2 3" xfId="24901"/>
    <cellStyle name="표준 119 3 7 4 3 2 3 2" xfId="52035"/>
    <cellStyle name="표준 119 3 7 4 3 2 4" xfId="16030"/>
    <cellStyle name="표준 119 3 7 4 3 2 4 2" xfId="43164"/>
    <cellStyle name="표준 119 3 7 4 3 2 5" xfId="36264"/>
    <cellStyle name="표준 119 3 7 4 3 3" xfId="7677"/>
    <cellStyle name="표준 119 3 7 4 3 3 2" xfId="28645"/>
    <cellStyle name="표준 119 3 7 4 3 3 2 2" xfId="55779"/>
    <cellStyle name="표준 119 3 7 4 3 3 3" xfId="19774"/>
    <cellStyle name="표준 119 3 7 4 3 3 3 2" xfId="46908"/>
    <cellStyle name="표준 119 3 7 4 3 3 4" xfId="34881"/>
    <cellStyle name="표준 119 3 7 4 3 4" xfId="17413"/>
    <cellStyle name="표준 119 3 7 4 3 4 2" xfId="26284"/>
    <cellStyle name="표준 119 3 7 4 3 4 2 2" xfId="53418"/>
    <cellStyle name="표준 119 3 7 4 3 4 3" xfId="31310"/>
    <cellStyle name="표준 119 3 7 4 3 4 3 2" xfId="58444"/>
    <cellStyle name="표준 119 3 7 4 3 4 4" xfId="44547"/>
    <cellStyle name="표준 119 3 7 4 3 5" xfId="23518"/>
    <cellStyle name="표준 119 3 7 4 3 5 2" xfId="50652"/>
    <cellStyle name="표준 119 3 7 4 3 6" xfId="14647"/>
    <cellStyle name="표준 119 3 7 4 3 6 2" xfId="41781"/>
    <cellStyle name="표준 119 3 7 4 3 7" xfId="32520"/>
    <cellStyle name="표준 119 3 7 4 4" xfId="7104"/>
    <cellStyle name="표준 119 3 7 4 4 2" xfId="19201"/>
    <cellStyle name="표준 119 3 7 4 4 2 2" xfId="28072"/>
    <cellStyle name="표준 119 3 7 4 4 2 2 2" xfId="55206"/>
    <cellStyle name="표준 119 3 7 4 4 2 3" xfId="10648"/>
    <cellStyle name="표준 119 3 7 4 4 2 3 2" xfId="37820"/>
    <cellStyle name="표준 119 3 7 4 4 2 4" xfId="46335"/>
    <cellStyle name="표준 119 3 7 4 4 3" xfId="22945"/>
    <cellStyle name="표준 119 3 7 4 4 3 2" xfId="50079"/>
    <cellStyle name="표준 119 3 7 4 4 4" xfId="14074"/>
    <cellStyle name="표준 119 3 7 4 4 4 2" xfId="41208"/>
    <cellStyle name="표준 119 3 7 4 4 5" xfId="34308"/>
    <cellStyle name="표준 119 3 7 4 5" xfId="8487"/>
    <cellStyle name="표준 119 3 7 4 5 2" xfId="20584"/>
    <cellStyle name="표준 119 3 7 4 5 2 2" xfId="29455"/>
    <cellStyle name="표준 119 3 7 4 5 2 2 2" xfId="56589"/>
    <cellStyle name="표준 119 3 7 4 5 2 3" xfId="11166"/>
    <cellStyle name="표준 119 3 7 4 5 2 3 2" xfId="38328"/>
    <cellStyle name="표준 119 3 7 4 5 2 4" xfId="47718"/>
    <cellStyle name="표준 119 3 7 4 5 3" xfId="24328"/>
    <cellStyle name="표준 119 3 7 4 5 3 2" xfId="51462"/>
    <cellStyle name="표준 119 3 7 4 5 4" xfId="15457"/>
    <cellStyle name="표준 119 3 7 4 5 4 2" xfId="42591"/>
    <cellStyle name="표준 119 3 7 4 5 5" xfId="35691"/>
    <cellStyle name="표준 119 3 7 4 6" xfId="6294"/>
    <cellStyle name="표준 119 3 7 4 6 2" xfId="27262"/>
    <cellStyle name="표준 119 3 7 4 6 2 2" xfId="54396"/>
    <cellStyle name="표준 119 3 7 4 6 3" xfId="18391"/>
    <cellStyle name="표준 119 3 7 4 6 3 2" xfId="45525"/>
    <cellStyle name="표준 119 3 7 4 6 4" xfId="33498"/>
    <cellStyle name="표준 119 3 7 4 7" xfId="16840"/>
    <cellStyle name="표준 119 3 7 4 7 2" xfId="25711"/>
    <cellStyle name="표준 119 3 7 4 7 2 2" xfId="52845"/>
    <cellStyle name="표준 119 3 7 4 7 3" xfId="31027"/>
    <cellStyle name="표준 119 3 7 4 7 3 2" xfId="58161"/>
    <cellStyle name="표준 119 3 7 4 7 4" xfId="43974"/>
    <cellStyle name="표준 119 3 7 4 8" xfId="13264"/>
    <cellStyle name="표준 119 3 7 4 8 2" xfId="40398"/>
    <cellStyle name="표준 119 3 7 4 9" xfId="22135"/>
    <cellStyle name="표준 119 3 7 4 9 2" xfId="49269"/>
    <cellStyle name="표준 119 3 7 5" xfId="4911"/>
    <cellStyle name="표준 119 3 7 5 10" xfId="12859"/>
    <cellStyle name="표준 119 3 7 5 10 2" xfId="39993"/>
    <cellStyle name="표준 119 3 7 5 11" xfId="32115"/>
    <cellStyle name="표준 119 3 7 5 2" xfId="5889"/>
    <cellStyle name="표준 119 3 7 5 2 2" xfId="8250"/>
    <cellStyle name="표준 119 3 7 5 2 2 2" xfId="20347"/>
    <cellStyle name="표준 119 3 7 5 2 2 2 2" xfId="29218"/>
    <cellStyle name="표준 119 3 7 5 2 2 2 2 2" xfId="56352"/>
    <cellStyle name="표준 119 3 7 5 2 2 2 3" xfId="11033"/>
    <cellStyle name="표준 119 3 7 5 2 2 2 3 2" xfId="38199"/>
    <cellStyle name="표준 119 3 7 5 2 2 2 4" xfId="47481"/>
    <cellStyle name="표준 119 3 7 5 2 2 3" xfId="24091"/>
    <cellStyle name="표준 119 3 7 5 2 2 3 2" xfId="51225"/>
    <cellStyle name="표준 119 3 7 5 2 2 4" xfId="15220"/>
    <cellStyle name="표준 119 3 7 5 2 2 4 2" xfId="42354"/>
    <cellStyle name="표준 119 3 7 5 2 2 5" xfId="35454"/>
    <cellStyle name="표준 119 3 7 5 2 3" xfId="9633"/>
    <cellStyle name="표준 119 3 7 5 2 3 2" xfId="21730"/>
    <cellStyle name="표준 119 3 7 5 2 3 2 2" xfId="30601"/>
    <cellStyle name="표준 119 3 7 5 2 3 2 2 2" xfId="57735"/>
    <cellStyle name="표준 119 3 7 5 2 3 2 3" xfId="11753"/>
    <cellStyle name="표준 119 3 7 5 2 3 2 3 2" xfId="38901"/>
    <cellStyle name="표준 119 3 7 5 2 3 2 4" xfId="48864"/>
    <cellStyle name="표준 119 3 7 5 2 3 3" xfId="25474"/>
    <cellStyle name="표준 119 3 7 5 2 3 3 2" xfId="52608"/>
    <cellStyle name="표준 119 3 7 5 2 3 4" xfId="16603"/>
    <cellStyle name="표준 119 3 7 5 2 3 4 2" xfId="43737"/>
    <cellStyle name="표준 119 3 7 5 2 3 5" xfId="36837"/>
    <cellStyle name="표준 119 3 7 5 2 4" xfId="6867"/>
    <cellStyle name="표준 119 3 7 5 2 4 2" xfId="27835"/>
    <cellStyle name="표준 119 3 7 5 2 4 2 2" xfId="54969"/>
    <cellStyle name="표준 119 3 7 5 2 4 3" xfId="18964"/>
    <cellStyle name="표준 119 3 7 5 2 4 3 2" xfId="46098"/>
    <cellStyle name="표준 119 3 7 5 2 4 4" xfId="34071"/>
    <cellStyle name="표준 119 3 7 5 2 5" xfId="17986"/>
    <cellStyle name="표준 119 3 7 5 2 5 2" xfId="26857"/>
    <cellStyle name="표준 119 3 7 5 2 5 2 2" xfId="53991"/>
    <cellStyle name="표준 119 3 7 5 2 5 3" xfId="12520"/>
    <cellStyle name="표준 119 3 7 5 2 5 3 2" xfId="39656"/>
    <cellStyle name="표준 119 3 7 5 2 5 4" xfId="45120"/>
    <cellStyle name="표준 119 3 7 5 2 6" xfId="22708"/>
    <cellStyle name="표준 119 3 7 5 2 6 2" xfId="49842"/>
    <cellStyle name="표준 119 3 7 5 2 7" xfId="13837"/>
    <cellStyle name="표준 119 3 7 5 2 7 2" xfId="40971"/>
    <cellStyle name="표준 119 3 7 5 2 8" xfId="33093"/>
    <cellStyle name="표준 119 3 7 5 3" xfId="5484"/>
    <cellStyle name="표준 119 3 7 5 3 2" xfId="9228"/>
    <cellStyle name="표준 119 3 7 5 3 2 2" xfId="21325"/>
    <cellStyle name="표준 119 3 7 5 3 2 2 2" xfId="30196"/>
    <cellStyle name="표준 119 3 7 5 3 2 2 2 2" xfId="57330"/>
    <cellStyle name="표준 119 3 7 5 3 2 2 3" xfId="11582"/>
    <cellStyle name="표준 119 3 7 5 3 2 2 3 2" xfId="38734"/>
    <cellStyle name="표준 119 3 7 5 3 2 2 4" xfId="48459"/>
    <cellStyle name="표준 119 3 7 5 3 2 3" xfId="25069"/>
    <cellStyle name="표준 119 3 7 5 3 2 3 2" xfId="52203"/>
    <cellStyle name="표준 119 3 7 5 3 2 4" xfId="16198"/>
    <cellStyle name="표준 119 3 7 5 3 2 4 2" xfId="43332"/>
    <cellStyle name="표준 119 3 7 5 3 2 5" xfId="36432"/>
    <cellStyle name="표준 119 3 7 5 3 3" xfId="7845"/>
    <cellStyle name="표준 119 3 7 5 3 3 2" xfId="28813"/>
    <cellStyle name="표준 119 3 7 5 3 3 2 2" xfId="55947"/>
    <cellStyle name="표준 119 3 7 5 3 3 3" xfId="19942"/>
    <cellStyle name="표준 119 3 7 5 3 3 3 2" xfId="47076"/>
    <cellStyle name="표준 119 3 7 5 3 3 4" xfId="35049"/>
    <cellStyle name="표준 119 3 7 5 3 4" xfId="17581"/>
    <cellStyle name="표준 119 3 7 5 3 4 2" xfId="26452"/>
    <cellStyle name="표준 119 3 7 5 3 4 2 2" xfId="53586"/>
    <cellStyle name="표준 119 3 7 5 3 4 3" xfId="31447"/>
    <cellStyle name="표준 119 3 7 5 3 4 3 2" xfId="58581"/>
    <cellStyle name="표준 119 3 7 5 3 4 4" xfId="44715"/>
    <cellStyle name="표준 119 3 7 5 3 5" xfId="23686"/>
    <cellStyle name="표준 119 3 7 5 3 5 2" xfId="50820"/>
    <cellStyle name="표준 119 3 7 5 3 6" xfId="14815"/>
    <cellStyle name="표준 119 3 7 5 3 6 2" xfId="41949"/>
    <cellStyle name="표준 119 3 7 5 3 7" xfId="32688"/>
    <cellStyle name="표준 119 3 7 5 4" xfId="7272"/>
    <cellStyle name="표준 119 3 7 5 4 2" xfId="19369"/>
    <cellStyle name="표준 119 3 7 5 4 2 2" xfId="28240"/>
    <cellStyle name="표준 119 3 7 5 4 2 2 2" xfId="55374"/>
    <cellStyle name="표준 119 3 7 5 4 2 3" xfId="12054"/>
    <cellStyle name="표준 119 3 7 5 4 2 3 2" xfId="39192"/>
    <cellStyle name="표준 119 3 7 5 4 2 4" xfId="46503"/>
    <cellStyle name="표준 119 3 7 5 4 3" xfId="23113"/>
    <cellStyle name="표준 119 3 7 5 4 3 2" xfId="50247"/>
    <cellStyle name="표준 119 3 7 5 4 4" xfId="14242"/>
    <cellStyle name="표준 119 3 7 5 4 4 2" xfId="41376"/>
    <cellStyle name="표준 119 3 7 5 4 5" xfId="34476"/>
    <cellStyle name="표준 119 3 7 5 5" xfId="8655"/>
    <cellStyle name="표준 119 3 7 5 5 2" xfId="20752"/>
    <cellStyle name="표준 119 3 7 5 5 2 2" xfId="29623"/>
    <cellStyle name="표준 119 3 7 5 5 2 2 2" xfId="56757"/>
    <cellStyle name="표준 119 3 7 5 5 2 3" xfId="30747"/>
    <cellStyle name="표준 119 3 7 5 5 2 3 2" xfId="57881"/>
    <cellStyle name="표준 119 3 7 5 5 2 4" xfId="47886"/>
    <cellStyle name="표준 119 3 7 5 5 3" xfId="24496"/>
    <cellStyle name="표준 119 3 7 5 5 3 2" xfId="51630"/>
    <cellStyle name="표준 119 3 7 5 5 4" xfId="15625"/>
    <cellStyle name="표준 119 3 7 5 5 4 2" xfId="42759"/>
    <cellStyle name="표준 119 3 7 5 5 5" xfId="35859"/>
    <cellStyle name="표준 119 3 7 5 6" xfId="6462"/>
    <cellStyle name="표준 119 3 7 5 6 2" xfId="27430"/>
    <cellStyle name="표준 119 3 7 5 6 2 2" xfId="54564"/>
    <cellStyle name="표준 119 3 7 5 6 3" xfId="18559"/>
    <cellStyle name="표준 119 3 7 5 6 3 2" xfId="45693"/>
    <cellStyle name="표준 119 3 7 5 6 4" xfId="33666"/>
    <cellStyle name="표준 119 3 7 5 7" xfId="17008"/>
    <cellStyle name="표준 119 3 7 5 7 2" xfId="25879"/>
    <cellStyle name="표준 119 3 7 5 7 2 2" xfId="53013"/>
    <cellStyle name="표준 119 3 7 5 7 3" xfId="31437"/>
    <cellStyle name="표준 119 3 7 5 7 3 2" xfId="58571"/>
    <cellStyle name="표준 119 3 7 5 7 4" xfId="44142"/>
    <cellStyle name="표준 119 3 7 5 8" xfId="13432"/>
    <cellStyle name="표준 119 3 7 5 8 2" xfId="40566"/>
    <cellStyle name="표준 119 3 7 5 9" xfId="22303"/>
    <cellStyle name="표준 119 3 7 5 9 2" xfId="49437"/>
    <cellStyle name="표준 119 3 7 6" xfId="5264"/>
    <cellStyle name="표준 119 3 7 6 2" xfId="7625"/>
    <cellStyle name="표준 119 3 7 6 2 2" xfId="19722"/>
    <cellStyle name="표준 119 3 7 6 2 2 2" xfId="28593"/>
    <cellStyle name="표준 119 3 7 6 2 2 2 2" xfId="55727"/>
    <cellStyle name="표준 119 3 7 6 2 2 3" xfId="12145"/>
    <cellStyle name="표준 119 3 7 6 2 2 3 2" xfId="39283"/>
    <cellStyle name="표준 119 3 7 6 2 2 4" xfId="46856"/>
    <cellStyle name="표준 119 3 7 6 2 3" xfId="23466"/>
    <cellStyle name="표준 119 3 7 6 2 3 2" xfId="50600"/>
    <cellStyle name="표준 119 3 7 6 2 4" xfId="14595"/>
    <cellStyle name="표준 119 3 7 6 2 4 2" xfId="41729"/>
    <cellStyle name="표준 119 3 7 6 2 5" xfId="34829"/>
    <cellStyle name="표준 119 3 7 6 3" xfId="9008"/>
    <cellStyle name="표준 119 3 7 6 3 2" xfId="21105"/>
    <cellStyle name="표준 119 3 7 6 3 2 2" xfId="29976"/>
    <cellStyle name="표준 119 3 7 6 3 2 2 2" xfId="57110"/>
    <cellStyle name="표준 119 3 7 6 3 2 3" xfId="11454"/>
    <cellStyle name="표준 119 3 7 6 3 2 3 2" xfId="38607"/>
    <cellStyle name="표준 119 3 7 6 3 2 4" xfId="48239"/>
    <cellStyle name="표준 119 3 7 6 3 3" xfId="24849"/>
    <cellStyle name="표준 119 3 7 6 3 3 2" xfId="51983"/>
    <cellStyle name="표준 119 3 7 6 3 4" xfId="15978"/>
    <cellStyle name="표준 119 3 7 6 3 4 2" xfId="43112"/>
    <cellStyle name="표준 119 3 7 6 3 5" xfId="36212"/>
    <cellStyle name="표준 119 3 7 6 4" xfId="6242"/>
    <cellStyle name="표준 119 3 7 6 4 2" xfId="27210"/>
    <cellStyle name="표준 119 3 7 6 4 2 2" xfId="54344"/>
    <cellStyle name="표준 119 3 7 6 4 3" xfId="18339"/>
    <cellStyle name="표준 119 3 7 6 4 3 2" xfId="45473"/>
    <cellStyle name="표준 119 3 7 6 4 4" xfId="33446"/>
    <cellStyle name="표준 119 3 7 6 5" xfId="17361"/>
    <cellStyle name="표준 119 3 7 6 5 2" xfId="26232"/>
    <cellStyle name="표준 119 3 7 6 5 2 2" xfId="53366"/>
    <cellStyle name="표준 119 3 7 6 5 3" xfId="31536"/>
    <cellStyle name="표준 119 3 7 6 5 3 2" xfId="58670"/>
    <cellStyle name="표준 119 3 7 6 5 4" xfId="44495"/>
    <cellStyle name="표준 119 3 7 6 6" xfId="13212"/>
    <cellStyle name="표준 119 3 7 6 6 2" xfId="40346"/>
    <cellStyle name="표준 119 3 7 6 7" xfId="22083"/>
    <cellStyle name="표준 119 3 7 6 7 2" xfId="49217"/>
    <cellStyle name="표준 119 3 7 6 8" xfId="12637"/>
    <cellStyle name="표준 119 3 7 6 8 2" xfId="39772"/>
    <cellStyle name="표준 119 3 7 6 9" xfId="32468"/>
    <cellStyle name="표준 119 3 7 7" xfId="5669"/>
    <cellStyle name="표준 119 3 7 7 2" xfId="8030"/>
    <cellStyle name="표준 119 3 7 7 2 2" xfId="20127"/>
    <cellStyle name="표준 119 3 7 7 2 2 2" xfId="28998"/>
    <cellStyle name="표준 119 3 7 7 2 2 2 2" xfId="56132"/>
    <cellStyle name="표준 119 3 7 7 2 2 3" xfId="10899"/>
    <cellStyle name="표준 119 3 7 7 2 2 3 2" xfId="38069"/>
    <cellStyle name="표준 119 3 7 7 2 2 4" xfId="47261"/>
    <cellStyle name="표준 119 3 7 7 2 3" xfId="23871"/>
    <cellStyle name="표준 119 3 7 7 2 3 2" xfId="51005"/>
    <cellStyle name="표준 119 3 7 7 2 4" xfId="15000"/>
    <cellStyle name="표준 119 3 7 7 2 4 2" xfId="42134"/>
    <cellStyle name="표준 119 3 7 7 2 5" xfId="35234"/>
    <cellStyle name="표준 119 3 7 7 3" xfId="9413"/>
    <cellStyle name="표준 119 3 7 7 3 2" xfId="21510"/>
    <cellStyle name="표준 119 3 7 7 3 2 2" xfId="30381"/>
    <cellStyle name="표준 119 3 7 7 3 2 2 2" xfId="57515"/>
    <cellStyle name="표준 119 3 7 7 3 2 3" xfId="11674"/>
    <cellStyle name="표준 119 3 7 7 3 2 3 2" xfId="38826"/>
    <cellStyle name="표준 119 3 7 7 3 2 4" xfId="48644"/>
    <cellStyle name="표준 119 3 7 7 3 3" xfId="25254"/>
    <cellStyle name="표준 119 3 7 7 3 3 2" xfId="52388"/>
    <cellStyle name="표준 119 3 7 7 3 4" xfId="16383"/>
    <cellStyle name="표준 119 3 7 7 3 4 2" xfId="43517"/>
    <cellStyle name="표준 119 3 7 7 3 5" xfId="36617"/>
    <cellStyle name="표준 119 3 7 7 4" xfId="6647"/>
    <cellStyle name="표준 119 3 7 7 4 2" xfId="27615"/>
    <cellStyle name="표준 119 3 7 7 4 2 2" xfId="54749"/>
    <cellStyle name="표준 119 3 7 7 4 3" xfId="18744"/>
    <cellStyle name="표준 119 3 7 7 4 3 2" xfId="45878"/>
    <cellStyle name="표준 119 3 7 7 4 4" xfId="33851"/>
    <cellStyle name="표준 119 3 7 7 5" xfId="17766"/>
    <cellStyle name="표준 119 3 7 7 5 2" xfId="26637"/>
    <cellStyle name="표준 119 3 7 7 5 2 2" xfId="53771"/>
    <cellStyle name="표준 119 3 7 7 5 3" xfId="12466"/>
    <cellStyle name="표준 119 3 7 7 5 3 2" xfId="39602"/>
    <cellStyle name="표준 119 3 7 7 5 4" xfId="44900"/>
    <cellStyle name="표준 119 3 7 7 6" xfId="22488"/>
    <cellStyle name="표준 119 3 7 7 6 2" xfId="49622"/>
    <cellStyle name="표준 119 3 7 7 7" xfId="13617"/>
    <cellStyle name="표준 119 3 7 7 7 2" xfId="40751"/>
    <cellStyle name="표준 119 3 7 7 8" xfId="32873"/>
    <cellStyle name="표준 119 3 7 8" xfId="5079"/>
    <cellStyle name="표준 119 3 7 8 2" xfId="8823"/>
    <cellStyle name="표준 119 3 7 8 2 2" xfId="20920"/>
    <cellStyle name="표준 119 3 7 8 2 2 2" xfId="29791"/>
    <cellStyle name="표준 119 3 7 8 2 2 2 2" xfId="56925"/>
    <cellStyle name="표준 119 3 7 8 2 2 3" xfId="11352"/>
    <cellStyle name="표준 119 3 7 8 2 2 3 2" xfId="38508"/>
    <cellStyle name="표준 119 3 7 8 2 2 4" xfId="48054"/>
    <cellStyle name="표준 119 3 7 8 2 3" xfId="24664"/>
    <cellStyle name="표준 119 3 7 8 2 3 2" xfId="51798"/>
    <cellStyle name="표준 119 3 7 8 2 4" xfId="15793"/>
    <cellStyle name="표준 119 3 7 8 2 4 2" xfId="42927"/>
    <cellStyle name="표준 119 3 7 8 2 5" xfId="36027"/>
    <cellStyle name="표준 119 3 7 8 3" xfId="7440"/>
    <cellStyle name="표준 119 3 7 8 3 2" xfId="28408"/>
    <cellStyle name="표준 119 3 7 8 3 2 2" xfId="55542"/>
    <cellStyle name="표준 119 3 7 8 3 3" xfId="19537"/>
    <cellStyle name="표준 119 3 7 8 3 3 2" xfId="46671"/>
    <cellStyle name="표준 119 3 7 8 3 4" xfId="34644"/>
    <cellStyle name="표준 119 3 7 8 4" xfId="17176"/>
    <cellStyle name="표준 119 3 7 8 4 2" xfId="26047"/>
    <cellStyle name="표준 119 3 7 8 4 2 2" xfId="53181"/>
    <cellStyle name="표준 119 3 7 8 4 3" xfId="31470"/>
    <cellStyle name="표준 119 3 7 8 4 3 2" xfId="58604"/>
    <cellStyle name="표준 119 3 7 8 4 4" xfId="44310"/>
    <cellStyle name="표준 119 3 7 8 5" xfId="23281"/>
    <cellStyle name="표준 119 3 7 8 5 2" xfId="50415"/>
    <cellStyle name="표준 119 3 7 8 6" xfId="14410"/>
    <cellStyle name="표준 119 3 7 8 6 2" xfId="41544"/>
    <cellStyle name="표준 119 3 7 8 7" xfId="32283"/>
    <cellStyle name="표준 119 3 7 9" xfId="7052"/>
    <cellStyle name="표준 119 3 7 9 2" xfId="19149"/>
    <cellStyle name="표준 119 3 7 9 2 2" xfId="28020"/>
    <cellStyle name="표준 119 3 7 9 2 2 2" xfId="55154"/>
    <cellStyle name="표준 119 3 7 9 2 3" xfId="10610"/>
    <cellStyle name="표준 119 3 7 9 2 3 2" xfId="37783"/>
    <cellStyle name="표준 119 3 7 9 2 4" xfId="46283"/>
    <cellStyle name="표준 119 3 7 9 3" xfId="22893"/>
    <cellStyle name="표준 119 3 7 9 3 2" xfId="50027"/>
    <cellStyle name="표준 119 3 7 9 4" xfId="14022"/>
    <cellStyle name="표준 119 3 7 9 4 2" xfId="41156"/>
    <cellStyle name="표준 119 3 7 9 5" xfId="34256"/>
    <cellStyle name="표준 119 3 8" xfId="4748"/>
    <cellStyle name="표준 119 3 8 10" xfId="13034"/>
    <cellStyle name="표준 119 3 8 10 2" xfId="40168"/>
    <cellStyle name="표준 119 3 8 11" xfId="21905"/>
    <cellStyle name="표준 119 3 8 11 2" xfId="49039"/>
    <cellStyle name="표준 119 3 8 12" xfId="12696"/>
    <cellStyle name="표준 119 3 8 12 2" xfId="39831"/>
    <cellStyle name="표준 119 3 8 13" xfId="31954"/>
    <cellStyle name="표준 119 3 8 2" xfId="4918"/>
    <cellStyle name="표준 119 3 8 2 10" xfId="12866"/>
    <cellStyle name="표준 119 3 8 2 10 2" xfId="40000"/>
    <cellStyle name="표준 119 3 8 2 11" xfId="32122"/>
    <cellStyle name="표준 119 3 8 2 2" xfId="5896"/>
    <cellStyle name="표준 119 3 8 2 2 2" xfId="8257"/>
    <cellStyle name="표준 119 3 8 2 2 2 2" xfId="20354"/>
    <cellStyle name="표준 119 3 8 2 2 2 2 2" xfId="29225"/>
    <cellStyle name="표준 119 3 8 2 2 2 2 2 2" xfId="56359"/>
    <cellStyle name="표준 119 3 8 2 2 2 2 3" xfId="11040"/>
    <cellStyle name="표준 119 3 8 2 2 2 2 3 2" xfId="38206"/>
    <cellStyle name="표준 119 3 8 2 2 2 2 4" xfId="47488"/>
    <cellStyle name="표준 119 3 8 2 2 2 3" xfId="24098"/>
    <cellStyle name="표준 119 3 8 2 2 2 3 2" xfId="51232"/>
    <cellStyle name="표준 119 3 8 2 2 2 4" xfId="15227"/>
    <cellStyle name="표준 119 3 8 2 2 2 4 2" xfId="42361"/>
    <cellStyle name="표준 119 3 8 2 2 2 5" xfId="35461"/>
    <cellStyle name="표준 119 3 8 2 2 3" xfId="9640"/>
    <cellStyle name="표준 119 3 8 2 2 3 2" xfId="21737"/>
    <cellStyle name="표준 119 3 8 2 2 3 2 2" xfId="30608"/>
    <cellStyle name="표준 119 3 8 2 2 3 2 2 2" xfId="57742"/>
    <cellStyle name="표준 119 3 8 2 2 3 2 3" xfId="9806"/>
    <cellStyle name="표준 119 3 8 2 2 3 2 3 2" xfId="37010"/>
    <cellStyle name="표준 119 3 8 2 2 3 2 4" xfId="48871"/>
    <cellStyle name="표준 119 3 8 2 2 3 3" xfId="25481"/>
    <cellStyle name="표준 119 3 8 2 2 3 3 2" xfId="52615"/>
    <cellStyle name="표준 119 3 8 2 2 3 4" xfId="16610"/>
    <cellStyle name="표준 119 3 8 2 2 3 4 2" xfId="43744"/>
    <cellStyle name="표준 119 3 8 2 2 3 5" xfId="36844"/>
    <cellStyle name="표준 119 3 8 2 2 4" xfId="6874"/>
    <cellStyle name="표준 119 3 8 2 2 4 2" xfId="27842"/>
    <cellStyle name="표준 119 3 8 2 2 4 2 2" xfId="54976"/>
    <cellStyle name="표준 119 3 8 2 2 4 3" xfId="18971"/>
    <cellStyle name="표준 119 3 8 2 2 4 3 2" xfId="46105"/>
    <cellStyle name="표준 119 3 8 2 2 4 4" xfId="34078"/>
    <cellStyle name="표준 119 3 8 2 2 5" xfId="17993"/>
    <cellStyle name="표준 119 3 8 2 2 5 2" xfId="26864"/>
    <cellStyle name="표준 119 3 8 2 2 5 2 2" xfId="53998"/>
    <cellStyle name="표준 119 3 8 2 2 5 3" xfId="10486"/>
    <cellStyle name="표준 119 3 8 2 2 5 3 2" xfId="37670"/>
    <cellStyle name="표준 119 3 8 2 2 5 4" xfId="45127"/>
    <cellStyle name="표준 119 3 8 2 2 6" xfId="22715"/>
    <cellStyle name="표준 119 3 8 2 2 6 2" xfId="49849"/>
    <cellStyle name="표준 119 3 8 2 2 7" xfId="13844"/>
    <cellStyle name="표준 119 3 8 2 2 7 2" xfId="40978"/>
    <cellStyle name="표준 119 3 8 2 2 8" xfId="33100"/>
    <cellStyle name="표준 119 3 8 2 3" xfId="5491"/>
    <cellStyle name="표준 119 3 8 2 3 2" xfId="9235"/>
    <cellStyle name="표준 119 3 8 2 3 2 2" xfId="21332"/>
    <cellStyle name="표준 119 3 8 2 3 2 2 2" xfId="30203"/>
    <cellStyle name="표준 119 3 8 2 3 2 2 2 2" xfId="57337"/>
    <cellStyle name="표준 119 3 8 2 3 2 2 3" xfId="11587"/>
    <cellStyle name="표준 119 3 8 2 3 2 2 3 2" xfId="38739"/>
    <cellStyle name="표준 119 3 8 2 3 2 2 4" xfId="48466"/>
    <cellStyle name="표준 119 3 8 2 3 2 3" xfId="25076"/>
    <cellStyle name="표준 119 3 8 2 3 2 3 2" xfId="52210"/>
    <cellStyle name="표준 119 3 8 2 3 2 4" xfId="16205"/>
    <cellStyle name="표준 119 3 8 2 3 2 4 2" xfId="43339"/>
    <cellStyle name="표준 119 3 8 2 3 2 5" xfId="36439"/>
    <cellStyle name="표준 119 3 8 2 3 3" xfId="7852"/>
    <cellStyle name="표준 119 3 8 2 3 3 2" xfId="28820"/>
    <cellStyle name="표준 119 3 8 2 3 3 2 2" xfId="55954"/>
    <cellStyle name="표준 119 3 8 2 3 3 3" xfId="19949"/>
    <cellStyle name="표준 119 3 8 2 3 3 3 2" xfId="47083"/>
    <cellStyle name="표준 119 3 8 2 3 3 4" xfId="35056"/>
    <cellStyle name="표준 119 3 8 2 3 4" xfId="17588"/>
    <cellStyle name="표준 119 3 8 2 3 4 2" xfId="26459"/>
    <cellStyle name="표준 119 3 8 2 3 4 2 2" xfId="53593"/>
    <cellStyle name="표준 119 3 8 2 3 4 3" xfId="31062"/>
    <cellStyle name="표준 119 3 8 2 3 4 3 2" xfId="58196"/>
    <cellStyle name="표준 119 3 8 2 3 4 4" xfId="44722"/>
    <cellStyle name="표준 119 3 8 2 3 5" xfId="23693"/>
    <cellStyle name="표준 119 3 8 2 3 5 2" xfId="50827"/>
    <cellStyle name="표준 119 3 8 2 3 6" xfId="14822"/>
    <cellStyle name="표준 119 3 8 2 3 6 2" xfId="41956"/>
    <cellStyle name="표준 119 3 8 2 3 7" xfId="32695"/>
    <cellStyle name="표준 119 3 8 2 4" xfId="7279"/>
    <cellStyle name="표준 119 3 8 2 4 2" xfId="19376"/>
    <cellStyle name="표준 119 3 8 2 4 2 2" xfId="28247"/>
    <cellStyle name="표준 119 3 8 2 4 2 2 2" xfId="55381"/>
    <cellStyle name="표준 119 3 8 2 4 2 3" xfId="10720"/>
    <cellStyle name="표준 119 3 8 2 4 2 3 2" xfId="37891"/>
    <cellStyle name="표준 119 3 8 2 4 2 4" xfId="46510"/>
    <cellStyle name="표준 119 3 8 2 4 3" xfId="23120"/>
    <cellStyle name="표준 119 3 8 2 4 3 2" xfId="50254"/>
    <cellStyle name="표준 119 3 8 2 4 4" xfId="14249"/>
    <cellStyle name="표준 119 3 8 2 4 4 2" xfId="41383"/>
    <cellStyle name="표준 119 3 8 2 4 5" xfId="34483"/>
    <cellStyle name="표준 119 3 8 2 5" xfId="8662"/>
    <cellStyle name="표준 119 3 8 2 5 2" xfId="20759"/>
    <cellStyle name="표준 119 3 8 2 5 2 2" xfId="29630"/>
    <cellStyle name="표준 119 3 8 2 5 2 2 2" xfId="56764"/>
    <cellStyle name="표준 119 3 8 2 5 2 3" xfId="11265"/>
    <cellStyle name="표준 119 3 8 2 5 2 3 2" xfId="38422"/>
    <cellStyle name="표준 119 3 8 2 5 2 4" xfId="47893"/>
    <cellStyle name="표준 119 3 8 2 5 3" xfId="24503"/>
    <cellStyle name="표준 119 3 8 2 5 3 2" xfId="51637"/>
    <cellStyle name="표준 119 3 8 2 5 4" xfId="15632"/>
    <cellStyle name="표준 119 3 8 2 5 4 2" xfId="42766"/>
    <cellStyle name="표준 119 3 8 2 5 5" xfId="35866"/>
    <cellStyle name="표준 119 3 8 2 6" xfId="6469"/>
    <cellStyle name="표준 119 3 8 2 6 2" xfId="27437"/>
    <cellStyle name="표준 119 3 8 2 6 2 2" xfId="54571"/>
    <cellStyle name="표준 119 3 8 2 6 3" xfId="18566"/>
    <cellStyle name="표준 119 3 8 2 6 3 2" xfId="45700"/>
    <cellStyle name="표준 119 3 8 2 6 4" xfId="33673"/>
    <cellStyle name="표준 119 3 8 2 7" xfId="17015"/>
    <cellStyle name="표준 119 3 8 2 7 2" xfId="25886"/>
    <cellStyle name="표준 119 3 8 2 7 2 2" xfId="53020"/>
    <cellStyle name="표준 119 3 8 2 7 3" xfId="30865"/>
    <cellStyle name="표준 119 3 8 2 7 3 2" xfId="57999"/>
    <cellStyle name="표준 119 3 8 2 7 4" xfId="44149"/>
    <cellStyle name="표준 119 3 8 2 8" xfId="13439"/>
    <cellStyle name="표준 119 3 8 2 8 2" xfId="40573"/>
    <cellStyle name="표준 119 3 8 2 9" xfId="22310"/>
    <cellStyle name="표준 119 3 8 2 9 2" xfId="49444"/>
    <cellStyle name="표준 119 3 8 3" xfId="5323"/>
    <cellStyle name="표준 119 3 8 3 2" xfId="7684"/>
    <cellStyle name="표준 119 3 8 3 2 2" xfId="19781"/>
    <cellStyle name="표준 119 3 8 3 2 2 2" xfId="28652"/>
    <cellStyle name="표준 119 3 8 3 2 2 2 2" xfId="55786"/>
    <cellStyle name="표준 119 3 8 3 2 2 3" xfId="10820"/>
    <cellStyle name="표준 119 3 8 3 2 2 3 2" xfId="37991"/>
    <cellStyle name="표준 119 3 8 3 2 2 4" xfId="46915"/>
    <cellStyle name="표준 119 3 8 3 2 3" xfId="23525"/>
    <cellStyle name="표준 119 3 8 3 2 3 2" xfId="50659"/>
    <cellStyle name="표준 119 3 8 3 2 4" xfId="14654"/>
    <cellStyle name="표준 119 3 8 3 2 4 2" xfId="41788"/>
    <cellStyle name="표준 119 3 8 3 2 5" xfId="34888"/>
    <cellStyle name="표준 119 3 8 3 3" xfId="9067"/>
    <cellStyle name="표준 119 3 8 3 3 2" xfId="21164"/>
    <cellStyle name="표준 119 3 8 3 3 2 2" xfId="30035"/>
    <cellStyle name="표준 119 3 8 3 3 2 2 2" xfId="57169"/>
    <cellStyle name="표준 119 3 8 3 3 2 3" xfId="11486"/>
    <cellStyle name="표준 119 3 8 3 3 2 3 2" xfId="38639"/>
    <cellStyle name="표준 119 3 8 3 3 2 4" xfId="48298"/>
    <cellStyle name="표준 119 3 8 3 3 3" xfId="24908"/>
    <cellStyle name="표준 119 3 8 3 3 3 2" xfId="52042"/>
    <cellStyle name="표준 119 3 8 3 3 4" xfId="16037"/>
    <cellStyle name="표준 119 3 8 3 3 4 2" xfId="43171"/>
    <cellStyle name="표준 119 3 8 3 3 5" xfId="36271"/>
    <cellStyle name="표준 119 3 8 3 4" xfId="6301"/>
    <cellStyle name="표준 119 3 8 3 4 2" xfId="27269"/>
    <cellStyle name="표준 119 3 8 3 4 2 2" xfId="54403"/>
    <cellStyle name="표준 119 3 8 3 4 3" xfId="18398"/>
    <cellStyle name="표준 119 3 8 3 4 3 2" xfId="45532"/>
    <cellStyle name="표준 119 3 8 3 4 4" xfId="33505"/>
    <cellStyle name="표준 119 3 8 3 5" xfId="17420"/>
    <cellStyle name="표준 119 3 8 3 5 2" xfId="26291"/>
    <cellStyle name="표준 119 3 8 3 5 2 2" xfId="53425"/>
    <cellStyle name="표준 119 3 8 3 5 3" xfId="31718"/>
    <cellStyle name="표준 119 3 8 3 5 3 2" xfId="58852"/>
    <cellStyle name="표준 119 3 8 3 5 4" xfId="44554"/>
    <cellStyle name="표준 119 3 8 3 6" xfId="22142"/>
    <cellStyle name="표준 119 3 8 3 6 2" xfId="49276"/>
    <cellStyle name="표준 119 3 8 3 7" xfId="13271"/>
    <cellStyle name="표준 119 3 8 3 7 2" xfId="40405"/>
    <cellStyle name="표준 119 3 8 3 8" xfId="32527"/>
    <cellStyle name="표준 119 3 8 4" xfId="5728"/>
    <cellStyle name="표준 119 3 8 4 2" xfId="8089"/>
    <cellStyle name="표준 119 3 8 4 2 2" xfId="20186"/>
    <cellStyle name="표준 119 3 8 4 2 2 2" xfId="29057"/>
    <cellStyle name="표준 119 3 8 4 2 2 2 2" xfId="56191"/>
    <cellStyle name="표준 119 3 8 4 2 2 3" xfId="10938"/>
    <cellStyle name="표준 119 3 8 4 2 2 3 2" xfId="38107"/>
    <cellStyle name="표준 119 3 8 4 2 2 4" xfId="47320"/>
    <cellStyle name="표준 119 3 8 4 2 3" xfId="23930"/>
    <cellStyle name="표준 119 3 8 4 2 3 2" xfId="51064"/>
    <cellStyle name="표준 119 3 8 4 2 4" xfId="15059"/>
    <cellStyle name="표준 119 3 8 4 2 4 2" xfId="42193"/>
    <cellStyle name="표준 119 3 8 4 2 5" xfId="35293"/>
    <cellStyle name="표준 119 3 8 4 3" xfId="9472"/>
    <cellStyle name="표준 119 3 8 4 3 2" xfId="21569"/>
    <cellStyle name="표준 119 3 8 4 3 2 2" xfId="30440"/>
    <cellStyle name="표준 119 3 8 4 3 2 2 2" xfId="57574"/>
    <cellStyle name="표준 119 3 8 4 3 2 3" xfId="12212"/>
    <cellStyle name="표준 119 3 8 4 3 2 3 2" xfId="39350"/>
    <cellStyle name="표준 119 3 8 4 3 2 4" xfId="48703"/>
    <cellStyle name="표준 119 3 8 4 3 3" xfId="25313"/>
    <cellStyle name="표준 119 3 8 4 3 3 2" xfId="52447"/>
    <cellStyle name="표준 119 3 8 4 3 4" xfId="16442"/>
    <cellStyle name="표준 119 3 8 4 3 4 2" xfId="43576"/>
    <cellStyle name="표준 119 3 8 4 3 5" xfId="36676"/>
    <cellStyle name="표준 119 3 8 4 4" xfId="6706"/>
    <cellStyle name="표준 119 3 8 4 4 2" xfId="27674"/>
    <cellStyle name="표준 119 3 8 4 4 2 2" xfId="54808"/>
    <cellStyle name="표준 119 3 8 4 4 3" xfId="18803"/>
    <cellStyle name="표준 119 3 8 4 4 3 2" xfId="45937"/>
    <cellStyle name="표준 119 3 8 4 4 4" xfId="33910"/>
    <cellStyle name="표준 119 3 8 4 5" xfId="17825"/>
    <cellStyle name="표준 119 3 8 4 5 2" xfId="26696"/>
    <cellStyle name="표준 119 3 8 4 5 2 2" xfId="53830"/>
    <cellStyle name="표준 119 3 8 4 5 3" xfId="10354"/>
    <cellStyle name="표준 119 3 8 4 5 3 2" xfId="37540"/>
    <cellStyle name="표준 119 3 8 4 5 4" xfId="44959"/>
    <cellStyle name="표준 119 3 8 4 6" xfId="22547"/>
    <cellStyle name="표준 119 3 8 4 6 2" xfId="49681"/>
    <cellStyle name="표준 119 3 8 4 7" xfId="13676"/>
    <cellStyle name="표준 119 3 8 4 7 2" xfId="40810"/>
    <cellStyle name="표준 119 3 8 4 8" xfId="32932"/>
    <cellStyle name="표준 119 3 8 5" xfId="5086"/>
    <cellStyle name="표준 119 3 8 5 2" xfId="8830"/>
    <cellStyle name="표준 119 3 8 5 2 2" xfId="20927"/>
    <cellStyle name="표준 119 3 8 5 2 2 2" xfId="29798"/>
    <cellStyle name="표준 119 3 8 5 2 2 2 2" xfId="56932"/>
    <cellStyle name="표준 119 3 8 5 2 2 3" xfId="11356"/>
    <cellStyle name="표준 119 3 8 5 2 2 3 2" xfId="38512"/>
    <cellStyle name="표준 119 3 8 5 2 2 4" xfId="48061"/>
    <cellStyle name="표준 119 3 8 5 2 3" xfId="24671"/>
    <cellStyle name="표준 119 3 8 5 2 3 2" xfId="51805"/>
    <cellStyle name="표준 119 3 8 5 2 4" xfId="15800"/>
    <cellStyle name="표준 119 3 8 5 2 4 2" xfId="42934"/>
    <cellStyle name="표준 119 3 8 5 2 5" xfId="36034"/>
    <cellStyle name="표준 119 3 8 5 3" xfId="7447"/>
    <cellStyle name="표준 119 3 8 5 3 2" xfId="28415"/>
    <cellStyle name="표준 119 3 8 5 3 2 2" xfId="55549"/>
    <cellStyle name="표준 119 3 8 5 3 3" xfId="19544"/>
    <cellStyle name="표준 119 3 8 5 3 3 2" xfId="46678"/>
    <cellStyle name="표준 119 3 8 5 3 4" xfId="34651"/>
    <cellStyle name="표준 119 3 8 5 4" xfId="17183"/>
    <cellStyle name="표준 119 3 8 5 4 2" xfId="26054"/>
    <cellStyle name="표준 119 3 8 5 4 2 2" xfId="53188"/>
    <cellStyle name="표준 119 3 8 5 4 3" xfId="31076"/>
    <cellStyle name="표준 119 3 8 5 4 3 2" xfId="58210"/>
    <cellStyle name="표준 119 3 8 5 4 4" xfId="44317"/>
    <cellStyle name="표준 119 3 8 5 5" xfId="23288"/>
    <cellStyle name="표준 119 3 8 5 5 2" xfId="50422"/>
    <cellStyle name="표준 119 3 8 5 6" xfId="14417"/>
    <cellStyle name="표준 119 3 8 5 6 2" xfId="41551"/>
    <cellStyle name="표준 119 3 8 5 7" xfId="32290"/>
    <cellStyle name="표준 119 3 8 6" xfId="7111"/>
    <cellStyle name="표준 119 3 8 6 2" xfId="19208"/>
    <cellStyle name="표준 119 3 8 6 2 2" xfId="28079"/>
    <cellStyle name="표준 119 3 8 6 2 2 2" xfId="55213"/>
    <cellStyle name="표준 119 3 8 6 2 3" xfId="10654"/>
    <cellStyle name="표준 119 3 8 6 2 3 2" xfId="37826"/>
    <cellStyle name="표준 119 3 8 6 2 4" xfId="46342"/>
    <cellStyle name="표준 119 3 8 6 3" xfId="22952"/>
    <cellStyle name="표준 119 3 8 6 3 2" xfId="50086"/>
    <cellStyle name="표준 119 3 8 6 4" xfId="14081"/>
    <cellStyle name="표준 119 3 8 6 4 2" xfId="41215"/>
    <cellStyle name="표준 119 3 8 6 5" xfId="34315"/>
    <cellStyle name="표준 119 3 8 7" xfId="8494"/>
    <cellStyle name="표준 119 3 8 7 2" xfId="20591"/>
    <cellStyle name="표준 119 3 8 7 2 2" xfId="29462"/>
    <cellStyle name="표준 119 3 8 7 2 2 2" xfId="56596"/>
    <cellStyle name="표준 119 3 8 7 2 3" xfId="11171"/>
    <cellStyle name="표준 119 3 8 7 2 3 2" xfId="38333"/>
    <cellStyle name="표준 119 3 8 7 2 4" xfId="47725"/>
    <cellStyle name="표준 119 3 8 7 3" xfId="24335"/>
    <cellStyle name="표준 119 3 8 7 3 2" xfId="51469"/>
    <cellStyle name="표준 119 3 8 7 4" xfId="15464"/>
    <cellStyle name="표준 119 3 8 7 4 2" xfId="42598"/>
    <cellStyle name="표준 119 3 8 7 5" xfId="35698"/>
    <cellStyle name="표준 119 3 8 8" xfId="6064"/>
    <cellStyle name="표준 119 3 8 8 2" xfId="27032"/>
    <cellStyle name="표준 119 3 8 8 2 2" xfId="54166"/>
    <cellStyle name="표준 119 3 8 8 3" xfId="18161"/>
    <cellStyle name="표준 119 3 8 8 3 2" xfId="45295"/>
    <cellStyle name="표준 119 3 8 8 4" xfId="33268"/>
    <cellStyle name="표준 119 3 8 9" xfId="16847"/>
    <cellStyle name="표준 119 3 8 9 2" xfId="25718"/>
    <cellStyle name="표준 119 3 8 9 2 2" xfId="52852"/>
    <cellStyle name="표준 119 3 8 9 3" xfId="31366"/>
    <cellStyle name="표준 119 3 8 9 3 2" xfId="58500"/>
    <cellStyle name="표준 119 3 8 9 4" xfId="43981"/>
    <cellStyle name="표준 119 3 9" xfId="4799"/>
    <cellStyle name="표준 119 3 9 10" xfId="13084"/>
    <cellStyle name="표준 119 3 9 10 2" xfId="40218"/>
    <cellStyle name="표준 119 3 9 11" xfId="21955"/>
    <cellStyle name="표준 119 3 9 11 2" xfId="49089"/>
    <cellStyle name="표준 119 3 9 12" xfId="12747"/>
    <cellStyle name="표준 119 3 9 12 2" xfId="39881"/>
    <cellStyle name="표준 119 3 9 13" xfId="32004"/>
    <cellStyle name="표준 119 3 9 2" xfId="4968"/>
    <cellStyle name="표준 119 3 9 2 10" xfId="12916"/>
    <cellStyle name="표준 119 3 9 2 10 2" xfId="40050"/>
    <cellStyle name="표준 119 3 9 2 11" xfId="32172"/>
    <cellStyle name="표준 119 3 9 2 2" xfId="5946"/>
    <cellStyle name="표준 119 3 9 2 2 2" xfId="8307"/>
    <cellStyle name="표준 119 3 9 2 2 2 2" xfId="20404"/>
    <cellStyle name="표준 119 3 9 2 2 2 2 2" xfId="29275"/>
    <cellStyle name="표준 119 3 9 2 2 2 2 2 2" xfId="56409"/>
    <cellStyle name="표준 119 3 9 2 2 2 2 3" xfId="11068"/>
    <cellStyle name="표준 119 3 9 2 2 2 2 3 2" xfId="38233"/>
    <cellStyle name="표준 119 3 9 2 2 2 2 4" xfId="47538"/>
    <cellStyle name="표준 119 3 9 2 2 2 3" xfId="24148"/>
    <cellStyle name="표준 119 3 9 2 2 2 3 2" xfId="51282"/>
    <cellStyle name="표준 119 3 9 2 2 2 4" xfId="15277"/>
    <cellStyle name="표준 119 3 9 2 2 2 4 2" xfId="42411"/>
    <cellStyle name="표준 119 3 9 2 2 2 5" xfId="35511"/>
    <cellStyle name="표준 119 3 9 2 2 3" xfId="9690"/>
    <cellStyle name="표준 119 3 9 2 2 3 2" xfId="21787"/>
    <cellStyle name="표준 119 3 9 2 2 3 2 2" xfId="30658"/>
    <cellStyle name="표준 119 3 9 2 2 3 2 2 2" xfId="57792"/>
    <cellStyle name="표준 119 3 9 2 2 3 2 3" xfId="11780"/>
    <cellStyle name="표준 119 3 9 2 2 3 2 3 2" xfId="38924"/>
    <cellStyle name="표준 119 3 9 2 2 3 2 4" xfId="48921"/>
    <cellStyle name="표준 119 3 9 2 2 3 3" xfId="25531"/>
    <cellStyle name="표준 119 3 9 2 2 3 3 2" xfId="52665"/>
    <cellStyle name="표준 119 3 9 2 2 3 4" xfId="16660"/>
    <cellStyle name="표준 119 3 9 2 2 3 4 2" xfId="43794"/>
    <cellStyle name="표준 119 3 9 2 2 3 5" xfId="36894"/>
    <cellStyle name="표준 119 3 9 2 2 4" xfId="6924"/>
    <cellStyle name="표준 119 3 9 2 2 4 2" xfId="27892"/>
    <cellStyle name="표준 119 3 9 2 2 4 2 2" xfId="55026"/>
    <cellStyle name="표준 119 3 9 2 2 4 3" xfId="19021"/>
    <cellStyle name="표준 119 3 9 2 2 4 3 2" xfId="46155"/>
    <cellStyle name="표준 119 3 9 2 2 4 4" xfId="34128"/>
    <cellStyle name="표준 119 3 9 2 2 5" xfId="18043"/>
    <cellStyle name="표준 119 3 9 2 2 5 2" xfId="26914"/>
    <cellStyle name="표준 119 3 9 2 2 5 2 2" xfId="54048"/>
    <cellStyle name="표준 119 3 9 2 2 5 3" xfId="10523"/>
    <cellStyle name="표준 119 3 9 2 2 5 3 2" xfId="37706"/>
    <cellStyle name="표준 119 3 9 2 2 5 4" xfId="45177"/>
    <cellStyle name="표준 119 3 9 2 2 6" xfId="22765"/>
    <cellStyle name="표준 119 3 9 2 2 6 2" xfId="49899"/>
    <cellStyle name="표준 119 3 9 2 2 7" xfId="13894"/>
    <cellStyle name="표준 119 3 9 2 2 7 2" xfId="41028"/>
    <cellStyle name="표준 119 3 9 2 2 8" xfId="33150"/>
    <cellStyle name="표준 119 3 9 2 3" xfId="5541"/>
    <cellStyle name="표준 119 3 9 2 3 2" xfId="9285"/>
    <cellStyle name="표준 119 3 9 2 3 2 2" xfId="21382"/>
    <cellStyle name="표준 119 3 9 2 3 2 2 2" xfId="30253"/>
    <cellStyle name="표준 119 3 9 2 3 2 2 2 2" xfId="57387"/>
    <cellStyle name="표준 119 3 9 2 3 2 2 3" xfId="11615"/>
    <cellStyle name="표준 119 3 9 2 3 2 2 3 2" xfId="38767"/>
    <cellStyle name="표준 119 3 9 2 3 2 2 4" xfId="48516"/>
    <cellStyle name="표준 119 3 9 2 3 2 3" xfId="25126"/>
    <cellStyle name="표준 119 3 9 2 3 2 3 2" xfId="52260"/>
    <cellStyle name="표준 119 3 9 2 3 2 4" xfId="16255"/>
    <cellStyle name="표준 119 3 9 2 3 2 4 2" xfId="43389"/>
    <cellStyle name="표준 119 3 9 2 3 2 5" xfId="36489"/>
    <cellStyle name="표준 119 3 9 2 3 3" xfId="7902"/>
    <cellStyle name="표준 119 3 9 2 3 3 2" xfId="28870"/>
    <cellStyle name="표준 119 3 9 2 3 3 2 2" xfId="56004"/>
    <cellStyle name="표준 119 3 9 2 3 3 3" xfId="19999"/>
    <cellStyle name="표준 119 3 9 2 3 3 3 2" xfId="47133"/>
    <cellStyle name="표준 119 3 9 2 3 3 4" xfId="35106"/>
    <cellStyle name="표준 119 3 9 2 3 4" xfId="17638"/>
    <cellStyle name="표준 119 3 9 2 3 4 2" xfId="26509"/>
    <cellStyle name="표준 119 3 9 2 3 4 2 2" xfId="53643"/>
    <cellStyle name="표준 119 3 9 2 3 4 3" xfId="30874"/>
    <cellStyle name="표준 119 3 9 2 3 4 3 2" xfId="58008"/>
    <cellStyle name="표준 119 3 9 2 3 4 4" xfId="44772"/>
    <cellStyle name="표준 119 3 9 2 3 5" xfId="23743"/>
    <cellStyle name="표준 119 3 9 2 3 5 2" xfId="50877"/>
    <cellStyle name="표준 119 3 9 2 3 6" xfId="14872"/>
    <cellStyle name="표준 119 3 9 2 3 6 2" xfId="42006"/>
    <cellStyle name="표준 119 3 9 2 3 7" xfId="32745"/>
    <cellStyle name="표준 119 3 9 2 4" xfId="7329"/>
    <cellStyle name="표준 119 3 9 2 4 2" xfId="19426"/>
    <cellStyle name="표준 119 3 9 2 4 2 2" xfId="28297"/>
    <cellStyle name="표준 119 3 9 2 4 2 2 2" xfId="55431"/>
    <cellStyle name="표준 119 3 9 2 4 2 3" xfId="10746"/>
    <cellStyle name="표준 119 3 9 2 4 2 3 2" xfId="37917"/>
    <cellStyle name="표준 119 3 9 2 4 2 4" xfId="46560"/>
    <cellStyle name="표준 119 3 9 2 4 3" xfId="23170"/>
    <cellStyle name="표준 119 3 9 2 4 3 2" xfId="50304"/>
    <cellStyle name="표준 119 3 9 2 4 4" xfId="14299"/>
    <cellStyle name="표준 119 3 9 2 4 4 2" xfId="41433"/>
    <cellStyle name="표준 119 3 9 2 4 5" xfId="34533"/>
    <cellStyle name="표준 119 3 9 2 5" xfId="8712"/>
    <cellStyle name="표준 119 3 9 2 5 2" xfId="20809"/>
    <cellStyle name="표준 119 3 9 2 5 2 2" xfId="29680"/>
    <cellStyle name="표준 119 3 9 2 5 2 2 2" xfId="56814"/>
    <cellStyle name="표준 119 3 9 2 5 2 3" xfId="11295"/>
    <cellStyle name="표준 119 3 9 2 5 2 3 2" xfId="38452"/>
    <cellStyle name="표준 119 3 9 2 5 2 4" xfId="47943"/>
    <cellStyle name="표준 119 3 9 2 5 3" xfId="24553"/>
    <cellStyle name="표준 119 3 9 2 5 3 2" xfId="51687"/>
    <cellStyle name="표준 119 3 9 2 5 4" xfId="15682"/>
    <cellStyle name="표준 119 3 9 2 5 4 2" xfId="42816"/>
    <cellStyle name="표준 119 3 9 2 5 5" xfId="35916"/>
    <cellStyle name="표준 119 3 9 2 6" xfId="6519"/>
    <cellStyle name="표준 119 3 9 2 6 2" xfId="27487"/>
    <cellStyle name="표준 119 3 9 2 6 2 2" xfId="54621"/>
    <cellStyle name="표준 119 3 9 2 6 3" xfId="18616"/>
    <cellStyle name="표준 119 3 9 2 6 3 2" xfId="45750"/>
    <cellStyle name="표준 119 3 9 2 6 4" xfId="33723"/>
    <cellStyle name="표준 119 3 9 2 7" xfId="17065"/>
    <cellStyle name="표준 119 3 9 2 7 2" xfId="25936"/>
    <cellStyle name="표준 119 3 9 2 7 2 2" xfId="53070"/>
    <cellStyle name="표준 119 3 9 2 7 3" xfId="31654"/>
    <cellStyle name="표준 119 3 9 2 7 3 2" xfId="58788"/>
    <cellStyle name="표준 119 3 9 2 7 4" xfId="44199"/>
    <cellStyle name="표준 119 3 9 2 8" xfId="13489"/>
    <cellStyle name="표준 119 3 9 2 8 2" xfId="40623"/>
    <cellStyle name="표준 119 3 9 2 9" xfId="22360"/>
    <cellStyle name="표준 119 3 9 2 9 2" xfId="49494"/>
    <cellStyle name="표준 119 3 9 3" xfId="5373"/>
    <cellStyle name="표준 119 3 9 3 2" xfId="7734"/>
    <cellStyle name="표준 119 3 9 3 2 2" xfId="19831"/>
    <cellStyle name="표준 119 3 9 3 2 2 2" xfId="28702"/>
    <cellStyle name="표준 119 3 9 3 2 2 2 2" xfId="55836"/>
    <cellStyle name="표준 119 3 9 3 2 2 3" xfId="10840"/>
    <cellStyle name="표준 119 3 9 3 2 2 3 2" xfId="38011"/>
    <cellStyle name="표준 119 3 9 3 2 2 4" xfId="46965"/>
    <cellStyle name="표준 119 3 9 3 2 3" xfId="23575"/>
    <cellStyle name="표준 119 3 9 3 2 3 2" xfId="50709"/>
    <cellStyle name="표준 119 3 9 3 2 4" xfId="14704"/>
    <cellStyle name="표준 119 3 9 3 2 4 2" xfId="41838"/>
    <cellStyle name="표준 119 3 9 3 2 5" xfId="34938"/>
    <cellStyle name="표준 119 3 9 3 3" xfId="9117"/>
    <cellStyle name="표준 119 3 9 3 3 2" xfId="21214"/>
    <cellStyle name="표준 119 3 9 3 3 2 2" xfId="30085"/>
    <cellStyle name="표준 119 3 9 3 3 2 2 2" xfId="57219"/>
    <cellStyle name="표준 119 3 9 3 3 2 3" xfId="11522"/>
    <cellStyle name="표준 119 3 9 3 3 2 3 2" xfId="38675"/>
    <cellStyle name="표준 119 3 9 3 3 2 4" xfId="48348"/>
    <cellStyle name="표준 119 3 9 3 3 3" xfId="24958"/>
    <cellStyle name="표준 119 3 9 3 3 3 2" xfId="52092"/>
    <cellStyle name="표준 119 3 9 3 3 4" xfId="16087"/>
    <cellStyle name="표준 119 3 9 3 3 4 2" xfId="43221"/>
    <cellStyle name="표준 119 3 9 3 3 5" xfId="36321"/>
    <cellStyle name="표준 119 3 9 3 4" xfId="6351"/>
    <cellStyle name="표준 119 3 9 3 4 2" xfId="27319"/>
    <cellStyle name="표준 119 3 9 3 4 2 2" xfId="54453"/>
    <cellStyle name="표준 119 3 9 3 4 3" xfId="18448"/>
    <cellStyle name="표준 119 3 9 3 4 3 2" xfId="45582"/>
    <cellStyle name="표준 119 3 9 3 4 4" xfId="33555"/>
    <cellStyle name="표준 119 3 9 3 5" xfId="17470"/>
    <cellStyle name="표준 119 3 9 3 5 2" xfId="26341"/>
    <cellStyle name="표준 119 3 9 3 5 2 2" xfId="53475"/>
    <cellStyle name="표준 119 3 9 3 5 3" xfId="31739"/>
    <cellStyle name="표준 119 3 9 3 5 3 2" xfId="58873"/>
    <cellStyle name="표준 119 3 9 3 5 4" xfId="44604"/>
    <cellStyle name="표준 119 3 9 3 6" xfId="22192"/>
    <cellStyle name="표준 119 3 9 3 6 2" xfId="49326"/>
    <cellStyle name="표준 119 3 9 3 7" xfId="13321"/>
    <cellStyle name="표준 119 3 9 3 7 2" xfId="40455"/>
    <cellStyle name="표준 119 3 9 3 8" xfId="32577"/>
    <cellStyle name="표준 119 3 9 4" xfId="5778"/>
    <cellStyle name="표준 119 3 9 4 2" xfId="8139"/>
    <cellStyle name="표준 119 3 9 4 2 2" xfId="20236"/>
    <cellStyle name="표준 119 3 9 4 2 2 2" xfId="29107"/>
    <cellStyle name="표준 119 3 9 4 2 2 2 2" xfId="56241"/>
    <cellStyle name="표준 119 3 9 4 2 2 3" xfId="10965"/>
    <cellStyle name="표준 119 3 9 4 2 2 3 2" xfId="38133"/>
    <cellStyle name="표준 119 3 9 4 2 2 4" xfId="47370"/>
    <cellStyle name="표준 119 3 9 4 2 3" xfId="23980"/>
    <cellStyle name="표준 119 3 9 4 2 3 2" xfId="51114"/>
    <cellStyle name="표준 119 3 9 4 2 4" xfId="15109"/>
    <cellStyle name="표준 119 3 9 4 2 4 2" xfId="42243"/>
    <cellStyle name="표준 119 3 9 4 2 5" xfId="35343"/>
    <cellStyle name="표준 119 3 9 4 3" xfId="9522"/>
    <cellStyle name="표준 119 3 9 4 3 2" xfId="21619"/>
    <cellStyle name="표준 119 3 9 4 3 2 2" xfId="30490"/>
    <cellStyle name="표준 119 3 9 4 3 2 2 2" xfId="57624"/>
    <cellStyle name="표준 119 3 9 4 3 2 3" xfId="10295"/>
    <cellStyle name="표준 119 3 9 4 3 2 3 2" xfId="37489"/>
    <cellStyle name="표준 119 3 9 4 3 2 4" xfId="48753"/>
    <cellStyle name="표준 119 3 9 4 3 3" xfId="25363"/>
    <cellStyle name="표준 119 3 9 4 3 3 2" xfId="52497"/>
    <cellStyle name="표준 119 3 9 4 3 4" xfId="16492"/>
    <cellStyle name="표준 119 3 9 4 3 4 2" xfId="43626"/>
    <cellStyle name="표준 119 3 9 4 3 5" xfId="36726"/>
    <cellStyle name="표준 119 3 9 4 4" xfId="6756"/>
    <cellStyle name="표준 119 3 9 4 4 2" xfId="27724"/>
    <cellStyle name="표준 119 3 9 4 4 2 2" xfId="54858"/>
    <cellStyle name="표준 119 3 9 4 4 3" xfId="18853"/>
    <cellStyle name="표준 119 3 9 4 4 3 2" xfId="45987"/>
    <cellStyle name="표준 119 3 9 4 4 4" xfId="33960"/>
    <cellStyle name="표준 119 3 9 4 5" xfId="17875"/>
    <cellStyle name="표준 119 3 9 4 5 2" xfId="26746"/>
    <cellStyle name="표준 119 3 9 4 5 2 2" xfId="53880"/>
    <cellStyle name="표준 119 3 9 4 5 3" xfId="11892"/>
    <cellStyle name="표준 119 3 9 4 5 3 2" xfId="39030"/>
    <cellStyle name="표준 119 3 9 4 5 4" xfId="45009"/>
    <cellStyle name="표준 119 3 9 4 6" xfId="22597"/>
    <cellStyle name="표준 119 3 9 4 6 2" xfId="49731"/>
    <cellStyle name="표준 119 3 9 4 7" xfId="13726"/>
    <cellStyle name="표준 119 3 9 4 7 2" xfId="40860"/>
    <cellStyle name="표준 119 3 9 4 8" xfId="32982"/>
    <cellStyle name="표준 119 3 9 5" xfId="5136"/>
    <cellStyle name="표준 119 3 9 5 2" xfId="8880"/>
    <cellStyle name="표준 119 3 9 5 2 2" xfId="20977"/>
    <cellStyle name="표준 119 3 9 5 2 2 2" xfId="29848"/>
    <cellStyle name="표준 119 3 9 5 2 2 2 2" xfId="56982"/>
    <cellStyle name="표준 119 3 9 5 2 2 3" xfId="11387"/>
    <cellStyle name="표준 119 3 9 5 2 2 3 2" xfId="38543"/>
    <cellStyle name="표준 119 3 9 5 2 2 4" xfId="48111"/>
    <cellStyle name="표준 119 3 9 5 2 3" xfId="24721"/>
    <cellStyle name="표준 119 3 9 5 2 3 2" xfId="51855"/>
    <cellStyle name="표준 119 3 9 5 2 4" xfId="15850"/>
    <cellStyle name="표준 119 3 9 5 2 4 2" xfId="42984"/>
    <cellStyle name="표준 119 3 9 5 2 5" xfId="36084"/>
    <cellStyle name="표준 119 3 9 5 3" xfId="7497"/>
    <cellStyle name="표준 119 3 9 5 3 2" xfId="28465"/>
    <cellStyle name="표준 119 3 9 5 3 2 2" xfId="55599"/>
    <cellStyle name="표준 119 3 9 5 3 3" xfId="19594"/>
    <cellStyle name="표준 119 3 9 5 3 3 2" xfId="46728"/>
    <cellStyle name="표준 119 3 9 5 3 4" xfId="34701"/>
    <cellStyle name="표준 119 3 9 5 4" xfId="17233"/>
    <cellStyle name="표준 119 3 9 5 4 2" xfId="26104"/>
    <cellStyle name="표준 119 3 9 5 4 2 2" xfId="53238"/>
    <cellStyle name="표준 119 3 9 5 4 3" xfId="30835"/>
    <cellStyle name="표준 119 3 9 5 4 3 2" xfId="57969"/>
    <cellStyle name="표준 119 3 9 5 4 4" xfId="44367"/>
    <cellStyle name="표준 119 3 9 5 5" xfId="23338"/>
    <cellStyle name="표준 119 3 9 5 5 2" xfId="50472"/>
    <cellStyle name="표준 119 3 9 5 6" xfId="14467"/>
    <cellStyle name="표준 119 3 9 5 6 2" xfId="41601"/>
    <cellStyle name="표준 119 3 9 5 7" xfId="32340"/>
    <cellStyle name="표준 119 3 9 6" xfId="7161"/>
    <cellStyle name="표준 119 3 9 6 2" xfId="19258"/>
    <cellStyle name="표준 119 3 9 6 2 2" xfId="28129"/>
    <cellStyle name="표준 119 3 9 6 2 2 2" xfId="55263"/>
    <cellStyle name="표준 119 3 9 6 2 3" xfId="10671"/>
    <cellStyle name="표준 119 3 9 6 2 3 2" xfId="37843"/>
    <cellStyle name="표준 119 3 9 6 2 4" xfId="46392"/>
    <cellStyle name="표준 119 3 9 6 3" xfId="23002"/>
    <cellStyle name="표준 119 3 9 6 3 2" xfId="50136"/>
    <cellStyle name="표준 119 3 9 6 4" xfId="14131"/>
    <cellStyle name="표준 119 3 9 6 4 2" xfId="41265"/>
    <cellStyle name="표준 119 3 9 6 5" xfId="34365"/>
    <cellStyle name="표준 119 3 9 7" xfId="8544"/>
    <cellStyle name="표준 119 3 9 7 2" xfId="20641"/>
    <cellStyle name="표준 119 3 9 7 2 2" xfId="29512"/>
    <cellStyle name="표준 119 3 9 7 2 2 2" xfId="56646"/>
    <cellStyle name="표준 119 3 9 7 2 3" xfId="12255"/>
    <cellStyle name="표준 119 3 9 7 2 3 2" xfId="39392"/>
    <cellStyle name="표준 119 3 9 7 2 4" xfId="47775"/>
    <cellStyle name="표준 119 3 9 7 3" xfId="24385"/>
    <cellStyle name="표준 119 3 9 7 3 2" xfId="51519"/>
    <cellStyle name="표준 119 3 9 7 4" xfId="15514"/>
    <cellStyle name="표준 119 3 9 7 4 2" xfId="42648"/>
    <cellStyle name="표준 119 3 9 7 5" xfId="35748"/>
    <cellStyle name="표준 119 3 9 8" xfId="6114"/>
    <cellStyle name="표준 119 3 9 8 2" xfId="27082"/>
    <cellStyle name="표준 119 3 9 8 2 2" xfId="54216"/>
    <cellStyle name="표준 119 3 9 8 3" xfId="18211"/>
    <cellStyle name="표준 119 3 9 8 3 2" xfId="45345"/>
    <cellStyle name="표준 119 3 9 8 4" xfId="33318"/>
    <cellStyle name="표준 119 3 9 9" xfId="16897"/>
    <cellStyle name="표준 119 3 9 9 2" xfId="25768"/>
    <cellStyle name="표준 119 3 9 9 2 2" xfId="52902"/>
    <cellStyle name="표준 119 3 9 9 3" xfId="31328"/>
    <cellStyle name="표준 119 3 9 9 3 2" xfId="58462"/>
    <cellStyle name="표준 119 3 9 9 4" xfId="44031"/>
    <cellStyle name="표준 119 4" xfId="4511"/>
    <cellStyle name="표준 119 4 10" xfId="4872"/>
    <cellStyle name="표준 119 4 10 10" xfId="12820"/>
    <cellStyle name="표준 119 4 10 10 2" xfId="39954"/>
    <cellStyle name="표준 119 4 10 11" xfId="32076"/>
    <cellStyle name="표준 119 4 10 2" xfId="5850"/>
    <cellStyle name="표준 119 4 10 2 2" xfId="8211"/>
    <cellStyle name="표준 119 4 10 2 2 2" xfId="20308"/>
    <cellStyle name="표준 119 4 10 2 2 2 2" xfId="29179"/>
    <cellStyle name="표준 119 4 10 2 2 2 2 2" xfId="56313"/>
    <cellStyle name="표준 119 4 10 2 2 2 3" xfId="11005"/>
    <cellStyle name="표준 119 4 10 2 2 2 3 2" xfId="38171"/>
    <cellStyle name="표준 119 4 10 2 2 2 4" xfId="47442"/>
    <cellStyle name="표준 119 4 10 2 2 3" xfId="24052"/>
    <cellStyle name="표준 119 4 10 2 2 3 2" xfId="51186"/>
    <cellStyle name="표준 119 4 10 2 2 4" xfId="15181"/>
    <cellStyle name="표준 119 4 10 2 2 4 2" xfId="42315"/>
    <cellStyle name="표준 119 4 10 2 2 5" xfId="35415"/>
    <cellStyle name="표준 119 4 10 2 3" xfId="9594"/>
    <cellStyle name="표준 119 4 10 2 3 2" xfId="21691"/>
    <cellStyle name="표준 119 4 10 2 3 2 2" xfId="30562"/>
    <cellStyle name="표준 119 4 10 2 3 2 2 2" xfId="57696"/>
    <cellStyle name="표준 119 4 10 2 3 2 3" xfId="9803"/>
    <cellStyle name="표준 119 4 10 2 3 2 3 2" xfId="37007"/>
    <cellStyle name="표준 119 4 10 2 3 2 4" xfId="48825"/>
    <cellStyle name="표준 119 4 10 2 3 3" xfId="25435"/>
    <cellStyle name="표준 119 4 10 2 3 3 2" xfId="52569"/>
    <cellStyle name="표준 119 4 10 2 3 4" xfId="16564"/>
    <cellStyle name="표준 119 4 10 2 3 4 2" xfId="43698"/>
    <cellStyle name="표준 119 4 10 2 3 5" xfId="36798"/>
    <cellStyle name="표준 119 4 10 2 4" xfId="6828"/>
    <cellStyle name="표준 119 4 10 2 4 2" xfId="27796"/>
    <cellStyle name="표준 119 4 10 2 4 2 2" xfId="54930"/>
    <cellStyle name="표준 119 4 10 2 4 3" xfId="18925"/>
    <cellStyle name="표준 119 4 10 2 4 3 2" xfId="46059"/>
    <cellStyle name="표준 119 4 10 2 4 4" xfId="34032"/>
    <cellStyle name="표준 119 4 10 2 5" xfId="17947"/>
    <cellStyle name="표준 119 4 10 2 5 2" xfId="26818"/>
    <cellStyle name="표준 119 4 10 2 5 2 2" xfId="53952"/>
    <cellStyle name="표준 119 4 10 2 5 3" xfId="12400"/>
    <cellStyle name="표준 119 4 10 2 5 3 2" xfId="39536"/>
    <cellStyle name="표준 119 4 10 2 5 4" xfId="45081"/>
    <cellStyle name="표준 119 4 10 2 6" xfId="22669"/>
    <cellStyle name="표준 119 4 10 2 6 2" xfId="49803"/>
    <cellStyle name="표준 119 4 10 2 7" xfId="13798"/>
    <cellStyle name="표준 119 4 10 2 7 2" xfId="40932"/>
    <cellStyle name="표준 119 4 10 2 8" xfId="33054"/>
    <cellStyle name="표준 119 4 10 3" xfId="5445"/>
    <cellStyle name="표준 119 4 10 3 2" xfId="9189"/>
    <cellStyle name="표준 119 4 10 3 2 2" xfId="21286"/>
    <cellStyle name="표준 119 4 10 3 2 2 2" xfId="30157"/>
    <cellStyle name="표준 119 4 10 3 2 2 2 2" xfId="57291"/>
    <cellStyle name="표준 119 4 10 3 2 2 3" xfId="11562"/>
    <cellStyle name="표준 119 4 10 3 2 2 3 2" xfId="38714"/>
    <cellStyle name="표준 119 4 10 3 2 2 4" xfId="48420"/>
    <cellStyle name="표준 119 4 10 3 2 3" xfId="25030"/>
    <cellStyle name="표준 119 4 10 3 2 3 2" xfId="52164"/>
    <cellStyle name="표준 119 4 10 3 2 4" xfId="16159"/>
    <cellStyle name="표준 119 4 10 3 2 4 2" xfId="43293"/>
    <cellStyle name="표준 119 4 10 3 2 5" xfId="36393"/>
    <cellStyle name="표준 119 4 10 3 3" xfId="7806"/>
    <cellStyle name="표준 119 4 10 3 3 2" xfId="28774"/>
    <cellStyle name="표준 119 4 10 3 3 2 2" xfId="55908"/>
    <cellStyle name="표준 119 4 10 3 3 3" xfId="19903"/>
    <cellStyle name="표준 119 4 10 3 3 3 2" xfId="47037"/>
    <cellStyle name="표준 119 4 10 3 3 4" xfId="35010"/>
    <cellStyle name="표준 119 4 10 3 4" xfId="17542"/>
    <cellStyle name="표준 119 4 10 3 4 2" xfId="26413"/>
    <cellStyle name="표준 119 4 10 3 4 2 2" xfId="53547"/>
    <cellStyle name="표준 119 4 10 3 4 3" xfId="30805"/>
    <cellStyle name="표준 119 4 10 3 4 3 2" xfId="57939"/>
    <cellStyle name="표준 119 4 10 3 4 4" xfId="44676"/>
    <cellStyle name="표준 119 4 10 3 5" xfId="23647"/>
    <cellStyle name="표준 119 4 10 3 5 2" xfId="50781"/>
    <cellStyle name="표준 119 4 10 3 6" xfId="14776"/>
    <cellStyle name="표준 119 4 10 3 6 2" xfId="41910"/>
    <cellStyle name="표준 119 4 10 3 7" xfId="32649"/>
    <cellStyle name="표준 119 4 10 4" xfId="7233"/>
    <cellStyle name="표준 119 4 10 4 2" xfId="19330"/>
    <cellStyle name="표준 119 4 10 4 2 2" xfId="28201"/>
    <cellStyle name="표준 119 4 10 4 2 2 2" xfId="55335"/>
    <cellStyle name="표준 119 4 10 4 2 3" xfId="9964"/>
    <cellStyle name="표준 119 4 10 4 2 3 2" xfId="37163"/>
    <cellStyle name="표준 119 4 10 4 2 4" xfId="46464"/>
    <cellStyle name="표준 119 4 10 4 3" xfId="23074"/>
    <cellStyle name="표준 119 4 10 4 3 2" xfId="50208"/>
    <cellStyle name="표준 119 4 10 4 4" xfId="14203"/>
    <cellStyle name="표준 119 4 10 4 4 2" xfId="41337"/>
    <cellStyle name="표준 119 4 10 4 5" xfId="34437"/>
    <cellStyle name="표준 119 4 10 5" xfId="8616"/>
    <cellStyle name="표준 119 4 10 5 2" xfId="20713"/>
    <cellStyle name="표준 119 4 10 5 2 2" xfId="29584"/>
    <cellStyle name="표준 119 4 10 5 2 2 2" xfId="56718"/>
    <cellStyle name="표준 119 4 10 5 2 3" xfId="12233"/>
    <cellStyle name="표준 119 4 10 5 2 3 2" xfId="39370"/>
    <cellStyle name="표준 119 4 10 5 2 4" xfId="47847"/>
    <cellStyle name="표준 119 4 10 5 3" xfId="24457"/>
    <cellStyle name="표준 119 4 10 5 3 2" xfId="51591"/>
    <cellStyle name="표준 119 4 10 5 4" xfId="15586"/>
    <cellStyle name="표준 119 4 10 5 4 2" xfId="42720"/>
    <cellStyle name="표준 119 4 10 5 5" xfId="35820"/>
    <cellStyle name="표준 119 4 10 6" xfId="6423"/>
    <cellStyle name="표준 119 4 10 6 2" xfId="27391"/>
    <cellStyle name="표준 119 4 10 6 2 2" xfId="54525"/>
    <cellStyle name="표준 119 4 10 6 3" xfId="18520"/>
    <cellStyle name="표준 119 4 10 6 3 2" xfId="45654"/>
    <cellStyle name="표준 119 4 10 6 4" xfId="33627"/>
    <cellStyle name="표준 119 4 10 7" xfId="16969"/>
    <cellStyle name="표준 119 4 10 7 2" xfId="25840"/>
    <cellStyle name="표준 119 4 10 7 2 2" xfId="52974"/>
    <cellStyle name="표준 119 4 10 7 3" xfId="31597"/>
    <cellStyle name="표준 119 4 10 7 3 2" xfId="58731"/>
    <cellStyle name="표준 119 4 10 7 4" xfId="44103"/>
    <cellStyle name="표준 119 4 10 8" xfId="13393"/>
    <cellStyle name="표준 119 4 10 8 2" xfId="40527"/>
    <cellStyle name="표준 119 4 10 9" xfId="22264"/>
    <cellStyle name="표준 119 4 10 9 2" xfId="49398"/>
    <cellStyle name="표준 119 4 11" xfId="5210"/>
    <cellStyle name="표준 119 4 11 2" xfId="7571"/>
    <cellStyle name="표준 119 4 11 2 2" xfId="19668"/>
    <cellStyle name="표준 119 4 11 2 2 2" xfId="28539"/>
    <cellStyle name="표준 119 4 11 2 2 2 2" xfId="55673"/>
    <cellStyle name="표준 119 4 11 2 2 3" xfId="12127"/>
    <cellStyle name="표준 119 4 11 2 2 3 2" xfId="39265"/>
    <cellStyle name="표준 119 4 11 2 2 4" xfId="46802"/>
    <cellStyle name="표준 119 4 11 2 3" xfId="23412"/>
    <cellStyle name="표준 119 4 11 2 3 2" xfId="50546"/>
    <cellStyle name="표준 119 4 11 2 4" xfId="14541"/>
    <cellStyle name="표준 119 4 11 2 4 2" xfId="41675"/>
    <cellStyle name="표준 119 4 11 2 5" xfId="34775"/>
    <cellStyle name="표준 119 4 11 3" xfId="8954"/>
    <cellStyle name="표준 119 4 11 3 2" xfId="21051"/>
    <cellStyle name="표준 119 4 11 3 2 2" xfId="29922"/>
    <cellStyle name="표준 119 4 11 3 2 2 2" xfId="57056"/>
    <cellStyle name="표준 119 4 11 3 2 3" xfId="11425"/>
    <cellStyle name="표준 119 4 11 3 2 3 2" xfId="38580"/>
    <cellStyle name="표준 119 4 11 3 2 4" xfId="48185"/>
    <cellStyle name="표준 119 4 11 3 3" xfId="24795"/>
    <cellStyle name="표준 119 4 11 3 3 2" xfId="51929"/>
    <cellStyle name="표준 119 4 11 3 4" xfId="15924"/>
    <cellStyle name="표준 119 4 11 3 4 2" xfId="43058"/>
    <cellStyle name="표준 119 4 11 3 5" xfId="36158"/>
    <cellStyle name="표준 119 4 11 4" xfId="6188"/>
    <cellStyle name="표준 119 4 11 4 2" xfId="27156"/>
    <cellStyle name="표준 119 4 11 4 2 2" xfId="54290"/>
    <cellStyle name="표준 119 4 11 4 3" xfId="18285"/>
    <cellStyle name="표준 119 4 11 4 3 2" xfId="45419"/>
    <cellStyle name="표준 119 4 11 4 4" xfId="33392"/>
    <cellStyle name="표준 119 4 11 5" xfId="17307"/>
    <cellStyle name="표준 119 4 11 5 2" xfId="26178"/>
    <cellStyle name="표준 119 4 11 5 2 2" xfId="53312"/>
    <cellStyle name="표준 119 4 11 5 3" xfId="30980"/>
    <cellStyle name="표준 119 4 11 5 3 2" xfId="58114"/>
    <cellStyle name="표준 119 4 11 5 4" xfId="44441"/>
    <cellStyle name="표준 119 4 11 6" xfId="13158"/>
    <cellStyle name="표준 119 4 11 6 2" xfId="40292"/>
    <cellStyle name="표준 119 4 11 7" xfId="22029"/>
    <cellStyle name="표준 119 4 11 7 2" xfId="49163"/>
    <cellStyle name="표준 119 4 11 8" xfId="12583"/>
    <cellStyle name="표준 119 4 11 8 2" xfId="39718"/>
    <cellStyle name="표준 119 4 11 9" xfId="32414"/>
    <cellStyle name="표준 119 4 12" xfId="5615"/>
    <cellStyle name="표준 119 4 12 2" xfId="7976"/>
    <cellStyle name="표준 119 4 12 2 2" xfId="20073"/>
    <cellStyle name="표준 119 4 12 2 2 2" xfId="28944"/>
    <cellStyle name="표준 119 4 12 2 2 2 2" xfId="56078"/>
    <cellStyle name="표준 119 4 12 2 2 3" xfId="10873"/>
    <cellStyle name="표준 119 4 12 2 2 3 2" xfId="38044"/>
    <cellStyle name="표준 119 4 12 2 2 4" xfId="47207"/>
    <cellStyle name="표준 119 4 12 2 3" xfId="23817"/>
    <cellStyle name="표준 119 4 12 2 3 2" xfId="50951"/>
    <cellStyle name="표준 119 4 12 2 4" xfId="14946"/>
    <cellStyle name="표준 119 4 12 2 4 2" xfId="42080"/>
    <cellStyle name="표준 119 4 12 2 5" xfId="35180"/>
    <cellStyle name="표준 119 4 12 3" xfId="9359"/>
    <cellStyle name="표준 119 4 12 3 2" xfId="21456"/>
    <cellStyle name="표준 119 4 12 3 2 2" xfId="30327"/>
    <cellStyle name="표준 119 4 12 3 2 2 2" xfId="57461"/>
    <cellStyle name="표준 119 4 12 3 2 3" xfId="11645"/>
    <cellStyle name="표준 119 4 12 3 2 3 2" xfId="38797"/>
    <cellStyle name="표준 119 4 12 3 2 4" xfId="48590"/>
    <cellStyle name="표준 119 4 12 3 3" xfId="25200"/>
    <cellStyle name="표준 119 4 12 3 3 2" xfId="52334"/>
    <cellStyle name="표준 119 4 12 3 4" xfId="16329"/>
    <cellStyle name="표준 119 4 12 3 4 2" xfId="43463"/>
    <cellStyle name="표준 119 4 12 3 5" xfId="36563"/>
    <cellStyle name="표준 119 4 12 4" xfId="6593"/>
    <cellStyle name="표준 119 4 12 4 2" xfId="27561"/>
    <cellStyle name="표준 119 4 12 4 2 2" xfId="54695"/>
    <cellStyle name="표준 119 4 12 4 3" xfId="18690"/>
    <cellStyle name="표준 119 4 12 4 3 2" xfId="45824"/>
    <cellStyle name="표준 119 4 12 4 4" xfId="33797"/>
    <cellStyle name="표준 119 4 12 5" xfId="17712"/>
    <cellStyle name="표준 119 4 12 5 2" xfId="26583"/>
    <cellStyle name="표준 119 4 12 5 2 2" xfId="53717"/>
    <cellStyle name="표준 119 4 12 5 3" xfId="31099"/>
    <cellStyle name="표준 119 4 12 5 3 2" xfId="58233"/>
    <cellStyle name="표준 119 4 12 5 4" xfId="44846"/>
    <cellStyle name="표준 119 4 12 6" xfId="22434"/>
    <cellStyle name="표준 119 4 12 6 2" xfId="49568"/>
    <cellStyle name="표준 119 4 12 7" xfId="13563"/>
    <cellStyle name="표준 119 4 12 7 2" xfId="40697"/>
    <cellStyle name="표준 119 4 12 8" xfId="32819"/>
    <cellStyle name="표준 119 4 13" xfId="5040"/>
    <cellStyle name="표준 119 4 13 2" xfId="8784"/>
    <cellStyle name="표준 119 4 13 2 2" xfId="20881"/>
    <cellStyle name="표준 119 4 13 2 2 2" xfId="29752"/>
    <cellStyle name="표준 119 4 13 2 2 2 2" xfId="56886"/>
    <cellStyle name="표준 119 4 13 2 2 3" xfId="11331"/>
    <cellStyle name="표준 119 4 13 2 2 3 2" xfId="38487"/>
    <cellStyle name="표준 119 4 13 2 2 4" xfId="48015"/>
    <cellStyle name="표준 119 4 13 2 3" xfId="24625"/>
    <cellStyle name="표준 119 4 13 2 3 2" xfId="51759"/>
    <cellStyle name="표준 119 4 13 2 4" xfId="15754"/>
    <cellStyle name="표준 119 4 13 2 4 2" xfId="42888"/>
    <cellStyle name="표준 119 4 13 2 5" xfId="35988"/>
    <cellStyle name="표준 119 4 13 3" xfId="7401"/>
    <cellStyle name="표준 119 4 13 3 2" xfId="28369"/>
    <cellStyle name="표준 119 4 13 3 2 2" xfId="55503"/>
    <cellStyle name="표준 119 4 13 3 3" xfId="19498"/>
    <cellStyle name="표준 119 4 13 3 3 2" xfId="46632"/>
    <cellStyle name="표준 119 4 13 3 4" xfId="34605"/>
    <cellStyle name="표준 119 4 13 4" xfId="17137"/>
    <cellStyle name="표준 119 4 13 4 2" xfId="26008"/>
    <cellStyle name="표준 119 4 13 4 2 2" xfId="53142"/>
    <cellStyle name="표준 119 4 13 4 3" xfId="31402"/>
    <cellStyle name="표준 119 4 13 4 3 2" xfId="58536"/>
    <cellStyle name="표준 119 4 13 4 4" xfId="44271"/>
    <cellStyle name="표준 119 4 13 5" xfId="23242"/>
    <cellStyle name="표준 119 4 13 5 2" xfId="50376"/>
    <cellStyle name="표준 119 4 13 6" xfId="14371"/>
    <cellStyle name="표준 119 4 13 6 2" xfId="41505"/>
    <cellStyle name="표준 119 4 13 7" xfId="32244"/>
    <cellStyle name="표준 119 4 14" xfId="6998"/>
    <cellStyle name="표준 119 4 14 2" xfId="19095"/>
    <cellStyle name="표준 119 4 14 2 2" xfId="27966"/>
    <cellStyle name="표준 119 4 14 2 2 2" xfId="55100"/>
    <cellStyle name="표준 119 4 14 2 3" xfId="10584"/>
    <cellStyle name="표준 119 4 14 2 3 2" xfId="37757"/>
    <cellStyle name="표준 119 4 14 2 4" xfId="46229"/>
    <cellStyle name="표준 119 4 14 3" xfId="22839"/>
    <cellStyle name="표준 119 4 14 3 2" xfId="49973"/>
    <cellStyle name="표준 119 4 14 4" xfId="13968"/>
    <cellStyle name="표준 119 4 14 4 2" xfId="41102"/>
    <cellStyle name="표준 119 4 14 5" xfId="34202"/>
    <cellStyle name="표준 119 4 15" xfId="8381"/>
    <cellStyle name="표준 119 4 15 2" xfId="20478"/>
    <cellStyle name="표준 119 4 15 2 2" xfId="29349"/>
    <cellStyle name="표준 119 4 15 2 2 2" xfId="56483"/>
    <cellStyle name="표준 119 4 15 2 3" xfId="11109"/>
    <cellStyle name="표준 119 4 15 2 3 2" xfId="38272"/>
    <cellStyle name="표준 119 4 15 2 4" xfId="47612"/>
    <cellStyle name="표준 119 4 15 3" xfId="24222"/>
    <cellStyle name="표준 119 4 15 3 2" xfId="51356"/>
    <cellStyle name="표준 119 4 15 4" xfId="15351"/>
    <cellStyle name="표준 119 4 15 4 2" xfId="42485"/>
    <cellStyle name="표준 119 4 15 5" xfId="35585"/>
    <cellStyle name="표준 119 4 16" xfId="6018"/>
    <cellStyle name="표준 119 4 16 2" xfId="26986"/>
    <cellStyle name="표준 119 4 16 2 2" xfId="54120"/>
    <cellStyle name="표준 119 4 16 3" xfId="18115"/>
    <cellStyle name="표준 119 4 16 3 2" xfId="45249"/>
    <cellStyle name="표준 119 4 16 4" xfId="33222"/>
    <cellStyle name="표준 119 4 17" xfId="16734"/>
    <cellStyle name="표준 119 4 17 2" xfId="25605"/>
    <cellStyle name="표준 119 4 17 2 2" xfId="52739"/>
    <cellStyle name="표준 119 4 17 3" xfId="31571"/>
    <cellStyle name="표준 119 4 17 3 2" xfId="58705"/>
    <cellStyle name="표준 119 4 17 4" xfId="43868"/>
    <cellStyle name="표준 119 4 18" xfId="12988"/>
    <cellStyle name="표준 119 4 18 2" xfId="40122"/>
    <cellStyle name="표준 119 4 19" xfId="21859"/>
    <cellStyle name="표준 119 4 19 2" xfId="48993"/>
    <cellStyle name="표준 119 4 2" xfId="4523"/>
    <cellStyle name="표준 119 4 2 10" xfId="7010"/>
    <cellStyle name="표준 119 4 2 10 2" xfId="19107"/>
    <cellStyle name="표준 119 4 2 10 2 2" xfId="27978"/>
    <cellStyle name="표준 119 4 2 10 2 2 2" xfId="55112"/>
    <cellStyle name="표준 119 4 2 10 2 3" xfId="9893"/>
    <cellStyle name="표준 119 4 2 10 2 3 2" xfId="37095"/>
    <cellStyle name="표준 119 4 2 10 2 4" xfId="46241"/>
    <cellStyle name="표준 119 4 2 10 3" xfId="22851"/>
    <cellStyle name="표준 119 4 2 10 3 2" xfId="49985"/>
    <cellStyle name="표준 119 4 2 10 4" xfId="13980"/>
    <cellStyle name="표준 119 4 2 10 4 2" xfId="41114"/>
    <cellStyle name="표준 119 4 2 10 5" xfId="34214"/>
    <cellStyle name="표준 119 4 2 11" xfId="8393"/>
    <cellStyle name="표준 119 4 2 11 2" xfId="20490"/>
    <cellStyle name="표준 119 4 2 11 2 2" xfId="29361"/>
    <cellStyle name="표준 119 4 2 11 2 2 2" xfId="56495"/>
    <cellStyle name="표준 119 4 2 11 2 3" xfId="11116"/>
    <cellStyle name="표준 119 4 2 11 2 3 2" xfId="38279"/>
    <cellStyle name="표준 119 4 2 11 2 4" xfId="47624"/>
    <cellStyle name="표준 119 4 2 11 3" xfId="24234"/>
    <cellStyle name="표준 119 4 2 11 3 2" xfId="51368"/>
    <cellStyle name="표준 119 4 2 11 4" xfId="15363"/>
    <cellStyle name="표준 119 4 2 11 4 2" xfId="42497"/>
    <cellStyle name="표준 119 4 2 11 5" xfId="35597"/>
    <cellStyle name="표준 119 4 2 12" xfId="6025"/>
    <cellStyle name="표준 119 4 2 12 2" xfId="26993"/>
    <cellStyle name="표준 119 4 2 12 2 2" xfId="54127"/>
    <cellStyle name="표준 119 4 2 12 3" xfId="18122"/>
    <cellStyle name="표준 119 4 2 12 3 2" xfId="45256"/>
    <cellStyle name="표준 119 4 2 12 4" xfId="33229"/>
    <cellStyle name="표준 119 4 2 13" xfId="16746"/>
    <cellStyle name="표준 119 4 2 13 2" xfId="25617"/>
    <cellStyle name="표준 119 4 2 13 2 2" xfId="52751"/>
    <cellStyle name="표준 119 4 2 13 3" xfId="30845"/>
    <cellStyle name="표준 119 4 2 13 3 2" xfId="57979"/>
    <cellStyle name="표준 119 4 2 13 4" xfId="43880"/>
    <cellStyle name="표준 119 4 2 14" xfId="12995"/>
    <cellStyle name="표준 119 4 2 14 2" xfId="40129"/>
    <cellStyle name="표준 119 4 2 15" xfId="21866"/>
    <cellStyle name="표준 119 4 2 15 2" xfId="49000"/>
    <cellStyle name="표준 119 4 2 16" xfId="12448"/>
    <cellStyle name="표준 119 4 2 16 2" xfId="39584"/>
    <cellStyle name="표준 119 4 2 17" xfId="31853"/>
    <cellStyle name="표준 119 4 2 18" xfId="58972"/>
    <cellStyle name="표준 119 4 2 2" xfId="4676"/>
    <cellStyle name="표준 119 4 2 2 10" xfId="8422"/>
    <cellStyle name="표준 119 4 2 2 10 2" xfId="20519"/>
    <cellStyle name="표준 119 4 2 2 10 2 2" xfId="29390"/>
    <cellStyle name="표준 119 4 2 2 10 2 2 2" xfId="56524"/>
    <cellStyle name="표준 119 4 2 2 10 2 3" xfId="11133"/>
    <cellStyle name="표준 119 4 2 2 10 2 3 2" xfId="38296"/>
    <cellStyle name="표준 119 4 2 2 10 2 4" xfId="47653"/>
    <cellStyle name="표준 119 4 2 2 10 3" xfId="24263"/>
    <cellStyle name="표준 119 4 2 2 10 3 2" xfId="51397"/>
    <cellStyle name="표준 119 4 2 2 10 4" xfId="15392"/>
    <cellStyle name="표준 119 4 2 2 10 4 2" xfId="42526"/>
    <cellStyle name="표준 119 4 2 2 10 5" xfId="35626"/>
    <cellStyle name="표준 119 4 2 2 11" xfId="6044"/>
    <cellStyle name="표준 119 4 2 2 11 2" xfId="27012"/>
    <cellStyle name="표준 119 4 2 2 11 2 2" xfId="54146"/>
    <cellStyle name="표준 119 4 2 2 11 3" xfId="18141"/>
    <cellStyle name="표준 119 4 2 2 11 3 2" xfId="45275"/>
    <cellStyle name="표준 119 4 2 2 11 4" xfId="33248"/>
    <cellStyle name="표준 119 4 2 2 12" xfId="16775"/>
    <cellStyle name="표준 119 4 2 2 12 2" xfId="25646"/>
    <cellStyle name="표준 119 4 2 2 12 2 2" xfId="52780"/>
    <cellStyle name="표준 119 4 2 2 12 3" xfId="31617"/>
    <cellStyle name="표준 119 4 2 2 12 3 2" xfId="58751"/>
    <cellStyle name="표준 119 4 2 2 12 4" xfId="43909"/>
    <cellStyle name="표준 119 4 2 2 13" xfId="13014"/>
    <cellStyle name="표준 119 4 2 2 13 2" xfId="40148"/>
    <cellStyle name="표준 119 4 2 2 14" xfId="21885"/>
    <cellStyle name="표준 119 4 2 2 14 2" xfId="49019"/>
    <cellStyle name="표준 119 4 2 2 15" xfId="12554"/>
    <cellStyle name="표준 119 4 2 2 15 2" xfId="39690"/>
    <cellStyle name="표준 119 4 2 2 16" xfId="31882"/>
    <cellStyle name="표준 119 4 2 2 17" xfId="58973"/>
    <cellStyle name="표준 119 4 2 2 2" xfId="4777"/>
    <cellStyle name="표준 119 4 2 2 2 10" xfId="13063"/>
    <cellStyle name="표준 119 4 2 2 2 10 2" xfId="40197"/>
    <cellStyle name="표준 119 4 2 2 2 11" xfId="21934"/>
    <cellStyle name="표준 119 4 2 2 2 11 2" xfId="49068"/>
    <cellStyle name="표준 119 4 2 2 2 12" xfId="12725"/>
    <cellStyle name="표준 119 4 2 2 2 12 2" xfId="39860"/>
    <cellStyle name="표준 119 4 2 2 2 13" xfId="31983"/>
    <cellStyle name="표준 119 4 2 2 2 2" xfId="4947"/>
    <cellStyle name="표준 119 4 2 2 2 2 10" xfId="12895"/>
    <cellStyle name="표준 119 4 2 2 2 2 10 2" xfId="40029"/>
    <cellStyle name="표준 119 4 2 2 2 2 11" xfId="32151"/>
    <cellStyle name="표준 119 4 2 2 2 2 2" xfId="5925"/>
    <cellStyle name="표준 119 4 2 2 2 2 2 2" xfId="8286"/>
    <cellStyle name="표준 119 4 2 2 2 2 2 2 2" xfId="20383"/>
    <cellStyle name="표준 119 4 2 2 2 2 2 2 2 2" xfId="29254"/>
    <cellStyle name="표준 119 4 2 2 2 2 2 2 2 2 2" xfId="56388"/>
    <cellStyle name="표준 119 4 2 2 2 2 2 2 2 3" xfId="12297"/>
    <cellStyle name="표준 119 4 2 2 2 2 2 2 2 3 2" xfId="39434"/>
    <cellStyle name="표준 119 4 2 2 2 2 2 2 2 4" xfId="47517"/>
    <cellStyle name="표준 119 4 2 2 2 2 2 2 3" xfId="24127"/>
    <cellStyle name="표준 119 4 2 2 2 2 2 2 3 2" xfId="51261"/>
    <cellStyle name="표준 119 4 2 2 2 2 2 2 4" xfId="15256"/>
    <cellStyle name="표준 119 4 2 2 2 2 2 2 4 2" xfId="42390"/>
    <cellStyle name="표준 119 4 2 2 2 2 2 2 5" xfId="35490"/>
    <cellStyle name="표준 119 4 2 2 2 2 2 3" xfId="9669"/>
    <cellStyle name="표준 119 4 2 2 2 2 2 3 2" xfId="21766"/>
    <cellStyle name="표준 119 4 2 2 2 2 2 3 2 2" xfId="30637"/>
    <cellStyle name="표준 119 4 2 2 2 2 2 3 2 2 2" xfId="57771"/>
    <cellStyle name="표준 119 4 2 2 2 2 2 3 2 3" xfId="11769"/>
    <cellStyle name="표준 119 4 2 2 2 2 2 3 2 3 2" xfId="38915"/>
    <cellStyle name="표준 119 4 2 2 2 2 2 3 2 4" xfId="48900"/>
    <cellStyle name="표준 119 4 2 2 2 2 2 3 3" xfId="25510"/>
    <cellStyle name="표준 119 4 2 2 2 2 2 3 3 2" xfId="52644"/>
    <cellStyle name="표준 119 4 2 2 2 2 2 3 4" xfId="16639"/>
    <cellStyle name="표준 119 4 2 2 2 2 2 3 4 2" xfId="43773"/>
    <cellStyle name="표준 119 4 2 2 2 2 2 3 5" xfId="36873"/>
    <cellStyle name="표준 119 4 2 2 2 2 2 4" xfId="6903"/>
    <cellStyle name="표준 119 4 2 2 2 2 2 4 2" xfId="27871"/>
    <cellStyle name="표준 119 4 2 2 2 2 2 4 2 2" xfId="55005"/>
    <cellStyle name="표준 119 4 2 2 2 2 2 4 3" xfId="19000"/>
    <cellStyle name="표준 119 4 2 2 2 2 2 4 3 2" xfId="46134"/>
    <cellStyle name="표준 119 4 2 2 2 2 2 4 4" xfId="34107"/>
    <cellStyle name="표준 119 4 2 2 2 2 2 5" xfId="18022"/>
    <cellStyle name="표준 119 4 2 2 2 2 2 5 2" xfId="26893"/>
    <cellStyle name="표준 119 4 2 2 2 2 2 5 2 2" xfId="54027"/>
    <cellStyle name="표준 119 4 2 2 2 2 2 5 3" xfId="10507"/>
    <cellStyle name="표준 119 4 2 2 2 2 2 5 3 2" xfId="37691"/>
    <cellStyle name="표준 119 4 2 2 2 2 2 5 4" xfId="45156"/>
    <cellStyle name="표준 119 4 2 2 2 2 2 6" xfId="22744"/>
    <cellStyle name="표준 119 4 2 2 2 2 2 6 2" xfId="49878"/>
    <cellStyle name="표준 119 4 2 2 2 2 2 7" xfId="13873"/>
    <cellStyle name="표준 119 4 2 2 2 2 2 7 2" xfId="41007"/>
    <cellStyle name="표준 119 4 2 2 2 2 2 8" xfId="33129"/>
    <cellStyle name="표준 119 4 2 2 2 2 3" xfId="5520"/>
    <cellStyle name="표준 119 4 2 2 2 2 3 2" xfId="9264"/>
    <cellStyle name="표준 119 4 2 2 2 2 3 2 2" xfId="21361"/>
    <cellStyle name="표준 119 4 2 2 2 2 3 2 2 2" xfId="30232"/>
    <cellStyle name="표준 119 4 2 2 2 2 3 2 2 2 2" xfId="57366"/>
    <cellStyle name="표준 119 4 2 2 2 2 3 2 2 3" xfId="11603"/>
    <cellStyle name="표준 119 4 2 2 2 2 3 2 2 3 2" xfId="38755"/>
    <cellStyle name="표준 119 4 2 2 2 2 3 2 2 4" xfId="48495"/>
    <cellStyle name="표준 119 4 2 2 2 2 3 2 3" xfId="25105"/>
    <cellStyle name="표준 119 4 2 2 2 2 3 2 3 2" xfId="52239"/>
    <cellStyle name="표준 119 4 2 2 2 2 3 2 4" xfId="16234"/>
    <cellStyle name="표준 119 4 2 2 2 2 3 2 4 2" xfId="43368"/>
    <cellStyle name="표준 119 4 2 2 2 2 3 2 5" xfId="36468"/>
    <cellStyle name="표준 119 4 2 2 2 2 3 3" xfId="7881"/>
    <cellStyle name="표준 119 4 2 2 2 2 3 3 2" xfId="28849"/>
    <cellStyle name="표준 119 4 2 2 2 2 3 3 2 2" xfId="55983"/>
    <cellStyle name="표준 119 4 2 2 2 2 3 3 3" xfId="19978"/>
    <cellStyle name="표준 119 4 2 2 2 2 3 3 3 2" xfId="47112"/>
    <cellStyle name="표준 119 4 2 2 2 2 3 3 4" xfId="35085"/>
    <cellStyle name="표준 119 4 2 2 2 2 3 4" xfId="17617"/>
    <cellStyle name="표준 119 4 2 2 2 2 3 4 2" xfId="26488"/>
    <cellStyle name="표준 119 4 2 2 2 2 3 4 2 2" xfId="53622"/>
    <cellStyle name="표준 119 4 2 2 2 2 3 4 3" xfId="31501"/>
    <cellStyle name="표준 119 4 2 2 2 2 3 4 3 2" xfId="58635"/>
    <cellStyle name="표준 119 4 2 2 2 2 3 4 4" xfId="44751"/>
    <cellStyle name="표준 119 4 2 2 2 2 3 5" xfId="23722"/>
    <cellStyle name="표준 119 4 2 2 2 2 3 5 2" xfId="50856"/>
    <cellStyle name="표준 119 4 2 2 2 2 3 6" xfId="14851"/>
    <cellStyle name="표준 119 4 2 2 2 2 3 6 2" xfId="41985"/>
    <cellStyle name="표준 119 4 2 2 2 2 3 7" xfId="32724"/>
    <cellStyle name="표준 119 4 2 2 2 2 4" xfId="7308"/>
    <cellStyle name="표준 119 4 2 2 2 2 4 2" xfId="19405"/>
    <cellStyle name="표준 119 4 2 2 2 2 4 2 2" xfId="28276"/>
    <cellStyle name="표준 119 4 2 2 2 2 4 2 2 2" xfId="55410"/>
    <cellStyle name="표준 119 4 2 2 2 2 4 2 3" xfId="10735"/>
    <cellStyle name="표준 119 4 2 2 2 2 4 2 3 2" xfId="37906"/>
    <cellStyle name="표준 119 4 2 2 2 2 4 2 4" xfId="46539"/>
    <cellStyle name="표준 119 4 2 2 2 2 4 3" xfId="23149"/>
    <cellStyle name="표준 119 4 2 2 2 2 4 3 2" xfId="50283"/>
    <cellStyle name="표준 119 4 2 2 2 2 4 4" xfId="14278"/>
    <cellStyle name="표준 119 4 2 2 2 2 4 4 2" xfId="41412"/>
    <cellStyle name="표준 119 4 2 2 2 2 4 5" xfId="34512"/>
    <cellStyle name="표준 119 4 2 2 2 2 5" xfId="8691"/>
    <cellStyle name="표준 119 4 2 2 2 2 5 2" xfId="20788"/>
    <cellStyle name="표준 119 4 2 2 2 2 5 2 2" xfId="29659"/>
    <cellStyle name="표준 119 4 2 2 2 2 5 2 2 2" xfId="56793"/>
    <cellStyle name="표준 119 4 2 2 2 2 5 2 3" xfId="11284"/>
    <cellStyle name="표준 119 4 2 2 2 2 5 2 3 2" xfId="38441"/>
    <cellStyle name="표준 119 4 2 2 2 2 5 2 4" xfId="47922"/>
    <cellStyle name="표준 119 4 2 2 2 2 5 3" xfId="24532"/>
    <cellStyle name="표준 119 4 2 2 2 2 5 3 2" xfId="51666"/>
    <cellStyle name="표준 119 4 2 2 2 2 5 4" xfId="15661"/>
    <cellStyle name="표준 119 4 2 2 2 2 5 4 2" xfId="42795"/>
    <cellStyle name="표준 119 4 2 2 2 2 5 5" xfId="35895"/>
    <cellStyle name="표준 119 4 2 2 2 2 6" xfId="6498"/>
    <cellStyle name="표준 119 4 2 2 2 2 6 2" xfId="27466"/>
    <cellStyle name="표준 119 4 2 2 2 2 6 2 2" xfId="54600"/>
    <cellStyle name="표준 119 4 2 2 2 2 6 3" xfId="18595"/>
    <cellStyle name="표준 119 4 2 2 2 2 6 3 2" xfId="45729"/>
    <cellStyle name="표준 119 4 2 2 2 2 6 4" xfId="33702"/>
    <cellStyle name="표준 119 4 2 2 2 2 7" xfId="17044"/>
    <cellStyle name="표준 119 4 2 2 2 2 7 2" xfId="25915"/>
    <cellStyle name="표준 119 4 2 2 2 2 7 2 2" xfId="53049"/>
    <cellStyle name="표준 119 4 2 2 2 2 7 3" xfId="31107"/>
    <cellStyle name="표준 119 4 2 2 2 2 7 3 2" xfId="58241"/>
    <cellStyle name="표준 119 4 2 2 2 2 7 4" xfId="44178"/>
    <cellStyle name="표준 119 4 2 2 2 2 8" xfId="13468"/>
    <cellStyle name="표준 119 4 2 2 2 2 8 2" xfId="40602"/>
    <cellStyle name="표준 119 4 2 2 2 2 9" xfId="22339"/>
    <cellStyle name="표준 119 4 2 2 2 2 9 2" xfId="49473"/>
    <cellStyle name="표준 119 4 2 2 2 3" xfId="5352"/>
    <cellStyle name="표준 119 4 2 2 2 3 2" xfId="7713"/>
    <cellStyle name="표준 119 4 2 2 2 3 2 2" xfId="19810"/>
    <cellStyle name="표준 119 4 2 2 2 3 2 2 2" xfId="28681"/>
    <cellStyle name="표준 119 4 2 2 2 3 2 2 2 2" xfId="55815"/>
    <cellStyle name="표준 119 4 2 2 2 3 2 2 3" xfId="11905"/>
    <cellStyle name="표준 119 4 2 2 2 3 2 2 3 2" xfId="39043"/>
    <cellStyle name="표준 119 4 2 2 2 3 2 2 4" xfId="46944"/>
    <cellStyle name="표준 119 4 2 2 2 3 2 3" xfId="23554"/>
    <cellStyle name="표준 119 4 2 2 2 3 2 3 2" xfId="50688"/>
    <cellStyle name="표준 119 4 2 2 2 3 2 4" xfId="14683"/>
    <cellStyle name="표준 119 4 2 2 2 3 2 4 2" xfId="41817"/>
    <cellStyle name="표준 119 4 2 2 2 3 2 5" xfId="34917"/>
    <cellStyle name="표준 119 4 2 2 2 3 3" xfId="9096"/>
    <cellStyle name="표준 119 4 2 2 2 3 3 2" xfId="21193"/>
    <cellStyle name="표준 119 4 2 2 2 3 3 2 2" xfId="30064"/>
    <cellStyle name="표준 119 4 2 2 2 3 3 2 2 2" xfId="57198"/>
    <cellStyle name="표준 119 4 2 2 2 3 3 2 3" xfId="11507"/>
    <cellStyle name="표준 119 4 2 2 2 3 3 2 3 2" xfId="38660"/>
    <cellStyle name="표준 119 4 2 2 2 3 3 2 4" xfId="48327"/>
    <cellStyle name="표준 119 4 2 2 2 3 3 3" xfId="24937"/>
    <cellStyle name="표준 119 4 2 2 2 3 3 3 2" xfId="52071"/>
    <cellStyle name="표준 119 4 2 2 2 3 3 4" xfId="16066"/>
    <cellStyle name="표준 119 4 2 2 2 3 3 4 2" xfId="43200"/>
    <cellStyle name="표준 119 4 2 2 2 3 3 5" xfId="36300"/>
    <cellStyle name="표준 119 4 2 2 2 3 4" xfId="6330"/>
    <cellStyle name="표준 119 4 2 2 2 3 4 2" xfId="27298"/>
    <cellStyle name="표준 119 4 2 2 2 3 4 2 2" xfId="54432"/>
    <cellStyle name="표준 119 4 2 2 2 3 4 3" xfId="18427"/>
    <cellStyle name="표준 119 4 2 2 2 3 4 3 2" xfId="45561"/>
    <cellStyle name="표준 119 4 2 2 2 3 4 4" xfId="33534"/>
    <cellStyle name="표준 119 4 2 2 2 3 5" xfId="17449"/>
    <cellStyle name="표준 119 4 2 2 2 3 5 2" xfId="26320"/>
    <cellStyle name="표준 119 4 2 2 2 3 5 2 2" xfId="53454"/>
    <cellStyle name="표준 119 4 2 2 2 3 5 3" xfId="30914"/>
    <cellStyle name="표준 119 4 2 2 2 3 5 3 2" xfId="58048"/>
    <cellStyle name="표준 119 4 2 2 2 3 5 4" xfId="44583"/>
    <cellStyle name="표준 119 4 2 2 2 3 6" xfId="22171"/>
    <cellStyle name="표준 119 4 2 2 2 3 6 2" xfId="49305"/>
    <cellStyle name="표준 119 4 2 2 2 3 7" xfId="13300"/>
    <cellStyle name="표준 119 4 2 2 2 3 7 2" xfId="40434"/>
    <cellStyle name="표준 119 4 2 2 2 3 8" xfId="32556"/>
    <cellStyle name="표준 119 4 2 2 2 4" xfId="5757"/>
    <cellStyle name="표준 119 4 2 2 2 4 2" xfId="8118"/>
    <cellStyle name="표준 119 4 2 2 2 4 2 2" xfId="20215"/>
    <cellStyle name="표준 119 4 2 2 2 4 2 2 2" xfId="29086"/>
    <cellStyle name="표준 119 4 2 2 2 4 2 2 2 2" xfId="56220"/>
    <cellStyle name="표준 119 4 2 2 2 4 2 2 3" xfId="10948"/>
    <cellStyle name="표준 119 4 2 2 2 4 2 2 3 2" xfId="38117"/>
    <cellStyle name="표준 119 4 2 2 2 4 2 2 4" xfId="47349"/>
    <cellStyle name="표준 119 4 2 2 2 4 2 3" xfId="23959"/>
    <cellStyle name="표준 119 4 2 2 2 4 2 3 2" xfId="51093"/>
    <cellStyle name="표준 119 4 2 2 2 4 2 4" xfId="15088"/>
    <cellStyle name="표준 119 4 2 2 2 4 2 4 2" xfId="42222"/>
    <cellStyle name="표준 119 4 2 2 2 4 2 5" xfId="35322"/>
    <cellStyle name="표준 119 4 2 2 2 4 3" xfId="9501"/>
    <cellStyle name="표준 119 4 2 2 2 4 3 2" xfId="21598"/>
    <cellStyle name="표준 119 4 2 2 2 4 3 2 2" xfId="30469"/>
    <cellStyle name="표준 119 4 2 2 2 4 3 2 2 2" xfId="57603"/>
    <cellStyle name="표준 119 4 2 2 2 4 3 2 3" xfId="10221"/>
    <cellStyle name="표준 119 4 2 2 2 4 3 2 3 2" xfId="37416"/>
    <cellStyle name="표준 119 4 2 2 2 4 3 2 4" xfId="48732"/>
    <cellStyle name="표준 119 4 2 2 2 4 3 3" xfId="25342"/>
    <cellStyle name="표준 119 4 2 2 2 4 3 3 2" xfId="52476"/>
    <cellStyle name="표준 119 4 2 2 2 4 3 4" xfId="16471"/>
    <cellStyle name="표준 119 4 2 2 2 4 3 4 2" xfId="43605"/>
    <cellStyle name="표준 119 4 2 2 2 4 3 5" xfId="36705"/>
    <cellStyle name="표준 119 4 2 2 2 4 4" xfId="6735"/>
    <cellStyle name="표준 119 4 2 2 2 4 4 2" xfId="27703"/>
    <cellStyle name="표준 119 4 2 2 2 4 4 2 2" xfId="54837"/>
    <cellStyle name="표준 119 4 2 2 2 4 4 3" xfId="18832"/>
    <cellStyle name="표준 119 4 2 2 2 4 4 3 2" xfId="45966"/>
    <cellStyle name="표준 119 4 2 2 2 4 4 4" xfId="33939"/>
    <cellStyle name="표준 119 4 2 2 2 4 5" xfId="17854"/>
    <cellStyle name="표준 119 4 2 2 2 4 5 2" xfId="26725"/>
    <cellStyle name="표준 119 4 2 2 2 4 5 2 2" xfId="53859"/>
    <cellStyle name="표준 119 4 2 2 2 4 5 3" xfId="10374"/>
    <cellStyle name="표준 119 4 2 2 2 4 5 3 2" xfId="37560"/>
    <cellStyle name="표준 119 4 2 2 2 4 5 4" xfId="44988"/>
    <cellStyle name="표준 119 4 2 2 2 4 6" xfId="22576"/>
    <cellStyle name="표준 119 4 2 2 2 4 6 2" xfId="49710"/>
    <cellStyle name="표준 119 4 2 2 2 4 7" xfId="13705"/>
    <cellStyle name="표준 119 4 2 2 2 4 7 2" xfId="40839"/>
    <cellStyle name="표준 119 4 2 2 2 4 8" xfId="32961"/>
    <cellStyle name="표준 119 4 2 2 2 5" xfId="5115"/>
    <cellStyle name="표준 119 4 2 2 2 5 2" xfId="8859"/>
    <cellStyle name="표준 119 4 2 2 2 5 2 2" xfId="20956"/>
    <cellStyle name="표준 119 4 2 2 2 5 2 2 2" xfId="29827"/>
    <cellStyle name="표준 119 4 2 2 2 5 2 2 2 2" xfId="56961"/>
    <cellStyle name="표준 119 4 2 2 2 5 2 2 3" xfId="11373"/>
    <cellStyle name="표준 119 4 2 2 2 5 2 2 3 2" xfId="38529"/>
    <cellStyle name="표준 119 4 2 2 2 5 2 2 4" xfId="48090"/>
    <cellStyle name="표준 119 4 2 2 2 5 2 3" xfId="24700"/>
    <cellStyle name="표준 119 4 2 2 2 5 2 3 2" xfId="51834"/>
    <cellStyle name="표준 119 4 2 2 2 5 2 4" xfId="15829"/>
    <cellStyle name="표준 119 4 2 2 2 5 2 4 2" xfId="42963"/>
    <cellStyle name="표준 119 4 2 2 2 5 2 5" xfId="36063"/>
    <cellStyle name="표준 119 4 2 2 2 5 3" xfId="7476"/>
    <cellStyle name="표준 119 4 2 2 2 5 3 2" xfId="28444"/>
    <cellStyle name="표준 119 4 2 2 2 5 3 2 2" xfId="55578"/>
    <cellStyle name="표준 119 4 2 2 2 5 3 3" xfId="19573"/>
    <cellStyle name="표준 119 4 2 2 2 5 3 3 2" xfId="46707"/>
    <cellStyle name="표준 119 4 2 2 2 5 3 4" xfId="34680"/>
    <cellStyle name="표준 119 4 2 2 2 5 4" xfId="17212"/>
    <cellStyle name="표준 119 4 2 2 2 5 4 2" xfId="26083"/>
    <cellStyle name="표준 119 4 2 2 2 5 4 2 2" xfId="53217"/>
    <cellStyle name="표준 119 4 2 2 2 5 4 3" xfId="31045"/>
    <cellStyle name="표준 119 4 2 2 2 5 4 3 2" xfId="58179"/>
    <cellStyle name="표준 119 4 2 2 2 5 4 4" xfId="44346"/>
    <cellStyle name="표준 119 4 2 2 2 5 5" xfId="23317"/>
    <cellStyle name="표준 119 4 2 2 2 5 5 2" xfId="50451"/>
    <cellStyle name="표준 119 4 2 2 2 5 6" xfId="14446"/>
    <cellStyle name="표준 119 4 2 2 2 5 6 2" xfId="41580"/>
    <cellStyle name="표준 119 4 2 2 2 5 7" xfId="32319"/>
    <cellStyle name="표준 119 4 2 2 2 6" xfId="7140"/>
    <cellStyle name="표준 119 4 2 2 2 6 2" xfId="19237"/>
    <cellStyle name="표준 119 4 2 2 2 6 2 2" xfId="28108"/>
    <cellStyle name="표준 119 4 2 2 2 6 2 2 2" xfId="55242"/>
    <cellStyle name="표준 119 4 2 2 2 6 2 3" xfId="12335"/>
    <cellStyle name="표준 119 4 2 2 2 6 2 3 2" xfId="39472"/>
    <cellStyle name="표준 119 4 2 2 2 6 2 4" xfId="46371"/>
    <cellStyle name="표준 119 4 2 2 2 6 3" xfId="22981"/>
    <cellStyle name="표준 119 4 2 2 2 6 3 2" xfId="50115"/>
    <cellStyle name="표준 119 4 2 2 2 6 4" xfId="14110"/>
    <cellStyle name="표준 119 4 2 2 2 6 4 2" xfId="41244"/>
    <cellStyle name="표준 119 4 2 2 2 6 5" xfId="34344"/>
    <cellStyle name="표준 119 4 2 2 2 7" xfId="8523"/>
    <cellStyle name="표준 119 4 2 2 2 7 2" xfId="20620"/>
    <cellStyle name="표준 119 4 2 2 2 7 2 2" xfId="29491"/>
    <cellStyle name="표준 119 4 2 2 2 7 2 2 2" xfId="56625"/>
    <cellStyle name="표준 119 4 2 2 2 7 2 3" xfId="11192"/>
    <cellStyle name="표준 119 4 2 2 2 7 2 3 2" xfId="38354"/>
    <cellStyle name="표준 119 4 2 2 2 7 2 4" xfId="47754"/>
    <cellStyle name="표준 119 4 2 2 2 7 3" xfId="24364"/>
    <cellStyle name="표준 119 4 2 2 2 7 3 2" xfId="51498"/>
    <cellStyle name="표준 119 4 2 2 2 7 4" xfId="15493"/>
    <cellStyle name="표준 119 4 2 2 2 7 4 2" xfId="42627"/>
    <cellStyle name="표준 119 4 2 2 2 7 5" xfId="35727"/>
    <cellStyle name="표준 119 4 2 2 2 8" xfId="6093"/>
    <cellStyle name="표준 119 4 2 2 2 8 2" xfId="27061"/>
    <cellStyle name="표준 119 4 2 2 2 8 2 2" xfId="54195"/>
    <cellStyle name="표준 119 4 2 2 2 8 3" xfId="18190"/>
    <cellStyle name="표준 119 4 2 2 2 8 3 2" xfId="45324"/>
    <cellStyle name="표준 119 4 2 2 2 8 4" xfId="33297"/>
    <cellStyle name="표준 119 4 2 2 2 9" xfId="16876"/>
    <cellStyle name="표준 119 4 2 2 2 9 2" xfId="25747"/>
    <cellStyle name="표준 119 4 2 2 2 9 2 2" xfId="52881"/>
    <cellStyle name="표준 119 4 2 2 2 9 3" xfId="31299"/>
    <cellStyle name="표준 119 4 2 2 2 9 3 2" xfId="58433"/>
    <cellStyle name="표준 119 4 2 2 2 9 4" xfId="44010"/>
    <cellStyle name="표준 119 4 2 2 3" xfId="4846"/>
    <cellStyle name="표준 119 4 2 2 3 10" xfId="13130"/>
    <cellStyle name="표준 119 4 2 2 3 10 2" xfId="40264"/>
    <cellStyle name="표준 119 4 2 2 3 11" xfId="22001"/>
    <cellStyle name="표준 119 4 2 2 3 11 2" xfId="49135"/>
    <cellStyle name="표준 119 4 2 2 3 12" xfId="12794"/>
    <cellStyle name="표준 119 4 2 2 3 12 2" xfId="39928"/>
    <cellStyle name="표준 119 4 2 2 3 13" xfId="32050"/>
    <cellStyle name="표준 119 4 2 2 3 2" xfId="5014"/>
    <cellStyle name="표준 119 4 2 2 3 2 10" xfId="12962"/>
    <cellStyle name="표준 119 4 2 2 3 2 10 2" xfId="40096"/>
    <cellStyle name="표준 119 4 2 2 3 2 11" xfId="32218"/>
    <cellStyle name="표준 119 4 2 2 3 2 2" xfId="5992"/>
    <cellStyle name="표준 119 4 2 2 3 2 2 2" xfId="8353"/>
    <cellStyle name="표준 119 4 2 2 3 2 2 2 2" xfId="20450"/>
    <cellStyle name="표준 119 4 2 2 3 2 2 2 2 2" xfId="29321"/>
    <cellStyle name="표준 119 4 2 2 3 2 2 2 2 2 2" xfId="56455"/>
    <cellStyle name="표준 119 4 2 2 3 2 2 2 2 3" xfId="12302"/>
    <cellStyle name="표준 119 4 2 2 3 2 2 2 2 3 2" xfId="39439"/>
    <cellStyle name="표준 119 4 2 2 3 2 2 2 2 4" xfId="47584"/>
    <cellStyle name="표준 119 4 2 2 3 2 2 2 3" xfId="24194"/>
    <cellStyle name="표준 119 4 2 2 3 2 2 2 3 2" xfId="51328"/>
    <cellStyle name="표준 119 4 2 2 3 2 2 2 4" xfId="15323"/>
    <cellStyle name="표준 119 4 2 2 3 2 2 2 4 2" xfId="42457"/>
    <cellStyle name="표준 119 4 2 2 3 2 2 2 5" xfId="35557"/>
    <cellStyle name="표준 119 4 2 2 3 2 2 3" xfId="9736"/>
    <cellStyle name="표준 119 4 2 2 3 2 2 3 2" xfId="21833"/>
    <cellStyle name="표준 119 4 2 2 3 2 2 3 2 2" xfId="30704"/>
    <cellStyle name="표준 119 4 2 2 3 2 2 3 2 2 2" xfId="57838"/>
    <cellStyle name="표준 119 4 2 2 3 2 2 3 2 3" xfId="10298"/>
    <cellStyle name="표준 119 4 2 2 3 2 2 3 2 3 2" xfId="37492"/>
    <cellStyle name="표준 119 4 2 2 3 2 2 3 2 4" xfId="48967"/>
    <cellStyle name="표준 119 4 2 2 3 2 2 3 3" xfId="25577"/>
    <cellStyle name="표준 119 4 2 2 3 2 2 3 3 2" xfId="52711"/>
    <cellStyle name="표준 119 4 2 2 3 2 2 3 4" xfId="16706"/>
    <cellStyle name="표준 119 4 2 2 3 2 2 3 4 2" xfId="43840"/>
    <cellStyle name="표준 119 4 2 2 3 2 2 3 5" xfId="36940"/>
    <cellStyle name="표준 119 4 2 2 3 2 2 4" xfId="6970"/>
    <cellStyle name="표준 119 4 2 2 3 2 2 4 2" xfId="27938"/>
    <cellStyle name="표준 119 4 2 2 3 2 2 4 2 2" xfId="55072"/>
    <cellStyle name="표준 119 4 2 2 3 2 2 4 3" xfId="19067"/>
    <cellStyle name="표준 119 4 2 2 3 2 2 4 3 2" xfId="46201"/>
    <cellStyle name="표준 119 4 2 2 3 2 2 4 4" xfId="34174"/>
    <cellStyle name="표준 119 4 2 2 3 2 2 5" xfId="18089"/>
    <cellStyle name="표준 119 4 2 2 3 2 2 5 2" xfId="26960"/>
    <cellStyle name="표준 119 4 2 2 3 2 2 5 2 2" xfId="54094"/>
    <cellStyle name="표준 119 4 2 2 3 2 2 5 3" xfId="10557"/>
    <cellStyle name="표준 119 4 2 2 3 2 2 5 3 2" xfId="37739"/>
    <cellStyle name="표준 119 4 2 2 3 2 2 5 4" xfId="45223"/>
    <cellStyle name="표준 119 4 2 2 3 2 2 6" xfId="22811"/>
    <cellStyle name="표준 119 4 2 2 3 2 2 6 2" xfId="49945"/>
    <cellStyle name="표준 119 4 2 2 3 2 2 7" xfId="13940"/>
    <cellStyle name="표준 119 4 2 2 3 2 2 7 2" xfId="41074"/>
    <cellStyle name="표준 119 4 2 2 3 2 2 8" xfId="33196"/>
    <cellStyle name="표준 119 4 2 2 3 2 3" xfId="5587"/>
    <cellStyle name="표준 119 4 2 2 3 2 3 2" xfId="9331"/>
    <cellStyle name="표준 119 4 2 2 3 2 3 2 2" xfId="21428"/>
    <cellStyle name="표준 119 4 2 2 3 2 3 2 2 2" xfId="30299"/>
    <cellStyle name="표준 119 4 2 2 3 2 3 2 2 2 2" xfId="57433"/>
    <cellStyle name="표준 119 4 2 2 3 2 3 2 2 3" xfId="11629"/>
    <cellStyle name="표준 119 4 2 2 3 2 3 2 2 3 2" xfId="38781"/>
    <cellStyle name="표준 119 4 2 2 3 2 3 2 2 4" xfId="48562"/>
    <cellStyle name="표준 119 4 2 2 3 2 3 2 3" xfId="25172"/>
    <cellStyle name="표준 119 4 2 2 3 2 3 2 3 2" xfId="52306"/>
    <cellStyle name="표준 119 4 2 2 3 2 3 2 4" xfId="16301"/>
    <cellStyle name="표준 119 4 2 2 3 2 3 2 4 2" xfId="43435"/>
    <cellStyle name="표준 119 4 2 2 3 2 3 2 5" xfId="36535"/>
    <cellStyle name="표준 119 4 2 2 3 2 3 3" xfId="7948"/>
    <cellStyle name="표준 119 4 2 2 3 2 3 3 2" xfId="28916"/>
    <cellStyle name="표준 119 4 2 2 3 2 3 3 2 2" xfId="56050"/>
    <cellStyle name="표준 119 4 2 2 3 2 3 3 3" xfId="20045"/>
    <cellStyle name="표준 119 4 2 2 3 2 3 3 3 2" xfId="47179"/>
    <cellStyle name="표준 119 4 2 2 3 2 3 3 4" xfId="35152"/>
    <cellStyle name="표준 119 4 2 2 3 2 3 4" xfId="17684"/>
    <cellStyle name="표준 119 4 2 2 3 2 3 4 2" xfId="26555"/>
    <cellStyle name="표준 119 4 2 2 3 2 3 4 2 2" xfId="53689"/>
    <cellStyle name="표준 119 4 2 2 3 2 3 4 3" xfId="31053"/>
    <cellStyle name="표준 119 4 2 2 3 2 3 4 3 2" xfId="58187"/>
    <cellStyle name="표준 119 4 2 2 3 2 3 4 4" xfId="44818"/>
    <cellStyle name="표준 119 4 2 2 3 2 3 5" xfId="23789"/>
    <cellStyle name="표준 119 4 2 2 3 2 3 5 2" xfId="50923"/>
    <cellStyle name="표준 119 4 2 2 3 2 3 6" xfId="14918"/>
    <cellStyle name="표준 119 4 2 2 3 2 3 6 2" xfId="42052"/>
    <cellStyle name="표준 119 4 2 2 3 2 3 7" xfId="32791"/>
    <cellStyle name="표준 119 4 2 2 3 2 4" xfId="7375"/>
    <cellStyle name="표준 119 4 2 2 3 2 4 2" xfId="19472"/>
    <cellStyle name="표준 119 4 2 2 3 2 4 2 2" xfId="28343"/>
    <cellStyle name="표준 119 4 2 2 3 2 4 2 2 2" xfId="55477"/>
    <cellStyle name="표준 119 4 2 2 3 2 4 2 3" xfId="10767"/>
    <cellStyle name="표준 119 4 2 2 3 2 4 2 3 2" xfId="37938"/>
    <cellStyle name="표준 119 4 2 2 3 2 4 2 4" xfId="46606"/>
    <cellStyle name="표준 119 4 2 2 3 2 4 3" xfId="23216"/>
    <cellStyle name="표준 119 4 2 2 3 2 4 3 2" xfId="50350"/>
    <cellStyle name="표준 119 4 2 2 3 2 4 4" xfId="14345"/>
    <cellStyle name="표준 119 4 2 2 3 2 4 4 2" xfId="41479"/>
    <cellStyle name="표준 119 4 2 2 3 2 4 5" xfId="34579"/>
    <cellStyle name="표준 119 4 2 2 3 2 5" xfId="8758"/>
    <cellStyle name="표준 119 4 2 2 3 2 5 2" xfId="20855"/>
    <cellStyle name="표준 119 4 2 2 3 2 5 2 2" xfId="29726"/>
    <cellStyle name="표준 119 4 2 2 3 2 5 2 2 2" xfId="56860"/>
    <cellStyle name="표준 119 4 2 2 3 2 5 2 3" xfId="12423"/>
    <cellStyle name="표준 119 4 2 2 3 2 5 2 3 2" xfId="39559"/>
    <cellStyle name="표준 119 4 2 2 3 2 5 2 4" xfId="47989"/>
    <cellStyle name="표준 119 4 2 2 3 2 5 3" xfId="24599"/>
    <cellStyle name="표준 119 4 2 2 3 2 5 3 2" xfId="51733"/>
    <cellStyle name="표준 119 4 2 2 3 2 5 4" xfId="15728"/>
    <cellStyle name="표준 119 4 2 2 3 2 5 4 2" xfId="42862"/>
    <cellStyle name="표준 119 4 2 2 3 2 5 5" xfId="35962"/>
    <cellStyle name="표준 119 4 2 2 3 2 6" xfId="6565"/>
    <cellStyle name="표준 119 4 2 2 3 2 6 2" xfId="27533"/>
    <cellStyle name="표준 119 4 2 2 3 2 6 2 2" xfId="54667"/>
    <cellStyle name="표준 119 4 2 2 3 2 6 3" xfId="18662"/>
    <cellStyle name="표준 119 4 2 2 3 2 6 3 2" xfId="45796"/>
    <cellStyle name="표준 119 4 2 2 3 2 6 4" xfId="33769"/>
    <cellStyle name="표준 119 4 2 2 3 2 7" xfId="17111"/>
    <cellStyle name="표준 119 4 2 2 3 2 7 2" xfId="25982"/>
    <cellStyle name="표준 119 4 2 2 3 2 7 2 2" xfId="53116"/>
    <cellStyle name="표준 119 4 2 2 3 2 7 3" xfId="31218"/>
    <cellStyle name="표준 119 4 2 2 3 2 7 3 2" xfId="58352"/>
    <cellStyle name="표준 119 4 2 2 3 2 7 4" xfId="44245"/>
    <cellStyle name="표준 119 4 2 2 3 2 8" xfId="13535"/>
    <cellStyle name="표준 119 4 2 2 3 2 8 2" xfId="40669"/>
    <cellStyle name="표준 119 4 2 2 3 2 9" xfId="22406"/>
    <cellStyle name="표준 119 4 2 2 3 2 9 2" xfId="49540"/>
    <cellStyle name="표준 119 4 2 2 3 3" xfId="5419"/>
    <cellStyle name="표준 119 4 2 2 3 3 2" xfId="7780"/>
    <cellStyle name="표준 119 4 2 2 3 3 2 2" xfId="19877"/>
    <cellStyle name="표준 119 4 2 2 3 3 2 2 2" xfId="28748"/>
    <cellStyle name="표준 119 4 2 2 3 3 2 2 2 2" xfId="55882"/>
    <cellStyle name="표준 119 4 2 2 3 3 2 2 3" xfId="10858"/>
    <cellStyle name="표준 119 4 2 2 3 3 2 2 3 2" xfId="38029"/>
    <cellStyle name="표준 119 4 2 2 3 3 2 2 4" xfId="47011"/>
    <cellStyle name="표준 119 4 2 2 3 3 2 3" xfId="23621"/>
    <cellStyle name="표준 119 4 2 2 3 3 2 3 2" xfId="50755"/>
    <cellStyle name="표준 119 4 2 2 3 3 2 4" xfId="14750"/>
    <cellStyle name="표준 119 4 2 2 3 3 2 4 2" xfId="41884"/>
    <cellStyle name="표준 119 4 2 2 3 3 2 5" xfId="34984"/>
    <cellStyle name="표준 119 4 2 2 3 3 3" xfId="9163"/>
    <cellStyle name="표준 119 4 2 2 3 3 3 2" xfId="21260"/>
    <cellStyle name="표준 119 4 2 2 3 3 3 2 2" xfId="30131"/>
    <cellStyle name="표준 119 4 2 2 3 3 3 2 2 2" xfId="57265"/>
    <cellStyle name="표준 119 4 2 2 3 3 3 2 3" xfId="11548"/>
    <cellStyle name="표준 119 4 2 2 3 3 3 2 3 2" xfId="38700"/>
    <cellStyle name="표준 119 4 2 2 3 3 3 2 4" xfId="48394"/>
    <cellStyle name="표준 119 4 2 2 3 3 3 3" xfId="25004"/>
    <cellStyle name="표준 119 4 2 2 3 3 3 3 2" xfId="52138"/>
    <cellStyle name="표준 119 4 2 2 3 3 3 4" xfId="16133"/>
    <cellStyle name="표준 119 4 2 2 3 3 3 4 2" xfId="43267"/>
    <cellStyle name="표준 119 4 2 2 3 3 3 5" xfId="36367"/>
    <cellStyle name="표준 119 4 2 2 3 3 4" xfId="6397"/>
    <cellStyle name="표준 119 4 2 2 3 3 4 2" xfId="27365"/>
    <cellStyle name="표준 119 4 2 2 3 3 4 2 2" xfId="54499"/>
    <cellStyle name="표준 119 4 2 2 3 3 4 3" xfId="18494"/>
    <cellStyle name="표준 119 4 2 2 3 3 4 3 2" xfId="45628"/>
    <cellStyle name="표준 119 4 2 2 3 3 4 4" xfId="33601"/>
    <cellStyle name="표준 119 4 2 2 3 3 5" xfId="17516"/>
    <cellStyle name="표준 119 4 2 2 3 3 5 2" xfId="26387"/>
    <cellStyle name="표준 119 4 2 2 3 3 5 2 2" xfId="53521"/>
    <cellStyle name="표준 119 4 2 2 3 3 5 3" xfId="31398"/>
    <cellStyle name="표준 119 4 2 2 3 3 5 3 2" xfId="58532"/>
    <cellStyle name="표준 119 4 2 2 3 3 5 4" xfId="44650"/>
    <cellStyle name="표준 119 4 2 2 3 3 6" xfId="22238"/>
    <cellStyle name="표준 119 4 2 2 3 3 6 2" xfId="49372"/>
    <cellStyle name="표준 119 4 2 2 3 3 7" xfId="13367"/>
    <cellStyle name="표준 119 4 2 2 3 3 7 2" xfId="40501"/>
    <cellStyle name="표준 119 4 2 2 3 3 8" xfId="32623"/>
    <cellStyle name="표준 119 4 2 2 3 4" xfId="5824"/>
    <cellStyle name="표준 119 4 2 2 3 4 2" xfId="8185"/>
    <cellStyle name="표준 119 4 2 2 3 4 2 2" xfId="20282"/>
    <cellStyle name="표준 119 4 2 2 3 4 2 2 2" xfId="29153"/>
    <cellStyle name="표준 119 4 2 2 3 4 2 2 2 2" xfId="56287"/>
    <cellStyle name="표준 119 4 2 2 3 4 2 2 3" xfId="10983"/>
    <cellStyle name="표준 119 4 2 2 3 4 2 2 3 2" xfId="38151"/>
    <cellStyle name="표준 119 4 2 2 3 4 2 2 4" xfId="47416"/>
    <cellStyle name="표준 119 4 2 2 3 4 2 3" xfId="24026"/>
    <cellStyle name="표준 119 4 2 2 3 4 2 3 2" xfId="51160"/>
    <cellStyle name="표준 119 4 2 2 3 4 2 4" xfId="15155"/>
    <cellStyle name="표준 119 4 2 2 3 4 2 4 2" xfId="42289"/>
    <cellStyle name="표준 119 4 2 2 3 4 2 5" xfId="35389"/>
    <cellStyle name="표준 119 4 2 2 3 4 3" xfId="9568"/>
    <cellStyle name="표준 119 4 2 2 3 4 3 2" xfId="21665"/>
    <cellStyle name="표준 119 4 2 2 3 4 3 2 2" xfId="30536"/>
    <cellStyle name="표준 119 4 2 2 3 4 3 2 2 2" xfId="57670"/>
    <cellStyle name="표준 119 4 2 2 3 4 3 2 3" xfId="9943"/>
    <cellStyle name="표준 119 4 2 2 3 4 3 2 3 2" xfId="37144"/>
    <cellStyle name="표준 119 4 2 2 3 4 3 2 4" xfId="48799"/>
    <cellStyle name="표준 119 4 2 2 3 4 3 3" xfId="25409"/>
    <cellStyle name="표준 119 4 2 2 3 4 3 3 2" xfId="52543"/>
    <cellStyle name="표준 119 4 2 2 3 4 3 4" xfId="16538"/>
    <cellStyle name="표준 119 4 2 2 3 4 3 4 2" xfId="43672"/>
    <cellStyle name="표준 119 4 2 2 3 4 3 5" xfId="36772"/>
    <cellStyle name="표준 119 4 2 2 3 4 4" xfId="6802"/>
    <cellStyle name="표준 119 4 2 2 3 4 4 2" xfId="27770"/>
    <cellStyle name="표준 119 4 2 2 3 4 4 2 2" xfId="54904"/>
    <cellStyle name="표준 119 4 2 2 3 4 4 3" xfId="18899"/>
    <cellStyle name="표준 119 4 2 2 3 4 4 3 2" xfId="46033"/>
    <cellStyle name="표준 119 4 2 2 3 4 4 4" xfId="34006"/>
    <cellStyle name="표준 119 4 2 2 3 4 5" xfId="17921"/>
    <cellStyle name="표준 119 4 2 2 3 4 5 2" xfId="26792"/>
    <cellStyle name="표준 119 4 2 2 3 4 5 2 2" xfId="53926"/>
    <cellStyle name="표준 119 4 2 2 3 4 5 3" xfId="10434"/>
    <cellStyle name="표준 119 4 2 2 3 4 5 3 2" xfId="37620"/>
    <cellStyle name="표준 119 4 2 2 3 4 5 4" xfId="45055"/>
    <cellStyle name="표준 119 4 2 2 3 4 6" xfId="22643"/>
    <cellStyle name="표준 119 4 2 2 3 4 6 2" xfId="49777"/>
    <cellStyle name="표준 119 4 2 2 3 4 7" xfId="13772"/>
    <cellStyle name="표준 119 4 2 2 3 4 7 2" xfId="40906"/>
    <cellStyle name="표준 119 4 2 2 3 4 8" xfId="33028"/>
    <cellStyle name="표준 119 4 2 2 3 5" xfId="5182"/>
    <cellStyle name="표준 119 4 2 2 3 5 2" xfId="8926"/>
    <cellStyle name="표준 119 4 2 2 3 5 2 2" xfId="21023"/>
    <cellStyle name="표준 119 4 2 2 3 5 2 2 2" xfId="29894"/>
    <cellStyle name="표준 119 4 2 2 3 5 2 2 2 2" xfId="57028"/>
    <cellStyle name="표준 119 4 2 2 3 5 2 2 3" xfId="10129"/>
    <cellStyle name="표준 119 4 2 2 3 5 2 2 3 2" xfId="37325"/>
    <cellStyle name="표준 119 4 2 2 3 5 2 2 4" xfId="48157"/>
    <cellStyle name="표준 119 4 2 2 3 5 2 3" xfId="24767"/>
    <cellStyle name="표준 119 4 2 2 3 5 2 3 2" xfId="51901"/>
    <cellStyle name="표준 119 4 2 2 3 5 2 4" xfId="15896"/>
    <cellStyle name="표준 119 4 2 2 3 5 2 4 2" xfId="43030"/>
    <cellStyle name="표준 119 4 2 2 3 5 2 5" xfId="36130"/>
    <cellStyle name="표준 119 4 2 2 3 5 3" xfId="7543"/>
    <cellStyle name="표준 119 4 2 2 3 5 3 2" xfId="28511"/>
    <cellStyle name="표준 119 4 2 2 3 5 3 2 2" xfId="55645"/>
    <cellStyle name="표준 119 4 2 2 3 5 3 3" xfId="19640"/>
    <cellStyle name="표준 119 4 2 2 3 5 3 3 2" xfId="46774"/>
    <cellStyle name="표준 119 4 2 2 3 5 3 4" xfId="34747"/>
    <cellStyle name="표준 119 4 2 2 3 5 4" xfId="17279"/>
    <cellStyle name="표준 119 4 2 2 3 5 4 2" xfId="26150"/>
    <cellStyle name="표준 119 4 2 2 3 5 4 2 2" xfId="53284"/>
    <cellStyle name="표준 119 4 2 2 3 5 4 3" xfId="30971"/>
    <cellStyle name="표준 119 4 2 2 3 5 4 3 2" xfId="58105"/>
    <cellStyle name="표준 119 4 2 2 3 5 4 4" xfId="44413"/>
    <cellStyle name="표준 119 4 2 2 3 5 5" xfId="23384"/>
    <cellStyle name="표준 119 4 2 2 3 5 5 2" xfId="50518"/>
    <cellStyle name="표준 119 4 2 2 3 5 6" xfId="14513"/>
    <cellStyle name="표준 119 4 2 2 3 5 6 2" xfId="41647"/>
    <cellStyle name="표준 119 4 2 2 3 5 7" xfId="32386"/>
    <cellStyle name="표준 119 4 2 2 3 6" xfId="7207"/>
    <cellStyle name="표준 119 4 2 2 3 6 2" xfId="19304"/>
    <cellStyle name="표준 119 4 2 2 3 6 2 2" xfId="28175"/>
    <cellStyle name="표준 119 4 2 2 3 6 2 2 2" xfId="55309"/>
    <cellStyle name="표준 119 4 2 2 3 6 2 3" xfId="10694"/>
    <cellStyle name="표준 119 4 2 2 3 6 2 3 2" xfId="37866"/>
    <cellStyle name="표준 119 4 2 2 3 6 2 4" xfId="46438"/>
    <cellStyle name="표준 119 4 2 2 3 6 3" xfId="23048"/>
    <cellStyle name="표준 119 4 2 2 3 6 3 2" xfId="50182"/>
    <cellStyle name="표준 119 4 2 2 3 6 4" xfId="14177"/>
    <cellStyle name="표준 119 4 2 2 3 6 4 2" xfId="41311"/>
    <cellStyle name="표준 119 4 2 2 3 6 5" xfId="34411"/>
    <cellStyle name="표준 119 4 2 2 3 7" xfId="8590"/>
    <cellStyle name="표준 119 4 2 2 3 7 2" xfId="20687"/>
    <cellStyle name="표준 119 4 2 2 3 7 2 2" xfId="29558"/>
    <cellStyle name="표준 119 4 2 2 3 7 2 2 2" xfId="56692"/>
    <cellStyle name="표준 119 4 2 2 3 7 2 3" xfId="11229"/>
    <cellStyle name="표준 119 4 2 2 3 7 2 3 2" xfId="38390"/>
    <cellStyle name="표준 119 4 2 2 3 7 2 4" xfId="47821"/>
    <cellStyle name="표준 119 4 2 2 3 7 3" xfId="24431"/>
    <cellStyle name="표준 119 4 2 2 3 7 3 2" xfId="51565"/>
    <cellStyle name="표준 119 4 2 2 3 7 4" xfId="15560"/>
    <cellStyle name="표준 119 4 2 2 3 7 4 2" xfId="42694"/>
    <cellStyle name="표준 119 4 2 2 3 7 5" xfId="35794"/>
    <cellStyle name="표준 119 4 2 2 3 8" xfId="6160"/>
    <cellStyle name="표준 119 4 2 2 3 8 2" xfId="27128"/>
    <cellStyle name="표준 119 4 2 2 3 8 2 2" xfId="54262"/>
    <cellStyle name="표준 119 4 2 2 3 8 3" xfId="18257"/>
    <cellStyle name="표준 119 4 2 2 3 8 3 2" xfId="45391"/>
    <cellStyle name="표준 119 4 2 2 3 8 4" xfId="33364"/>
    <cellStyle name="표준 119 4 2 2 3 9" xfId="16943"/>
    <cellStyle name="표준 119 4 2 2 3 9 2" xfId="25814"/>
    <cellStyle name="표준 119 4 2 2 3 9 2 2" xfId="52948"/>
    <cellStyle name="표준 119 4 2 2 3 9 3" xfId="31681"/>
    <cellStyle name="표준 119 4 2 2 3 9 3 2" xfId="58815"/>
    <cellStyle name="표준 119 4 2 2 3 9 4" xfId="44077"/>
    <cellStyle name="표준 119 4 2 2 4" xfId="4728"/>
    <cellStyle name="표준 119 4 2 2 4 10" xfId="12676"/>
    <cellStyle name="표준 119 4 2 2 4 10 2" xfId="39811"/>
    <cellStyle name="표준 119 4 2 2 4 11" xfId="31934"/>
    <cellStyle name="표준 119 4 2 2 4 2" xfId="5708"/>
    <cellStyle name="표준 119 4 2 2 4 2 2" xfId="8069"/>
    <cellStyle name="표준 119 4 2 2 4 2 2 2" xfId="20166"/>
    <cellStyle name="표준 119 4 2 2 4 2 2 2 2" xfId="29037"/>
    <cellStyle name="표준 119 4 2 2 4 2 2 2 2 2" xfId="56171"/>
    <cellStyle name="표준 119 4 2 2 4 2 2 2 3" xfId="10927"/>
    <cellStyle name="표준 119 4 2 2 4 2 2 2 3 2" xfId="38096"/>
    <cellStyle name="표준 119 4 2 2 4 2 2 2 4" xfId="47300"/>
    <cellStyle name="표준 119 4 2 2 4 2 2 3" xfId="23910"/>
    <cellStyle name="표준 119 4 2 2 4 2 2 3 2" xfId="51044"/>
    <cellStyle name="표준 119 4 2 2 4 2 2 4" xfId="15039"/>
    <cellStyle name="표준 119 4 2 2 4 2 2 4 2" xfId="42173"/>
    <cellStyle name="표준 119 4 2 2 4 2 2 5" xfId="35273"/>
    <cellStyle name="표준 119 4 2 2 4 2 3" xfId="9452"/>
    <cellStyle name="표준 119 4 2 2 4 2 3 2" xfId="21549"/>
    <cellStyle name="표준 119 4 2 2 4 2 3 2 2" xfId="30420"/>
    <cellStyle name="표준 119 4 2 2 4 2 3 2 2 2" xfId="57554"/>
    <cellStyle name="표준 119 4 2 2 4 2 3 2 3" xfId="12375"/>
    <cellStyle name="표준 119 4 2 2 4 2 3 2 3 2" xfId="39511"/>
    <cellStyle name="표준 119 4 2 2 4 2 3 2 4" xfId="48683"/>
    <cellStyle name="표준 119 4 2 2 4 2 3 3" xfId="25293"/>
    <cellStyle name="표준 119 4 2 2 4 2 3 3 2" xfId="52427"/>
    <cellStyle name="표준 119 4 2 2 4 2 3 4" xfId="16422"/>
    <cellStyle name="표준 119 4 2 2 4 2 3 4 2" xfId="43556"/>
    <cellStyle name="표준 119 4 2 2 4 2 3 5" xfId="36656"/>
    <cellStyle name="표준 119 4 2 2 4 2 4" xfId="6686"/>
    <cellStyle name="표준 119 4 2 2 4 2 4 2" xfId="27654"/>
    <cellStyle name="표준 119 4 2 2 4 2 4 2 2" xfId="54788"/>
    <cellStyle name="표준 119 4 2 2 4 2 4 3" xfId="18783"/>
    <cellStyle name="표준 119 4 2 2 4 2 4 3 2" xfId="45917"/>
    <cellStyle name="표준 119 4 2 2 4 2 4 4" xfId="33890"/>
    <cellStyle name="표준 119 4 2 2 4 2 5" xfId="17805"/>
    <cellStyle name="표준 119 4 2 2 4 2 5 2" xfId="26676"/>
    <cellStyle name="표준 119 4 2 2 4 2 5 2 2" xfId="53810"/>
    <cellStyle name="표준 119 4 2 2 4 2 5 3" xfId="10342"/>
    <cellStyle name="표준 119 4 2 2 4 2 5 3 2" xfId="37528"/>
    <cellStyle name="표준 119 4 2 2 4 2 5 4" xfId="44939"/>
    <cellStyle name="표준 119 4 2 2 4 2 6" xfId="22527"/>
    <cellStyle name="표준 119 4 2 2 4 2 6 2" xfId="49661"/>
    <cellStyle name="표준 119 4 2 2 4 2 7" xfId="13656"/>
    <cellStyle name="표준 119 4 2 2 4 2 7 2" xfId="40790"/>
    <cellStyle name="표준 119 4 2 2 4 2 8" xfId="32912"/>
    <cellStyle name="표준 119 4 2 2 4 3" xfId="5303"/>
    <cellStyle name="표준 119 4 2 2 4 3 2" xfId="9047"/>
    <cellStyle name="표준 119 4 2 2 4 3 2 2" xfId="21144"/>
    <cellStyle name="표준 119 4 2 2 4 3 2 2 2" xfId="30015"/>
    <cellStyle name="표준 119 4 2 2 4 3 2 2 2 2" xfId="57149"/>
    <cellStyle name="표준 119 4 2 2 4 3 2 2 3" xfId="10149"/>
    <cellStyle name="표준 119 4 2 2 4 3 2 2 3 2" xfId="37345"/>
    <cellStyle name="표준 119 4 2 2 4 3 2 2 4" xfId="48278"/>
    <cellStyle name="표준 119 4 2 2 4 3 2 3" xfId="24888"/>
    <cellStyle name="표준 119 4 2 2 4 3 2 3 2" xfId="52022"/>
    <cellStyle name="표준 119 4 2 2 4 3 2 4" xfId="16017"/>
    <cellStyle name="표준 119 4 2 2 4 3 2 4 2" xfId="43151"/>
    <cellStyle name="표준 119 4 2 2 4 3 2 5" xfId="36251"/>
    <cellStyle name="표준 119 4 2 2 4 3 3" xfId="7664"/>
    <cellStyle name="표준 119 4 2 2 4 3 3 2" xfId="28632"/>
    <cellStyle name="표준 119 4 2 2 4 3 3 2 2" xfId="55766"/>
    <cellStyle name="표준 119 4 2 2 4 3 3 3" xfId="19761"/>
    <cellStyle name="표준 119 4 2 2 4 3 3 3 2" xfId="46895"/>
    <cellStyle name="표준 119 4 2 2 4 3 3 4" xfId="34868"/>
    <cellStyle name="표준 119 4 2 2 4 3 4" xfId="17400"/>
    <cellStyle name="표준 119 4 2 2 4 3 4 2" xfId="26271"/>
    <cellStyle name="표준 119 4 2 2 4 3 4 2 2" xfId="53405"/>
    <cellStyle name="표준 119 4 2 2 4 3 4 3" xfId="31078"/>
    <cellStyle name="표준 119 4 2 2 4 3 4 3 2" xfId="58212"/>
    <cellStyle name="표준 119 4 2 2 4 3 4 4" xfId="44534"/>
    <cellStyle name="표준 119 4 2 2 4 3 5" xfId="23505"/>
    <cellStyle name="표준 119 4 2 2 4 3 5 2" xfId="50639"/>
    <cellStyle name="표준 119 4 2 2 4 3 6" xfId="14634"/>
    <cellStyle name="표준 119 4 2 2 4 3 6 2" xfId="41768"/>
    <cellStyle name="표준 119 4 2 2 4 3 7" xfId="32507"/>
    <cellStyle name="표준 119 4 2 2 4 4" xfId="7091"/>
    <cellStyle name="표준 119 4 2 2 4 4 2" xfId="19188"/>
    <cellStyle name="표준 119 4 2 2 4 4 2 2" xfId="28059"/>
    <cellStyle name="표준 119 4 2 2 4 4 2 2 2" xfId="55193"/>
    <cellStyle name="표준 119 4 2 2 4 4 2 3" xfId="9913"/>
    <cellStyle name="표준 119 4 2 2 4 4 2 3 2" xfId="37115"/>
    <cellStyle name="표준 119 4 2 2 4 4 2 4" xfId="46322"/>
    <cellStyle name="표준 119 4 2 2 4 4 3" xfId="22932"/>
    <cellStyle name="표준 119 4 2 2 4 4 3 2" xfId="50066"/>
    <cellStyle name="표준 119 4 2 2 4 4 4" xfId="14061"/>
    <cellStyle name="표준 119 4 2 2 4 4 4 2" xfId="41195"/>
    <cellStyle name="표준 119 4 2 2 4 4 5" xfId="34295"/>
    <cellStyle name="표준 119 4 2 2 4 5" xfId="8474"/>
    <cellStyle name="표준 119 4 2 2 4 5 2" xfId="20571"/>
    <cellStyle name="표준 119 4 2 2 4 5 2 2" xfId="29442"/>
    <cellStyle name="표준 119 4 2 2 4 5 2 2 2" xfId="56576"/>
    <cellStyle name="표준 119 4 2 2 4 5 2 3" xfId="30736"/>
    <cellStyle name="표준 119 4 2 2 4 5 2 3 2" xfId="57870"/>
    <cellStyle name="표준 119 4 2 2 4 5 2 4" xfId="47705"/>
    <cellStyle name="표준 119 4 2 2 4 5 3" xfId="24315"/>
    <cellStyle name="표준 119 4 2 2 4 5 3 2" xfId="51449"/>
    <cellStyle name="표준 119 4 2 2 4 5 4" xfId="15444"/>
    <cellStyle name="표준 119 4 2 2 4 5 4 2" xfId="42578"/>
    <cellStyle name="표준 119 4 2 2 4 5 5" xfId="35678"/>
    <cellStyle name="표준 119 4 2 2 4 6" xfId="6281"/>
    <cellStyle name="표준 119 4 2 2 4 6 2" xfId="27249"/>
    <cellStyle name="표준 119 4 2 2 4 6 2 2" xfId="54383"/>
    <cellStyle name="표준 119 4 2 2 4 6 3" xfId="18378"/>
    <cellStyle name="표준 119 4 2 2 4 6 3 2" xfId="45512"/>
    <cellStyle name="표준 119 4 2 2 4 6 4" xfId="33485"/>
    <cellStyle name="표준 119 4 2 2 4 7" xfId="16827"/>
    <cellStyle name="표준 119 4 2 2 4 7 2" xfId="25698"/>
    <cellStyle name="표준 119 4 2 2 4 7 2 2" xfId="52832"/>
    <cellStyle name="표준 119 4 2 2 4 7 3" xfId="31105"/>
    <cellStyle name="표준 119 4 2 2 4 7 3 2" xfId="58239"/>
    <cellStyle name="표준 119 4 2 2 4 7 4" xfId="43961"/>
    <cellStyle name="표준 119 4 2 2 4 8" xfId="13251"/>
    <cellStyle name="표준 119 4 2 2 4 8 2" xfId="40385"/>
    <cellStyle name="표준 119 4 2 2 4 9" xfId="22122"/>
    <cellStyle name="표준 119 4 2 2 4 9 2" xfId="49256"/>
    <cellStyle name="표준 119 4 2 2 5" xfId="4898"/>
    <cellStyle name="표준 119 4 2 2 5 10" xfId="12846"/>
    <cellStyle name="표준 119 4 2 2 5 10 2" xfId="39980"/>
    <cellStyle name="표준 119 4 2 2 5 11" xfId="32102"/>
    <cellStyle name="표준 119 4 2 2 5 2" xfId="5876"/>
    <cellStyle name="표준 119 4 2 2 5 2 2" xfId="8237"/>
    <cellStyle name="표준 119 4 2 2 5 2 2 2" xfId="20334"/>
    <cellStyle name="표준 119 4 2 2 5 2 2 2 2" xfId="29205"/>
    <cellStyle name="표준 119 4 2 2 5 2 2 2 2 2" xfId="56339"/>
    <cellStyle name="표준 119 4 2 2 5 2 2 2 3" xfId="11020"/>
    <cellStyle name="표준 119 4 2 2 5 2 2 2 3 2" xfId="38186"/>
    <cellStyle name="표준 119 4 2 2 5 2 2 2 4" xfId="47468"/>
    <cellStyle name="표준 119 4 2 2 5 2 2 3" xfId="24078"/>
    <cellStyle name="표준 119 4 2 2 5 2 2 3 2" xfId="51212"/>
    <cellStyle name="표준 119 4 2 2 5 2 2 4" xfId="15207"/>
    <cellStyle name="표준 119 4 2 2 5 2 2 4 2" xfId="42341"/>
    <cellStyle name="표준 119 4 2 2 5 2 2 5" xfId="35441"/>
    <cellStyle name="표준 119 4 2 2 5 2 3" xfId="9620"/>
    <cellStyle name="표준 119 4 2 2 5 2 3 2" xfId="21717"/>
    <cellStyle name="표준 119 4 2 2 5 2 3 2 2" xfId="30588"/>
    <cellStyle name="표준 119 4 2 2 5 2 3 2 2 2" xfId="57722"/>
    <cellStyle name="표준 119 4 2 2 5 2 3 2 3" xfId="12242"/>
    <cellStyle name="표준 119 4 2 2 5 2 3 2 3 2" xfId="39379"/>
    <cellStyle name="표준 119 4 2 2 5 2 3 2 4" xfId="48851"/>
    <cellStyle name="표준 119 4 2 2 5 2 3 3" xfId="25461"/>
    <cellStyle name="표준 119 4 2 2 5 2 3 3 2" xfId="52595"/>
    <cellStyle name="표준 119 4 2 2 5 2 3 4" xfId="16590"/>
    <cellStyle name="표준 119 4 2 2 5 2 3 4 2" xfId="43724"/>
    <cellStyle name="표준 119 4 2 2 5 2 3 5" xfId="36824"/>
    <cellStyle name="표준 119 4 2 2 5 2 4" xfId="6854"/>
    <cellStyle name="표준 119 4 2 2 5 2 4 2" xfId="27822"/>
    <cellStyle name="표준 119 4 2 2 5 2 4 2 2" xfId="54956"/>
    <cellStyle name="표준 119 4 2 2 5 2 4 3" xfId="18951"/>
    <cellStyle name="표준 119 4 2 2 5 2 4 3 2" xfId="46085"/>
    <cellStyle name="표준 119 4 2 2 5 2 4 4" xfId="34058"/>
    <cellStyle name="표준 119 4 2 2 5 2 5" xfId="17973"/>
    <cellStyle name="표준 119 4 2 2 5 2 5 2" xfId="26844"/>
    <cellStyle name="표준 119 4 2 2 5 2 5 2 2" xfId="53978"/>
    <cellStyle name="표준 119 4 2 2 5 2 5 3" xfId="10472"/>
    <cellStyle name="표준 119 4 2 2 5 2 5 3 2" xfId="37657"/>
    <cellStyle name="표준 119 4 2 2 5 2 5 4" xfId="45107"/>
    <cellStyle name="표준 119 4 2 2 5 2 6" xfId="22695"/>
    <cellStyle name="표준 119 4 2 2 5 2 6 2" xfId="49829"/>
    <cellStyle name="표준 119 4 2 2 5 2 7" xfId="13824"/>
    <cellStyle name="표준 119 4 2 2 5 2 7 2" xfId="40958"/>
    <cellStyle name="표준 119 4 2 2 5 2 8" xfId="33080"/>
    <cellStyle name="표준 119 4 2 2 5 3" xfId="5471"/>
    <cellStyle name="표준 119 4 2 2 5 3 2" xfId="9215"/>
    <cellStyle name="표준 119 4 2 2 5 3 2 2" xfId="21312"/>
    <cellStyle name="표준 119 4 2 2 5 3 2 2 2" xfId="30183"/>
    <cellStyle name="표준 119 4 2 2 5 3 2 2 2 2" xfId="57317"/>
    <cellStyle name="표준 119 4 2 2 5 3 2 2 3" xfId="11577"/>
    <cellStyle name="표준 119 4 2 2 5 3 2 2 3 2" xfId="38729"/>
    <cellStyle name="표준 119 4 2 2 5 3 2 2 4" xfId="48446"/>
    <cellStyle name="표준 119 4 2 2 5 3 2 3" xfId="25056"/>
    <cellStyle name="표준 119 4 2 2 5 3 2 3 2" xfId="52190"/>
    <cellStyle name="표준 119 4 2 2 5 3 2 4" xfId="16185"/>
    <cellStyle name="표준 119 4 2 2 5 3 2 4 2" xfId="43319"/>
    <cellStyle name="표준 119 4 2 2 5 3 2 5" xfId="36419"/>
    <cellStyle name="표준 119 4 2 2 5 3 3" xfId="7832"/>
    <cellStyle name="표준 119 4 2 2 5 3 3 2" xfId="28800"/>
    <cellStyle name="표준 119 4 2 2 5 3 3 2 2" xfId="55934"/>
    <cellStyle name="표준 119 4 2 2 5 3 3 3" xfId="19929"/>
    <cellStyle name="표준 119 4 2 2 5 3 3 3 2" xfId="47063"/>
    <cellStyle name="표준 119 4 2 2 5 3 3 4" xfId="35036"/>
    <cellStyle name="표준 119 4 2 2 5 3 4" xfId="17568"/>
    <cellStyle name="표준 119 4 2 2 5 3 4 2" xfId="26439"/>
    <cellStyle name="표준 119 4 2 2 5 3 4 2 2" xfId="53573"/>
    <cellStyle name="표준 119 4 2 2 5 3 4 3" xfId="31424"/>
    <cellStyle name="표준 119 4 2 2 5 3 4 3 2" xfId="58558"/>
    <cellStyle name="표준 119 4 2 2 5 3 4 4" xfId="44702"/>
    <cellStyle name="표준 119 4 2 2 5 3 5" xfId="23673"/>
    <cellStyle name="표준 119 4 2 2 5 3 5 2" xfId="50807"/>
    <cellStyle name="표준 119 4 2 2 5 3 6" xfId="14802"/>
    <cellStyle name="표준 119 4 2 2 5 3 6 2" xfId="41936"/>
    <cellStyle name="표준 119 4 2 2 5 3 7" xfId="32675"/>
    <cellStyle name="표준 119 4 2 2 5 4" xfId="7259"/>
    <cellStyle name="표준 119 4 2 2 5 4 2" xfId="19356"/>
    <cellStyle name="표준 119 4 2 2 5 4 2 2" xfId="28227"/>
    <cellStyle name="표준 119 4 2 2 5 4 2 2 2" xfId="55361"/>
    <cellStyle name="표준 119 4 2 2 5 4 2 3" xfId="12098"/>
    <cellStyle name="표준 119 4 2 2 5 4 2 3 2" xfId="39236"/>
    <cellStyle name="표준 119 4 2 2 5 4 2 4" xfId="46490"/>
    <cellStyle name="표준 119 4 2 2 5 4 3" xfId="23100"/>
    <cellStyle name="표준 119 4 2 2 5 4 3 2" xfId="50234"/>
    <cellStyle name="표준 119 4 2 2 5 4 4" xfId="14229"/>
    <cellStyle name="표준 119 4 2 2 5 4 4 2" xfId="41363"/>
    <cellStyle name="표준 119 4 2 2 5 4 5" xfId="34463"/>
    <cellStyle name="표준 119 4 2 2 5 5" xfId="8642"/>
    <cellStyle name="표준 119 4 2 2 5 5 2" xfId="20739"/>
    <cellStyle name="표준 119 4 2 2 5 5 2 2" xfId="29610"/>
    <cellStyle name="표준 119 4 2 2 5 5 2 2 2" xfId="56744"/>
    <cellStyle name="표준 119 4 2 2 5 5 2 3" xfId="12236"/>
    <cellStyle name="표준 119 4 2 2 5 5 2 3 2" xfId="39373"/>
    <cellStyle name="표준 119 4 2 2 5 5 2 4" xfId="47873"/>
    <cellStyle name="표준 119 4 2 2 5 5 3" xfId="24483"/>
    <cellStyle name="표준 119 4 2 2 5 5 3 2" xfId="51617"/>
    <cellStyle name="표준 119 4 2 2 5 5 4" xfId="15612"/>
    <cellStyle name="표준 119 4 2 2 5 5 4 2" xfId="42746"/>
    <cellStyle name="표준 119 4 2 2 5 5 5" xfId="35846"/>
    <cellStyle name="표준 119 4 2 2 5 6" xfId="6449"/>
    <cellStyle name="표준 119 4 2 2 5 6 2" xfId="27417"/>
    <cellStyle name="표준 119 4 2 2 5 6 2 2" xfId="54551"/>
    <cellStyle name="표준 119 4 2 2 5 6 3" xfId="18546"/>
    <cellStyle name="표준 119 4 2 2 5 6 3 2" xfId="45680"/>
    <cellStyle name="표준 119 4 2 2 5 6 4" xfId="33653"/>
    <cellStyle name="표준 119 4 2 2 5 7" xfId="16995"/>
    <cellStyle name="표준 119 4 2 2 5 7 2" xfId="25866"/>
    <cellStyle name="표준 119 4 2 2 5 7 2 2" xfId="53000"/>
    <cellStyle name="표준 119 4 2 2 5 7 3" xfId="31773"/>
    <cellStyle name="표준 119 4 2 2 5 7 3 2" xfId="58907"/>
    <cellStyle name="표준 119 4 2 2 5 7 4" xfId="44129"/>
    <cellStyle name="표준 119 4 2 2 5 8" xfId="13419"/>
    <cellStyle name="표준 119 4 2 2 5 8 2" xfId="40553"/>
    <cellStyle name="표준 119 4 2 2 5 9" xfId="22290"/>
    <cellStyle name="표준 119 4 2 2 5 9 2" xfId="49424"/>
    <cellStyle name="표준 119 4 2 2 6" xfId="5251"/>
    <cellStyle name="표준 119 4 2 2 6 2" xfId="7612"/>
    <cellStyle name="표준 119 4 2 2 6 2 2" xfId="19709"/>
    <cellStyle name="표준 119 4 2 2 6 2 2 2" xfId="28580"/>
    <cellStyle name="표준 119 4 2 2 6 2 2 2 2" xfId="55714"/>
    <cellStyle name="표준 119 4 2 2 6 2 2 3" xfId="10806"/>
    <cellStyle name="표준 119 4 2 2 6 2 2 3 2" xfId="37977"/>
    <cellStyle name="표준 119 4 2 2 6 2 2 4" xfId="46843"/>
    <cellStyle name="표준 119 4 2 2 6 2 3" xfId="23453"/>
    <cellStyle name="표준 119 4 2 2 6 2 3 2" xfId="50587"/>
    <cellStyle name="표준 119 4 2 2 6 2 4" xfId="14582"/>
    <cellStyle name="표준 119 4 2 2 6 2 4 2" xfId="41716"/>
    <cellStyle name="표준 119 4 2 2 6 2 5" xfId="34816"/>
    <cellStyle name="표준 119 4 2 2 6 3" xfId="8995"/>
    <cellStyle name="표준 119 4 2 2 6 3 2" xfId="21092"/>
    <cellStyle name="표준 119 4 2 2 6 3 2 2" xfId="29963"/>
    <cellStyle name="표준 119 4 2 2 6 3 2 2 2" xfId="57097"/>
    <cellStyle name="표준 119 4 2 2 6 3 2 3" xfId="11445"/>
    <cellStyle name="표준 119 4 2 2 6 3 2 3 2" xfId="38599"/>
    <cellStyle name="표준 119 4 2 2 6 3 2 4" xfId="48226"/>
    <cellStyle name="표준 119 4 2 2 6 3 3" xfId="24836"/>
    <cellStyle name="표준 119 4 2 2 6 3 3 2" xfId="51970"/>
    <cellStyle name="표준 119 4 2 2 6 3 4" xfId="15965"/>
    <cellStyle name="표준 119 4 2 2 6 3 4 2" xfId="43099"/>
    <cellStyle name="표준 119 4 2 2 6 3 5" xfId="36199"/>
    <cellStyle name="표준 119 4 2 2 6 4" xfId="6229"/>
    <cellStyle name="표준 119 4 2 2 6 4 2" xfId="27197"/>
    <cellStyle name="표준 119 4 2 2 6 4 2 2" xfId="54331"/>
    <cellStyle name="표준 119 4 2 2 6 4 3" xfId="18326"/>
    <cellStyle name="표준 119 4 2 2 6 4 3 2" xfId="45460"/>
    <cellStyle name="표준 119 4 2 2 6 4 4" xfId="33433"/>
    <cellStyle name="표준 119 4 2 2 6 5" xfId="17348"/>
    <cellStyle name="표준 119 4 2 2 6 5 2" xfId="26219"/>
    <cellStyle name="표준 119 4 2 2 6 5 2 2" xfId="53353"/>
    <cellStyle name="표준 119 4 2 2 6 5 3" xfId="31613"/>
    <cellStyle name="표준 119 4 2 2 6 5 3 2" xfId="58747"/>
    <cellStyle name="표준 119 4 2 2 6 5 4" xfId="44482"/>
    <cellStyle name="표준 119 4 2 2 6 6" xfId="13199"/>
    <cellStyle name="표준 119 4 2 2 6 6 2" xfId="40333"/>
    <cellStyle name="표준 119 4 2 2 6 7" xfId="22070"/>
    <cellStyle name="표준 119 4 2 2 6 7 2" xfId="49204"/>
    <cellStyle name="표준 119 4 2 2 6 8" xfId="12624"/>
    <cellStyle name="표준 119 4 2 2 6 8 2" xfId="39759"/>
    <cellStyle name="표준 119 4 2 2 6 9" xfId="32455"/>
    <cellStyle name="표준 119 4 2 2 7" xfId="5656"/>
    <cellStyle name="표준 119 4 2 2 7 2" xfId="8017"/>
    <cellStyle name="표준 119 4 2 2 7 2 2" xfId="20114"/>
    <cellStyle name="표준 119 4 2 2 7 2 2 2" xfId="28985"/>
    <cellStyle name="표준 119 4 2 2 7 2 2 2 2" xfId="56119"/>
    <cellStyle name="표준 119 4 2 2 7 2 2 3" xfId="10886"/>
    <cellStyle name="표준 119 4 2 2 7 2 2 3 2" xfId="38057"/>
    <cellStyle name="표준 119 4 2 2 7 2 2 4" xfId="47248"/>
    <cellStyle name="표준 119 4 2 2 7 2 3" xfId="23858"/>
    <cellStyle name="표준 119 4 2 2 7 2 3 2" xfId="50992"/>
    <cellStyle name="표준 119 4 2 2 7 2 4" xfId="14987"/>
    <cellStyle name="표준 119 4 2 2 7 2 4 2" xfId="42121"/>
    <cellStyle name="표준 119 4 2 2 7 2 5" xfId="35221"/>
    <cellStyle name="표준 119 4 2 2 7 3" xfId="9400"/>
    <cellStyle name="표준 119 4 2 2 7 3 2" xfId="21497"/>
    <cellStyle name="표준 119 4 2 2 7 3 2 2" xfId="30368"/>
    <cellStyle name="표준 119 4 2 2 7 3 2 2 2" xfId="57502"/>
    <cellStyle name="표준 119 4 2 2 7 3 2 3" xfId="12392"/>
    <cellStyle name="표준 119 4 2 2 7 3 2 3 2" xfId="39528"/>
    <cellStyle name="표준 119 4 2 2 7 3 2 4" xfId="48631"/>
    <cellStyle name="표준 119 4 2 2 7 3 3" xfId="25241"/>
    <cellStyle name="표준 119 4 2 2 7 3 3 2" xfId="52375"/>
    <cellStyle name="표준 119 4 2 2 7 3 4" xfId="16370"/>
    <cellStyle name="표준 119 4 2 2 7 3 4 2" xfId="43504"/>
    <cellStyle name="표준 119 4 2 2 7 3 5" xfId="36604"/>
    <cellStyle name="표준 119 4 2 2 7 4" xfId="6634"/>
    <cellStyle name="표준 119 4 2 2 7 4 2" xfId="27602"/>
    <cellStyle name="표준 119 4 2 2 7 4 2 2" xfId="54736"/>
    <cellStyle name="표준 119 4 2 2 7 4 3" xfId="18731"/>
    <cellStyle name="표준 119 4 2 2 7 4 3 2" xfId="45865"/>
    <cellStyle name="표준 119 4 2 2 7 4 4" xfId="33838"/>
    <cellStyle name="표준 119 4 2 2 7 5" xfId="17753"/>
    <cellStyle name="표준 119 4 2 2 7 5 2" xfId="26624"/>
    <cellStyle name="표준 119 4 2 2 7 5 2 2" xfId="53758"/>
    <cellStyle name="표준 119 4 2 2 7 5 3" xfId="12395"/>
    <cellStyle name="표준 119 4 2 2 7 5 3 2" xfId="39531"/>
    <cellStyle name="표준 119 4 2 2 7 5 4" xfId="44887"/>
    <cellStyle name="표준 119 4 2 2 7 6" xfId="22475"/>
    <cellStyle name="표준 119 4 2 2 7 6 2" xfId="49609"/>
    <cellStyle name="표준 119 4 2 2 7 7" xfId="13604"/>
    <cellStyle name="표준 119 4 2 2 7 7 2" xfId="40738"/>
    <cellStyle name="표준 119 4 2 2 7 8" xfId="32860"/>
    <cellStyle name="표준 119 4 2 2 8" xfId="5066"/>
    <cellStyle name="표준 119 4 2 2 8 2" xfId="8810"/>
    <cellStyle name="표준 119 4 2 2 8 2 2" xfId="20907"/>
    <cellStyle name="표준 119 4 2 2 8 2 2 2" xfId="29778"/>
    <cellStyle name="표준 119 4 2 2 8 2 2 2 2" xfId="56912"/>
    <cellStyle name="표준 119 4 2 2 8 2 2 3" xfId="11343"/>
    <cellStyle name="표준 119 4 2 2 8 2 2 3 2" xfId="38499"/>
    <cellStyle name="표준 119 4 2 2 8 2 2 4" xfId="48041"/>
    <cellStyle name="표준 119 4 2 2 8 2 3" xfId="24651"/>
    <cellStyle name="표준 119 4 2 2 8 2 3 2" xfId="51785"/>
    <cellStyle name="표준 119 4 2 2 8 2 4" xfId="15780"/>
    <cellStyle name="표준 119 4 2 2 8 2 4 2" xfId="42914"/>
    <cellStyle name="표준 119 4 2 2 8 2 5" xfId="36014"/>
    <cellStyle name="표준 119 4 2 2 8 3" xfId="7427"/>
    <cellStyle name="표준 119 4 2 2 8 3 2" xfId="28395"/>
    <cellStyle name="표준 119 4 2 2 8 3 2 2" xfId="55529"/>
    <cellStyle name="표준 119 4 2 2 8 3 3" xfId="19524"/>
    <cellStyle name="표준 119 4 2 2 8 3 3 2" xfId="46658"/>
    <cellStyle name="표준 119 4 2 2 8 3 4" xfId="34631"/>
    <cellStyle name="표준 119 4 2 2 8 4" xfId="17163"/>
    <cellStyle name="표준 119 4 2 2 8 4 2" xfId="26034"/>
    <cellStyle name="표준 119 4 2 2 8 4 2 2" xfId="53168"/>
    <cellStyle name="표준 119 4 2 2 8 4 3" xfId="31439"/>
    <cellStyle name="표준 119 4 2 2 8 4 3 2" xfId="58573"/>
    <cellStyle name="표준 119 4 2 2 8 4 4" xfId="44297"/>
    <cellStyle name="표준 119 4 2 2 8 5" xfId="23268"/>
    <cellStyle name="표준 119 4 2 2 8 5 2" xfId="50402"/>
    <cellStyle name="표준 119 4 2 2 8 6" xfId="14397"/>
    <cellStyle name="표준 119 4 2 2 8 6 2" xfId="41531"/>
    <cellStyle name="표준 119 4 2 2 8 7" xfId="32270"/>
    <cellStyle name="표준 119 4 2 2 9" xfId="7039"/>
    <cellStyle name="표준 119 4 2 2 9 2" xfId="19136"/>
    <cellStyle name="표준 119 4 2 2 9 2 2" xfId="28007"/>
    <cellStyle name="표준 119 4 2 2 9 2 2 2" xfId="55141"/>
    <cellStyle name="표준 119 4 2 2 9 2 3" xfId="10600"/>
    <cellStyle name="표준 119 4 2 2 9 2 3 2" xfId="37773"/>
    <cellStyle name="표준 119 4 2 2 9 2 4" xfId="46270"/>
    <cellStyle name="표준 119 4 2 2 9 3" xfId="22880"/>
    <cellStyle name="표준 119 4 2 2 9 3 2" xfId="50014"/>
    <cellStyle name="표준 119 4 2 2 9 4" xfId="14009"/>
    <cellStyle name="표준 119 4 2 2 9 4 2" xfId="41143"/>
    <cellStyle name="표준 119 4 2 2 9 5" xfId="34243"/>
    <cellStyle name="표준 119 4 2 3" xfId="4758"/>
    <cellStyle name="표준 119 4 2 3 10" xfId="13044"/>
    <cellStyle name="표준 119 4 2 3 10 2" xfId="40178"/>
    <cellStyle name="표준 119 4 2 3 11" xfId="21915"/>
    <cellStyle name="표준 119 4 2 3 11 2" xfId="49049"/>
    <cellStyle name="표준 119 4 2 3 12" xfId="12706"/>
    <cellStyle name="표준 119 4 2 3 12 2" xfId="39841"/>
    <cellStyle name="표준 119 4 2 3 13" xfId="31964"/>
    <cellStyle name="표준 119 4 2 3 2" xfId="4928"/>
    <cellStyle name="표준 119 4 2 3 2 10" xfId="12876"/>
    <cellStyle name="표준 119 4 2 3 2 10 2" xfId="40010"/>
    <cellStyle name="표준 119 4 2 3 2 11" xfId="32132"/>
    <cellStyle name="표준 119 4 2 3 2 2" xfId="5906"/>
    <cellStyle name="표준 119 4 2 3 2 2 2" xfId="8267"/>
    <cellStyle name="표준 119 4 2 3 2 2 2 2" xfId="20364"/>
    <cellStyle name="표준 119 4 2 3 2 2 2 2 2" xfId="29235"/>
    <cellStyle name="표준 119 4 2 3 2 2 2 2 2 2" xfId="56369"/>
    <cellStyle name="표준 119 4 2 3 2 2 2 2 3" xfId="11043"/>
    <cellStyle name="표준 119 4 2 3 2 2 2 2 3 2" xfId="38209"/>
    <cellStyle name="표준 119 4 2 3 2 2 2 2 4" xfId="47498"/>
    <cellStyle name="표준 119 4 2 3 2 2 2 3" xfId="24108"/>
    <cellStyle name="표준 119 4 2 3 2 2 2 3 2" xfId="51242"/>
    <cellStyle name="표준 119 4 2 3 2 2 2 4" xfId="15237"/>
    <cellStyle name="표준 119 4 2 3 2 2 2 4 2" xfId="42371"/>
    <cellStyle name="표준 119 4 2 3 2 2 2 5" xfId="35471"/>
    <cellStyle name="표준 119 4 2 3 2 2 3" xfId="9650"/>
    <cellStyle name="표준 119 4 2 3 2 2 3 2" xfId="21747"/>
    <cellStyle name="표준 119 4 2 3 2 2 3 2 2" xfId="30618"/>
    <cellStyle name="표준 119 4 2 3 2 2 3 2 2 2" xfId="57752"/>
    <cellStyle name="표준 119 4 2 3 2 2 3 2 3" xfId="12328"/>
    <cellStyle name="표준 119 4 2 3 2 2 3 2 3 2" xfId="39465"/>
    <cellStyle name="표준 119 4 2 3 2 2 3 2 4" xfId="48881"/>
    <cellStyle name="표준 119 4 2 3 2 2 3 3" xfId="25491"/>
    <cellStyle name="표준 119 4 2 3 2 2 3 3 2" xfId="52625"/>
    <cellStyle name="표준 119 4 2 3 2 2 3 4" xfId="16620"/>
    <cellStyle name="표준 119 4 2 3 2 2 3 4 2" xfId="43754"/>
    <cellStyle name="표준 119 4 2 3 2 2 3 5" xfId="36854"/>
    <cellStyle name="표준 119 4 2 3 2 2 4" xfId="6884"/>
    <cellStyle name="표준 119 4 2 3 2 2 4 2" xfId="27852"/>
    <cellStyle name="표준 119 4 2 3 2 2 4 2 2" xfId="54986"/>
    <cellStyle name="표준 119 4 2 3 2 2 4 3" xfId="18981"/>
    <cellStyle name="표준 119 4 2 3 2 2 4 3 2" xfId="46115"/>
    <cellStyle name="표준 119 4 2 3 2 2 4 4" xfId="34088"/>
    <cellStyle name="표준 119 4 2 3 2 2 5" xfId="18003"/>
    <cellStyle name="표준 119 4 2 3 2 2 5 2" xfId="26874"/>
    <cellStyle name="표준 119 4 2 3 2 2 5 2 2" xfId="54008"/>
    <cellStyle name="표준 119 4 2 3 2 2 5 3" xfId="10491"/>
    <cellStyle name="표준 119 4 2 3 2 2 5 3 2" xfId="37675"/>
    <cellStyle name="표준 119 4 2 3 2 2 5 4" xfId="45137"/>
    <cellStyle name="표준 119 4 2 3 2 2 6" xfId="22725"/>
    <cellStyle name="표준 119 4 2 3 2 2 6 2" xfId="49859"/>
    <cellStyle name="표준 119 4 2 3 2 2 7" xfId="13854"/>
    <cellStyle name="표준 119 4 2 3 2 2 7 2" xfId="40988"/>
    <cellStyle name="표준 119 4 2 3 2 2 8" xfId="33110"/>
    <cellStyle name="표준 119 4 2 3 2 3" xfId="5501"/>
    <cellStyle name="표준 119 4 2 3 2 3 2" xfId="9245"/>
    <cellStyle name="표준 119 4 2 3 2 3 2 2" xfId="21342"/>
    <cellStyle name="표준 119 4 2 3 2 3 2 2 2" xfId="30213"/>
    <cellStyle name="표준 119 4 2 3 2 3 2 2 2 2" xfId="57347"/>
    <cellStyle name="표준 119 4 2 3 2 3 2 2 3" xfId="30742"/>
    <cellStyle name="표준 119 4 2 3 2 3 2 2 3 2" xfId="57876"/>
    <cellStyle name="표준 119 4 2 3 2 3 2 2 4" xfId="48476"/>
    <cellStyle name="표준 119 4 2 3 2 3 2 3" xfId="25086"/>
    <cellStyle name="표준 119 4 2 3 2 3 2 3 2" xfId="52220"/>
    <cellStyle name="표준 119 4 2 3 2 3 2 4" xfId="16215"/>
    <cellStyle name="표준 119 4 2 3 2 3 2 4 2" xfId="43349"/>
    <cellStyle name="표준 119 4 2 3 2 3 2 5" xfId="36449"/>
    <cellStyle name="표준 119 4 2 3 2 3 3" xfId="7862"/>
    <cellStyle name="표준 119 4 2 3 2 3 3 2" xfId="28830"/>
    <cellStyle name="표준 119 4 2 3 2 3 3 2 2" xfId="55964"/>
    <cellStyle name="표준 119 4 2 3 2 3 3 3" xfId="19959"/>
    <cellStyle name="표준 119 4 2 3 2 3 3 3 2" xfId="47093"/>
    <cellStyle name="표준 119 4 2 3 2 3 3 4" xfId="35066"/>
    <cellStyle name="표준 119 4 2 3 2 3 4" xfId="17598"/>
    <cellStyle name="표준 119 4 2 3 2 3 4 2" xfId="26469"/>
    <cellStyle name="표준 119 4 2 3 2 3 4 2 2" xfId="53603"/>
    <cellStyle name="표준 119 4 2 3 2 3 4 3" xfId="30907"/>
    <cellStyle name="표준 119 4 2 3 2 3 4 3 2" xfId="58041"/>
    <cellStyle name="표준 119 4 2 3 2 3 4 4" xfId="44732"/>
    <cellStyle name="표준 119 4 2 3 2 3 5" xfId="23703"/>
    <cellStyle name="표준 119 4 2 3 2 3 5 2" xfId="50837"/>
    <cellStyle name="표준 119 4 2 3 2 3 6" xfId="14832"/>
    <cellStyle name="표준 119 4 2 3 2 3 6 2" xfId="41966"/>
    <cellStyle name="표준 119 4 2 3 2 3 7" xfId="32705"/>
    <cellStyle name="표준 119 4 2 3 2 4" xfId="7289"/>
    <cellStyle name="표준 119 4 2 3 2 4 2" xfId="19386"/>
    <cellStyle name="표준 119 4 2 3 2 4 2 2" xfId="28257"/>
    <cellStyle name="표준 119 4 2 3 2 4 2 2 2" xfId="55391"/>
    <cellStyle name="표준 119 4 2 3 2 4 2 3" xfId="10725"/>
    <cellStyle name="표준 119 4 2 3 2 4 2 3 2" xfId="37896"/>
    <cellStyle name="표준 119 4 2 3 2 4 2 4" xfId="46520"/>
    <cellStyle name="표준 119 4 2 3 2 4 3" xfId="23130"/>
    <cellStyle name="표준 119 4 2 3 2 4 3 2" xfId="50264"/>
    <cellStyle name="표준 119 4 2 3 2 4 4" xfId="14259"/>
    <cellStyle name="표준 119 4 2 3 2 4 4 2" xfId="41393"/>
    <cellStyle name="표준 119 4 2 3 2 4 5" xfId="34493"/>
    <cellStyle name="표준 119 4 2 3 2 5" xfId="8672"/>
    <cellStyle name="표준 119 4 2 3 2 5 2" xfId="20769"/>
    <cellStyle name="표준 119 4 2 3 2 5 2 2" xfId="29640"/>
    <cellStyle name="표준 119 4 2 3 2 5 2 2 2" xfId="56774"/>
    <cellStyle name="표준 119 4 2 3 2 5 2 3" xfId="10079"/>
    <cellStyle name="표준 119 4 2 3 2 5 2 3 2" xfId="37276"/>
    <cellStyle name="표준 119 4 2 3 2 5 2 4" xfId="47903"/>
    <cellStyle name="표준 119 4 2 3 2 5 3" xfId="24513"/>
    <cellStyle name="표준 119 4 2 3 2 5 3 2" xfId="51647"/>
    <cellStyle name="표준 119 4 2 3 2 5 4" xfId="15642"/>
    <cellStyle name="표준 119 4 2 3 2 5 4 2" xfId="42776"/>
    <cellStyle name="표준 119 4 2 3 2 5 5" xfId="35876"/>
    <cellStyle name="표준 119 4 2 3 2 6" xfId="6479"/>
    <cellStyle name="표준 119 4 2 3 2 6 2" xfId="27447"/>
    <cellStyle name="표준 119 4 2 3 2 6 2 2" xfId="54581"/>
    <cellStyle name="표준 119 4 2 3 2 6 3" xfId="18576"/>
    <cellStyle name="표준 119 4 2 3 2 6 3 2" xfId="45710"/>
    <cellStyle name="표준 119 4 2 3 2 6 4" xfId="33683"/>
    <cellStyle name="표준 119 4 2 3 2 7" xfId="17025"/>
    <cellStyle name="표준 119 4 2 3 2 7 2" xfId="25896"/>
    <cellStyle name="표준 119 4 2 3 2 7 2 2" xfId="53030"/>
    <cellStyle name="표준 119 4 2 3 2 7 3" xfId="30882"/>
    <cellStyle name="표준 119 4 2 3 2 7 3 2" xfId="58016"/>
    <cellStyle name="표준 119 4 2 3 2 7 4" xfId="44159"/>
    <cellStyle name="표준 119 4 2 3 2 8" xfId="13449"/>
    <cellStyle name="표준 119 4 2 3 2 8 2" xfId="40583"/>
    <cellStyle name="표준 119 4 2 3 2 9" xfId="22320"/>
    <cellStyle name="표준 119 4 2 3 2 9 2" xfId="49454"/>
    <cellStyle name="표준 119 4 2 3 3" xfId="5333"/>
    <cellStyle name="표준 119 4 2 3 3 2" xfId="7694"/>
    <cellStyle name="표준 119 4 2 3 3 2 2" xfId="19791"/>
    <cellStyle name="표준 119 4 2 3 3 2 2 2" xfId="28662"/>
    <cellStyle name="표준 119 4 2 3 3 2 2 2 2" xfId="55796"/>
    <cellStyle name="표준 119 4 2 3 3 2 2 3" xfId="12150"/>
    <cellStyle name="표준 119 4 2 3 3 2 2 3 2" xfId="39288"/>
    <cellStyle name="표준 119 4 2 3 3 2 2 4" xfId="46925"/>
    <cellStyle name="표준 119 4 2 3 3 2 3" xfId="23535"/>
    <cellStyle name="표준 119 4 2 3 3 2 3 2" xfId="50669"/>
    <cellStyle name="표준 119 4 2 3 3 2 4" xfId="14664"/>
    <cellStyle name="표준 119 4 2 3 3 2 4 2" xfId="41798"/>
    <cellStyle name="표준 119 4 2 3 3 2 5" xfId="34898"/>
    <cellStyle name="표준 119 4 2 3 3 3" xfId="9077"/>
    <cellStyle name="표준 119 4 2 3 3 3 2" xfId="21174"/>
    <cellStyle name="표준 119 4 2 3 3 3 2 2" xfId="30045"/>
    <cellStyle name="표준 119 4 2 3 3 3 2 2 2" xfId="57179"/>
    <cellStyle name="표준 119 4 2 3 3 3 2 3" xfId="11493"/>
    <cellStyle name="표준 119 4 2 3 3 3 2 3 2" xfId="38646"/>
    <cellStyle name="표준 119 4 2 3 3 3 2 4" xfId="48308"/>
    <cellStyle name="표준 119 4 2 3 3 3 3" xfId="24918"/>
    <cellStyle name="표준 119 4 2 3 3 3 3 2" xfId="52052"/>
    <cellStyle name="표준 119 4 2 3 3 3 4" xfId="16047"/>
    <cellStyle name="표준 119 4 2 3 3 3 4 2" xfId="43181"/>
    <cellStyle name="표준 119 4 2 3 3 3 5" xfId="36281"/>
    <cellStyle name="표준 119 4 2 3 3 4" xfId="6311"/>
    <cellStyle name="표준 119 4 2 3 3 4 2" xfId="27279"/>
    <cellStyle name="표준 119 4 2 3 3 4 2 2" xfId="54413"/>
    <cellStyle name="표준 119 4 2 3 3 4 3" xfId="18408"/>
    <cellStyle name="표준 119 4 2 3 3 4 3 2" xfId="45542"/>
    <cellStyle name="표준 119 4 2 3 3 4 4" xfId="33515"/>
    <cellStyle name="표준 119 4 2 3 3 5" xfId="17430"/>
    <cellStyle name="표준 119 4 2 3 3 5 2" xfId="26301"/>
    <cellStyle name="표준 119 4 2 3 3 5 2 2" xfId="53435"/>
    <cellStyle name="표준 119 4 2 3 3 5 3" xfId="31672"/>
    <cellStyle name="표준 119 4 2 3 3 5 3 2" xfId="58806"/>
    <cellStyle name="표준 119 4 2 3 3 5 4" xfId="44564"/>
    <cellStyle name="표준 119 4 2 3 3 6" xfId="22152"/>
    <cellStyle name="표준 119 4 2 3 3 6 2" xfId="49286"/>
    <cellStyle name="표준 119 4 2 3 3 7" xfId="13281"/>
    <cellStyle name="표준 119 4 2 3 3 7 2" xfId="40415"/>
    <cellStyle name="표준 119 4 2 3 3 8" xfId="32537"/>
    <cellStyle name="표준 119 4 2 3 4" xfId="5738"/>
    <cellStyle name="표준 119 4 2 3 4 2" xfId="8099"/>
    <cellStyle name="표준 119 4 2 3 4 2 2" xfId="20196"/>
    <cellStyle name="표준 119 4 2 3 4 2 2 2" xfId="29067"/>
    <cellStyle name="표준 119 4 2 3 4 2 2 2 2" xfId="56201"/>
    <cellStyle name="표준 119 4 2 3 4 2 2 3" xfId="10941"/>
    <cellStyle name="표준 119 4 2 3 4 2 2 3 2" xfId="38110"/>
    <cellStyle name="표준 119 4 2 3 4 2 2 4" xfId="47330"/>
    <cellStyle name="표준 119 4 2 3 4 2 3" xfId="23940"/>
    <cellStyle name="표준 119 4 2 3 4 2 3 2" xfId="51074"/>
    <cellStyle name="표준 119 4 2 3 4 2 4" xfId="15069"/>
    <cellStyle name="표준 119 4 2 3 4 2 4 2" xfId="42203"/>
    <cellStyle name="표준 119 4 2 3 4 2 5" xfId="35303"/>
    <cellStyle name="표준 119 4 2 3 4 3" xfId="9482"/>
    <cellStyle name="표준 119 4 2 3 4 3 2" xfId="21579"/>
    <cellStyle name="표준 119 4 2 3 4 3 2 2" xfId="30450"/>
    <cellStyle name="표준 119 4 2 3 4 3 2 2 2" xfId="57584"/>
    <cellStyle name="표준 119 4 2 3 4 3 2 3" xfId="11697"/>
    <cellStyle name="표준 119 4 2 3 4 3 2 3 2" xfId="38848"/>
    <cellStyle name="표준 119 4 2 3 4 3 2 4" xfId="48713"/>
    <cellStyle name="표준 119 4 2 3 4 3 3" xfId="25323"/>
    <cellStyle name="표준 119 4 2 3 4 3 3 2" xfId="52457"/>
    <cellStyle name="표준 119 4 2 3 4 3 4" xfId="16452"/>
    <cellStyle name="표준 119 4 2 3 4 3 4 2" xfId="43586"/>
    <cellStyle name="표준 119 4 2 3 4 3 5" xfId="36686"/>
    <cellStyle name="표준 119 4 2 3 4 4" xfId="6716"/>
    <cellStyle name="표준 119 4 2 3 4 4 2" xfId="27684"/>
    <cellStyle name="표준 119 4 2 3 4 4 2 2" xfId="54818"/>
    <cellStyle name="표준 119 4 2 3 4 4 3" xfId="18813"/>
    <cellStyle name="표준 119 4 2 3 4 4 3 2" xfId="45947"/>
    <cellStyle name="표준 119 4 2 3 4 4 4" xfId="33920"/>
    <cellStyle name="표준 119 4 2 3 4 5" xfId="17835"/>
    <cellStyle name="표준 119 4 2 3 4 5 2" xfId="26706"/>
    <cellStyle name="표준 119 4 2 3 4 5 2 2" xfId="53840"/>
    <cellStyle name="표준 119 4 2 3 4 5 3" xfId="10361"/>
    <cellStyle name="표준 119 4 2 3 4 5 3 2" xfId="37547"/>
    <cellStyle name="표준 119 4 2 3 4 5 4" xfId="44969"/>
    <cellStyle name="표준 119 4 2 3 4 6" xfId="22557"/>
    <cellStyle name="표준 119 4 2 3 4 6 2" xfId="49691"/>
    <cellStyle name="표준 119 4 2 3 4 7" xfId="13686"/>
    <cellStyle name="표준 119 4 2 3 4 7 2" xfId="40820"/>
    <cellStyle name="표준 119 4 2 3 4 8" xfId="32942"/>
    <cellStyle name="표준 119 4 2 3 5" xfId="5096"/>
    <cellStyle name="표준 119 4 2 3 5 2" xfId="8840"/>
    <cellStyle name="표준 119 4 2 3 5 2 2" xfId="20937"/>
    <cellStyle name="표준 119 4 2 3 5 2 2 2" xfId="29808"/>
    <cellStyle name="표준 119 4 2 3 5 2 2 2 2" xfId="56942"/>
    <cellStyle name="표준 119 4 2 3 5 2 2 3" xfId="11984"/>
    <cellStyle name="표준 119 4 2 3 5 2 2 3 2" xfId="39122"/>
    <cellStyle name="표준 119 4 2 3 5 2 2 4" xfId="48071"/>
    <cellStyle name="표준 119 4 2 3 5 2 3" xfId="24681"/>
    <cellStyle name="표준 119 4 2 3 5 2 3 2" xfId="51815"/>
    <cellStyle name="표준 119 4 2 3 5 2 4" xfId="15810"/>
    <cellStyle name="표준 119 4 2 3 5 2 4 2" xfId="42944"/>
    <cellStyle name="표준 119 4 2 3 5 2 5" xfId="36044"/>
    <cellStyle name="표준 119 4 2 3 5 3" xfId="7457"/>
    <cellStyle name="표준 119 4 2 3 5 3 2" xfId="28425"/>
    <cellStyle name="표준 119 4 2 3 5 3 2 2" xfId="55559"/>
    <cellStyle name="표준 119 4 2 3 5 3 3" xfId="19554"/>
    <cellStyle name="표준 119 4 2 3 5 3 3 2" xfId="46688"/>
    <cellStyle name="표준 119 4 2 3 5 3 4" xfId="34661"/>
    <cellStyle name="표준 119 4 2 3 5 4" xfId="17193"/>
    <cellStyle name="표준 119 4 2 3 5 4 2" xfId="26064"/>
    <cellStyle name="표준 119 4 2 3 5 4 2 2" xfId="53198"/>
    <cellStyle name="표준 119 4 2 3 5 4 3" xfId="30921"/>
    <cellStyle name="표준 119 4 2 3 5 4 3 2" xfId="58055"/>
    <cellStyle name="표준 119 4 2 3 5 4 4" xfId="44327"/>
    <cellStyle name="표준 119 4 2 3 5 5" xfId="23298"/>
    <cellStyle name="표준 119 4 2 3 5 5 2" xfId="50432"/>
    <cellStyle name="표준 119 4 2 3 5 6" xfId="14427"/>
    <cellStyle name="표준 119 4 2 3 5 6 2" xfId="41561"/>
    <cellStyle name="표준 119 4 2 3 5 7" xfId="32300"/>
    <cellStyle name="표준 119 4 2 3 6" xfId="7121"/>
    <cellStyle name="표준 119 4 2 3 6 2" xfId="19218"/>
    <cellStyle name="표준 119 4 2 3 6 2 2" xfId="28089"/>
    <cellStyle name="표준 119 4 2 3 6 2 2 2" xfId="55223"/>
    <cellStyle name="표준 119 4 2 3 6 2 3" xfId="10657"/>
    <cellStyle name="표준 119 4 2 3 6 2 3 2" xfId="37829"/>
    <cellStyle name="표준 119 4 2 3 6 2 4" xfId="46352"/>
    <cellStyle name="표준 119 4 2 3 6 3" xfId="22962"/>
    <cellStyle name="표준 119 4 2 3 6 3 2" xfId="50096"/>
    <cellStyle name="표준 119 4 2 3 6 4" xfId="14091"/>
    <cellStyle name="표준 119 4 2 3 6 4 2" xfId="41225"/>
    <cellStyle name="표준 119 4 2 3 6 5" xfId="34325"/>
    <cellStyle name="표준 119 4 2 3 7" xfId="8504"/>
    <cellStyle name="표준 119 4 2 3 7 2" xfId="20601"/>
    <cellStyle name="표준 119 4 2 3 7 2 2" xfId="29472"/>
    <cellStyle name="표준 119 4 2 3 7 2 2 2" xfId="56606"/>
    <cellStyle name="표준 119 4 2 3 7 2 3" xfId="10049"/>
    <cellStyle name="표준 119 4 2 3 7 2 3 2" xfId="37246"/>
    <cellStyle name="표준 119 4 2 3 7 2 4" xfId="47735"/>
    <cellStyle name="표준 119 4 2 3 7 3" xfId="24345"/>
    <cellStyle name="표준 119 4 2 3 7 3 2" xfId="51479"/>
    <cellStyle name="표준 119 4 2 3 7 4" xfId="15474"/>
    <cellStyle name="표준 119 4 2 3 7 4 2" xfId="42608"/>
    <cellStyle name="표준 119 4 2 3 7 5" xfId="35708"/>
    <cellStyle name="표준 119 4 2 3 8" xfId="6074"/>
    <cellStyle name="표준 119 4 2 3 8 2" xfId="27042"/>
    <cellStyle name="표준 119 4 2 3 8 2 2" xfId="54176"/>
    <cellStyle name="표준 119 4 2 3 8 3" xfId="18171"/>
    <cellStyle name="표준 119 4 2 3 8 3 2" xfId="45305"/>
    <cellStyle name="표준 119 4 2 3 8 4" xfId="33278"/>
    <cellStyle name="표준 119 4 2 3 9" xfId="16857"/>
    <cellStyle name="표준 119 4 2 3 9 2" xfId="25728"/>
    <cellStyle name="표준 119 4 2 3 9 2 2" xfId="52862"/>
    <cellStyle name="표준 119 4 2 3 9 3" xfId="31761"/>
    <cellStyle name="표준 119 4 2 3 9 3 2" xfId="58895"/>
    <cellStyle name="표준 119 4 2 3 9 4" xfId="43991"/>
    <cellStyle name="표준 119 4 2 4" xfId="4816"/>
    <cellStyle name="표준 119 4 2 4 10" xfId="13101"/>
    <cellStyle name="표준 119 4 2 4 10 2" xfId="40235"/>
    <cellStyle name="표준 119 4 2 4 11" xfId="21972"/>
    <cellStyle name="표준 119 4 2 4 11 2" xfId="49106"/>
    <cellStyle name="표준 119 4 2 4 12" xfId="12764"/>
    <cellStyle name="표준 119 4 2 4 12 2" xfId="39898"/>
    <cellStyle name="표준 119 4 2 4 13" xfId="32021"/>
    <cellStyle name="표준 119 4 2 4 2" xfId="4985"/>
    <cellStyle name="표준 119 4 2 4 2 10" xfId="12933"/>
    <cellStyle name="표준 119 4 2 4 2 10 2" xfId="40067"/>
    <cellStyle name="표준 119 4 2 4 2 11" xfId="32189"/>
    <cellStyle name="표준 119 4 2 4 2 2" xfId="5963"/>
    <cellStyle name="표준 119 4 2 4 2 2 2" xfId="8324"/>
    <cellStyle name="표준 119 4 2 4 2 2 2 2" xfId="20421"/>
    <cellStyle name="표준 119 4 2 4 2 2 2 2 2" xfId="29292"/>
    <cellStyle name="표준 119 4 2 4 2 2 2 2 2 2" xfId="56426"/>
    <cellStyle name="표준 119 4 2 4 2 2 2 2 3" xfId="10014"/>
    <cellStyle name="표준 119 4 2 4 2 2 2 2 3 2" xfId="37212"/>
    <cellStyle name="표준 119 4 2 4 2 2 2 2 4" xfId="47555"/>
    <cellStyle name="표준 119 4 2 4 2 2 2 3" xfId="24165"/>
    <cellStyle name="표준 119 4 2 4 2 2 2 3 2" xfId="51299"/>
    <cellStyle name="표준 119 4 2 4 2 2 2 4" xfId="15294"/>
    <cellStyle name="표준 119 4 2 4 2 2 2 4 2" xfId="42428"/>
    <cellStyle name="표준 119 4 2 4 2 2 2 5" xfId="35528"/>
    <cellStyle name="표준 119 4 2 4 2 2 3" xfId="9707"/>
    <cellStyle name="표준 119 4 2 4 2 2 3 2" xfId="21804"/>
    <cellStyle name="표준 119 4 2 4 2 2 3 2 2" xfId="30675"/>
    <cellStyle name="표준 119 4 2 4 2 2 3 2 2 2" xfId="57809"/>
    <cellStyle name="표준 119 4 2 4 2 2 3 2 3" xfId="10258"/>
    <cellStyle name="표준 119 4 2 4 2 2 3 2 3 2" xfId="37453"/>
    <cellStyle name="표준 119 4 2 4 2 2 3 2 4" xfId="48938"/>
    <cellStyle name="표준 119 4 2 4 2 2 3 3" xfId="25548"/>
    <cellStyle name="표준 119 4 2 4 2 2 3 3 2" xfId="52682"/>
    <cellStyle name="표준 119 4 2 4 2 2 3 4" xfId="16677"/>
    <cellStyle name="표준 119 4 2 4 2 2 3 4 2" xfId="43811"/>
    <cellStyle name="표준 119 4 2 4 2 2 3 5" xfId="36911"/>
    <cellStyle name="표준 119 4 2 4 2 2 4" xfId="6941"/>
    <cellStyle name="표준 119 4 2 4 2 2 4 2" xfId="27909"/>
    <cellStyle name="표준 119 4 2 4 2 2 4 2 2" xfId="55043"/>
    <cellStyle name="표준 119 4 2 4 2 2 4 3" xfId="19038"/>
    <cellStyle name="표준 119 4 2 4 2 2 4 3 2" xfId="46172"/>
    <cellStyle name="표준 119 4 2 4 2 2 4 4" xfId="34145"/>
    <cellStyle name="표준 119 4 2 4 2 2 5" xfId="18060"/>
    <cellStyle name="표준 119 4 2 4 2 2 5 2" xfId="26931"/>
    <cellStyle name="표준 119 4 2 4 2 2 5 2 2" xfId="54065"/>
    <cellStyle name="표준 119 4 2 4 2 2 5 3" xfId="11897"/>
    <cellStyle name="표준 119 4 2 4 2 2 5 3 2" xfId="39035"/>
    <cellStyle name="표준 119 4 2 4 2 2 5 4" xfId="45194"/>
    <cellStyle name="표준 119 4 2 4 2 2 6" xfId="22782"/>
    <cellStyle name="표준 119 4 2 4 2 2 6 2" xfId="49916"/>
    <cellStyle name="표준 119 4 2 4 2 2 7" xfId="13911"/>
    <cellStyle name="표준 119 4 2 4 2 2 7 2" xfId="41045"/>
    <cellStyle name="표준 119 4 2 4 2 2 8" xfId="33167"/>
    <cellStyle name="표준 119 4 2 4 2 3" xfId="5558"/>
    <cellStyle name="표준 119 4 2 4 2 3 2" xfId="9302"/>
    <cellStyle name="표준 119 4 2 4 2 3 2 2" xfId="21399"/>
    <cellStyle name="표준 119 4 2 4 2 3 2 2 2" xfId="30270"/>
    <cellStyle name="표준 119 4 2 4 2 3 2 2 2 2" xfId="57404"/>
    <cellStyle name="표준 119 4 2 4 2 3 2 2 3" xfId="11621"/>
    <cellStyle name="표준 119 4 2 4 2 3 2 2 3 2" xfId="38773"/>
    <cellStyle name="표준 119 4 2 4 2 3 2 2 4" xfId="48533"/>
    <cellStyle name="표준 119 4 2 4 2 3 2 3" xfId="25143"/>
    <cellStyle name="표준 119 4 2 4 2 3 2 3 2" xfId="52277"/>
    <cellStyle name="표준 119 4 2 4 2 3 2 4" xfId="16272"/>
    <cellStyle name="표준 119 4 2 4 2 3 2 4 2" xfId="43406"/>
    <cellStyle name="표준 119 4 2 4 2 3 2 5" xfId="36506"/>
    <cellStyle name="표준 119 4 2 4 2 3 3" xfId="7919"/>
    <cellStyle name="표준 119 4 2 4 2 3 3 2" xfId="28887"/>
    <cellStyle name="표준 119 4 2 4 2 3 3 2 2" xfId="56021"/>
    <cellStyle name="표준 119 4 2 4 2 3 3 3" xfId="20016"/>
    <cellStyle name="표준 119 4 2 4 2 3 3 3 2" xfId="47150"/>
    <cellStyle name="표준 119 4 2 4 2 3 3 4" xfId="35123"/>
    <cellStyle name="표준 119 4 2 4 2 3 4" xfId="17655"/>
    <cellStyle name="표준 119 4 2 4 2 3 4 2" xfId="26526"/>
    <cellStyle name="표준 119 4 2 4 2 3 4 2 2" xfId="53660"/>
    <cellStyle name="표준 119 4 2 4 2 3 4 3" xfId="31533"/>
    <cellStyle name="표준 119 4 2 4 2 3 4 3 2" xfId="58667"/>
    <cellStyle name="표준 119 4 2 4 2 3 4 4" xfId="44789"/>
    <cellStyle name="표준 119 4 2 4 2 3 5" xfId="23760"/>
    <cellStyle name="표준 119 4 2 4 2 3 5 2" xfId="50894"/>
    <cellStyle name="표준 119 4 2 4 2 3 6" xfId="14889"/>
    <cellStyle name="표준 119 4 2 4 2 3 6 2" xfId="42023"/>
    <cellStyle name="표준 119 4 2 4 2 3 7" xfId="32762"/>
    <cellStyle name="표준 119 4 2 4 2 4" xfId="7346"/>
    <cellStyle name="표준 119 4 2 4 2 4 2" xfId="19443"/>
    <cellStyle name="표준 119 4 2 4 2 4 2 2" xfId="28314"/>
    <cellStyle name="표준 119 4 2 4 2 4 2 2 2" xfId="55448"/>
    <cellStyle name="표준 119 4 2 4 2 4 2 3" xfId="9982"/>
    <cellStyle name="표준 119 4 2 4 2 4 2 3 2" xfId="37180"/>
    <cellStyle name="표준 119 4 2 4 2 4 2 4" xfId="46577"/>
    <cellStyle name="표준 119 4 2 4 2 4 3" xfId="23187"/>
    <cellStyle name="표준 119 4 2 4 2 4 3 2" xfId="50321"/>
    <cellStyle name="표준 119 4 2 4 2 4 4" xfId="14316"/>
    <cellStyle name="표준 119 4 2 4 2 4 4 2" xfId="41450"/>
    <cellStyle name="표준 119 4 2 4 2 4 5" xfId="34550"/>
    <cellStyle name="표준 119 4 2 4 2 5" xfId="8729"/>
    <cellStyle name="표준 119 4 2 4 2 5 2" xfId="20826"/>
    <cellStyle name="표준 119 4 2 4 2 5 2 2" xfId="29697"/>
    <cellStyle name="표준 119 4 2 4 2 5 2 2 2" xfId="56831"/>
    <cellStyle name="표준 119 4 2 4 2 5 2 3" xfId="11301"/>
    <cellStyle name="표준 119 4 2 4 2 5 2 3 2" xfId="38458"/>
    <cellStyle name="표준 119 4 2 4 2 5 2 4" xfId="47960"/>
    <cellStyle name="표준 119 4 2 4 2 5 3" xfId="24570"/>
    <cellStyle name="표준 119 4 2 4 2 5 3 2" xfId="51704"/>
    <cellStyle name="표준 119 4 2 4 2 5 4" xfId="15699"/>
    <cellStyle name="표준 119 4 2 4 2 5 4 2" xfId="42833"/>
    <cellStyle name="표준 119 4 2 4 2 5 5" xfId="35933"/>
    <cellStyle name="표준 119 4 2 4 2 6" xfId="6536"/>
    <cellStyle name="표준 119 4 2 4 2 6 2" xfId="27504"/>
    <cellStyle name="표준 119 4 2 4 2 6 2 2" xfId="54638"/>
    <cellStyle name="표준 119 4 2 4 2 6 3" xfId="18633"/>
    <cellStyle name="표준 119 4 2 4 2 6 3 2" xfId="45767"/>
    <cellStyle name="표준 119 4 2 4 2 6 4" xfId="33740"/>
    <cellStyle name="표준 119 4 2 4 2 7" xfId="17082"/>
    <cellStyle name="표준 119 4 2 4 2 7 2" xfId="25953"/>
    <cellStyle name="표준 119 4 2 4 2 7 2 2" xfId="53087"/>
    <cellStyle name="표준 119 4 2 4 2 7 3" xfId="31138"/>
    <cellStyle name="표준 119 4 2 4 2 7 3 2" xfId="58272"/>
    <cellStyle name="표준 119 4 2 4 2 7 4" xfId="44216"/>
    <cellStyle name="표준 119 4 2 4 2 8" xfId="13506"/>
    <cellStyle name="표준 119 4 2 4 2 8 2" xfId="40640"/>
    <cellStyle name="표준 119 4 2 4 2 9" xfId="22377"/>
    <cellStyle name="표준 119 4 2 4 2 9 2" xfId="49511"/>
    <cellStyle name="표준 119 4 2 4 3" xfId="5390"/>
    <cellStyle name="표준 119 4 2 4 3 2" xfId="7751"/>
    <cellStyle name="표준 119 4 2 4 3 2 2" xfId="19848"/>
    <cellStyle name="표준 119 4 2 4 3 2 2 2" xfId="28719"/>
    <cellStyle name="표준 119 4 2 4 3 2 2 2 2" xfId="55853"/>
    <cellStyle name="표준 119 4 2 4 3 2 2 3" xfId="12474"/>
    <cellStyle name="표준 119 4 2 4 3 2 2 3 2" xfId="39610"/>
    <cellStyle name="표준 119 4 2 4 3 2 2 4" xfId="46982"/>
    <cellStyle name="표준 119 4 2 4 3 2 3" xfId="23592"/>
    <cellStyle name="표준 119 4 2 4 3 2 3 2" xfId="50726"/>
    <cellStyle name="표준 119 4 2 4 3 2 4" xfId="14721"/>
    <cellStyle name="표준 119 4 2 4 3 2 4 2" xfId="41855"/>
    <cellStyle name="표준 119 4 2 4 3 2 5" xfId="34955"/>
    <cellStyle name="표준 119 4 2 4 3 3" xfId="9134"/>
    <cellStyle name="표준 119 4 2 4 3 3 2" xfId="21231"/>
    <cellStyle name="표준 119 4 2 4 3 3 2 2" xfId="30102"/>
    <cellStyle name="표준 119 4 2 4 3 3 2 2 2" xfId="57236"/>
    <cellStyle name="표준 119 4 2 4 3 3 2 3" xfId="12006"/>
    <cellStyle name="표준 119 4 2 4 3 3 2 3 2" xfId="39144"/>
    <cellStyle name="표준 119 4 2 4 3 3 2 4" xfId="48365"/>
    <cellStyle name="표준 119 4 2 4 3 3 3" xfId="24975"/>
    <cellStyle name="표준 119 4 2 4 3 3 3 2" xfId="52109"/>
    <cellStyle name="표준 119 4 2 4 3 3 4" xfId="16104"/>
    <cellStyle name="표준 119 4 2 4 3 3 4 2" xfId="43238"/>
    <cellStyle name="표준 119 4 2 4 3 3 5" xfId="36338"/>
    <cellStyle name="표준 119 4 2 4 3 4" xfId="6368"/>
    <cellStyle name="표준 119 4 2 4 3 4 2" xfId="27336"/>
    <cellStyle name="표준 119 4 2 4 3 4 2 2" xfId="54470"/>
    <cellStyle name="표준 119 4 2 4 3 4 3" xfId="18465"/>
    <cellStyle name="표준 119 4 2 4 3 4 3 2" xfId="45599"/>
    <cellStyle name="표준 119 4 2 4 3 4 4" xfId="33572"/>
    <cellStyle name="표준 119 4 2 4 3 5" xfId="17487"/>
    <cellStyle name="표준 119 4 2 4 3 5 2" xfId="26358"/>
    <cellStyle name="표준 119 4 2 4 3 5 2 2" xfId="53492"/>
    <cellStyle name="표준 119 4 2 4 3 5 3" xfId="30841"/>
    <cellStyle name="표준 119 4 2 4 3 5 3 2" xfId="57975"/>
    <cellStyle name="표준 119 4 2 4 3 5 4" xfId="44621"/>
    <cellStyle name="표준 119 4 2 4 3 6" xfId="22209"/>
    <cellStyle name="표준 119 4 2 4 3 6 2" xfId="49343"/>
    <cellStyle name="표준 119 4 2 4 3 7" xfId="13338"/>
    <cellStyle name="표준 119 4 2 4 3 7 2" xfId="40472"/>
    <cellStyle name="표준 119 4 2 4 3 8" xfId="32594"/>
    <cellStyle name="표준 119 4 2 4 4" xfId="5795"/>
    <cellStyle name="표준 119 4 2 4 4 2" xfId="8156"/>
    <cellStyle name="표준 119 4 2 4 4 2 2" xfId="20253"/>
    <cellStyle name="표준 119 4 2 4 4 2 2 2" xfId="29124"/>
    <cellStyle name="표준 119 4 2 4 4 2 2 2 2" xfId="56258"/>
    <cellStyle name="표준 119 4 2 4 4 2 2 3" xfId="30753"/>
    <cellStyle name="표준 119 4 2 4 4 2 2 3 2" xfId="57887"/>
    <cellStyle name="표준 119 4 2 4 4 2 2 4" xfId="47387"/>
    <cellStyle name="표준 119 4 2 4 4 2 3" xfId="23997"/>
    <cellStyle name="표준 119 4 2 4 4 2 3 2" xfId="51131"/>
    <cellStyle name="표준 119 4 2 4 4 2 4" xfId="15126"/>
    <cellStyle name="표준 119 4 2 4 4 2 4 2" xfId="42260"/>
    <cellStyle name="표준 119 4 2 4 4 2 5" xfId="35360"/>
    <cellStyle name="표준 119 4 2 4 4 3" xfId="9539"/>
    <cellStyle name="표준 119 4 2 4 4 3 2" xfId="21636"/>
    <cellStyle name="표준 119 4 2 4 4 3 2 2" xfId="30507"/>
    <cellStyle name="표준 119 4 2 4 4 3 2 2 2" xfId="57641"/>
    <cellStyle name="표준 119 4 2 4 4 3 2 3" xfId="12241"/>
    <cellStyle name="표준 119 4 2 4 4 3 2 3 2" xfId="39378"/>
    <cellStyle name="표준 119 4 2 4 4 3 2 4" xfId="48770"/>
    <cellStyle name="표준 119 4 2 4 4 3 3" xfId="25380"/>
    <cellStyle name="표준 119 4 2 4 4 3 3 2" xfId="52514"/>
    <cellStyle name="표준 119 4 2 4 4 3 4" xfId="16509"/>
    <cellStyle name="표준 119 4 2 4 4 3 4 2" xfId="43643"/>
    <cellStyle name="표준 119 4 2 4 4 3 5" xfId="36743"/>
    <cellStyle name="표준 119 4 2 4 4 4" xfId="6773"/>
    <cellStyle name="표준 119 4 2 4 4 4 2" xfId="27741"/>
    <cellStyle name="표준 119 4 2 4 4 4 2 2" xfId="54875"/>
    <cellStyle name="표준 119 4 2 4 4 4 3" xfId="18870"/>
    <cellStyle name="표준 119 4 2 4 4 4 3 2" xfId="46004"/>
    <cellStyle name="표준 119 4 2 4 4 4 4" xfId="33977"/>
    <cellStyle name="표준 119 4 2 4 4 5" xfId="17892"/>
    <cellStyle name="표준 119 4 2 4 4 5 2" xfId="26763"/>
    <cellStyle name="표준 119 4 2 4 4 5 2 2" xfId="53897"/>
    <cellStyle name="표준 119 4 2 4 4 5 3" xfId="10406"/>
    <cellStyle name="표준 119 4 2 4 4 5 3 2" xfId="37592"/>
    <cellStyle name="표준 119 4 2 4 4 5 4" xfId="45026"/>
    <cellStyle name="표준 119 4 2 4 4 6" xfId="22614"/>
    <cellStyle name="표준 119 4 2 4 4 6 2" xfId="49748"/>
    <cellStyle name="표준 119 4 2 4 4 7" xfId="13743"/>
    <cellStyle name="표준 119 4 2 4 4 7 2" xfId="40877"/>
    <cellStyle name="표준 119 4 2 4 4 8" xfId="32999"/>
    <cellStyle name="표준 119 4 2 4 5" xfId="5153"/>
    <cellStyle name="표준 119 4 2 4 5 2" xfId="8897"/>
    <cellStyle name="표준 119 4 2 4 5 2 2" xfId="20994"/>
    <cellStyle name="표준 119 4 2 4 5 2 2 2" xfId="29865"/>
    <cellStyle name="표준 119 4 2 4 5 2 2 2 2" xfId="56999"/>
    <cellStyle name="표준 119 4 2 4 5 2 2 3" xfId="11399"/>
    <cellStyle name="표준 119 4 2 4 5 2 2 3 2" xfId="38555"/>
    <cellStyle name="표준 119 4 2 4 5 2 2 4" xfId="48128"/>
    <cellStyle name="표준 119 4 2 4 5 2 3" xfId="24738"/>
    <cellStyle name="표준 119 4 2 4 5 2 3 2" xfId="51872"/>
    <cellStyle name="표준 119 4 2 4 5 2 4" xfId="15867"/>
    <cellStyle name="표준 119 4 2 4 5 2 4 2" xfId="43001"/>
    <cellStyle name="표준 119 4 2 4 5 2 5" xfId="36101"/>
    <cellStyle name="표준 119 4 2 4 5 3" xfId="7514"/>
    <cellStyle name="표준 119 4 2 4 5 3 2" xfId="28482"/>
    <cellStyle name="표준 119 4 2 4 5 3 2 2" xfId="55616"/>
    <cellStyle name="표준 119 4 2 4 5 3 3" xfId="19611"/>
    <cellStyle name="표준 119 4 2 4 5 3 3 2" xfId="46745"/>
    <cellStyle name="표준 119 4 2 4 5 3 4" xfId="34718"/>
    <cellStyle name="표준 119 4 2 4 5 4" xfId="17250"/>
    <cellStyle name="표준 119 4 2 4 5 4 2" xfId="26121"/>
    <cellStyle name="표준 119 4 2 4 5 4 2 2" xfId="53255"/>
    <cellStyle name="표준 119 4 2 4 5 4 3" xfId="31660"/>
    <cellStyle name="표준 119 4 2 4 5 4 3 2" xfId="58794"/>
    <cellStyle name="표준 119 4 2 4 5 4 4" xfId="44384"/>
    <cellStyle name="표준 119 4 2 4 5 5" xfId="23355"/>
    <cellStyle name="표준 119 4 2 4 5 5 2" xfId="50489"/>
    <cellStyle name="표준 119 4 2 4 5 6" xfId="14484"/>
    <cellStyle name="표준 119 4 2 4 5 6 2" xfId="41618"/>
    <cellStyle name="표준 119 4 2 4 5 7" xfId="32357"/>
    <cellStyle name="표준 119 4 2 4 6" xfId="7178"/>
    <cellStyle name="표준 119 4 2 4 6 2" xfId="19275"/>
    <cellStyle name="표준 119 4 2 4 6 2 2" xfId="28146"/>
    <cellStyle name="표준 119 4 2 4 6 2 2 2" xfId="55280"/>
    <cellStyle name="표준 119 4 2 4 6 2 3" xfId="12085"/>
    <cellStyle name="표준 119 4 2 4 6 2 3 2" xfId="39223"/>
    <cellStyle name="표준 119 4 2 4 6 2 4" xfId="46409"/>
    <cellStyle name="표준 119 4 2 4 6 3" xfId="23019"/>
    <cellStyle name="표준 119 4 2 4 6 3 2" xfId="50153"/>
    <cellStyle name="표준 119 4 2 4 6 4" xfId="14148"/>
    <cellStyle name="표준 119 4 2 4 6 4 2" xfId="41282"/>
    <cellStyle name="표준 119 4 2 4 6 5" xfId="34382"/>
    <cellStyle name="표준 119 4 2 4 7" xfId="8561"/>
    <cellStyle name="표준 119 4 2 4 7 2" xfId="20658"/>
    <cellStyle name="표준 119 4 2 4 7 2 2" xfId="29529"/>
    <cellStyle name="표준 119 4 2 4 7 2 2 2" xfId="56663"/>
    <cellStyle name="표준 119 4 2 4 7 2 3" xfId="11212"/>
    <cellStyle name="표준 119 4 2 4 7 2 3 2" xfId="38373"/>
    <cellStyle name="표준 119 4 2 4 7 2 4" xfId="47792"/>
    <cellStyle name="표준 119 4 2 4 7 3" xfId="24402"/>
    <cellStyle name="표준 119 4 2 4 7 3 2" xfId="51536"/>
    <cellStyle name="표준 119 4 2 4 7 4" xfId="15531"/>
    <cellStyle name="표준 119 4 2 4 7 4 2" xfId="42665"/>
    <cellStyle name="표준 119 4 2 4 7 5" xfId="35765"/>
    <cellStyle name="표준 119 4 2 4 8" xfId="6131"/>
    <cellStyle name="표준 119 4 2 4 8 2" xfId="27099"/>
    <cellStyle name="표준 119 4 2 4 8 2 2" xfId="54233"/>
    <cellStyle name="표준 119 4 2 4 8 3" xfId="18228"/>
    <cellStyle name="표준 119 4 2 4 8 3 2" xfId="45362"/>
    <cellStyle name="표준 119 4 2 4 8 4" xfId="33335"/>
    <cellStyle name="표준 119 4 2 4 9" xfId="16914"/>
    <cellStyle name="표준 119 4 2 4 9 2" xfId="25785"/>
    <cellStyle name="표준 119 4 2 4 9 2 2" xfId="52919"/>
    <cellStyle name="표준 119 4 2 4 9 3" xfId="31043"/>
    <cellStyle name="표준 119 4 2 4 9 3 2" xfId="58177"/>
    <cellStyle name="표준 119 4 2 4 9 4" xfId="44048"/>
    <cellStyle name="표준 119 4 2 5" xfId="4709"/>
    <cellStyle name="표준 119 4 2 5 10" xfId="12657"/>
    <cellStyle name="표준 119 4 2 5 10 2" xfId="39792"/>
    <cellStyle name="표준 119 4 2 5 11" xfId="31915"/>
    <cellStyle name="표준 119 4 2 5 2" xfId="5689"/>
    <cellStyle name="표준 119 4 2 5 2 2" xfId="8050"/>
    <cellStyle name="표준 119 4 2 5 2 2 2" xfId="20147"/>
    <cellStyle name="표준 119 4 2 5 2 2 2 2" xfId="29018"/>
    <cellStyle name="표준 119 4 2 5 2 2 2 2 2" xfId="56152"/>
    <cellStyle name="표준 119 4 2 5 2 2 2 3" xfId="10909"/>
    <cellStyle name="표준 119 4 2 5 2 2 2 3 2" xfId="38079"/>
    <cellStyle name="표준 119 4 2 5 2 2 2 4" xfId="47281"/>
    <cellStyle name="표준 119 4 2 5 2 2 3" xfId="23891"/>
    <cellStyle name="표준 119 4 2 5 2 2 3 2" xfId="51025"/>
    <cellStyle name="표준 119 4 2 5 2 2 4" xfId="15020"/>
    <cellStyle name="표준 119 4 2 5 2 2 4 2" xfId="42154"/>
    <cellStyle name="표준 119 4 2 5 2 2 5" xfId="35254"/>
    <cellStyle name="표준 119 4 2 5 2 3" xfId="9433"/>
    <cellStyle name="표준 119 4 2 5 2 3 2" xfId="21530"/>
    <cellStyle name="표준 119 4 2 5 2 3 2 2" xfId="30401"/>
    <cellStyle name="표준 119 4 2 5 2 3 2 2 2" xfId="57535"/>
    <cellStyle name="표준 119 4 2 5 2 3 2 3" xfId="12027"/>
    <cellStyle name="표준 119 4 2 5 2 3 2 3 2" xfId="39165"/>
    <cellStyle name="표준 119 4 2 5 2 3 2 4" xfId="48664"/>
    <cellStyle name="표준 119 4 2 5 2 3 3" xfId="25274"/>
    <cellStyle name="표준 119 4 2 5 2 3 3 2" xfId="52408"/>
    <cellStyle name="표준 119 4 2 5 2 3 4" xfId="16403"/>
    <cellStyle name="표준 119 4 2 5 2 3 4 2" xfId="43537"/>
    <cellStyle name="표준 119 4 2 5 2 3 5" xfId="36637"/>
    <cellStyle name="표준 119 4 2 5 2 4" xfId="6667"/>
    <cellStyle name="표준 119 4 2 5 2 4 2" xfId="27635"/>
    <cellStyle name="표준 119 4 2 5 2 4 2 2" xfId="54769"/>
    <cellStyle name="표준 119 4 2 5 2 4 3" xfId="18764"/>
    <cellStyle name="표준 119 4 2 5 2 4 3 2" xfId="45898"/>
    <cellStyle name="표준 119 4 2 5 2 4 4" xfId="33871"/>
    <cellStyle name="표준 119 4 2 5 2 5" xfId="17786"/>
    <cellStyle name="표준 119 4 2 5 2 5 2" xfId="26657"/>
    <cellStyle name="표준 119 4 2 5 2 5 2 2" xfId="53791"/>
    <cellStyle name="표준 119 4 2 5 2 5 3" xfId="10323"/>
    <cellStyle name="표준 119 4 2 5 2 5 3 2" xfId="37509"/>
    <cellStyle name="표준 119 4 2 5 2 5 4" xfId="44920"/>
    <cellStyle name="표준 119 4 2 5 2 6" xfId="22508"/>
    <cellStyle name="표준 119 4 2 5 2 6 2" xfId="49642"/>
    <cellStyle name="표준 119 4 2 5 2 7" xfId="13637"/>
    <cellStyle name="표준 119 4 2 5 2 7 2" xfId="40771"/>
    <cellStyle name="표준 119 4 2 5 2 8" xfId="32893"/>
    <cellStyle name="표준 119 4 2 5 3" xfId="5284"/>
    <cellStyle name="표준 119 4 2 5 3 2" xfId="9028"/>
    <cellStyle name="표준 119 4 2 5 3 2 2" xfId="21125"/>
    <cellStyle name="표준 119 4 2 5 3 2 2 2" xfId="29996"/>
    <cellStyle name="표준 119 4 2 5 3 2 2 2 2" xfId="57130"/>
    <cellStyle name="표준 119 4 2 5 3 2 2 3" xfId="12321"/>
    <cellStyle name="표준 119 4 2 5 3 2 2 3 2" xfId="39458"/>
    <cellStyle name="표준 119 4 2 5 3 2 2 4" xfId="48259"/>
    <cellStyle name="표준 119 4 2 5 3 2 3" xfId="24869"/>
    <cellStyle name="표준 119 4 2 5 3 2 3 2" xfId="52003"/>
    <cellStyle name="표준 119 4 2 5 3 2 4" xfId="15998"/>
    <cellStyle name="표준 119 4 2 5 3 2 4 2" xfId="43132"/>
    <cellStyle name="표준 119 4 2 5 3 2 5" xfId="36232"/>
    <cellStyle name="표준 119 4 2 5 3 3" xfId="7645"/>
    <cellStyle name="표준 119 4 2 5 3 3 2" xfId="28613"/>
    <cellStyle name="표준 119 4 2 5 3 3 2 2" xfId="55747"/>
    <cellStyle name="표준 119 4 2 5 3 3 3" xfId="19742"/>
    <cellStyle name="표준 119 4 2 5 3 3 3 2" xfId="46876"/>
    <cellStyle name="표준 119 4 2 5 3 3 4" xfId="34849"/>
    <cellStyle name="표준 119 4 2 5 3 4" xfId="17381"/>
    <cellStyle name="표준 119 4 2 5 3 4 2" xfId="26252"/>
    <cellStyle name="표준 119 4 2 5 3 4 2 2" xfId="53386"/>
    <cellStyle name="표준 119 4 2 5 3 4 3" xfId="31726"/>
    <cellStyle name="표준 119 4 2 5 3 4 3 2" xfId="58860"/>
    <cellStyle name="표준 119 4 2 5 3 4 4" xfId="44515"/>
    <cellStyle name="표준 119 4 2 5 3 5" xfId="23486"/>
    <cellStyle name="표준 119 4 2 5 3 5 2" xfId="50620"/>
    <cellStyle name="표준 119 4 2 5 3 6" xfId="14615"/>
    <cellStyle name="표준 119 4 2 5 3 6 2" xfId="41749"/>
    <cellStyle name="표준 119 4 2 5 3 7" xfId="32488"/>
    <cellStyle name="표준 119 4 2 5 4" xfId="7072"/>
    <cellStyle name="표준 119 4 2 5 4 2" xfId="19169"/>
    <cellStyle name="표준 119 4 2 5 4 2 2" xfId="28040"/>
    <cellStyle name="표준 119 4 2 5 4 2 2 2" xfId="55174"/>
    <cellStyle name="표준 119 4 2 5 4 2 3" xfId="12405"/>
    <cellStyle name="표준 119 4 2 5 4 2 3 2" xfId="39541"/>
    <cellStyle name="표준 119 4 2 5 4 2 4" xfId="46303"/>
    <cellStyle name="표준 119 4 2 5 4 3" xfId="22913"/>
    <cellStyle name="표준 119 4 2 5 4 3 2" xfId="50047"/>
    <cellStyle name="표준 119 4 2 5 4 4" xfId="14042"/>
    <cellStyle name="표준 119 4 2 5 4 4 2" xfId="41176"/>
    <cellStyle name="표준 119 4 2 5 4 5" xfId="34276"/>
    <cellStyle name="표준 119 4 2 5 5" xfId="8455"/>
    <cellStyle name="표준 119 4 2 5 5 2" xfId="20552"/>
    <cellStyle name="표준 119 4 2 5 5 2 2" xfId="29423"/>
    <cellStyle name="표준 119 4 2 5 5 2 2 2" xfId="56557"/>
    <cellStyle name="표준 119 4 2 5 5 2 3" xfId="10040"/>
    <cellStyle name="표준 119 4 2 5 5 2 3 2" xfId="37237"/>
    <cellStyle name="표준 119 4 2 5 5 2 4" xfId="47686"/>
    <cellStyle name="표준 119 4 2 5 5 3" xfId="24296"/>
    <cellStyle name="표준 119 4 2 5 5 3 2" xfId="51430"/>
    <cellStyle name="표준 119 4 2 5 5 4" xfId="15425"/>
    <cellStyle name="표준 119 4 2 5 5 4 2" xfId="42559"/>
    <cellStyle name="표준 119 4 2 5 5 5" xfId="35659"/>
    <cellStyle name="표준 119 4 2 5 6" xfId="6262"/>
    <cellStyle name="표준 119 4 2 5 6 2" xfId="27230"/>
    <cellStyle name="표준 119 4 2 5 6 2 2" xfId="54364"/>
    <cellStyle name="표준 119 4 2 5 6 3" xfId="18359"/>
    <cellStyle name="표준 119 4 2 5 6 3 2" xfId="45493"/>
    <cellStyle name="표준 119 4 2 5 6 4" xfId="33466"/>
    <cellStyle name="표준 119 4 2 5 7" xfId="16808"/>
    <cellStyle name="표준 119 4 2 5 7 2" xfId="25679"/>
    <cellStyle name="표준 119 4 2 5 7 2 2" xfId="52813"/>
    <cellStyle name="표준 119 4 2 5 7 3" xfId="30880"/>
    <cellStyle name="표준 119 4 2 5 7 3 2" xfId="58014"/>
    <cellStyle name="표준 119 4 2 5 7 4" xfId="43942"/>
    <cellStyle name="표준 119 4 2 5 8" xfId="13232"/>
    <cellStyle name="표준 119 4 2 5 8 2" xfId="40366"/>
    <cellStyle name="표준 119 4 2 5 9" xfId="22103"/>
    <cellStyle name="표준 119 4 2 5 9 2" xfId="49237"/>
    <cellStyle name="표준 119 4 2 6" xfId="4879"/>
    <cellStyle name="표준 119 4 2 6 10" xfId="12827"/>
    <cellStyle name="표준 119 4 2 6 10 2" xfId="39961"/>
    <cellStyle name="표준 119 4 2 6 11" xfId="32083"/>
    <cellStyle name="표준 119 4 2 6 2" xfId="5857"/>
    <cellStyle name="표준 119 4 2 6 2 2" xfId="8218"/>
    <cellStyle name="표준 119 4 2 6 2 2 2" xfId="20315"/>
    <cellStyle name="표준 119 4 2 6 2 2 2 2" xfId="29186"/>
    <cellStyle name="표준 119 4 2 6 2 2 2 2 2" xfId="56320"/>
    <cellStyle name="표준 119 4 2 6 2 2 2 3" xfId="12382"/>
    <cellStyle name="표준 119 4 2 6 2 2 2 3 2" xfId="39518"/>
    <cellStyle name="표준 119 4 2 6 2 2 2 4" xfId="47449"/>
    <cellStyle name="표준 119 4 2 6 2 2 3" xfId="24059"/>
    <cellStyle name="표준 119 4 2 6 2 2 3 2" xfId="51193"/>
    <cellStyle name="표준 119 4 2 6 2 2 4" xfId="15188"/>
    <cellStyle name="표준 119 4 2 6 2 2 4 2" xfId="42322"/>
    <cellStyle name="표준 119 4 2 6 2 2 5" xfId="35422"/>
    <cellStyle name="표준 119 4 2 6 2 3" xfId="9601"/>
    <cellStyle name="표준 119 4 2 6 2 3 2" xfId="21698"/>
    <cellStyle name="표준 119 4 2 6 2 3 2 2" xfId="30569"/>
    <cellStyle name="표준 119 4 2 6 2 3 2 2 2" xfId="57703"/>
    <cellStyle name="표준 119 4 2 6 2 3 2 3" xfId="11741"/>
    <cellStyle name="표준 119 4 2 6 2 3 2 3 2" xfId="38889"/>
    <cellStyle name="표준 119 4 2 6 2 3 2 4" xfId="48832"/>
    <cellStyle name="표준 119 4 2 6 2 3 3" xfId="25442"/>
    <cellStyle name="표준 119 4 2 6 2 3 3 2" xfId="52576"/>
    <cellStyle name="표준 119 4 2 6 2 3 4" xfId="16571"/>
    <cellStyle name="표준 119 4 2 6 2 3 4 2" xfId="43705"/>
    <cellStyle name="표준 119 4 2 6 2 3 5" xfId="36805"/>
    <cellStyle name="표준 119 4 2 6 2 4" xfId="6835"/>
    <cellStyle name="표준 119 4 2 6 2 4 2" xfId="27803"/>
    <cellStyle name="표준 119 4 2 6 2 4 2 2" xfId="54937"/>
    <cellStyle name="표준 119 4 2 6 2 4 3" xfId="18932"/>
    <cellStyle name="표준 119 4 2 6 2 4 3 2" xfId="46066"/>
    <cellStyle name="표준 119 4 2 6 2 4 4" xfId="34039"/>
    <cellStyle name="표준 119 4 2 6 2 5" xfId="17954"/>
    <cellStyle name="표준 119 4 2 6 2 5 2" xfId="26825"/>
    <cellStyle name="표준 119 4 2 6 2 5 2 2" xfId="53959"/>
    <cellStyle name="표준 119 4 2 6 2 5 3" xfId="10456"/>
    <cellStyle name="표준 119 4 2 6 2 5 3 2" xfId="37641"/>
    <cellStyle name="표준 119 4 2 6 2 5 4" xfId="45088"/>
    <cellStyle name="표준 119 4 2 6 2 6" xfId="22676"/>
    <cellStyle name="표준 119 4 2 6 2 6 2" xfId="49810"/>
    <cellStyle name="표준 119 4 2 6 2 7" xfId="13805"/>
    <cellStyle name="표준 119 4 2 6 2 7 2" xfId="40939"/>
    <cellStyle name="표준 119 4 2 6 2 8" xfId="33061"/>
    <cellStyle name="표준 119 4 2 6 3" xfId="5452"/>
    <cellStyle name="표준 119 4 2 6 3 2" xfId="9196"/>
    <cellStyle name="표준 119 4 2 6 3 2 2" xfId="21293"/>
    <cellStyle name="표준 119 4 2 6 3 2 2 2" xfId="30164"/>
    <cellStyle name="표준 119 4 2 6 3 2 2 2 2" xfId="57298"/>
    <cellStyle name="표준 119 4 2 6 3 2 2 3" xfId="10177"/>
    <cellStyle name="표준 119 4 2 6 3 2 2 3 2" xfId="37373"/>
    <cellStyle name="표준 119 4 2 6 3 2 2 4" xfId="48427"/>
    <cellStyle name="표준 119 4 2 6 3 2 3" xfId="25037"/>
    <cellStyle name="표준 119 4 2 6 3 2 3 2" xfId="52171"/>
    <cellStyle name="표준 119 4 2 6 3 2 4" xfId="16166"/>
    <cellStyle name="표준 119 4 2 6 3 2 4 2" xfId="43300"/>
    <cellStyle name="표준 119 4 2 6 3 2 5" xfId="36400"/>
    <cellStyle name="표준 119 4 2 6 3 3" xfId="7813"/>
    <cellStyle name="표준 119 4 2 6 3 3 2" xfId="28781"/>
    <cellStyle name="표준 119 4 2 6 3 3 2 2" xfId="55915"/>
    <cellStyle name="표준 119 4 2 6 3 3 3" xfId="19910"/>
    <cellStyle name="표준 119 4 2 6 3 3 3 2" xfId="47044"/>
    <cellStyle name="표준 119 4 2 6 3 3 4" xfId="35017"/>
    <cellStyle name="표준 119 4 2 6 3 4" xfId="17549"/>
    <cellStyle name="표준 119 4 2 6 3 4 2" xfId="26420"/>
    <cellStyle name="표준 119 4 2 6 3 4 2 2" xfId="53554"/>
    <cellStyle name="표준 119 4 2 6 3 4 3" xfId="31088"/>
    <cellStyle name="표준 119 4 2 6 3 4 3 2" xfId="58222"/>
    <cellStyle name="표준 119 4 2 6 3 4 4" xfId="44683"/>
    <cellStyle name="표준 119 4 2 6 3 5" xfId="23654"/>
    <cellStyle name="표준 119 4 2 6 3 5 2" xfId="50788"/>
    <cellStyle name="표준 119 4 2 6 3 6" xfId="14783"/>
    <cellStyle name="표준 119 4 2 6 3 6 2" xfId="41917"/>
    <cellStyle name="표준 119 4 2 6 3 7" xfId="32656"/>
    <cellStyle name="표준 119 4 2 6 4" xfId="7240"/>
    <cellStyle name="표준 119 4 2 6 4 2" xfId="19337"/>
    <cellStyle name="표준 119 4 2 6 4 2 2" xfId="28208"/>
    <cellStyle name="표준 119 4 2 6 4 2 2 2" xfId="55342"/>
    <cellStyle name="표준 119 4 2 6 4 2 3" xfId="11813"/>
    <cellStyle name="표준 119 4 2 6 4 2 3 2" xfId="38954"/>
    <cellStyle name="표준 119 4 2 6 4 2 4" xfId="46471"/>
    <cellStyle name="표준 119 4 2 6 4 3" xfId="23081"/>
    <cellStyle name="표준 119 4 2 6 4 3 2" xfId="50215"/>
    <cellStyle name="표준 119 4 2 6 4 4" xfId="14210"/>
    <cellStyle name="표준 119 4 2 6 4 4 2" xfId="41344"/>
    <cellStyle name="표준 119 4 2 6 4 5" xfId="34444"/>
    <cellStyle name="표준 119 4 2 6 5" xfId="8623"/>
    <cellStyle name="표준 119 4 2 6 5 2" xfId="20720"/>
    <cellStyle name="표준 119 4 2 6 5 2 2" xfId="29591"/>
    <cellStyle name="표준 119 4 2 6 5 2 2 2" xfId="56725"/>
    <cellStyle name="표준 119 4 2 6 5 2 3" xfId="10069"/>
    <cellStyle name="표준 119 4 2 6 5 2 3 2" xfId="37266"/>
    <cellStyle name="표준 119 4 2 6 5 2 4" xfId="47854"/>
    <cellStyle name="표준 119 4 2 6 5 3" xfId="24464"/>
    <cellStyle name="표준 119 4 2 6 5 3 2" xfId="51598"/>
    <cellStyle name="표준 119 4 2 6 5 4" xfId="15593"/>
    <cellStyle name="표준 119 4 2 6 5 4 2" xfId="42727"/>
    <cellStyle name="표준 119 4 2 6 5 5" xfId="35827"/>
    <cellStyle name="표준 119 4 2 6 6" xfId="6430"/>
    <cellStyle name="표준 119 4 2 6 6 2" xfId="27398"/>
    <cellStyle name="표준 119 4 2 6 6 2 2" xfId="54532"/>
    <cellStyle name="표준 119 4 2 6 6 3" xfId="18527"/>
    <cellStyle name="표준 119 4 2 6 6 3 2" xfId="45661"/>
    <cellStyle name="표준 119 4 2 6 6 4" xfId="33634"/>
    <cellStyle name="표준 119 4 2 6 7" xfId="16976"/>
    <cellStyle name="표준 119 4 2 6 7 2" xfId="25847"/>
    <cellStyle name="표준 119 4 2 6 7 2 2" xfId="52981"/>
    <cellStyle name="표준 119 4 2 6 7 3" xfId="31642"/>
    <cellStyle name="표준 119 4 2 6 7 3 2" xfId="58776"/>
    <cellStyle name="표준 119 4 2 6 7 4" xfId="44110"/>
    <cellStyle name="표준 119 4 2 6 8" xfId="13400"/>
    <cellStyle name="표준 119 4 2 6 8 2" xfId="40534"/>
    <cellStyle name="표준 119 4 2 6 9" xfId="22271"/>
    <cellStyle name="표준 119 4 2 6 9 2" xfId="49405"/>
    <cellStyle name="표준 119 4 2 7" xfId="5222"/>
    <cellStyle name="표준 119 4 2 7 2" xfId="7583"/>
    <cellStyle name="표준 119 4 2 7 2 2" xfId="19680"/>
    <cellStyle name="표준 119 4 2 7 2 2 2" xfId="28551"/>
    <cellStyle name="표준 119 4 2 7 2 2 2 2" xfId="55685"/>
    <cellStyle name="표준 119 4 2 7 2 2 3" xfId="12133"/>
    <cellStyle name="표준 119 4 2 7 2 2 3 2" xfId="39271"/>
    <cellStyle name="표준 119 4 2 7 2 2 4" xfId="46814"/>
    <cellStyle name="표준 119 4 2 7 2 3" xfId="23424"/>
    <cellStyle name="표준 119 4 2 7 2 3 2" xfId="50558"/>
    <cellStyle name="표준 119 4 2 7 2 4" xfId="14553"/>
    <cellStyle name="표준 119 4 2 7 2 4 2" xfId="41687"/>
    <cellStyle name="표준 119 4 2 7 2 5" xfId="34787"/>
    <cellStyle name="표준 119 4 2 7 3" xfId="8966"/>
    <cellStyle name="표준 119 4 2 7 3 2" xfId="21063"/>
    <cellStyle name="표준 119 4 2 7 3 2 2" xfId="29934"/>
    <cellStyle name="표준 119 4 2 7 3 2 2 2" xfId="57068"/>
    <cellStyle name="표준 119 4 2 7 3 2 3" xfId="12183"/>
    <cellStyle name="표준 119 4 2 7 3 2 3 2" xfId="39321"/>
    <cellStyle name="표준 119 4 2 7 3 2 4" xfId="48197"/>
    <cellStyle name="표준 119 4 2 7 3 3" xfId="24807"/>
    <cellStyle name="표준 119 4 2 7 3 3 2" xfId="51941"/>
    <cellStyle name="표준 119 4 2 7 3 4" xfId="15936"/>
    <cellStyle name="표준 119 4 2 7 3 4 2" xfId="43070"/>
    <cellStyle name="표준 119 4 2 7 3 5" xfId="36170"/>
    <cellStyle name="표준 119 4 2 7 4" xfId="6200"/>
    <cellStyle name="표준 119 4 2 7 4 2" xfId="27168"/>
    <cellStyle name="표준 119 4 2 7 4 2 2" xfId="54302"/>
    <cellStyle name="표준 119 4 2 7 4 3" xfId="18297"/>
    <cellStyle name="표준 119 4 2 7 4 3 2" xfId="45431"/>
    <cellStyle name="표준 119 4 2 7 4 4" xfId="33404"/>
    <cellStyle name="표준 119 4 2 7 5" xfId="17319"/>
    <cellStyle name="표준 119 4 2 7 5 2" xfId="26190"/>
    <cellStyle name="표준 119 4 2 7 5 2 2" xfId="53324"/>
    <cellStyle name="표준 119 4 2 7 5 3" xfId="31705"/>
    <cellStyle name="표준 119 4 2 7 5 3 2" xfId="58839"/>
    <cellStyle name="표준 119 4 2 7 5 4" xfId="44453"/>
    <cellStyle name="표준 119 4 2 7 6" xfId="13170"/>
    <cellStyle name="표준 119 4 2 7 6 2" xfId="40304"/>
    <cellStyle name="표준 119 4 2 7 7" xfId="22041"/>
    <cellStyle name="표준 119 4 2 7 7 2" xfId="49175"/>
    <cellStyle name="표준 119 4 2 7 8" xfId="12595"/>
    <cellStyle name="표준 119 4 2 7 8 2" xfId="39730"/>
    <cellStyle name="표준 119 4 2 7 9" xfId="32426"/>
    <cellStyle name="표준 119 4 2 8" xfId="5627"/>
    <cellStyle name="표준 119 4 2 8 2" xfId="7988"/>
    <cellStyle name="표준 119 4 2 8 2 2" xfId="20085"/>
    <cellStyle name="표준 119 4 2 8 2 2 2" xfId="28956"/>
    <cellStyle name="표준 119 4 2 8 2 2 2 2" xfId="56090"/>
    <cellStyle name="표준 119 4 2 8 2 2 3" xfId="11872"/>
    <cellStyle name="표준 119 4 2 8 2 2 3 2" xfId="39010"/>
    <cellStyle name="표준 119 4 2 8 2 2 4" xfId="47219"/>
    <cellStyle name="표준 119 4 2 8 2 3" xfId="23829"/>
    <cellStyle name="표준 119 4 2 8 2 3 2" xfId="50963"/>
    <cellStyle name="표준 119 4 2 8 2 4" xfId="14958"/>
    <cellStyle name="표준 119 4 2 8 2 4 2" xfId="42092"/>
    <cellStyle name="표준 119 4 2 8 2 5" xfId="35192"/>
    <cellStyle name="표준 119 4 2 8 3" xfId="9371"/>
    <cellStyle name="표준 119 4 2 8 3 2" xfId="21468"/>
    <cellStyle name="표준 119 4 2 8 3 2 2" xfId="30339"/>
    <cellStyle name="표준 119 4 2 8 3 2 2 2" xfId="57473"/>
    <cellStyle name="표준 119 4 2 8 3 2 3" xfId="12025"/>
    <cellStyle name="표준 119 4 2 8 3 2 3 2" xfId="39163"/>
    <cellStyle name="표준 119 4 2 8 3 2 4" xfId="48602"/>
    <cellStyle name="표준 119 4 2 8 3 3" xfId="25212"/>
    <cellStyle name="표준 119 4 2 8 3 3 2" xfId="52346"/>
    <cellStyle name="표준 119 4 2 8 3 4" xfId="16341"/>
    <cellStyle name="표준 119 4 2 8 3 4 2" xfId="43475"/>
    <cellStyle name="표준 119 4 2 8 3 5" xfId="36575"/>
    <cellStyle name="표준 119 4 2 8 4" xfId="6605"/>
    <cellStyle name="표준 119 4 2 8 4 2" xfId="27573"/>
    <cellStyle name="표준 119 4 2 8 4 2 2" xfId="54707"/>
    <cellStyle name="표준 119 4 2 8 4 3" xfId="18702"/>
    <cellStyle name="표준 119 4 2 8 4 3 2" xfId="45836"/>
    <cellStyle name="표준 119 4 2 8 4 4" xfId="33809"/>
    <cellStyle name="표준 119 4 2 8 5" xfId="17724"/>
    <cellStyle name="표준 119 4 2 8 5 2" xfId="26595"/>
    <cellStyle name="표준 119 4 2 8 5 2 2" xfId="53729"/>
    <cellStyle name="표준 119 4 2 8 5 3" xfId="31669"/>
    <cellStyle name="표준 119 4 2 8 5 3 2" xfId="58803"/>
    <cellStyle name="표준 119 4 2 8 5 4" xfId="44858"/>
    <cellStyle name="표준 119 4 2 8 6" xfId="22446"/>
    <cellStyle name="표준 119 4 2 8 6 2" xfId="49580"/>
    <cellStyle name="표준 119 4 2 8 7" xfId="13575"/>
    <cellStyle name="표준 119 4 2 8 7 2" xfId="40709"/>
    <cellStyle name="표준 119 4 2 8 8" xfId="32831"/>
    <cellStyle name="표준 119 4 2 9" xfId="5047"/>
    <cellStyle name="표준 119 4 2 9 2" xfId="8791"/>
    <cellStyle name="표준 119 4 2 9 2 2" xfId="20888"/>
    <cellStyle name="표준 119 4 2 9 2 2 2" xfId="29759"/>
    <cellStyle name="표준 119 4 2 9 2 2 2 2" xfId="56893"/>
    <cellStyle name="표준 119 4 2 9 2 2 3" xfId="11332"/>
    <cellStyle name="표준 119 4 2 9 2 2 3 2" xfId="38488"/>
    <cellStyle name="표준 119 4 2 9 2 2 4" xfId="48022"/>
    <cellStyle name="표준 119 4 2 9 2 3" xfId="24632"/>
    <cellStyle name="표준 119 4 2 9 2 3 2" xfId="51766"/>
    <cellStyle name="표준 119 4 2 9 2 4" xfId="15761"/>
    <cellStyle name="표준 119 4 2 9 2 4 2" xfId="42895"/>
    <cellStyle name="표준 119 4 2 9 2 5" xfId="35995"/>
    <cellStyle name="표준 119 4 2 9 3" xfId="7408"/>
    <cellStyle name="표준 119 4 2 9 3 2" xfId="28376"/>
    <cellStyle name="표준 119 4 2 9 3 2 2" xfId="55510"/>
    <cellStyle name="표준 119 4 2 9 3 3" xfId="19505"/>
    <cellStyle name="표준 119 4 2 9 3 3 2" xfId="46639"/>
    <cellStyle name="표준 119 4 2 9 3 4" xfId="34612"/>
    <cellStyle name="표준 119 4 2 9 4" xfId="17144"/>
    <cellStyle name="표준 119 4 2 9 4 2" xfId="26015"/>
    <cellStyle name="표준 119 4 2 9 4 2 2" xfId="53149"/>
    <cellStyle name="표준 119 4 2 9 4 3" xfId="31535"/>
    <cellStyle name="표준 119 4 2 9 4 3 2" xfId="58669"/>
    <cellStyle name="표준 119 4 2 9 4 4" xfId="44278"/>
    <cellStyle name="표준 119 4 2 9 5" xfId="23249"/>
    <cellStyle name="표준 119 4 2 9 5 2" xfId="50383"/>
    <cellStyle name="표준 119 4 2 9 6" xfId="14378"/>
    <cellStyle name="표준 119 4 2 9 6 2" xfId="41512"/>
    <cellStyle name="표준 119 4 2 9 7" xfId="32251"/>
    <cellStyle name="표준 119 4 20" xfId="12436"/>
    <cellStyle name="표준 119 4 20 2" xfId="39572"/>
    <cellStyle name="표준 119 4 21" xfId="31841"/>
    <cellStyle name="표준 119 4 22" xfId="58974"/>
    <cellStyle name="표준 119 4 3" xfId="4516"/>
    <cellStyle name="표준 119 4 3 10" xfId="8386"/>
    <cellStyle name="표준 119 4 3 10 2" xfId="20483"/>
    <cellStyle name="표준 119 4 3 10 2 2" xfId="29354"/>
    <cellStyle name="표준 119 4 3 10 2 2 2" xfId="56488"/>
    <cellStyle name="표준 119 4 3 10 2 3" xfId="11113"/>
    <cellStyle name="표준 119 4 3 10 2 3 2" xfId="38276"/>
    <cellStyle name="표준 119 4 3 10 2 4" xfId="47617"/>
    <cellStyle name="표준 119 4 3 10 3" xfId="24227"/>
    <cellStyle name="표준 119 4 3 10 3 2" xfId="51361"/>
    <cellStyle name="표준 119 4 3 10 4" xfId="15356"/>
    <cellStyle name="표준 119 4 3 10 4 2" xfId="42490"/>
    <cellStyle name="표준 119 4 3 10 5" xfId="35590"/>
    <cellStyle name="표준 119 4 3 11" xfId="6037"/>
    <cellStyle name="표준 119 4 3 11 2" xfId="27005"/>
    <cellStyle name="표준 119 4 3 11 2 2" xfId="54139"/>
    <cellStyle name="표준 119 4 3 11 3" xfId="18134"/>
    <cellStyle name="표준 119 4 3 11 3 2" xfId="45268"/>
    <cellStyle name="표준 119 4 3 11 4" xfId="33241"/>
    <cellStyle name="표준 119 4 3 12" xfId="16739"/>
    <cellStyle name="표준 119 4 3 12 2" xfId="25610"/>
    <cellStyle name="표준 119 4 3 12 2 2" xfId="52744"/>
    <cellStyle name="표준 119 4 3 12 3" xfId="31780"/>
    <cellStyle name="표준 119 4 3 12 3 2" xfId="58914"/>
    <cellStyle name="표준 119 4 3 12 4" xfId="43873"/>
    <cellStyle name="표준 119 4 3 13" xfId="13007"/>
    <cellStyle name="표준 119 4 3 13 2" xfId="40141"/>
    <cellStyle name="표준 119 4 3 14" xfId="21878"/>
    <cellStyle name="표준 119 4 3 14 2" xfId="49012"/>
    <cellStyle name="표준 119 4 3 15" xfId="12441"/>
    <cellStyle name="표준 119 4 3 15 2" xfId="39577"/>
    <cellStyle name="표준 119 4 3 16" xfId="31846"/>
    <cellStyle name="표준 119 4 3 17" xfId="58975"/>
    <cellStyle name="표준 119 4 3 2" xfId="4669"/>
    <cellStyle name="표준 119 4 3 2 10" xfId="6086"/>
    <cellStyle name="표준 119 4 3 2 10 2" xfId="27054"/>
    <cellStyle name="표준 119 4 3 2 10 2 2" xfId="54188"/>
    <cellStyle name="표준 119 4 3 2 10 3" xfId="18183"/>
    <cellStyle name="표준 119 4 3 2 10 3 2" xfId="45317"/>
    <cellStyle name="표준 119 4 3 2 10 4" xfId="33290"/>
    <cellStyle name="표준 119 4 3 2 11" xfId="16768"/>
    <cellStyle name="표준 119 4 3 2 11 2" xfId="25639"/>
    <cellStyle name="표준 119 4 3 2 11 2 2" xfId="52773"/>
    <cellStyle name="표준 119 4 3 2 11 3" xfId="31748"/>
    <cellStyle name="표준 119 4 3 2 11 3 2" xfId="58882"/>
    <cellStyle name="표준 119 4 3 2 11 4" xfId="43902"/>
    <cellStyle name="표준 119 4 3 2 12" xfId="13056"/>
    <cellStyle name="표준 119 4 3 2 12 2" xfId="40190"/>
    <cellStyle name="표준 119 4 3 2 13" xfId="21927"/>
    <cellStyle name="표준 119 4 3 2 13 2" xfId="49061"/>
    <cellStyle name="표준 119 4 3 2 14" xfId="12547"/>
    <cellStyle name="표준 119 4 3 2 14 2" xfId="39683"/>
    <cellStyle name="표준 119 4 3 2 15" xfId="31875"/>
    <cellStyle name="표준 119 4 3 2 16" xfId="58976"/>
    <cellStyle name="표준 119 4 3 2 2" xfId="4839"/>
    <cellStyle name="표준 119 4 3 2 2 10" xfId="13123"/>
    <cellStyle name="표준 119 4 3 2 2 10 2" xfId="40257"/>
    <cellStyle name="표준 119 4 3 2 2 11" xfId="21994"/>
    <cellStyle name="표준 119 4 3 2 2 11 2" xfId="49128"/>
    <cellStyle name="표준 119 4 3 2 2 12" xfId="12787"/>
    <cellStyle name="표준 119 4 3 2 2 12 2" xfId="39921"/>
    <cellStyle name="표준 119 4 3 2 2 13" xfId="32043"/>
    <cellStyle name="표준 119 4 3 2 2 2" xfId="5007"/>
    <cellStyle name="표준 119 4 3 2 2 2 10" xfId="12955"/>
    <cellStyle name="표준 119 4 3 2 2 2 10 2" xfId="40089"/>
    <cellStyle name="표준 119 4 3 2 2 2 11" xfId="32211"/>
    <cellStyle name="표준 119 4 3 2 2 2 2" xfId="5985"/>
    <cellStyle name="표준 119 4 3 2 2 2 2 2" xfId="8346"/>
    <cellStyle name="표준 119 4 3 2 2 2 2 2 2" xfId="20443"/>
    <cellStyle name="표준 119 4 3 2 2 2 2 2 2 2" xfId="29314"/>
    <cellStyle name="표준 119 4 3 2 2 2 2 2 2 2 2" xfId="56448"/>
    <cellStyle name="표준 119 4 3 2 2 2 2 2 2 3" xfId="11088"/>
    <cellStyle name="표준 119 4 3 2 2 2 2 2 2 3 2" xfId="38252"/>
    <cellStyle name="표준 119 4 3 2 2 2 2 2 2 4" xfId="47577"/>
    <cellStyle name="표준 119 4 3 2 2 2 2 2 3" xfId="24187"/>
    <cellStyle name="표준 119 4 3 2 2 2 2 2 3 2" xfId="51321"/>
    <cellStyle name="표준 119 4 3 2 2 2 2 2 4" xfId="15316"/>
    <cellStyle name="표준 119 4 3 2 2 2 2 2 4 2" xfId="42450"/>
    <cellStyle name="표준 119 4 3 2 2 2 2 2 5" xfId="35550"/>
    <cellStyle name="표준 119 4 3 2 2 2 2 3" xfId="9729"/>
    <cellStyle name="표준 119 4 3 2 2 2 2 3 2" xfId="21826"/>
    <cellStyle name="표준 119 4 3 2 2 2 2 3 2 2" xfId="30697"/>
    <cellStyle name="표준 119 4 3 2 2 2 2 3 2 2 2" xfId="57831"/>
    <cellStyle name="표준 119 4 3 2 2 2 2 3 2 3" xfId="9886"/>
    <cellStyle name="표준 119 4 3 2 2 2 2 3 2 3 2" xfId="37088"/>
    <cellStyle name="표준 119 4 3 2 2 2 2 3 2 4" xfId="48960"/>
    <cellStyle name="표준 119 4 3 2 2 2 2 3 3" xfId="25570"/>
    <cellStyle name="표준 119 4 3 2 2 2 2 3 3 2" xfId="52704"/>
    <cellStyle name="표준 119 4 3 2 2 2 2 3 4" xfId="16699"/>
    <cellStyle name="표준 119 4 3 2 2 2 2 3 4 2" xfId="43833"/>
    <cellStyle name="표준 119 4 3 2 2 2 2 3 5" xfId="36933"/>
    <cellStyle name="표준 119 4 3 2 2 2 2 4" xfId="6963"/>
    <cellStyle name="표준 119 4 3 2 2 2 2 4 2" xfId="27931"/>
    <cellStyle name="표준 119 4 3 2 2 2 2 4 2 2" xfId="55065"/>
    <cellStyle name="표준 119 4 3 2 2 2 2 4 3" xfId="19060"/>
    <cellStyle name="표준 119 4 3 2 2 2 2 4 3 2" xfId="46194"/>
    <cellStyle name="표준 119 4 3 2 2 2 2 4 4" xfId="34167"/>
    <cellStyle name="표준 119 4 3 2 2 2 2 5" xfId="18082"/>
    <cellStyle name="표준 119 4 3 2 2 2 2 5 2" xfId="26953"/>
    <cellStyle name="표준 119 4 3 2 2 2 2 5 2 2" xfId="54087"/>
    <cellStyle name="표준 119 4 3 2 2 2 2 5 3" xfId="9770"/>
    <cellStyle name="표준 119 4 3 2 2 2 2 5 3 2" xfId="36974"/>
    <cellStyle name="표준 119 4 3 2 2 2 2 5 4" xfId="45216"/>
    <cellStyle name="표준 119 4 3 2 2 2 2 6" xfId="22804"/>
    <cellStyle name="표준 119 4 3 2 2 2 2 6 2" xfId="49938"/>
    <cellStyle name="표준 119 4 3 2 2 2 2 7" xfId="13933"/>
    <cellStyle name="표준 119 4 3 2 2 2 2 7 2" xfId="41067"/>
    <cellStyle name="표준 119 4 3 2 2 2 2 8" xfId="33189"/>
    <cellStyle name="표준 119 4 3 2 2 2 3" xfId="5580"/>
    <cellStyle name="표준 119 4 3 2 2 2 3 2" xfId="9324"/>
    <cellStyle name="표준 119 4 3 2 2 2 3 2 2" xfId="21421"/>
    <cellStyle name="표준 119 4 3 2 2 2 3 2 2 2" xfId="30292"/>
    <cellStyle name="표준 119 4 3 2 2 2 3 2 2 2 2" xfId="57426"/>
    <cellStyle name="표준 119 4 3 2 2 2 3 2 2 3" xfId="11626"/>
    <cellStyle name="표준 119 4 3 2 2 2 3 2 2 3 2" xfId="38778"/>
    <cellStyle name="표준 119 4 3 2 2 2 3 2 2 4" xfId="48555"/>
    <cellStyle name="표준 119 4 3 2 2 2 3 2 3" xfId="25165"/>
    <cellStyle name="표준 119 4 3 2 2 2 3 2 3 2" xfId="52299"/>
    <cellStyle name="표준 119 4 3 2 2 2 3 2 4" xfId="16294"/>
    <cellStyle name="표준 119 4 3 2 2 2 3 2 4 2" xfId="43428"/>
    <cellStyle name="표준 119 4 3 2 2 2 3 2 5" xfId="36528"/>
    <cellStyle name="표준 119 4 3 2 2 2 3 3" xfId="7941"/>
    <cellStyle name="표준 119 4 3 2 2 2 3 3 2" xfId="28909"/>
    <cellStyle name="표준 119 4 3 2 2 2 3 3 2 2" xfId="56043"/>
    <cellStyle name="표준 119 4 3 2 2 2 3 3 3" xfId="20038"/>
    <cellStyle name="표준 119 4 3 2 2 2 3 3 3 2" xfId="47172"/>
    <cellStyle name="표준 119 4 3 2 2 2 3 3 4" xfId="35145"/>
    <cellStyle name="표준 119 4 3 2 2 2 3 4" xfId="17677"/>
    <cellStyle name="표준 119 4 3 2 2 2 3 4 2" xfId="26548"/>
    <cellStyle name="표준 119 4 3 2 2 2 3 4 2 2" xfId="53682"/>
    <cellStyle name="표준 119 4 3 2 2 2 3 4 3" xfId="30944"/>
    <cellStyle name="표준 119 4 3 2 2 2 3 4 3 2" xfId="58078"/>
    <cellStyle name="표준 119 4 3 2 2 2 3 4 4" xfId="44811"/>
    <cellStyle name="표준 119 4 3 2 2 2 3 5" xfId="23782"/>
    <cellStyle name="표준 119 4 3 2 2 2 3 5 2" xfId="50916"/>
    <cellStyle name="표준 119 4 3 2 2 2 3 6" xfId="14911"/>
    <cellStyle name="표준 119 4 3 2 2 2 3 6 2" xfId="42045"/>
    <cellStyle name="표준 119 4 3 2 2 2 3 7" xfId="32784"/>
    <cellStyle name="표준 119 4 3 2 2 2 4" xfId="7368"/>
    <cellStyle name="표준 119 4 3 2 2 2 4 2" xfId="19465"/>
    <cellStyle name="표준 119 4 3 2 2 2 4 2 2" xfId="28336"/>
    <cellStyle name="표준 119 4 3 2 2 2 4 2 2 2" xfId="55470"/>
    <cellStyle name="표준 119 4 3 2 2 2 4 2 3" xfId="10764"/>
    <cellStyle name="표준 119 4 3 2 2 2 4 2 3 2" xfId="37935"/>
    <cellStyle name="표준 119 4 3 2 2 2 4 2 4" xfId="46599"/>
    <cellStyle name="표준 119 4 3 2 2 2 4 3" xfId="23209"/>
    <cellStyle name="표준 119 4 3 2 2 2 4 3 2" xfId="50343"/>
    <cellStyle name="표준 119 4 3 2 2 2 4 4" xfId="14338"/>
    <cellStyle name="표준 119 4 3 2 2 2 4 4 2" xfId="41472"/>
    <cellStyle name="표준 119 4 3 2 2 2 4 5" xfId="34572"/>
    <cellStyle name="표준 119 4 3 2 2 2 5" xfId="8751"/>
    <cellStyle name="표준 119 4 3 2 2 2 5 2" xfId="20848"/>
    <cellStyle name="표준 119 4 3 2 2 2 5 2 2" xfId="29719"/>
    <cellStyle name="표준 119 4 3 2 2 2 5 2 2 2" xfId="56853"/>
    <cellStyle name="표준 119 4 3 2 2 2 5 2 3" xfId="12251"/>
    <cellStyle name="표준 119 4 3 2 2 2 5 2 3 2" xfId="39388"/>
    <cellStyle name="표준 119 4 3 2 2 2 5 2 4" xfId="47982"/>
    <cellStyle name="표준 119 4 3 2 2 2 5 3" xfId="24592"/>
    <cellStyle name="표준 119 4 3 2 2 2 5 3 2" xfId="51726"/>
    <cellStyle name="표준 119 4 3 2 2 2 5 4" xfId="15721"/>
    <cellStyle name="표준 119 4 3 2 2 2 5 4 2" xfId="42855"/>
    <cellStyle name="표준 119 4 3 2 2 2 5 5" xfId="35955"/>
    <cellStyle name="표준 119 4 3 2 2 2 6" xfId="6558"/>
    <cellStyle name="표준 119 4 3 2 2 2 6 2" xfId="27526"/>
    <cellStyle name="표준 119 4 3 2 2 2 6 2 2" xfId="54660"/>
    <cellStyle name="표준 119 4 3 2 2 2 6 3" xfId="18655"/>
    <cellStyle name="표준 119 4 3 2 2 2 6 3 2" xfId="45789"/>
    <cellStyle name="표준 119 4 3 2 2 2 6 4" xfId="33762"/>
    <cellStyle name="표준 119 4 3 2 2 2 7" xfId="17104"/>
    <cellStyle name="표준 119 4 3 2 2 2 7 2" xfId="25975"/>
    <cellStyle name="표준 119 4 3 2 2 2 7 2 2" xfId="53109"/>
    <cellStyle name="표준 119 4 3 2 2 2 7 3" xfId="30800"/>
    <cellStyle name="표준 119 4 3 2 2 2 7 3 2" xfId="57934"/>
    <cellStyle name="표준 119 4 3 2 2 2 7 4" xfId="44238"/>
    <cellStyle name="표준 119 4 3 2 2 2 8" xfId="13528"/>
    <cellStyle name="표준 119 4 3 2 2 2 8 2" xfId="40662"/>
    <cellStyle name="표준 119 4 3 2 2 2 9" xfId="22399"/>
    <cellStyle name="표준 119 4 3 2 2 2 9 2" xfId="49533"/>
    <cellStyle name="표준 119 4 3 2 2 3" xfId="5412"/>
    <cellStyle name="표준 119 4 3 2 2 3 2" xfId="7773"/>
    <cellStyle name="표준 119 4 3 2 2 3 2 2" xfId="19870"/>
    <cellStyle name="표준 119 4 3 2 2 3 2 2 2" xfId="28741"/>
    <cellStyle name="표준 119 4 3 2 2 3 2 2 2 2" xfId="55875"/>
    <cellStyle name="표준 119 4 3 2 2 3 2 2 3" xfId="11854"/>
    <cellStyle name="표준 119 4 3 2 2 3 2 2 3 2" xfId="38992"/>
    <cellStyle name="표준 119 4 3 2 2 3 2 2 4" xfId="47004"/>
    <cellStyle name="표준 119 4 3 2 2 3 2 3" xfId="23614"/>
    <cellStyle name="표준 119 4 3 2 2 3 2 3 2" xfId="50748"/>
    <cellStyle name="표준 119 4 3 2 2 3 2 4" xfId="14743"/>
    <cellStyle name="표준 119 4 3 2 2 3 2 4 2" xfId="41877"/>
    <cellStyle name="표준 119 4 3 2 2 3 2 5" xfId="34977"/>
    <cellStyle name="표준 119 4 3 2 2 3 3" xfId="9156"/>
    <cellStyle name="표준 119 4 3 2 2 3 3 2" xfId="21253"/>
    <cellStyle name="표준 119 4 3 2 2 3 3 2 2" xfId="30124"/>
    <cellStyle name="표준 119 4 3 2 2 3 3 2 2 2" xfId="57258"/>
    <cellStyle name="표준 119 4 3 2 2 3 3 2 3" xfId="11544"/>
    <cellStyle name="표준 119 4 3 2 2 3 3 2 3 2" xfId="38696"/>
    <cellStyle name="표준 119 4 3 2 2 3 3 2 4" xfId="48387"/>
    <cellStyle name="표준 119 4 3 2 2 3 3 3" xfId="24997"/>
    <cellStyle name="표준 119 4 3 2 2 3 3 3 2" xfId="52131"/>
    <cellStyle name="표준 119 4 3 2 2 3 3 4" xfId="16126"/>
    <cellStyle name="표준 119 4 3 2 2 3 3 4 2" xfId="43260"/>
    <cellStyle name="표준 119 4 3 2 2 3 3 5" xfId="36360"/>
    <cellStyle name="표준 119 4 3 2 2 3 4" xfId="6390"/>
    <cellStyle name="표준 119 4 3 2 2 3 4 2" xfId="27358"/>
    <cellStyle name="표준 119 4 3 2 2 3 4 2 2" xfId="54492"/>
    <cellStyle name="표준 119 4 3 2 2 3 4 3" xfId="18487"/>
    <cellStyle name="표준 119 4 3 2 2 3 4 3 2" xfId="45621"/>
    <cellStyle name="표준 119 4 3 2 2 3 4 4" xfId="33594"/>
    <cellStyle name="표준 119 4 3 2 2 3 5" xfId="17509"/>
    <cellStyle name="표준 119 4 3 2 2 3 5 2" xfId="26380"/>
    <cellStyle name="표준 119 4 3 2 2 3 5 2 2" xfId="53514"/>
    <cellStyle name="표준 119 4 3 2 2 3 5 3" xfId="31730"/>
    <cellStyle name="표준 119 4 3 2 2 3 5 3 2" xfId="58864"/>
    <cellStyle name="표준 119 4 3 2 2 3 5 4" xfId="44643"/>
    <cellStyle name="표준 119 4 3 2 2 3 6" xfId="22231"/>
    <cellStyle name="표준 119 4 3 2 2 3 6 2" xfId="49365"/>
    <cellStyle name="표준 119 4 3 2 2 3 7" xfId="13360"/>
    <cellStyle name="표준 119 4 3 2 2 3 7 2" xfId="40494"/>
    <cellStyle name="표준 119 4 3 2 2 3 8" xfId="32616"/>
    <cellStyle name="표준 119 4 3 2 2 4" xfId="5817"/>
    <cellStyle name="표준 119 4 3 2 2 4 2" xfId="8178"/>
    <cellStyle name="표준 119 4 3 2 2 4 2 2" xfId="20275"/>
    <cellStyle name="표준 119 4 3 2 2 4 2 2 2" xfId="29146"/>
    <cellStyle name="표준 119 4 3 2 2 4 2 2 2 2" xfId="56280"/>
    <cellStyle name="표준 119 4 3 2 2 4 2 2 3" xfId="11859"/>
    <cellStyle name="표준 119 4 3 2 2 4 2 2 3 2" xfId="38997"/>
    <cellStyle name="표준 119 4 3 2 2 4 2 2 4" xfId="47409"/>
    <cellStyle name="표준 119 4 3 2 2 4 2 3" xfId="24019"/>
    <cellStyle name="표준 119 4 3 2 2 4 2 3 2" xfId="51153"/>
    <cellStyle name="표준 119 4 3 2 2 4 2 4" xfId="15148"/>
    <cellStyle name="표준 119 4 3 2 2 4 2 4 2" xfId="42282"/>
    <cellStyle name="표준 119 4 3 2 2 4 2 5" xfId="35382"/>
    <cellStyle name="표준 119 4 3 2 2 4 3" xfId="9561"/>
    <cellStyle name="표준 119 4 3 2 2 4 3 2" xfId="21658"/>
    <cellStyle name="표준 119 4 3 2 2 4 3 2 2" xfId="30529"/>
    <cellStyle name="표준 119 4 3 2 2 4 3 2 2 2" xfId="57663"/>
    <cellStyle name="표준 119 4 3 2 2 4 3 2 3" xfId="11729"/>
    <cellStyle name="표준 119 4 3 2 2 4 3 2 3 2" xfId="38878"/>
    <cellStyle name="표준 119 4 3 2 2 4 3 2 4" xfId="48792"/>
    <cellStyle name="표준 119 4 3 2 2 4 3 3" xfId="25402"/>
    <cellStyle name="표준 119 4 3 2 2 4 3 3 2" xfId="52536"/>
    <cellStyle name="표준 119 4 3 2 2 4 3 4" xfId="16531"/>
    <cellStyle name="표준 119 4 3 2 2 4 3 4 2" xfId="43665"/>
    <cellStyle name="표준 119 4 3 2 2 4 3 5" xfId="36765"/>
    <cellStyle name="표준 119 4 3 2 2 4 4" xfId="6795"/>
    <cellStyle name="표준 119 4 3 2 2 4 4 2" xfId="27763"/>
    <cellStyle name="표준 119 4 3 2 2 4 4 2 2" xfId="54897"/>
    <cellStyle name="표준 119 4 3 2 2 4 4 3" xfId="18892"/>
    <cellStyle name="표준 119 4 3 2 2 4 4 3 2" xfId="46026"/>
    <cellStyle name="표준 119 4 3 2 2 4 4 4" xfId="33999"/>
    <cellStyle name="표준 119 4 3 2 2 4 5" xfId="17914"/>
    <cellStyle name="표준 119 4 3 2 2 4 5 2" xfId="26785"/>
    <cellStyle name="표준 119 4 3 2 2 4 5 2 2" xfId="53919"/>
    <cellStyle name="표준 119 4 3 2 2 4 5 3" xfId="10428"/>
    <cellStyle name="표준 119 4 3 2 2 4 5 3 2" xfId="37614"/>
    <cellStyle name="표준 119 4 3 2 2 4 5 4" xfId="45048"/>
    <cellStyle name="표준 119 4 3 2 2 4 6" xfId="22636"/>
    <cellStyle name="표준 119 4 3 2 2 4 6 2" xfId="49770"/>
    <cellStyle name="표준 119 4 3 2 2 4 7" xfId="13765"/>
    <cellStyle name="표준 119 4 3 2 2 4 7 2" xfId="40899"/>
    <cellStyle name="표준 119 4 3 2 2 4 8" xfId="33021"/>
    <cellStyle name="표준 119 4 3 2 2 5" xfId="5175"/>
    <cellStyle name="표준 119 4 3 2 2 5 2" xfId="8919"/>
    <cellStyle name="표준 119 4 3 2 2 5 2 2" xfId="21016"/>
    <cellStyle name="표준 119 4 3 2 2 5 2 2 2" xfId="29887"/>
    <cellStyle name="표준 119 4 3 2 2 5 2 2 2 2" xfId="57021"/>
    <cellStyle name="표준 119 4 3 2 2 5 2 2 3" xfId="11413"/>
    <cellStyle name="표준 119 4 3 2 2 5 2 2 3 2" xfId="38569"/>
    <cellStyle name="표준 119 4 3 2 2 5 2 2 4" xfId="48150"/>
    <cellStyle name="표준 119 4 3 2 2 5 2 3" xfId="24760"/>
    <cellStyle name="표준 119 4 3 2 2 5 2 3 2" xfId="51894"/>
    <cellStyle name="표준 119 4 3 2 2 5 2 4" xfId="15889"/>
    <cellStyle name="표준 119 4 3 2 2 5 2 4 2" xfId="43023"/>
    <cellStyle name="표준 119 4 3 2 2 5 2 5" xfId="36123"/>
    <cellStyle name="표준 119 4 3 2 2 5 3" xfId="7536"/>
    <cellStyle name="표준 119 4 3 2 2 5 3 2" xfId="28504"/>
    <cellStyle name="표준 119 4 3 2 2 5 3 2 2" xfId="55638"/>
    <cellStyle name="표준 119 4 3 2 2 5 3 3" xfId="19633"/>
    <cellStyle name="표준 119 4 3 2 2 5 3 3 2" xfId="46767"/>
    <cellStyle name="표준 119 4 3 2 2 5 3 4" xfId="34740"/>
    <cellStyle name="표준 119 4 3 2 2 5 4" xfId="17272"/>
    <cellStyle name="표준 119 4 3 2 2 5 4 2" xfId="26143"/>
    <cellStyle name="표준 119 4 3 2 2 5 4 2 2" xfId="53277"/>
    <cellStyle name="표준 119 4 3 2 2 5 4 3" xfId="31543"/>
    <cellStyle name="표준 119 4 3 2 2 5 4 3 2" xfId="58677"/>
    <cellStyle name="표준 119 4 3 2 2 5 4 4" xfId="44406"/>
    <cellStyle name="표준 119 4 3 2 2 5 5" xfId="23377"/>
    <cellStyle name="표준 119 4 3 2 2 5 5 2" xfId="50511"/>
    <cellStyle name="표준 119 4 3 2 2 5 6" xfId="14506"/>
    <cellStyle name="표준 119 4 3 2 2 5 6 2" xfId="41640"/>
    <cellStyle name="표준 119 4 3 2 2 5 7" xfId="32379"/>
    <cellStyle name="표준 119 4 3 2 2 6" xfId="7200"/>
    <cellStyle name="표준 119 4 3 2 2 6 2" xfId="19297"/>
    <cellStyle name="표준 119 4 3 2 2 6 2 2" xfId="28168"/>
    <cellStyle name="표준 119 4 3 2 2 6 2 2 2" xfId="55302"/>
    <cellStyle name="표준 119 4 3 2 2 6 2 3" xfId="12283"/>
    <cellStyle name="표준 119 4 3 2 2 6 2 3 2" xfId="39420"/>
    <cellStyle name="표준 119 4 3 2 2 6 2 4" xfId="46431"/>
    <cellStyle name="표준 119 4 3 2 2 6 3" xfId="23041"/>
    <cellStyle name="표준 119 4 3 2 2 6 3 2" xfId="50175"/>
    <cellStyle name="표준 119 4 3 2 2 6 4" xfId="14170"/>
    <cellStyle name="표준 119 4 3 2 2 6 4 2" xfId="41304"/>
    <cellStyle name="표준 119 4 3 2 2 6 5" xfId="34404"/>
    <cellStyle name="표준 119 4 3 2 2 7" xfId="8583"/>
    <cellStyle name="표준 119 4 3 2 2 7 2" xfId="20680"/>
    <cellStyle name="표준 119 4 3 2 2 7 2 2" xfId="29551"/>
    <cellStyle name="표준 119 4 3 2 2 7 2 2 2" xfId="56685"/>
    <cellStyle name="표준 119 4 3 2 2 7 2 3" xfId="11226"/>
    <cellStyle name="표준 119 4 3 2 2 7 2 3 2" xfId="38387"/>
    <cellStyle name="표준 119 4 3 2 2 7 2 4" xfId="47814"/>
    <cellStyle name="표준 119 4 3 2 2 7 3" xfId="24424"/>
    <cellStyle name="표준 119 4 3 2 2 7 3 2" xfId="51558"/>
    <cellStyle name="표준 119 4 3 2 2 7 4" xfId="15553"/>
    <cellStyle name="표준 119 4 3 2 2 7 4 2" xfId="42687"/>
    <cellStyle name="표준 119 4 3 2 2 7 5" xfId="35787"/>
    <cellStyle name="표준 119 4 3 2 2 8" xfId="6153"/>
    <cellStyle name="표준 119 4 3 2 2 8 2" xfId="27121"/>
    <cellStyle name="표준 119 4 3 2 2 8 2 2" xfId="54255"/>
    <cellStyle name="표준 119 4 3 2 2 8 3" xfId="18250"/>
    <cellStyle name="표준 119 4 3 2 2 8 3 2" xfId="45384"/>
    <cellStyle name="표준 119 4 3 2 2 8 4" xfId="33357"/>
    <cellStyle name="표준 119 4 3 2 2 9" xfId="16936"/>
    <cellStyle name="표준 119 4 3 2 2 9 2" xfId="25807"/>
    <cellStyle name="표준 119 4 3 2 2 9 2 2" xfId="52941"/>
    <cellStyle name="표준 119 4 3 2 2 9 3" xfId="31364"/>
    <cellStyle name="표준 119 4 3 2 2 9 3 2" xfId="58498"/>
    <cellStyle name="표준 119 4 3 2 2 9 4" xfId="44070"/>
    <cellStyle name="표준 119 4 3 2 3" xfId="4770"/>
    <cellStyle name="표준 119 4 3 2 3 10" xfId="12718"/>
    <cellStyle name="표준 119 4 3 2 3 10 2" xfId="39853"/>
    <cellStyle name="표준 119 4 3 2 3 11" xfId="31976"/>
    <cellStyle name="표준 119 4 3 2 3 2" xfId="5750"/>
    <cellStyle name="표준 119 4 3 2 3 2 2" xfId="8111"/>
    <cellStyle name="표준 119 4 3 2 3 2 2 2" xfId="20208"/>
    <cellStyle name="표준 119 4 3 2 3 2 2 2 2" xfId="29079"/>
    <cellStyle name="표준 119 4 3 2 3 2 2 2 2 2" xfId="56213"/>
    <cellStyle name="표준 119 4 3 2 3 2 2 2 3" xfId="10945"/>
    <cellStyle name="표준 119 4 3 2 3 2 2 2 3 2" xfId="38114"/>
    <cellStyle name="표준 119 4 3 2 3 2 2 2 4" xfId="47342"/>
    <cellStyle name="표준 119 4 3 2 3 2 2 3" xfId="23952"/>
    <cellStyle name="표준 119 4 3 2 3 2 2 3 2" xfId="51086"/>
    <cellStyle name="표준 119 4 3 2 3 2 2 4" xfId="15081"/>
    <cellStyle name="표준 119 4 3 2 3 2 2 4 2" xfId="42215"/>
    <cellStyle name="표준 119 4 3 2 3 2 2 5" xfId="35315"/>
    <cellStyle name="표준 119 4 3 2 3 2 3" xfId="9494"/>
    <cellStyle name="표준 119 4 3 2 3 2 3 2" xfId="21591"/>
    <cellStyle name="표준 119 4 3 2 3 2 3 2 2" xfId="30462"/>
    <cellStyle name="표준 119 4 3 2 3 2 3 2 2 2" xfId="57596"/>
    <cellStyle name="표준 119 4 3 2 3 2 3 2 3" xfId="10219"/>
    <cellStyle name="표준 119 4 3 2 3 2 3 2 3 2" xfId="37414"/>
    <cellStyle name="표준 119 4 3 2 3 2 3 2 4" xfId="48725"/>
    <cellStyle name="표준 119 4 3 2 3 2 3 3" xfId="25335"/>
    <cellStyle name="표준 119 4 3 2 3 2 3 3 2" xfId="52469"/>
    <cellStyle name="표준 119 4 3 2 3 2 3 4" xfId="16464"/>
    <cellStyle name="표준 119 4 3 2 3 2 3 4 2" xfId="43598"/>
    <cellStyle name="표준 119 4 3 2 3 2 3 5" xfId="36698"/>
    <cellStyle name="표준 119 4 3 2 3 2 4" xfId="6728"/>
    <cellStyle name="표준 119 4 3 2 3 2 4 2" xfId="27696"/>
    <cellStyle name="표준 119 4 3 2 3 2 4 2 2" xfId="54830"/>
    <cellStyle name="표준 119 4 3 2 3 2 4 3" xfId="18825"/>
    <cellStyle name="표준 119 4 3 2 3 2 4 3 2" xfId="45959"/>
    <cellStyle name="표준 119 4 3 2 3 2 4 4" xfId="33932"/>
    <cellStyle name="표준 119 4 3 2 3 2 5" xfId="17847"/>
    <cellStyle name="표준 119 4 3 2 3 2 5 2" xfId="26718"/>
    <cellStyle name="표준 119 4 3 2 3 2 5 2 2" xfId="53852"/>
    <cellStyle name="표준 119 4 3 2 3 2 5 3" xfId="10367"/>
    <cellStyle name="표준 119 4 3 2 3 2 5 3 2" xfId="37553"/>
    <cellStyle name="표준 119 4 3 2 3 2 5 4" xfId="44981"/>
    <cellStyle name="표준 119 4 3 2 3 2 6" xfId="22569"/>
    <cellStyle name="표준 119 4 3 2 3 2 6 2" xfId="49703"/>
    <cellStyle name="표준 119 4 3 2 3 2 7" xfId="13698"/>
    <cellStyle name="표준 119 4 3 2 3 2 7 2" xfId="40832"/>
    <cellStyle name="표준 119 4 3 2 3 2 8" xfId="32954"/>
    <cellStyle name="표준 119 4 3 2 3 3" xfId="5345"/>
    <cellStyle name="표준 119 4 3 2 3 3 2" xfId="9089"/>
    <cellStyle name="표준 119 4 3 2 3 3 2 2" xfId="21186"/>
    <cellStyle name="표준 119 4 3 2 3 3 2 2 2" xfId="30057"/>
    <cellStyle name="표준 119 4 3 2 3 3 2 2 2 2" xfId="57191"/>
    <cellStyle name="표준 119 4 3 2 3 3 2 2 3" xfId="11502"/>
    <cellStyle name="표준 119 4 3 2 3 3 2 2 3 2" xfId="38655"/>
    <cellStyle name="표준 119 4 3 2 3 3 2 2 4" xfId="48320"/>
    <cellStyle name="표준 119 4 3 2 3 3 2 3" xfId="24930"/>
    <cellStyle name="표준 119 4 3 2 3 3 2 3 2" xfId="52064"/>
    <cellStyle name="표준 119 4 3 2 3 3 2 4" xfId="16059"/>
    <cellStyle name="표준 119 4 3 2 3 3 2 4 2" xfId="43193"/>
    <cellStyle name="표준 119 4 3 2 3 3 2 5" xfId="36293"/>
    <cellStyle name="표준 119 4 3 2 3 3 3" xfId="7706"/>
    <cellStyle name="표준 119 4 3 2 3 3 3 2" xfId="28674"/>
    <cellStyle name="표준 119 4 3 2 3 3 3 2 2" xfId="55808"/>
    <cellStyle name="표준 119 4 3 2 3 3 3 3" xfId="19803"/>
    <cellStyle name="표준 119 4 3 2 3 3 3 3 2" xfId="46937"/>
    <cellStyle name="표준 119 4 3 2 3 3 3 4" xfId="34910"/>
    <cellStyle name="표준 119 4 3 2 3 3 4" xfId="17442"/>
    <cellStyle name="표준 119 4 3 2 3 3 4 2" xfId="26313"/>
    <cellStyle name="표준 119 4 3 2 3 3 4 2 2" xfId="53447"/>
    <cellStyle name="표준 119 4 3 2 3 3 4 3" xfId="31486"/>
    <cellStyle name="표준 119 4 3 2 3 3 4 3 2" xfId="58620"/>
    <cellStyle name="표준 119 4 3 2 3 3 4 4" xfId="44576"/>
    <cellStyle name="표준 119 4 3 2 3 3 5" xfId="23547"/>
    <cellStyle name="표준 119 4 3 2 3 3 5 2" xfId="50681"/>
    <cellStyle name="표준 119 4 3 2 3 3 6" xfId="14676"/>
    <cellStyle name="표준 119 4 3 2 3 3 6 2" xfId="41810"/>
    <cellStyle name="표준 119 4 3 2 3 3 7" xfId="32549"/>
    <cellStyle name="표준 119 4 3 2 3 4" xfId="7133"/>
    <cellStyle name="표준 119 4 3 2 3 4 2" xfId="19230"/>
    <cellStyle name="표준 119 4 3 2 3 4 2 2" xfId="28101"/>
    <cellStyle name="표준 119 4 3 2 3 4 2 2 2" xfId="55235"/>
    <cellStyle name="표준 119 4 3 2 3 4 2 3" xfId="9915"/>
    <cellStyle name="표준 119 4 3 2 3 4 2 3 2" xfId="37117"/>
    <cellStyle name="표준 119 4 3 2 3 4 2 4" xfId="46364"/>
    <cellStyle name="표준 119 4 3 2 3 4 3" xfId="22974"/>
    <cellStyle name="표준 119 4 3 2 3 4 3 2" xfId="50108"/>
    <cellStyle name="표준 119 4 3 2 3 4 4" xfId="14103"/>
    <cellStyle name="표준 119 4 3 2 3 4 4 2" xfId="41237"/>
    <cellStyle name="표준 119 4 3 2 3 4 5" xfId="34337"/>
    <cellStyle name="표준 119 4 3 2 3 5" xfId="8516"/>
    <cellStyle name="표준 119 4 3 2 3 5 2" xfId="20613"/>
    <cellStyle name="표준 119 4 3 2 3 5 2 2" xfId="29484"/>
    <cellStyle name="표준 119 4 3 2 3 5 2 2 2" xfId="56618"/>
    <cellStyle name="표준 119 4 3 2 3 5 2 3" xfId="11187"/>
    <cellStyle name="표준 119 4 3 2 3 5 2 3 2" xfId="38349"/>
    <cellStyle name="표준 119 4 3 2 3 5 2 4" xfId="47747"/>
    <cellStyle name="표준 119 4 3 2 3 5 3" xfId="24357"/>
    <cellStyle name="표준 119 4 3 2 3 5 3 2" xfId="51491"/>
    <cellStyle name="표준 119 4 3 2 3 5 4" xfId="15486"/>
    <cellStyle name="표준 119 4 3 2 3 5 4 2" xfId="42620"/>
    <cellStyle name="표준 119 4 3 2 3 5 5" xfId="35720"/>
    <cellStyle name="표준 119 4 3 2 3 6" xfId="6323"/>
    <cellStyle name="표준 119 4 3 2 3 6 2" xfId="27291"/>
    <cellStyle name="표준 119 4 3 2 3 6 2 2" xfId="54425"/>
    <cellStyle name="표준 119 4 3 2 3 6 3" xfId="18420"/>
    <cellStyle name="표준 119 4 3 2 3 6 3 2" xfId="45554"/>
    <cellStyle name="표준 119 4 3 2 3 6 4" xfId="33527"/>
    <cellStyle name="표준 119 4 3 2 3 7" xfId="16869"/>
    <cellStyle name="표준 119 4 3 2 3 7 2" xfId="25740"/>
    <cellStyle name="표준 119 4 3 2 3 7 2 2" xfId="52874"/>
    <cellStyle name="표준 119 4 3 2 3 7 3" xfId="31004"/>
    <cellStyle name="표준 119 4 3 2 3 7 3 2" xfId="58138"/>
    <cellStyle name="표준 119 4 3 2 3 7 4" xfId="44003"/>
    <cellStyle name="표준 119 4 3 2 3 8" xfId="13293"/>
    <cellStyle name="표준 119 4 3 2 3 8 2" xfId="40427"/>
    <cellStyle name="표준 119 4 3 2 3 9" xfId="22164"/>
    <cellStyle name="표준 119 4 3 2 3 9 2" xfId="49298"/>
    <cellStyle name="표준 119 4 3 2 4" xfId="4940"/>
    <cellStyle name="표준 119 4 3 2 4 10" xfId="12888"/>
    <cellStyle name="표준 119 4 3 2 4 10 2" xfId="40022"/>
    <cellStyle name="표준 119 4 3 2 4 11" xfId="32144"/>
    <cellStyle name="표준 119 4 3 2 4 2" xfId="5918"/>
    <cellStyle name="표준 119 4 3 2 4 2 2" xfId="8279"/>
    <cellStyle name="표준 119 4 3 2 4 2 2 2" xfId="20376"/>
    <cellStyle name="표준 119 4 3 2 4 2 2 2 2" xfId="29247"/>
    <cellStyle name="표준 119 4 3 2 4 2 2 2 2 2" xfId="56381"/>
    <cellStyle name="표준 119 4 3 2 4 2 2 2 3" xfId="12418"/>
    <cellStyle name="표준 119 4 3 2 4 2 2 2 3 2" xfId="39554"/>
    <cellStyle name="표준 119 4 3 2 4 2 2 2 4" xfId="47510"/>
    <cellStyle name="표준 119 4 3 2 4 2 2 3" xfId="24120"/>
    <cellStyle name="표준 119 4 3 2 4 2 2 3 2" xfId="51254"/>
    <cellStyle name="표준 119 4 3 2 4 2 2 4" xfId="15249"/>
    <cellStyle name="표준 119 4 3 2 4 2 2 4 2" xfId="42383"/>
    <cellStyle name="표준 119 4 3 2 4 2 2 5" xfId="35483"/>
    <cellStyle name="표준 119 4 3 2 4 2 3" xfId="9662"/>
    <cellStyle name="표준 119 4 3 2 4 2 3 2" xfId="21759"/>
    <cellStyle name="표준 119 4 3 2 4 2 3 2 2" xfId="30630"/>
    <cellStyle name="표준 119 4 3 2 4 2 3 2 2 2" xfId="57764"/>
    <cellStyle name="표준 119 4 3 2 4 2 3 2 3" xfId="12045"/>
    <cellStyle name="표준 119 4 3 2 4 2 3 2 3 2" xfId="39183"/>
    <cellStyle name="표준 119 4 3 2 4 2 3 2 4" xfId="48893"/>
    <cellStyle name="표준 119 4 3 2 4 2 3 3" xfId="25503"/>
    <cellStyle name="표준 119 4 3 2 4 2 3 3 2" xfId="52637"/>
    <cellStyle name="표준 119 4 3 2 4 2 3 4" xfId="16632"/>
    <cellStyle name="표준 119 4 3 2 4 2 3 4 2" xfId="43766"/>
    <cellStyle name="표준 119 4 3 2 4 2 3 5" xfId="36866"/>
    <cellStyle name="표준 119 4 3 2 4 2 4" xfId="6896"/>
    <cellStyle name="표준 119 4 3 2 4 2 4 2" xfId="27864"/>
    <cellStyle name="표준 119 4 3 2 4 2 4 2 2" xfId="54998"/>
    <cellStyle name="표준 119 4 3 2 4 2 4 3" xfId="18993"/>
    <cellStyle name="표준 119 4 3 2 4 2 4 3 2" xfId="46127"/>
    <cellStyle name="표준 119 4 3 2 4 2 4 4" xfId="34100"/>
    <cellStyle name="표준 119 4 3 2 4 2 5" xfId="18015"/>
    <cellStyle name="표준 119 4 3 2 4 2 5 2" xfId="26886"/>
    <cellStyle name="표준 119 4 3 2 4 2 5 2 2" xfId="54020"/>
    <cellStyle name="표준 119 4 3 2 4 2 5 3" xfId="10502"/>
    <cellStyle name="표준 119 4 3 2 4 2 5 3 2" xfId="37686"/>
    <cellStyle name="표준 119 4 3 2 4 2 5 4" xfId="45149"/>
    <cellStyle name="표준 119 4 3 2 4 2 6" xfId="22737"/>
    <cellStyle name="표준 119 4 3 2 4 2 6 2" xfId="49871"/>
    <cellStyle name="표준 119 4 3 2 4 2 7" xfId="13866"/>
    <cellStyle name="표준 119 4 3 2 4 2 7 2" xfId="41000"/>
    <cellStyle name="표준 119 4 3 2 4 2 8" xfId="33122"/>
    <cellStyle name="표준 119 4 3 2 4 3" xfId="5513"/>
    <cellStyle name="표준 119 4 3 2 4 3 2" xfId="9257"/>
    <cellStyle name="표준 119 4 3 2 4 3 2 2" xfId="21354"/>
    <cellStyle name="표준 119 4 3 2 4 3 2 2 2" xfId="30225"/>
    <cellStyle name="표준 119 4 3 2 4 3 2 2 2 2" xfId="57359"/>
    <cellStyle name="표준 119 4 3 2 4 3 2 2 3" xfId="11598"/>
    <cellStyle name="표준 119 4 3 2 4 3 2 2 3 2" xfId="38750"/>
    <cellStyle name="표준 119 4 3 2 4 3 2 2 4" xfId="48488"/>
    <cellStyle name="표준 119 4 3 2 4 3 2 3" xfId="25098"/>
    <cellStyle name="표준 119 4 3 2 4 3 2 3 2" xfId="52232"/>
    <cellStyle name="표준 119 4 3 2 4 3 2 4" xfId="16227"/>
    <cellStyle name="표준 119 4 3 2 4 3 2 4 2" xfId="43361"/>
    <cellStyle name="표준 119 4 3 2 4 3 2 5" xfId="36461"/>
    <cellStyle name="표준 119 4 3 2 4 3 3" xfId="7874"/>
    <cellStyle name="표준 119 4 3 2 4 3 3 2" xfId="28842"/>
    <cellStyle name="표준 119 4 3 2 4 3 3 2 2" xfId="55976"/>
    <cellStyle name="표준 119 4 3 2 4 3 3 3" xfId="19971"/>
    <cellStyle name="표준 119 4 3 2 4 3 3 3 2" xfId="47105"/>
    <cellStyle name="표준 119 4 3 2 4 3 3 4" xfId="35078"/>
    <cellStyle name="표준 119 4 3 2 4 3 4" xfId="17610"/>
    <cellStyle name="표준 119 4 3 2 4 3 4 2" xfId="26481"/>
    <cellStyle name="표준 119 4 3 2 4 3 4 2 2" xfId="53615"/>
    <cellStyle name="표준 119 4 3 2 4 3 4 3" xfId="31379"/>
    <cellStyle name="표준 119 4 3 2 4 3 4 3 2" xfId="58513"/>
    <cellStyle name="표준 119 4 3 2 4 3 4 4" xfId="44744"/>
    <cellStyle name="표준 119 4 3 2 4 3 5" xfId="23715"/>
    <cellStyle name="표준 119 4 3 2 4 3 5 2" xfId="50849"/>
    <cellStyle name="표준 119 4 3 2 4 3 6" xfId="14844"/>
    <cellStyle name="표준 119 4 3 2 4 3 6 2" xfId="41978"/>
    <cellStyle name="표준 119 4 3 2 4 3 7" xfId="32717"/>
    <cellStyle name="표준 119 4 3 2 4 4" xfId="7301"/>
    <cellStyle name="표준 119 4 3 2 4 4 2" xfId="19398"/>
    <cellStyle name="표준 119 4 3 2 4 4 2 2" xfId="28269"/>
    <cellStyle name="표준 119 4 3 2 4 4 2 2 2" xfId="55403"/>
    <cellStyle name="표준 119 4 3 2 4 4 2 3" xfId="12108"/>
    <cellStyle name="표준 119 4 3 2 4 4 2 3 2" xfId="39246"/>
    <cellStyle name="표준 119 4 3 2 4 4 2 4" xfId="46532"/>
    <cellStyle name="표준 119 4 3 2 4 4 3" xfId="23142"/>
    <cellStyle name="표준 119 4 3 2 4 4 3 2" xfId="50276"/>
    <cellStyle name="표준 119 4 3 2 4 4 4" xfId="14271"/>
    <cellStyle name="표준 119 4 3 2 4 4 4 2" xfId="41405"/>
    <cellStyle name="표준 119 4 3 2 4 4 5" xfId="34505"/>
    <cellStyle name="표준 119 4 3 2 4 5" xfId="8684"/>
    <cellStyle name="표준 119 4 3 2 4 5 2" xfId="20781"/>
    <cellStyle name="표준 119 4 3 2 4 5 2 2" xfId="29652"/>
    <cellStyle name="표준 119 4 3 2 4 5 2 2 2" xfId="56786"/>
    <cellStyle name="표준 119 4 3 2 4 5 2 3" xfId="10081"/>
    <cellStyle name="표준 119 4 3 2 4 5 2 3 2" xfId="37278"/>
    <cellStyle name="표준 119 4 3 2 4 5 2 4" xfId="47915"/>
    <cellStyle name="표준 119 4 3 2 4 5 3" xfId="24525"/>
    <cellStyle name="표준 119 4 3 2 4 5 3 2" xfId="51659"/>
    <cellStyle name="표준 119 4 3 2 4 5 4" xfId="15654"/>
    <cellStyle name="표준 119 4 3 2 4 5 4 2" xfId="42788"/>
    <cellStyle name="표준 119 4 3 2 4 5 5" xfId="35888"/>
    <cellStyle name="표준 119 4 3 2 4 6" xfId="6491"/>
    <cellStyle name="표준 119 4 3 2 4 6 2" xfId="27459"/>
    <cellStyle name="표준 119 4 3 2 4 6 2 2" xfId="54593"/>
    <cellStyle name="표준 119 4 3 2 4 6 3" xfId="18588"/>
    <cellStyle name="표준 119 4 3 2 4 6 3 2" xfId="45722"/>
    <cellStyle name="표준 119 4 3 2 4 6 4" xfId="33695"/>
    <cellStyle name="표준 119 4 3 2 4 7" xfId="17037"/>
    <cellStyle name="표준 119 4 3 2 4 7 2" xfId="25908"/>
    <cellStyle name="표준 119 4 3 2 4 7 2 2" xfId="53042"/>
    <cellStyle name="표준 119 4 3 2 4 7 3" xfId="31205"/>
    <cellStyle name="표준 119 4 3 2 4 7 3 2" xfId="58339"/>
    <cellStyle name="표준 119 4 3 2 4 7 4" xfId="44171"/>
    <cellStyle name="표준 119 4 3 2 4 8" xfId="13461"/>
    <cellStyle name="표준 119 4 3 2 4 8 2" xfId="40595"/>
    <cellStyle name="표준 119 4 3 2 4 9" xfId="22332"/>
    <cellStyle name="표준 119 4 3 2 4 9 2" xfId="49466"/>
    <cellStyle name="표준 119 4 3 2 5" xfId="5244"/>
    <cellStyle name="표준 119 4 3 2 5 2" xfId="7605"/>
    <cellStyle name="표준 119 4 3 2 5 2 2" xfId="19702"/>
    <cellStyle name="표준 119 4 3 2 5 2 2 2" xfId="28573"/>
    <cellStyle name="표준 119 4 3 2 5 2 2 2 2" xfId="55707"/>
    <cellStyle name="표준 119 4 3 2 5 2 2 3" xfId="12139"/>
    <cellStyle name="표준 119 4 3 2 5 2 2 3 2" xfId="39277"/>
    <cellStyle name="표준 119 4 3 2 5 2 2 4" xfId="46836"/>
    <cellStyle name="표준 119 4 3 2 5 2 3" xfId="23446"/>
    <cellStyle name="표준 119 4 3 2 5 2 3 2" xfId="50580"/>
    <cellStyle name="표준 119 4 3 2 5 2 4" xfId="14575"/>
    <cellStyle name="표준 119 4 3 2 5 2 4 2" xfId="41709"/>
    <cellStyle name="표준 119 4 3 2 5 2 5" xfId="34809"/>
    <cellStyle name="표준 119 4 3 2 5 3" xfId="8988"/>
    <cellStyle name="표준 119 4 3 2 5 3 2" xfId="21085"/>
    <cellStyle name="표준 119 4 3 2 5 3 2 2" xfId="29956"/>
    <cellStyle name="표준 119 4 3 2 5 3 2 2 2" xfId="57090"/>
    <cellStyle name="표준 119 4 3 2 5 3 2 3" xfId="11441"/>
    <cellStyle name="표준 119 4 3 2 5 3 2 3 2" xfId="38595"/>
    <cellStyle name="표준 119 4 3 2 5 3 2 4" xfId="48219"/>
    <cellStyle name="표준 119 4 3 2 5 3 3" xfId="24829"/>
    <cellStyle name="표준 119 4 3 2 5 3 3 2" xfId="51963"/>
    <cellStyle name="표준 119 4 3 2 5 3 4" xfId="15958"/>
    <cellStyle name="표준 119 4 3 2 5 3 4 2" xfId="43092"/>
    <cellStyle name="표준 119 4 3 2 5 3 5" xfId="36192"/>
    <cellStyle name="표준 119 4 3 2 5 4" xfId="6222"/>
    <cellStyle name="표준 119 4 3 2 5 4 2" xfId="27190"/>
    <cellStyle name="표준 119 4 3 2 5 4 2 2" xfId="54324"/>
    <cellStyle name="표준 119 4 3 2 5 4 3" xfId="18319"/>
    <cellStyle name="표준 119 4 3 2 5 4 3 2" xfId="45453"/>
    <cellStyle name="표준 119 4 3 2 5 4 4" xfId="33426"/>
    <cellStyle name="표준 119 4 3 2 5 5" xfId="17341"/>
    <cellStyle name="표준 119 4 3 2 5 5 2" xfId="26212"/>
    <cellStyle name="표준 119 4 3 2 5 5 2 2" xfId="53346"/>
    <cellStyle name="표준 119 4 3 2 5 5 3" xfId="31735"/>
    <cellStyle name="표준 119 4 3 2 5 5 3 2" xfId="58869"/>
    <cellStyle name="표준 119 4 3 2 5 5 4" xfId="44475"/>
    <cellStyle name="표준 119 4 3 2 5 6" xfId="13192"/>
    <cellStyle name="표준 119 4 3 2 5 6 2" xfId="40326"/>
    <cellStyle name="표준 119 4 3 2 5 7" xfId="22063"/>
    <cellStyle name="표준 119 4 3 2 5 7 2" xfId="49197"/>
    <cellStyle name="표준 119 4 3 2 5 8" xfId="12617"/>
    <cellStyle name="표준 119 4 3 2 5 8 2" xfId="39752"/>
    <cellStyle name="표준 119 4 3 2 5 9" xfId="32448"/>
    <cellStyle name="표준 119 4 3 2 6" xfId="5649"/>
    <cellStyle name="표준 119 4 3 2 6 2" xfId="8010"/>
    <cellStyle name="표준 119 4 3 2 6 2 2" xfId="20107"/>
    <cellStyle name="표준 119 4 3 2 6 2 2 2" xfId="28978"/>
    <cellStyle name="표준 119 4 3 2 6 2 2 2 2" xfId="56112"/>
    <cellStyle name="표준 119 4 3 2 6 2 2 3" xfId="10883"/>
    <cellStyle name="표준 119 4 3 2 6 2 2 3 2" xfId="38054"/>
    <cellStyle name="표준 119 4 3 2 6 2 2 4" xfId="47241"/>
    <cellStyle name="표준 119 4 3 2 6 2 3" xfId="23851"/>
    <cellStyle name="표준 119 4 3 2 6 2 3 2" xfId="50985"/>
    <cellStyle name="표준 119 4 3 2 6 2 4" xfId="14980"/>
    <cellStyle name="표준 119 4 3 2 6 2 4 2" xfId="42114"/>
    <cellStyle name="표준 119 4 3 2 6 2 5" xfId="35214"/>
    <cellStyle name="표준 119 4 3 2 6 3" xfId="9393"/>
    <cellStyle name="표준 119 4 3 2 6 3 2" xfId="21490"/>
    <cellStyle name="표준 119 4 3 2 6 3 2 2" xfId="30361"/>
    <cellStyle name="표준 119 4 3 2 6 3 2 2 2" xfId="57495"/>
    <cellStyle name="표준 119 4 3 2 6 3 2 3" xfId="11662"/>
    <cellStyle name="표준 119 4 3 2 6 3 2 3 2" xfId="38814"/>
    <cellStyle name="표준 119 4 3 2 6 3 2 4" xfId="48624"/>
    <cellStyle name="표준 119 4 3 2 6 3 3" xfId="25234"/>
    <cellStyle name="표준 119 4 3 2 6 3 3 2" xfId="52368"/>
    <cellStyle name="표준 119 4 3 2 6 3 4" xfId="16363"/>
    <cellStyle name="표준 119 4 3 2 6 3 4 2" xfId="43497"/>
    <cellStyle name="표준 119 4 3 2 6 3 5" xfId="36597"/>
    <cellStyle name="표준 119 4 3 2 6 4" xfId="6627"/>
    <cellStyle name="표준 119 4 3 2 6 4 2" xfId="27595"/>
    <cellStyle name="표준 119 4 3 2 6 4 2 2" xfId="54729"/>
    <cellStyle name="표준 119 4 3 2 6 4 3" xfId="18724"/>
    <cellStyle name="표준 119 4 3 2 6 4 3 2" xfId="45858"/>
    <cellStyle name="표준 119 4 3 2 6 4 4" xfId="33831"/>
    <cellStyle name="표준 119 4 3 2 6 5" xfId="17746"/>
    <cellStyle name="표준 119 4 3 2 6 5 2" xfId="26617"/>
    <cellStyle name="표준 119 4 3 2 6 5 2 2" xfId="53751"/>
    <cellStyle name="표준 119 4 3 2 6 5 3" xfId="12456"/>
    <cellStyle name="표준 119 4 3 2 6 5 3 2" xfId="39592"/>
    <cellStyle name="표준 119 4 3 2 6 5 4" xfId="44880"/>
    <cellStyle name="표준 119 4 3 2 6 6" xfId="22468"/>
    <cellStyle name="표준 119 4 3 2 6 6 2" xfId="49602"/>
    <cellStyle name="표준 119 4 3 2 6 7" xfId="13597"/>
    <cellStyle name="표준 119 4 3 2 6 7 2" xfId="40731"/>
    <cellStyle name="표준 119 4 3 2 6 8" xfId="32853"/>
    <cellStyle name="표준 119 4 3 2 7" xfId="5108"/>
    <cellStyle name="표준 119 4 3 2 7 2" xfId="8852"/>
    <cellStyle name="표준 119 4 3 2 7 2 2" xfId="20949"/>
    <cellStyle name="표준 119 4 3 2 7 2 2 2" xfId="29820"/>
    <cellStyle name="표준 119 4 3 2 7 2 2 2 2" xfId="56954"/>
    <cellStyle name="표준 119 4 3 2 7 2 2 3" xfId="11369"/>
    <cellStyle name="표준 119 4 3 2 7 2 2 3 2" xfId="38525"/>
    <cellStyle name="표준 119 4 3 2 7 2 2 4" xfId="48083"/>
    <cellStyle name="표준 119 4 3 2 7 2 3" xfId="24693"/>
    <cellStyle name="표준 119 4 3 2 7 2 3 2" xfId="51827"/>
    <cellStyle name="표준 119 4 3 2 7 2 4" xfId="15822"/>
    <cellStyle name="표준 119 4 3 2 7 2 4 2" xfId="42956"/>
    <cellStyle name="표준 119 4 3 2 7 2 5" xfId="36056"/>
    <cellStyle name="표준 119 4 3 2 7 3" xfId="7469"/>
    <cellStyle name="표준 119 4 3 2 7 3 2" xfId="28437"/>
    <cellStyle name="표준 119 4 3 2 7 3 2 2" xfId="55571"/>
    <cellStyle name="표준 119 4 3 2 7 3 3" xfId="19566"/>
    <cellStyle name="표준 119 4 3 2 7 3 3 2" xfId="46700"/>
    <cellStyle name="표준 119 4 3 2 7 3 4" xfId="34673"/>
    <cellStyle name="표준 119 4 3 2 7 4" xfId="17205"/>
    <cellStyle name="표준 119 4 3 2 7 4 2" xfId="26076"/>
    <cellStyle name="표준 119 4 3 2 7 4 2 2" xfId="53210"/>
    <cellStyle name="표준 119 4 3 2 7 4 3" xfId="30936"/>
    <cellStyle name="표준 119 4 3 2 7 4 3 2" xfId="58070"/>
    <cellStyle name="표준 119 4 3 2 7 4 4" xfId="44339"/>
    <cellStyle name="표준 119 4 3 2 7 5" xfId="23310"/>
    <cellStyle name="표준 119 4 3 2 7 5 2" xfId="50444"/>
    <cellStyle name="표준 119 4 3 2 7 6" xfId="14439"/>
    <cellStyle name="표준 119 4 3 2 7 6 2" xfId="41573"/>
    <cellStyle name="표준 119 4 3 2 7 7" xfId="32312"/>
    <cellStyle name="표준 119 4 3 2 8" xfId="7032"/>
    <cellStyle name="표준 119 4 3 2 8 2" xfId="19129"/>
    <cellStyle name="표준 119 4 3 2 8 2 2" xfId="28000"/>
    <cellStyle name="표준 119 4 3 2 8 2 2 2" xfId="55134"/>
    <cellStyle name="표준 119 4 3 2 8 2 3" xfId="12277"/>
    <cellStyle name="표준 119 4 3 2 8 2 3 2" xfId="39414"/>
    <cellStyle name="표준 119 4 3 2 8 2 4" xfId="46263"/>
    <cellStyle name="표준 119 4 3 2 8 3" xfId="22873"/>
    <cellStyle name="표준 119 4 3 2 8 3 2" xfId="50007"/>
    <cellStyle name="표준 119 4 3 2 8 4" xfId="14002"/>
    <cellStyle name="표준 119 4 3 2 8 4 2" xfId="41136"/>
    <cellStyle name="표준 119 4 3 2 8 5" xfId="34236"/>
    <cellStyle name="표준 119 4 3 2 9" xfId="8415"/>
    <cellStyle name="표준 119 4 3 2 9 2" xfId="20512"/>
    <cellStyle name="표준 119 4 3 2 9 2 2" xfId="29383"/>
    <cellStyle name="표준 119 4 3 2 9 2 2 2" xfId="56517"/>
    <cellStyle name="표준 119 4 3 2 9 2 3" xfId="10032"/>
    <cellStyle name="표준 119 4 3 2 9 2 3 2" xfId="37230"/>
    <cellStyle name="표준 119 4 3 2 9 2 4" xfId="47646"/>
    <cellStyle name="표준 119 4 3 2 9 3" xfId="24256"/>
    <cellStyle name="표준 119 4 3 2 9 3 2" xfId="51390"/>
    <cellStyle name="표준 119 4 3 2 9 4" xfId="15385"/>
    <cellStyle name="표준 119 4 3 2 9 4 2" xfId="42519"/>
    <cellStyle name="표준 119 4 3 2 9 5" xfId="35619"/>
    <cellStyle name="표준 119 4 3 3" xfId="4809"/>
    <cellStyle name="표준 119 4 3 3 10" xfId="13094"/>
    <cellStyle name="표준 119 4 3 3 10 2" xfId="40228"/>
    <cellStyle name="표준 119 4 3 3 11" xfId="21965"/>
    <cellStyle name="표준 119 4 3 3 11 2" xfId="49099"/>
    <cellStyle name="표준 119 4 3 3 12" xfId="12757"/>
    <cellStyle name="표준 119 4 3 3 12 2" xfId="39891"/>
    <cellStyle name="표준 119 4 3 3 13" xfId="32014"/>
    <cellStyle name="표준 119 4 3 3 2" xfId="4978"/>
    <cellStyle name="표준 119 4 3 3 2 10" xfId="12926"/>
    <cellStyle name="표준 119 4 3 3 2 10 2" xfId="40060"/>
    <cellStyle name="표준 119 4 3 3 2 11" xfId="32182"/>
    <cellStyle name="표준 119 4 3 3 2 2" xfId="5956"/>
    <cellStyle name="표준 119 4 3 3 2 2 2" xfId="8317"/>
    <cellStyle name="표준 119 4 3 3 2 2 2 2" xfId="20414"/>
    <cellStyle name="표준 119 4 3 3 2 2 2 2 2" xfId="29285"/>
    <cellStyle name="표준 119 4 3 3 2 2 2 2 2 2" xfId="56419"/>
    <cellStyle name="표준 119 4 3 3 2 2 2 2 3" xfId="11074"/>
    <cellStyle name="표준 119 4 3 3 2 2 2 2 3 2" xfId="38239"/>
    <cellStyle name="표준 119 4 3 3 2 2 2 2 4" xfId="47548"/>
    <cellStyle name="표준 119 4 3 3 2 2 2 3" xfId="24158"/>
    <cellStyle name="표준 119 4 3 3 2 2 2 3 2" xfId="51292"/>
    <cellStyle name="표준 119 4 3 3 2 2 2 4" xfId="15287"/>
    <cellStyle name="표준 119 4 3 3 2 2 2 4 2" xfId="42421"/>
    <cellStyle name="표준 119 4 3 3 2 2 2 5" xfId="35521"/>
    <cellStyle name="표준 119 4 3 3 2 2 3" xfId="9700"/>
    <cellStyle name="표준 119 4 3 3 2 2 3 2" xfId="21797"/>
    <cellStyle name="표준 119 4 3 3 2 2 3 2 2" xfId="30668"/>
    <cellStyle name="표준 119 4 3 3 2 2 3 2 2 2" xfId="57802"/>
    <cellStyle name="표준 119 4 3 3 2 2 3 2 3" xfId="12050"/>
    <cellStyle name="표준 119 4 3 3 2 2 3 2 3 2" xfId="39188"/>
    <cellStyle name="표준 119 4 3 3 2 2 3 2 4" xfId="48931"/>
    <cellStyle name="표준 119 4 3 3 2 2 3 3" xfId="25541"/>
    <cellStyle name="표준 119 4 3 3 2 2 3 3 2" xfId="52675"/>
    <cellStyle name="표준 119 4 3 3 2 2 3 4" xfId="16670"/>
    <cellStyle name="표준 119 4 3 3 2 2 3 4 2" xfId="43804"/>
    <cellStyle name="표준 119 4 3 3 2 2 3 5" xfId="36904"/>
    <cellStyle name="표준 119 4 3 3 2 2 4" xfId="6934"/>
    <cellStyle name="표준 119 4 3 3 2 2 4 2" xfId="27902"/>
    <cellStyle name="표준 119 4 3 3 2 2 4 2 2" xfId="55036"/>
    <cellStyle name="표준 119 4 3 3 2 2 4 3" xfId="19031"/>
    <cellStyle name="표준 119 4 3 3 2 2 4 3 2" xfId="46165"/>
    <cellStyle name="표준 119 4 3 3 2 2 4 4" xfId="34138"/>
    <cellStyle name="표준 119 4 3 3 2 2 5" xfId="18053"/>
    <cellStyle name="표준 119 4 3 3 2 2 5 2" xfId="26924"/>
    <cellStyle name="표준 119 4 3 3 2 2 5 2 2" xfId="54058"/>
    <cellStyle name="표준 119 4 3 3 2 2 5 3" xfId="10527"/>
    <cellStyle name="표준 119 4 3 3 2 2 5 3 2" xfId="37710"/>
    <cellStyle name="표준 119 4 3 3 2 2 5 4" xfId="45187"/>
    <cellStyle name="표준 119 4 3 3 2 2 6" xfId="22775"/>
    <cellStyle name="표준 119 4 3 3 2 2 6 2" xfId="49909"/>
    <cellStyle name="표준 119 4 3 3 2 2 7" xfId="13904"/>
    <cellStyle name="표준 119 4 3 3 2 2 7 2" xfId="41038"/>
    <cellStyle name="표준 119 4 3 3 2 2 8" xfId="33160"/>
    <cellStyle name="표준 119 4 3 3 2 3" xfId="5551"/>
    <cellStyle name="표준 119 4 3 3 2 3 2" xfId="9295"/>
    <cellStyle name="표준 119 4 3 3 2 3 2 2" xfId="21392"/>
    <cellStyle name="표준 119 4 3 3 2 3 2 2 2" xfId="30263"/>
    <cellStyle name="표준 119 4 3 3 2 3 2 2 2 2" xfId="57397"/>
    <cellStyle name="표준 119 4 3 3 2 3 2 2 3" xfId="10195"/>
    <cellStyle name="표준 119 4 3 3 2 3 2 2 3 2" xfId="37390"/>
    <cellStyle name="표준 119 4 3 3 2 3 2 2 4" xfId="48526"/>
    <cellStyle name="표준 119 4 3 3 2 3 2 3" xfId="25136"/>
    <cellStyle name="표준 119 4 3 3 2 3 2 3 2" xfId="52270"/>
    <cellStyle name="표준 119 4 3 3 2 3 2 4" xfId="16265"/>
    <cellStyle name="표준 119 4 3 3 2 3 2 4 2" xfId="43399"/>
    <cellStyle name="표준 119 4 3 3 2 3 2 5" xfId="36499"/>
    <cellStyle name="표준 119 4 3 3 2 3 3" xfId="7912"/>
    <cellStyle name="표준 119 4 3 3 2 3 3 2" xfId="28880"/>
    <cellStyle name="표준 119 4 3 3 2 3 3 2 2" xfId="56014"/>
    <cellStyle name="표준 119 4 3 3 2 3 3 3" xfId="20009"/>
    <cellStyle name="표준 119 4 3 3 2 3 3 3 2" xfId="47143"/>
    <cellStyle name="표준 119 4 3 3 2 3 3 4" xfId="35116"/>
    <cellStyle name="표준 119 4 3 3 2 3 4" xfId="17648"/>
    <cellStyle name="표준 119 4 3 3 2 3 4 2" xfId="26519"/>
    <cellStyle name="표준 119 4 3 3 2 3 4 2 2" xfId="53653"/>
    <cellStyle name="표준 119 4 3 3 2 3 4 3" xfId="31400"/>
    <cellStyle name="표준 119 4 3 3 2 3 4 3 2" xfId="58534"/>
    <cellStyle name="표준 119 4 3 3 2 3 4 4" xfId="44782"/>
    <cellStyle name="표준 119 4 3 3 2 3 5" xfId="23753"/>
    <cellStyle name="표준 119 4 3 3 2 3 5 2" xfId="50887"/>
    <cellStyle name="표준 119 4 3 3 2 3 6" xfId="14882"/>
    <cellStyle name="표준 119 4 3 3 2 3 6 2" xfId="42016"/>
    <cellStyle name="표준 119 4 3 3 2 3 7" xfId="32755"/>
    <cellStyle name="표준 119 4 3 3 2 4" xfId="7339"/>
    <cellStyle name="표준 119 4 3 3 2 4 2" xfId="19436"/>
    <cellStyle name="표준 119 4 3 3 2 4 2 2" xfId="28307"/>
    <cellStyle name="표준 119 4 3 3 2 4 2 2 2" xfId="55441"/>
    <cellStyle name="표준 119 4 3 3 2 4 2 3" xfId="12115"/>
    <cellStyle name="표준 119 4 3 3 2 4 2 3 2" xfId="39253"/>
    <cellStyle name="표준 119 4 3 3 2 4 2 4" xfId="46570"/>
    <cellStyle name="표준 119 4 3 3 2 4 3" xfId="23180"/>
    <cellStyle name="표준 119 4 3 3 2 4 3 2" xfId="50314"/>
    <cellStyle name="표준 119 4 3 3 2 4 4" xfId="14309"/>
    <cellStyle name="표준 119 4 3 3 2 4 4 2" xfId="41443"/>
    <cellStyle name="표준 119 4 3 3 2 4 5" xfId="34543"/>
    <cellStyle name="표준 119 4 3 3 2 5" xfId="8722"/>
    <cellStyle name="표준 119 4 3 3 2 5 2" xfId="20819"/>
    <cellStyle name="표준 119 4 3 3 2 5 2 2" xfId="29690"/>
    <cellStyle name="표준 119 4 3 3 2 5 2 2 2" xfId="56824"/>
    <cellStyle name="표준 119 4 3 3 2 5 2 3" xfId="11298"/>
    <cellStyle name="표준 119 4 3 3 2 5 2 3 2" xfId="38455"/>
    <cellStyle name="표준 119 4 3 3 2 5 2 4" xfId="47953"/>
    <cellStyle name="표준 119 4 3 3 2 5 3" xfId="24563"/>
    <cellStyle name="표준 119 4 3 3 2 5 3 2" xfId="51697"/>
    <cellStyle name="표준 119 4 3 3 2 5 4" xfId="15692"/>
    <cellStyle name="표준 119 4 3 3 2 5 4 2" xfId="42826"/>
    <cellStyle name="표준 119 4 3 3 2 5 5" xfId="35926"/>
    <cellStyle name="표준 119 4 3 3 2 6" xfId="6529"/>
    <cellStyle name="표준 119 4 3 3 2 6 2" xfId="27497"/>
    <cellStyle name="표준 119 4 3 3 2 6 2 2" xfId="54631"/>
    <cellStyle name="표준 119 4 3 3 2 6 3" xfId="18626"/>
    <cellStyle name="표준 119 4 3 3 2 6 3 2" xfId="45760"/>
    <cellStyle name="표준 119 4 3 3 2 6 4" xfId="33733"/>
    <cellStyle name="표준 119 4 3 3 2 7" xfId="17075"/>
    <cellStyle name="표준 119 4 3 3 2 7 2" xfId="25946"/>
    <cellStyle name="표준 119 4 3 3 2 7 2 2" xfId="53080"/>
    <cellStyle name="표준 119 4 3 3 2 7 3" xfId="31269"/>
    <cellStyle name="표준 119 4 3 3 2 7 3 2" xfId="58403"/>
    <cellStyle name="표준 119 4 3 3 2 7 4" xfId="44209"/>
    <cellStyle name="표준 119 4 3 3 2 8" xfId="13499"/>
    <cellStyle name="표준 119 4 3 3 2 8 2" xfId="40633"/>
    <cellStyle name="표준 119 4 3 3 2 9" xfId="22370"/>
    <cellStyle name="표준 119 4 3 3 2 9 2" xfId="49504"/>
    <cellStyle name="표준 119 4 3 3 3" xfId="5383"/>
    <cellStyle name="표준 119 4 3 3 3 2" xfId="7744"/>
    <cellStyle name="표준 119 4 3 3 3 2 2" xfId="19841"/>
    <cellStyle name="표준 119 4 3 3 3 2 2 2" xfId="28712"/>
    <cellStyle name="표준 119 4 3 3 3 2 2 2 2" xfId="55846"/>
    <cellStyle name="표준 119 4 3 3 3 2 2 3" xfId="10847"/>
    <cellStyle name="표준 119 4 3 3 3 2 2 3 2" xfId="38018"/>
    <cellStyle name="표준 119 4 3 3 3 2 2 4" xfId="46975"/>
    <cellStyle name="표준 119 4 3 3 3 2 3" xfId="23585"/>
    <cellStyle name="표준 119 4 3 3 3 2 3 2" xfId="50719"/>
    <cellStyle name="표준 119 4 3 3 3 2 4" xfId="14714"/>
    <cellStyle name="표준 119 4 3 3 3 2 4 2" xfId="41848"/>
    <cellStyle name="표준 119 4 3 3 3 2 5" xfId="34948"/>
    <cellStyle name="표준 119 4 3 3 3 3" xfId="9127"/>
    <cellStyle name="표준 119 4 3 3 3 3 2" xfId="21224"/>
    <cellStyle name="표준 119 4 3 3 3 3 2 2" xfId="30095"/>
    <cellStyle name="표준 119 4 3 3 3 3 2 2 2" xfId="57229"/>
    <cellStyle name="표준 119 4 3 3 3 3 2 3" xfId="11526"/>
    <cellStyle name="표준 119 4 3 3 3 3 2 3 2" xfId="38679"/>
    <cellStyle name="표준 119 4 3 3 3 3 2 4" xfId="48358"/>
    <cellStyle name="표준 119 4 3 3 3 3 3" xfId="24968"/>
    <cellStyle name="표준 119 4 3 3 3 3 3 2" xfId="52102"/>
    <cellStyle name="표준 119 4 3 3 3 3 4" xfId="16097"/>
    <cellStyle name="표준 119 4 3 3 3 3 4 2" xfId="43231"/>
    <cellStyle name="표준 119 4 3 3 3 3 5" xfId="36331"/>
    <cellStyle name="표준 119 4 3 3 3 4" xfId="6361"/>
    <cellStyle name="표준 119 4 3 3 3 4 2" xfId="27329"/>
    <cellStyle name="표준 119 4 3 3 3 4 2 2" xfId="54463"/>
    <cellStyle name="표준 119 4 3 3 3 4 3" xfId="18458"/>
    <cellStyle name="표준 119 4 3 3 3 4 3 2" xfId="45592"/>
    <cellStyle name="표준 119 4 3 3 3 4 4" xfId="33565"/>
    <cellStyle name="표준 119 4 3 3 3 5" xfId="17480"/>
    <cellStyle name="표준 119 4 3 3 3 5 2" xfId="26351"/>
    <cellStyle name="표준 119 4 3 3 3 5 2 2" xfId="53485"/>
    <cellStyle name="표준 119 4 3 3 3 5 3" xfId="31776"/>
    <cellStyle name="표준 119 4 3 3 3 5 3 2" xfId="58910"/>
    <cellStyle name="표준 119 4 3 3 3 5 4" xfId="44614"/>
    <cellStyle name="표준 119 4 3 3 3 6" xfId="22202"/>
    <cellStyle name="표준 119 4 3 3 3 6 2" xfId="49336"/>
    <cellStyle name="표준 119 4 3 3 3 7" xfId="13331"/>
    <cellStyle name="표준 119 4 3 3 3 7 2" xfId="40465"/>
    <cellStyle name="표준 119 4 3 3 3 8" xfId="32587"/>
    <cellStyle name="표준 119 4 3 3 4" xfId="5788"/>
    <cellStyle name="표준 119 4 3 3 4 2" xfId="8149"/>
    <cellStyle name="표준 119 4 3 3 4 2 2" xfId="20246"/>
    <cellStyle name="표준 119 4 3 3 4 2 2 2" xfId="29117"/>
    <cellStyle name="표준 119 4 3 3 4 2 2 2 2" xfId="56251"/>
    <cellStyle name="표준 119 4 3 3 4 2 2 3" xfId="10972"/>
    <cellStyle name="표준 119 4 3 3 4 2 2 3 2" xfId="38140"/>
    <cellStyle name="표준 119 4 3 3 4 2 2 4" xfId="47380"/>
    <cellStyle name="표준 119 4 3 3 4 2 3" xfId="23990"/>
    <cellStyle name="표준 119 4 3 3 4 2 3 2" xfId="51124"/>
    <cellStyle name="표준 119 4 3 3 4 2 4" xfId="15119"/>
    <cellStyle name="표준 119 4 3 3 4 2 4 2" xfId="42253"/>
    <cellStyle name="표준 119 4 3 3 4 2 5" xfId="35353"/>
    <cellStyle name="표준 119 4 3 3 4 3" xfId="9532"/>
    <cellStyle name="표준 119 4 3 3 4 3 2" xfId="21629"/>
    <cellStyle name="표준 119 4 3 3 4 3 2 2" xfId="30500"/>
    <cellStyle name="표준 119 4 3 3 4 3 2 2 2" xfId="57634"/>
    <cellStyle name="표준 119 4 3 3 4 3 2 3" xfId="12036"/>
    <cellStyle name="표준 119 4 3 3 4 3 2 3 2" xfId="39174"/>
    <cellStyle name="표준 119 4 3 3 4 3 2 4" xfId="48763"/>
    <cellStyle name="표준 119 4 3 3 4 3 3" xfId="25373"/>
    <cellStyle name="표준 119 4 3 3 4 3 3 2" xfId="52507"/>
    <cellStyle name="표준 119 4 3 3 4 3 4" xfId="16502"/>
    <cellStyle name="표준 119 4 3 3 4 3 4 2" xfId="43636"/>
    <cellStyle name="표준 119 4 3 3 4 3 5" xfId="36736"/>
    <cellStyle name="표준 119 4 3 3 4 4" xfId="6766"/>
    <cellStyle name="표준 119 4 3 3 4 4 2" xfId="27734"/>
    <cellStyle name="표준 119 4 3 3 4 4 2 2" xfId="54868"/>
    <cellStyle name="표준 119 4 3 3 4 4 3" xfId="18863"/>
    <cellStyle name="표준 119 4 3 3 4 4 3 2" xfId="45997"/>
    <cellStyle name="표준 119 4 3 3 4 4 4" xfId="33970"/>
    <cellStyle name="표준 119 4 3 3 4 5" xfId="17885"/>
    <cellStyle name="표준 119 4 3 3 4 5 2" xfId="26756"/>
    <cellStyle name="표준 119 4 3 3 4 5 2 2" xfId="53890"/>
    <cellStyle name="표준 119 4 3 3 4 5 3" xfId="10399"/>
    <cellStyle name="표준 119 4 3 3 4 5 3 2" xfId="37585"/>
    <cellStyle name="표준 119 4 3 3 4 5 4" xfId="45019"/>
    <cellStyle name="표준 119 4 3 3 4 6" xfId="22607"/>
    <cellStyle name="표준 119 4 3 3 4 6 2" xfId="49741"/>
    <cellStyle name="표준 119 4 3 3 4 7" xfId="13736"/>
    <cellStyle name="표준 119 4 3 3 4 7 2" xfId="40870"/>
    <cellStyle name="표준 119 4 3 3 4 8" xfId="32992"/>
    <cellStyle name="표준 119 4 3 3 5" xfId="5146"/>
    <cellStyle name="표준 119 4 3 3 5 2" xfId="8890"/>
    <cellStyle name="표준 119 4 3 3 5 2 2" xfId="20987"/>
    <cellStyle name="표준 119 4 3 3 5 2 2 2" xfId="29858"/>
    <cellStyle name="표준 119 4 3 3 5 2 2 2 2" xfId="56992"/>
    <cellStyle name="표준 119 4 3 3 5 2 2 3" xfId="11394"/>
    <cellStyle name="표준 119 4 3 3 5 2 2 3 2" xfId="38550"/>
    <cellStyle name="표준 119 4 3 3 5 2 2 4" xfId="48121"/>
    <cellStyle name="표준 119 4 3 3 5 2 3" xfId="24731"/>
    <cellStyle name="표준 119 4 3 3 5 2 3 2" xfId="51865"/>
    <cellStyle name="표준 119 4 3 3 5 2 4" xfId="15860"/>
    <cellStyle name="표준 119 4 3 3 5 2 4 2" xfId="42994"/>
    <cellStyle name="표준 119 4 3 3 5 2 5" xfId="36094"/>
    <cellStyle name="표준 119 4 3 3 5 3" xfId="7507"/>
    <cellStyle name="표준 119 4 3 3 5 3 2" xfId="28475"/>
    <cellStyle name="표준 119 4 3 3 5 3 2 2" xfId="55609"/>
    <cellStyle name="표준 119 4 3 3 5 3 3" xfId="19604"/>
    <cellStyle name="표준 119 4 3 3 5 3 3 2" xfId="46738"/>
    <cellStyle name="표준 119 4 3 3 5 3 4" xfId="34711"/>
    <cellStyle name="표준 119 4 3 3 5 4" xfId="17243"/>
    <cellStyle name="표준 119 4 3 3 5 4 2" xfId="26114"/>
    <cellStyle name="표준 119 4 3 3 5 4 2 2" xfId="53248"/>
    <cellStyle name="표준 119 4 3 3 5 4 3" xfId="31357"/>
    <cellStyle name="표준 119 4 3 3 5 4 3 2" xfId="58491"/>
    <cellStyle name="표준 119 4 3 3 5 4 4" xfId="44377"/>
    <cellStyle name="표준 119 4 3 3 5 5" xfId="23348"/>
    <cellStyle name="표준 119 4 3 3 5 5 2" xfId="50482"/>
    <cellStyle name="표준 119 4 3 3 5 6" xfId="14477"/>
    <cellStyle name="표준 119 4 3 3 5 6 2" xfId="41611"/>
    <cellStyle name="표준 119 4 3 3 5 7" xfId="32350"/>
    <cellStyle name="표준 119 4 3 3 6" xfId="7171"/>
    <cellStyle name="표준 119 4 3 3 6 2" xfId="19268"/>
    <cellStyle name="표준 119 4 3 3 6 2 2" xfId="28139"/>
    <cellStyle name="표준 119 4 3 3 6 2 2 2" xfId="55273"/>
    <cellStyle name="표준 119 4 3 3 6 2 3" xfId="10678"/>
    <cellStyle name="표준 119 4 3 3 6 2 3 2" xfId="37850"/>
    <cellStyle name="표준 119 4 3 3 6 2 4" xfId="46402"/>
    <cellStyle name="표준 119 4 3 3 6 3" xfId="23012"/>
    <cellStyle name="표준 119 4 3 3 6 3 2" xfId="50146"/>
    <cellStyle name="표준 119 4 3 3 6 4" xfId="14141"/>
    <cellStyle name="표준 119 4 3 3 6 4 2" xfId="41275"/>
    <cellStyle name="표준 119 4 3 3 6 5" xfId="34375"/>
    <cellStyle name="표준 119 4 3 3 7" xfId="8554"/>
    <cellStyle name="표준 119 4 3 3 7 2" xfId="20651"/>
    <cellStyle name="표준 119 4 3 3 7 2 2" xfId="29522"/>
    <cellStyle name="표준 119 4 3 3 7 2 2 2" xfId="56656"/>
    <cellStyle name="표준 119 4 3 3 7 2 3" xfId="12312"/>
    <cellStyle name="표준 119 4 3 3 7 2 3 2" xfId="39449"/>
    <cellStyle name="표준 119 4 3 3 7 2 4" xfId="47785"/>
    <cellStyle name="표준 119 4 3 3 7 3" xfId="24395"/>
    <cellStyle name="표준 119 4 3 3 7 3 2" xfId="51529"/>
    <cellStyle name="표준 119 4 3 3 7 4" xfId="15524"/>
    <cellStyle name="표준 119 4 3 3 7 4 2" xfId="42658"/>
    <cellStyle name="표준 119 4 3 3 7 5" xfId="35758"/>
    <cellStyle name="표준 119 4 3 3 8" xfId="6124"/>
    <cellStyle name="표준 119 4 3 3 8 2" xfId="27092"/>
    <cellStyle name="표준 119 4 3 3 8 2 2" xfId="54226"/>
    <cellStyle name="표준 119 4 3 3 8 3" xfId="18221"/>
    <cellStyle name="표준 119 4 3 3 8 3 2" xfId="45355"/>
    <cellStyle name="표준 119 4 3 3 8 4" xfId="33328"/>
    <cellStyle name="표준 119 4 3 3 9" xfId="16907"/>
    <cellStyle name="표준 119 4 3 3 9 2" xfId="25778"/>
    <cellStyle name="표준 119 4 3 3 9 2 2" xfId="52912"/>
    <cellStyle name="표준 119 4 3 3 9 3" xfId="31690"/>
    <cellStyle name="표준 119 4 3 3 9 3 2" xfId="58824"/>
    <cellStyle name="표준 119 4 3 3 9 4" xfId="44041"/>
    <cellStyle name="표준 119 4 3 4" xfId="4721"/>
    <cellStyle name="표준 119 4 3 4 10" xfId="12669"/>
    <cellStyle name="표준 119 4 3 4 10 2" xfId="39804"/>
    <cellStyle name="표준 119 4 3 4 11" xfId="31927"/>
    <cellStyle name="표준 119 4 3 4 2" xfId="5701"/>
    <cellStyle name="표준 119 4 3 4 2 2" xfId="8062"/>
    <cellStyle name="표준 119 4 3 4 2 2 2" xfId="20159"/>
    <cellStyle name="표준 119 4 3 4 2 2 2 2" xfId="29030"/>
    <cellStyle name="표준 119 4 3 4 2 2 2 2 2" xfId="56164"/>
    <cellStyle name="표준 119 4 3 4 2 2 2 3" xfId="10920"/>
    <cellStyle name="표준 119 4 3 4 2 2 2 3 2" xfId="38090"/>
    <cellStyle name="표준 119 4 3 4 2 2 2 4" xfId="47293"/>
    <cellStyle name="표준 119 4 3 4 2 2 3" xfId="23903"/>
    <cellStyle name="표준 119 4 3 4 2 2 3 2" xfId="51037"/>
    <cellStyle name="표준 119 4 3 4 2 2 4" xfId="15032"/>
    <cellStyle name="표준 119 4 3 4 2 2 4 2" xfId="42166"/>
    <cellStyle name="표준 119 4 3 4 2 2 5" xfId="35266"/>
    <cellStyle name="표준 119 4 3 4 2 3" xfId="9445"/>
    <cellStyle name="표준 119 4 3 4 2 3 2" xfId="21542"/>
    <cellStyle name="표준 119 4 3 4 2 3 2 2" xfId="30413"/>
    <cellStyle name="표준 119 4 3 4 2 3 2 2 2" xfId="57547"/>
    <cellStyle name="표준 119 4 3 4 2 3 2 3" xfId="11684"/>
    <cellStyle name="표준 119 4 3 4 2 3 2 3 2" xfId="38835"/>
    <cellStyle name="표준 119 4 3 4 2 3 2 4" xfId="48676"/>
    <cellStyle name="표준 119 4 3 4 2 3 3" xfId="25286"/>
    <cellStyle name="표준 119 4 3 4 2 3 3 2" xfId="52420"/>
    <cellStyle name="표준 119 4 3 4 2 3 4" xfId="16415"/>
    <cellStyle name="표준 119 4 3 4 2 3 4 2" xfId="43549"/>
    <cellStyle name="표준 119 4 3 4 2 3 5" xfId="36649"/>
    <cellStyle name="표준 119 4 3 4 2 4" xfId="6679"/>
    <cellStyle name="표준 119 4 3 4 2 4 2" xfId="27647"/>
    <cellStyle name="표준 119 4 3 4 2 4 2 2" xfId="54781"/>
    <cellStyle name="표준 119 4 3 4 2 4 3" xfId="18776"/>
    <cellStyle name="표준 119 4 3 4 2 4 3 2" xfId="45910"/>
    <cellStyle name="표준 119 4 3 4 2 4 4" xfId="33883"/>
    <cellStyle name="표준 119 4 3 4 2 5" xfId="17798"/>
    <cellStyle name="표준 119 4 3 4 2 5 2" xfId="26669"/>
    <cellStyle name="표준 119 4 3 4 2 5 2 2" xfId="53803"/>
    <cellStyle name="표준 119 4 3 4 2 5 3" xfId="10335"/>
    <cellStyle name="표준 119 4 3 4 2 5 3 2" xfId="37521"/>
    <cellStyle name="표준 119 4 3 4 2 5 4" xfId="44932"/>
    <cellStyle name="표준 119 4 3 4 2 6" xfId="22520"/>
    <cellStyle name="표준 119 4 3 4 2 6 2" xfId="49654"/>
    <cellStyle name="표준 119 4 3 4 2 7" xfId="13649"/>
    <cellStyle name="표준 119 4 3 4 2 7 2" xfId="40783"/>
    <cellStyle name="표준 119 4 3 4 2 8" xfId="32905"/>
    <cellStyle name="표준 119 4 3 4 3" xfId="5296"/>
    <cellStyle name="표준 119 4 3 4 3 2" xfId="9040"/>
    <cellStyle name="표준 119 4 3 4 3 2 2" xfId="21137"/>
    <cellStyle name="표준 119 4 3 4 3 2 2 2" xfId="30008"/>
    <cellStyle name="표준 119 4 3 4 3 2 2 2 2" xfId="57142"/>
    <cellStyle name="표준 119 4 3 4 3 2 2 3" xfId="11470"/>
    <cellStyle name="표준 119 4 3 4 3 2 2 3 2" xfId="38623"/>
    <cellStyle name="표준 119 4 3 4 3 2 2 4" xfId="48271"/>
    <cellStyle name="표준 119 4 3 4 3 2 3" xfId="24881"/>
    <cellStyle name="표준 119 4 3 4 3 2 3 2" xfId="52015"/>
    <cellStyle name="표준 119 4 3 4 3 2 4" xfId="16010"/>
    <cellStyle name="표준 119 4 3 4 3 2 4 2" xfId="43144"/>
    <cellStyle name="표준 119 4 3 4 3 2 5" xfId="36244"/>
    <cellStyle name="표준 119 4 3 4 3 3" xfId="7657"/>
    <cellStyle name="표준 119 4 3 4 3 3 2" xfId="28625"/>
    <cellStyle name="표준 119 4 3 4 3 3 2 2" xfId="55759"/>
    <cellStyle name="표준 119 4 3 4 3 3 3" xfId="19754"/>
    <cellStyle name="표준 119 4 3 4 3 3 3 2" xfId="46888"/>
    <cellStyle name="표준 119 4 3 4 3 3 4" xfId="34861"/>
    <cellStyle name="표준 119 4 3 4 3 4" xfId="17393"/>
    <cellStyle name="표준 119 4 3 4 3 4 2" xfId="26264"/>
    <cellStyle name="표준 119 4 3 4 3 4 2 2" xfId="53398"/>
    <cellStyle name="표준 119 4 3 4 3 4 3" xfId="31472"/>
    <cellStyle name="표준 119 4 3 4 3 4 3 2" xfId="58606"/>
    <cellStyle name="표준 119 4 3 4 3 4 4" xfId="44527"/>
    <cellStyle name="표준 119 4 3 4 3 5" xfId="23498"/>
    <cellStyle name="표준 119 4 3 4 3 5 2" xfId="50632"/>
    <cellStyle name="표준 119 4 3 4 3 6" xfId="14627"/>
    <cellStyle name="표준 119 4 3 4 3 6 2" xfId="41761"/>
    <cellStyle name="표준 119 4 3 4 3 7" xfId="32500"/>
    <cellStyle name="표준 119 4 3 4 4" xfId="7084"/>
    <cellStyle name="표준 119 4 3 4 4 2" xfId="19181"/>
    <cellStyle name="표준 119 4 3 4 4 2 2" xfId="28052"/>
    <cellStyle name="표준 119 4 3 4 4 2 2 2" xfId="55186"/>
    <cellStyle name="표준 119 4 3 4 4 2 3" xfId="10634"/>
    <cellStyle name="표준 119 4 3 4 4 2 3 2" xfId="37806"/>
    <cellStyle name="표준 119 4 3 4 4 2 4" xfId="46315"/>
    <cellStyle name="표준 119 4 3 4 4 3" xfId="22925"/>
    <cellStyle name="표준 119 4 3 4 4 3 2" xfId="50059"/>
    <cellStyle name="표준 119 4 3 4 4 4" xfId="14054"/>
    <cellStyle name="표준 119 4 3 4 4 4 2" xfId="41188"/>
    <cellStyle name="표준 119 4 3 4 4 5" xfId="34288"/>
    <cellStyle name="표준 119 4 3 4 5" xfId="8467"/>
    <cellStyle name="표준 119 4 3 4 5 2" xfId="20564"/>
    <cellStyle name="표준 119 4 3 4 5 2 2" xfId="29435"/>
    <cellStyle name="표준 119 4 3 4 5 2 2 2" xfId="56569"/>
    <cellStyle name="표준 119 4 3 4 5 2 3" xfId="10043"/>
    <cellStyle name="표준 119 4 3 4 5 2 3 2" xfId="37240"/>
    <cellStyle name="표준 119 4 3 4 5 2 4" xfId="47698"/>
    <cellStyle name="표준 119 4 3 4 5 3" xfId="24308"/>
    <cellStyle name="표준 119 4 3 4 5 3 2" xfId="51442"/>
    <cellStyle name="표준 119 4 3 4 5 4" xfId="15437"/>
    <cellStyle name="표준 119 4 3 4 5 4 2" xfId="42571"/>
    <cellStyle name="표준 119 4 3 4 5 5" xfId="35671"/>
    <cellStyle name="표준 119 4 3 4 6" xfId="6274"/>
    <cellStyle name="표준 119 4 3 4 6 2" xfId="27242"/>
    <cellStyle name="표준 119 4 3 4 6 2 2" xfId="54376"/>
    <cellStyle name="표준 119 4 3 4 6 3" xfId="18371"/>
    <cellStyle name="표준 119 4 3 4 6 3 2" xfId="45505"/>
    <cellStyle name="표준 119 4 3 4 6 4" xfId="33478"/>
    <cellStyle name="표준 119 4 3 4 7" xfId="16820"/>
    <cellStyle name="표준 119 4 3 4 7 2" xfId="25691"/>
    <cellStyle name="표준 119 4 3 4 7 2 2" xfId="52825"/>
    <cellStyle name="표준 119 4 3 4 7 3" xfId="31203"/>
    <cellStyle name="표준 119 4 3 4 7 3 2" xfId="58337"/>
    <cellStyle name="표준 119 4 3 4 7 4" xfId="43954"/>
    <cellStyle name="표준 119 4 3 4 8" xfId="13244"/>
    <cellStyle name="표준 119 4 3 4 8 2" xfId="40378"/>
    <cellStyle name="표준 119 4 3 4 9" xfId="22115"/>
    <cellStyle name="표준 119 4 3 4 9 2" xfId="49249"/>
    <cellStyle name="표준 119 4 3 5" xfId="4891"/>
    <cellStyle name="표준 119 4 3 5 10" xfId="12839"/>
    <cellStyle name="표준 119 4 3 5 10 2" xfId="39973"/>
    <cellStyle name="표준 119 4 3 5 11" xfId="32095"/>
    <cellStyle name="표준 119 4 3 5 2" xfId="5869"/>
    <cellStyle name="표준 119 4 3 5 2 2" xfId="8230"/>
    <cellStyle name="표준 119 4 3 5 2 2 2" xfId="20327"/>
    <cellStyle name="표준 119 4 3 5 2 2 2 2" xfId="29198"/>
    <cellStyle name="표준 119 4 3 5 2 2 2 2 2" xfId="56332"/>
    <cellStyle name="표준 119 4 3 5 2 2 2 3" xfId="11014"/>
    <cellStyle name="표준 119 4 3 5 2 2 2 3 2" xfId="38180"/>
    <cellStyle name="표준 119 4 3 5 2 2 2 4" xfId="47461"/>
    <cellStyle name="표준 119 4 3 5 2 2 3" xfId="24071"/>
    <cellStyle name="표준 119 4 3 5 2 2 3 2" xfId="51205"/>
    <cellStyle name="표준 119 4 3 5 2 2 4" xfId="15200"/>
    <cellStyle name="표준 119 4 3 5 2 2 4 2" xfId="42334"/>
    <cellStyle name="표준 119 4 3 5 2 2 5" xfId="35434"/>
    <cellStyle name="표준 119 4 3 5 2 3" xfId="9613"/>
    <cellStyle name="표준 119 4 3 5 2 3 2" xfId="21710"/>
    <cellStyle name="표준 119 4 3 5 2 3 2 2" xfId="30581"/>
    <cellStyle name="표준 119 4 3 5 2 3 2 2 2" xfId="57715"/>
    <cellStyle name="표준 119 4 3 5 2 3 2 3" xfId="12063"/>
    <cellStyle name="표준 119 4 3 5 2 3 2 3 2" xfId="39201"/>
    <cellStyle name="표준 119 4 3 5 2 3 2 4" xfId="48844"/>
    <cellStyle name="표준 119 4 3 5 2 3 3" xfId="25454"/>
    <cellStyle name="표준 119 4 3 5 2 3 3 2" xfId="52588"/>
    <cellStyle name="표준 119 4 3 5 2 3 4" xfId="16583"/>
    <cellStyle name="표준 119 4 3 5 2 3 4 2" xfId="43717"/>
    <cellStyle name="표준 119 4 3 5 2 3 5" xfId="36817"/>
    <cellStyle name="표준 119 4 3 5 2 4" xfId="6847"/>
    <cellStyle name="표준 119 4 3 5 2 4 2" xfId="27815"/>
    <cellStyle name="표준 119 4 3 5 2 4 2 2" xfId="54949"/>
    <cellStyle name="표준 119 4 3 5 2 4 3" xfId="18944"/>
    <cellStyle name="표준 119 4 3 5 2 4 3 2" xfId="46078"/>
    <cellStyle name="표준 119 4 3 5 2 4 4" xfId="34051"/>
    <cellStyle name="표준 119 4 3 5 2 5" xfId="17966"/>
    <cellStyle name="표준 119 4 3 5 2 5 2" xfId="26837"/>
    <cellStyle name="표준 119 4 3 5 2 5 2 2" xfId="53971"/>
    <cellStyle name="표준 119 4 3 5 2 5 3" xfId="10465"/>
    <cellStyle name="표준 119 4 3 5 2 5 3 2" xfId="37650"/>
    <cellStyle name="표준 119 4 3 5 2 5 4" xfId="45100"/>
    <cellStyle name="표준 119 4 3 5 2 6" xfId="22688"/>
    <cellStyle name="표준 119 4 3 5 2 6 2" xfId="49822"/>
    <cellStyle name="표준 119 4 3 5 2 7" xfId="13817"/>
    <cellStyle name="표준 119 4 3 5 2 7 2" xfId="40951"/>
    <cellStyle name="표준 119 4 3 5 2 8" xfId="33073"/>
    <cellStyle name="표준 119 4 3 5 3" xfId="5464"/>
    <cellStyle name="표준 119 4 3 5 3 2" xfId="9208"/>
    <cellStyle name="표준 119 4 3 5 3 2 2" xfId="21305"/>
    <cellStyle name="표준 119 4 3 5 3 2 2 2" xfId="30176"/>
    <cellStyle name="표준 119 4 3 5 3 2 2 2 2" xfId="57310"/>
    <cellStyle name="표준 119 4 3 5 3 2 2 3" xfId="11572"/>
    <cellStyle name="표준 119 4 3 5 3 2 2 3 2" xfId="38724"/>
    <cellStyle name="표준 119 4 3 5 3 2 2 4" xfId="48439"/>
    <cellStyle name="표준 119 4 3 5 3 2 3" xfId="25049"/>
    <cellStyle name="표준 119 4 3 5 3 2 3 2" xfId="52183"/>
    <cellStyle name="표준 119 4 3 5 3 2 4" xfId="16178"/>
    <cellStyle name="표준 119 4 3 5 3 2 4 2" xfId="43312"/>
    <cellStyle name="표준 119 4 3 5 3 2 5" xfId="36412"/>
    <cellStyle name="표준 119 4 3 5 3 3" xfId="7825"/>
    <cellStyle name="표준 119 4 3 5 3 3 2" xfId="28793"/>
    <cellStyle name="표준 119 4 3 5 3 3 2 2" xfId="55927"/>
    <cellStyle name="표준 119 4 3 5 3 3 3" xfId="19922"/>
    <cellStyle name="표준 119 4 3 5 3 3 3 2" xfId="47056"/>
    <cellStyle name="표준 119 4 3 5 3 3 4" xfId="35029"/>
    <cellStyle name="표준 119 4 3 5 3 4" xfId="17561"/>
    <cellStyle name="표준 119 4 3 5 3 4 2" xfId="26432"/>
    <cellStyle name="표준 119 4 3 5 3 4 2 2" xfId="53566"/>
    <cellStyle name="표준 119 4 3 5 3 4 3" xfId="11832"/>
    <cellStyle name="표준 119 4 3 5 3 4 3 2" xfId="38970"/>
    <cellStyle name="표준 119 4 3 5 3 4 4" xfId="44695"/>
    <cellStyle name="표준 119 4 3 5 3 5" xfId="23666"/>
    <cellStyle name="표준 119 4 3 5 3 5 2" xfId="50800"/>
    <cellStyle name="표준 119 4 3 5 3 6" xfId="14795"/>
    <cellStyle name="표준 119 4 3 5 3 6 2" xfId="41929"/>
    <cellStyle name="표준 119 4 3 5 3 7" xfId="32668"/>
    <cellStyle name="표준 119 4 3 5 4" xfId="7252"/>
    <cellStyle name="표준 119 4 3 5 4 2" xfId="19349"/>
    <cellStyle name="표준 119 4 3 5 4 2 2" xfId="28220"/>
    <cellStyle name="표준 119 4 3 5 4 2 2 2" xfId="55354"/>
    <cellStyle name="표준 119 4 3 5 4 2 3" xfId="12099"/>
    <cellStyle name="표준 119 4 3 5 4 2 3 2" xfId="39237"/>
    <cellStyle name="표준 119 4 3 5 4 2 4" xfId="46483"/>
    <cellStyle name="표준 119 4 3 5 4 3" xfId="23093"/>
    <cellStyle name="표준 119 4 3 5 4 3 2" xfId="50227"/>
    <cellStyle name="표준 119 4 3 5 4 4" xfId="14222"/>
    <cellStyle name="표준 119 4 3 5 4 4 2" xfId="41356"/>
    <cellStyle name="표준 119 4 3 5 4 5" xfId="34456"/>
    <cellStyle name="표준 119 4 3 5 5" xfId="8635"/>
    <cellStyle name="표준 119 4 3 5 5 2" xfId="20732"/>
    <cellStyle name="표준 119 4 3 5 5 2 2" xfId="29603"/>
    <cellStyle name="표준 119 4 3 5 5 2 2 2" xfId="56737"/>
    <cellStyle name="표준 119 4 3 5 5 2 3" xfId="11966"/>
    <cellStyle name="표준 119 4 3 5 5 2 3 2" xfId="39104"/>
    <cellStyle name="표준 119 4 3 5 5 2 4" xfId="47866"/>
    <cellStyle name="표준 119 4 3 5 5 3" xfId="24476"/>
    <cellStyle name="표준 119 4 3 5 5 3 2" xfId="51610"/>
    <cellStyle name="표준 119 4 3 5 5 4" xfId="15605"/>
    <cellStyle name="표준 119 4 3 5 5 4 2" xfId="42739"/>
    <cellStyle name="표준 119 4 3 5 5 5" xfId="35839"/>
    <cellStyle name="표준 119 4 3 5 6" xfId="6442"/>
    <cellStyle name="표준 119 4 3 5 6 2" xfId="27410"/>
    <cellStyle name="표준 119 4 3 5 6 2 2" xfId="54544"/>
    <cellStyle name="표준 119 4 3 5 6 3" xfId="18539"/>
    <cellStyle name="표준 119 4 3 5 6 3 2" xfId="45673"/>
    <cellStyle name="표준 119 4 3 5 6 4" xfId="33646"/>
    <cellStyle name="표준 119 4 3 5 7" xfId="16988"/>
    <cellStyle name="표준 119 4 3 5 7 2" xfId="25859"/>
    <cellStyle name="표준 119 4 3 5 7 2 2" xfId="52993"/>
    <cellStyle name="표준 119 4 3 5 7 3" xfId="30892"/>
    <cellStyle name="표준 119 4 3 5 7 3 2" xfId="58026"/>
    <cellStyle name="표준 119 4 3 5 7 4" xfId="44122"/>
    <cellStyle name="표준 119 4 3 5 8" xfId="13412"/>
    <cellStyle name="표준 119 4 3 5 8 2" xfId="40546"/>
    <cellStyle name="표준 119 4 3 5 9" xfId="22283"/>
    <cellStyle name="표준 119 4 3 5 9 2" xfId="49417"/>
    <cellStyle name="표준 119 4 3 6" xfId="5215"/>
    <cellStyle name="표준 119 4 3 6 2" xfId="7576"/>
    <cellStyle name="표준 119 4 3 6 2 2" xfId="19673"/>
    <cellStyle name="표준 119 4 3 6 2 2 2" xfId="28544"/>
    <cellStyle name="표준 119 4 3 6 2 2 2 2" xfId="55678"/>
    <cellStyle name="표준 119 4 3 6 2 2 3" xfId="10786"/>
    <cellStyle name="표준 119 4 3 6 2 2 3 2" xfId="37957"/>
    <cellStyle name="표준 119 4 3 6 2 2 4" xfId="46807"/>
    <cellStyle name="표준 119 4 3 6 2 3" xfId="23417"/>
    <cellStyle name="표준 119 4 3 6 2 3 2" xfId="50551"/>
    <cellStyle name="표준 119 4 3 6 2 4" xfId="14546"/>
    <cellStyle name="표준 119 4 3 6 2 4 2" xfId="41680"/>
    <cellStyle name="표준 119 4 3 6 2 5" xfId="34780"/>
    <cellStyle name="표준 119 4 3 6 3" xfId="8959"/>
    <cellStyle name="표준 119 4 3 6 3 2" xfId="21056"/>
    <cellStyle name="표준 119 4 3 6 3 2 2" xfId="29927"/>
    <cellStyle name="표준 119 4 3 6 3 2 2 2" xfId="57061"/>
    <cellStyle name="표준 119 4 3 6 3 2 3" xfId="10135"/>
    <cellStyle name="표준 119 4 3 6 3 2 3 2" xfId="37331"/>
    <cellStyle name="표준 119 4 3 6 3 2 4" xfId="48190"/>
    <cellStyle name="표준 119 4 3 6 3 3" xfId="24800"/>
    <cellStyle name="표준 119 4 3 6 3 3 2" xfId="51934"/>
    <cellStyle name="표준 119 4 3 6 3 4" xfId="15929"/>
    <cellStyle name="표준 119 4 3 6 3 4 2" xfId="43063"/>
    <cellStyle name="표준 119 4 3 6 3 5" xfId="36163"/>
    <cellStyle name="표준 119 4 3 6 4" xfId="6193"/>
    <cellStyle name="표준 119 4 3 6 4 2" xfId="27161"/>
    <cellStyle name="표준 119 4 3 6 4 2 2" xfId="54295"/>
    <cellStyle name="표준 119 4 3 6 4 3" xfId="18290"/>
    <cellStyle name="표준 119 4 3 6 4 3 2" xfId="45424"/>
    <cellStyle name="표준 119 4 3 6 4 4" xfId="33397"/>
    <cellStyle name="표준 119 4 3 6 5" xfId="17312"/>
    <cellStyle name="표준 119 4 3 6 5 2" xfId="26183"/>
    <cellStyle name="표준 119 4 3 6 5 2 2" xfId="53317"/>
    <cellStyle name="표준 119 4 3 6 5 3" xfId="31629"/>
    <cellStyle name="표준 119 4 3 6 5 3 2" xfId="58763"/>
    <cellStyle name="표준 119 4 3 6 5 4" xfId="44446"/>
    <cellStyle name="표준 119 4 3 6 6" xfId="13163"/>
    <cellStyle name="표준 119 4 3 6 6 2" xfId="40297"/>
    <cellStyle name="표준 119 4 3 6 7" xfId="22034"/>
    <cellStyle name="표준 119 4 3 6 7 2" xfId="49168"/>
    <cellStyle name="표준 119 4 3 6 8" xfId="12588"/>
    <cellStyle name="표준 119 4 3 6 8 2" xfId="39723"/>
    <cellStyle name="표준 119 4 3 6 9" xfId="32419"/>
    <cellStyle name="표준 119 4 3 7" xfId="5620"/>
    <cellStyle name="표준 119 4 3 7 2" xfId="7981"/>
    <cellStyle name="표준 119 4 3 7 2 2" xfId="20078"/>
    <cellStyle name="표준 119 4 3 7 2 2 2" xfId="28949"/>
    <cellStyle name="표준 119 4 3 7 2 2 2 2" xfId="56083"/>
    <cellStyle name="표준 119 4 3 7 2 2 3" xfId="12457"/>
    <cellStyle name="표준 119 4 3 7 2 2 3 2" xfId="39593"/>
    <cellStyle name="표준 119 4 3 7 2 2 4" xfId="47212"/>
    <cellStyle name="표준 119 4 3 7 2 3" xfId="23822"/>
    <cellStyle name="표준 119 4 3 7 2 3 2" xfId="50956"/>
    <cellStyle name="표준 119 4 3 7 2 4" xfId="14951"/>
    <cellStyle name="표준 119 4 3 7 2 4 2" xfId="42085"/>
    <cellStyle name="표준 119 4 3 7 2 5" xfId="35185"/>
    <cellStyle name="표준 119 4 3 7 3" xfId="9364"/>
    <cellStyle name="표준 119 4 3 7 3 2" xfId="21461"/>
    <cellStyle name="표준 119 4 3 7 3 2 2" xfId="30332"/>
    <cellStyle name="표준 119 4 3 7 3 2 2 2" xfId="57466"/>
    <cellStyle name="표준 119 4 3 7 3 2 3" xfId="11649"/>
    <cellStyle name="표준 119 4 3 7 3 2 3 2" xfId="38801"/>
    <cellStyle name="표준 119 4 3 7 3 2 4" xfId="48595"/>
    <cellStyle name="표준 119 4 3 7 3 3" xfId="25205"/>
    <cellStyle name="표준 119 4 3 7 3 3 2" xfId="52339"/>
    <cellStyle name="표준 119 4 3 7 3 4" xfId="16334"/>
    <cellStyle name="표준 119 4 3 7 3 4 2" xfId="43468"/>
    <cellStyle name="표준 119 4 3 7 3 5" xfId="36568"/>
    <cellStyle name="표준 119 4 3 7 4" xfId="6598"/>
    <cellStyle name="표준 119 4 3 7 4 2" xfId="27566"/>
    <cellStyle name="표준 119 4 3 7 4 2 2" xfId="54700"/>
    <cellStyle name="표준 119 4 3 7 4 3" xfId="18695"/>
    <cellStyle name="표준 119 4 3 7 4 3 2" xfId="45829"/>
    <cellStyle name="표준 119 4 3 7 4 4" xfId="33802"/>
    <cellStyle name="표준 119 4 3 7 5" xfId="17717"/>
    <cellStyle name="표준 119 4 3 7 5 2" xfId="26588"/>
    <cellStyle name="표준 119 4 3 7 5 2 2" xfId="53722"/>
    <cellStyle name="표준 119 4 3 7 5 3" xfId="31352"/>
    <cellStyle name="표준 119 4 3 7 5 3 2" xfId="58486"/>
    <cellStyle name="표준 119 4 3 7 5 4" xfId="44851"/>
    <cellStyle name="표준 119 4 3 7 6" xfId="22439"/>
    <cellStyle name="표준 119 4 3 7 6 2" xfId="49573"/>
    <cellStyle name="표준 119 4 3 7 7" xfId="13568"/>
    <cellStyle name="표준 119 4 3 7 7 2" xfId="40702"/>
    <cellStyle name="표준 119 4 3 7 8" xfId="32824"/>
    <cellStyle name="표준 119 4 3 8" xfId="5059"/>
    <cellStyle name="표준 119 4 3 8 2" xfId="8803"/>
    <cellStyle name="표준 119 4 3 8 2 2" xfId="20900"/>
    <cellStyle name="표준 119 4 3 8 2 2 2" xfId="29771"/>
    <cellStyle name="표준 119 4 3 8 2 2 2 2" xfId="56905"/>
    <cellStyle name="표준 119 4 3 8 2 2 3" xfId="11981"/>
    <cellStyle name="표준 119 4 3 8 2 2 3 2" xfId="39119"/>
    <cellStyle name="표준 119 4 3 8 2 2 4" xfId="48034"/>
    <cellStyle name="표준 119 4 3 8 2 3" xfId="24644"/>
    <cellStyle name="표준 119 4 3 8 2 3 2" xfId="51778"/>
    <cellStyle name="표준 119 4 3 8 2 4" xfId="15773"/>
    <cellStyle name="표준 119 4 3 8 2 4 2" xfId="42907"/>
    <cellStyle name="표준 119 4 3 8 2 5" xfId="36007"/>
    <cellStyle name="표준 119 4 3 8 3" xfId="7420"/>
    <cellStyle name="표준 119 4 3 8 3 2" xfId="28388"/>
    <cellStyle name="표준 119 4 3 8 3 2 2" xfId="55522"/>
    <cellStyle name="표준 119 4 3 8 3 3" xfId="19517"/>
    <cellStyle name="표준 119 4 3 8 3 3 2" xfId="46651"/>
    <cellStyle name="표준 119 4 3 8 3 4" xfId="34624"/>
    <cellStyle name="표준 119 4 3 8 4" xfId="17156"/>
    <cellStyle name="표준 119 4 3 8 4 2" xfId="26027"/>
    <cellStyle name="표준 119 4 3 8 4 2 2" xfId="53161"/>
    <cellStyle name="표준 119 4 3 8 4 3" xfId="30776"/>
    <cellStyle name="표준 119 4 3 8 4 3 2" xfId="57910"/>
    <cellStyle name="표준 119 4 3 8 4 4" xfId="44290"/>
    <cellStyle name="표준 119 4 3 8 5" xfId="23261"/>
    <cellStyle name="표준 119 4 3 8 5 2" xfId="50395"/>
    <cellStyle name="표준 119 4 3 8 6" xfId="14390"/>
    <cellStyle name="표준 119 4 3 8 6 2" xfId="41524"/>
    <cellStyle name="표준 119 4 3 8 7" xfId="32263"/>
    <cellStyle name="표준 119 4 3 9" xfId="7003"/>
    <cellStyle name="표준 119 4 3 9 2" xfId="19100"/>
    <cellStyle name="표준 119 4 3 9 2 2" xfId="27971"/>
    <cellStyle name="표준 119 4 3 9 2 2 2" xfId="55105"/>
    <cellStyle name="표준 119 4 3 9 2 3" xfId="9892"/>
    <cellStyle name="표준 119 4 3 9 2 3 2" xfId="37094"/>
    <cellStyle name="표준 119 4 3 9 2 4" xfId="46234"/>
    <cellStyle name="표준 119 4 3 9 3" xfId="22844"/>
    <cellStyle name="표준 119 4 3 9 3 2" xfId="49978"/>
    <cellStyle name="표준 119 4 3 9 4" xfId="13973"/>
    <cellStyle name="표준 119 4 3 9 4 2" xfId="41107"/>
    <cellStyle name="표준 119 4 3 9 5" xfId="34207"/>
    <cellStyle name="표준 119 4 4" xfId="4612"/>
    <cellStyle name="표준 119 4 4 10" xfId="8402"/>
    <cellStyle name="표준 119 4 4 10 2" xfId="20499"/>
    <cellStyle name="표준 119 4 4 10 2 2" xfId="29370"/>
    <cellStyle name="표준 119 4 4 10 2 2 2" xfId="56504"/>
    <cellStyle name="표준 119 4 4 10 2 3" xfId="11948"/>
    <cellStyle name="표준 119 4 4 10 2 3 2" xfId="39086"/>
    <cellStyle name="표준 119 4 4 10 2 4" xfId="47633"/>
    <cellStyle name="표준 119 4 4 10 3" xfId="24243"/>
    <cellStyle name="표준 119 4 4 10 3 2" xfId="51377"/>
    <cellStyle name="표준 119 4 4 10 4" xfId="15372"/>
    <cellStyle name="표준 119 4 4 10 4 2" xfId="42506"/>
    <cellStyle name="표준 119 4 4 10 5" xfId="35606"/>
    <cellStyle name="표준 119 4 4 11" xfId="6053"/>
    <cellStyle name="표준 119 4 4 11 2" xfId="27021"/>
    <cellStyle name="표준 119 4 4 11 2 2" xfId="54155"/>
    <cellStyle name="표준 119 4 4 11 3" xfId="18150"/>
    <cellStyle name="표준 119 4 4 11 3 2" xfId="45284"/>
    <cellStyle name="표준 119 4 4 11 4" xfId="33257"/>
    <cellStyle name="표준 119 4 4 12" xfId="16755"/>
    <cellStyle name="표준 119 4 4 12 2" xfId="25626"/>
    <cellStyle name="표준 119 4 4 12 2 2" xfId="52760"/>
    <cellStyle name="표준 119 4 4 12 3" xfId="31717"/>
    <cellStyle name="표준 119 4 4 12 3 2" xfId="58851"/>
    <cellStyle name="표준 119 4 4 12 4" xfId="43889"/>
    <cellStyle name="표준 119 4 4 13" xfId="13023"/>
    <cellStyle name="표준 119 4 4 13 2" xfId="40157"/>
    <cellStyle name="표준 119 4 4 14" xfId="21894"/>
    <cellStyle name="표준 119 4 4 14 2" xfId="49028"/>
    <cellStyle name="표준 119 4 4 15" xfId="12509"/>
    <cellStyle name="표준 119 4 4 15 2" xfId="39645"/>
    <cellStyle name="표준 119 4 4 16" xfId="31862"/>
    <cellStyle name="표준 119 4 4 17" xfId="58977"/>
    <cellStyle name="표준 119 4 4 2" xfId="4685"/>
    <cellStyle name="표준 119 4 4 2 10" xfId="6102"/>
    <cellStyle name="표준 119 4 4 2 10 2" xfId="27070"/>
    <cellStyle name="표준 119 4 4 2 10 2 2" xfId="54204"/>
    <cellStyle name="표준 119 4 4 2 10 3" xfId="18199"/>
    <cellStyle name="표준 119 4 4 2 10 3 2" xfId="45333"/>
    <cellStyle name="표준 119 4 4 2 10 4" xfId="33306"/>
    <cellStyle name="표준 119 4 4 2 11" xfId="16784"/>
    <cellStyle name="표준 119 4 4 2 11 2" xfId="25655"/>
    <cellStyle name="표준 119 4 4 2 11 2 2" xfId="52789"/>
    <cellStyle name="표준 119 4 4 2 11 3" xfId="30913"/>
    <cellStyle name="표준 119 4 4 2 11 3 2" xfId="58047"/>
    <cellStyle name="표준 119 4 4 2 11 4" xfId="43918"/>
    <cellStyle name="표준 119 4 4 2 12" xfId="13072"/>
    <cellStyle name="표준 119 4 4 2 12 2" xfId="40206"/>
    <cellStyle name="표준 119 4 4 2 13" xfId="21943"/>
    <cellStyle name="표준 119 4 4 2 13 2" xfId="49077"/>
    <cellStyle name="표준 119 4 4 2 14" xfId="12563"/>
    <cellStyle name="표준 119 4 4 2 14 2" xfId="39699"/>
    <cellStyle name="표준 119 4 4 2 15" xfId="31891"/>
    <cellStyle name="표준 119 4 4 2 16" xfId="58978"/>
    <cellStyle name="표준 119 4 4 2 2" xfId="4855"/>
    <cellStyle name="표준 119 4 4 2 2 10" xfId="13139"/>
    <cellStyle name="표준 119 4 4 2 2 10 2" xfId="40273"/>
    <cellStyle name="표준 119 4 4 2 2 11" xfId="22010"/>
    <cellStyle name="표준 119 4 4 2 2 11 2" xfId="49144"/>
    <cellStyle name="표준 119 4 4 2 2 12" xfId="12803"/>
    <cellStyle name="표준 119 4 4 2 2 12 2" xfId="39937"/>
    <cellStyle name="표준 119 4 4 2 2 13" xfId="32059"/>
    <cellStyle name="표준 119 4 4 2 2 2" xfId="5023"/>
    <cellStyle name="표준 119 4 4 2 2 2 10" xfId="12971"/>
    <cellStyle name="표준 119 4 4 2 2 2 10 2" xfId="40105"/>
    <cellStyle name="표준 119 4 4 2 2 2 11" xfId="32227"/>
    <cellStyle name="표준 119 4 4 2 2 2 2" xfId="6001"/>
    <cellStyle name="표준 119 4 4 2 2 2 2 2" xfId="8362"/>
    <cellStyle name="표준 119 4 4 2 2 2 2 2 2" xfId="20459"/>
    <cellStyle name="표준 119 4 4 2 2 2 2 2 2 2" xfId="29330"/>
    <cellStyle name="표준 119 4 4 2 2 2 2 2 2 2 2" xfId="56464"/>
    <cellStyle name="표준 119 4 4 2 2 2 2 2 2 3" xfId="12383"/>
    <cellStyle name="표준 119 4 4 2 2 2 2 2 2 3 2" xfId="39519"/>
    <cellStyle name="표준 119 4 4 2 2 2 2 2 2 4" xfId="47593"/>
    <cellStyle name="표준 119 4 4 2 2 2 2 2 3" xfId="24203"/>
    <cellStyle name="표준 119 4 4 2 2 2 2 2 3 2" xfId="51337"/>
    <cellStyle name="표준 119 4 4 2 2 2 2 2 4" xfId="15332"/>
    <cellStyle name="표준 119 4 4 2 2 2 2 2 4 2" xfId="42466"/>
    <cellStyle name="표준 119 4 4 2 2 2 2 2 5" xfId="35566"/>
    <cellStyle name="표준 119 4 4 2 2 2 2 3" xfId="9745"/>
    <cellStyle name="표준 119 4 4 2 2 2 2 3 2" xfId="21842"/>
    <cellStyle name="표준 119 4 4 2 2 2 2 3 2 2" xfId="30713"/>
    <cellStyle name="표준 119 4 4 2 2 2 2 3 2 2 2" xfId="57847"/>
    <cellStyle name="표준 119 4 4 2 2 2 2 3 2 3" xfId="11793"/>
    <cellStyle name="표준 119 4 4 2 2 2 2 3 2 3 2" xfId="38937"/>
    <cellStyle name="표준 119 4 4 2 2 2 2 3 2 4" xfId="48976"/>
    <cellStyle name="표준 119 4 4 2 2 2 2 3 3" xfId="25586"/>
    <cellStyle name="표준 119 4 4 2 2 2 2 3 3 2" xfId="52720"/>
    <cellStyle name="표준 119 4 4 2 2 2 2 3 4" xfId="16715"/>
    <cellStyle name="표준 119 4 4 2 2 2 2 3 4 2" xfId="43849"/>
    <cellStyle name="표준 119 4 4 2 2 2 2 3 5" xfId="36949"/>
    <cellStyle name="표준 119 4 4 2 2 2 2 4" xfId="6979"/>
    <cellStyle name="표준 119 4 4 2 2 2 2 4 2" xfId="27947"/>
    <cellStyle name="표준 119 4 4 2 2 2 2 4 2 2" xfId="55081"/>
    <cellStyle name="표준 119 4 4 2 2 2 2 4 3" xfId="19076"/>
    <cellStyle name="표준 119 4 4 2 2 2 2 4 3 2" xfId="46210"/>
    <cellStyle name="표준 119 4 4 2 2 2 2 4 4" xfId="34183"/>
    <cellStyle name="표준 119 4 4 2 2 2 2 5" xfId="18098"/>
    <cellStyle name="표준 119 4 4 2 2 2 2 5 2" xfId="26969"/>
    <cellStyle name="표준 119 4 4 2 2 2 2 5 2 2" xfId="54103"/>
    <cellStyle name="표준 119 4 4 2 2 2 2 5 3" xfId="10561"/>
    <cellStyle name="표준 119 4 4 2 2 2 2 5 3 2" xfId="37743"/>
    <cellStyle name="표준 119 4 4 2 2 2 2 5 4" xfId="45232"/>
    <cellStyle name="표준 119 4 4 2 2 2 2 6" xfId="22820"/>
    <cellStyle name="표준 119 4 4 2 2 2 2 6 2" xfId="49954"/>
    <cellStyle name="표준 119 4 4 2 2 2 2 7" xfId="13949"/>
    <cellStyle name="표준 119 4 4 2 2 2 2 7 2" xfId="41083"/>
    <cellStyle name="표준 119 4 4 2 2 2 2 8" xfId="33205"/>
    <cellStyle name="표준 119 4 4 2 2 2 3" xfId="5596"/>
    <cellStyle name="표준 119 4 4 2 2 2 3 2" xfId="9340"/>
    <cellStyle name="표준 119 4 4 2 2 2 3 2 2" xfId="21437"/>
    <cellStyle name="표준 119 4 4 2 2 2 3 2 2 2" xfId="30308"/>
    <cellStyle name="표준 119 4 4 2 2 2 3 2 2 2 2" xfId="57442"/>
    <cellStyle name="표준 119 4 4 2 2 2 3 2 2 3" xfId="12202"/>
    <cellStyle name="표준 119 4 4 2 2 2 3 2 2 3 2" xfId="39340"/>
    <cellStyle name="표준 119 4 4 2 2 2 3 2 2 4" xfId="48571"/>
    <cellStyle name="표준 119 4 4 2 2 2 3 2 3" xfId="25181"/>
    <cellStyle name="표준 119 4 4 2 2 2 3 2 3 2" xfId="52315"/>
    <cellStyle name="표준 119 4 4 2 2 2 3 2 4" xfId="16310"/>
    <cellStyle name="표준 119 4 4 2 2 2 3 2 4 2" xfId="43444"/>
    <cellStyle name="표준 119 4 4 2 2 2 3 2 5" xfId="36544"/>
    <cellStyle name="표준 119 4 4 2 2 2 3 3" xfId="7957"/>
    <cellStyle name="표준 119 4 4 2 2 2 3 3 2" xfId="28925"/>
    <cellStyle name="표준 119 4 4 2 2 2 3 3 2 2" xfId="56059"/>
    <cellStyle name="표준 119 4 4 2 2 2 3 3 3" xfId="20054"/>
    <cellStyle name="표준 119 4 4 2 2 2 3 3 3 2" xfId="47188"/>
    <cellStyle name="표준 119 4 4 2 2 2 3 3 4" xfId="35161"/>
    <cellStyle name="표준 119 4 4 2 2 2 3 4" xfId="17693"/>
    <cellStyle name="표준 119 4 4 2 2 2 3 4 2" xfId="26564"/>
    <cellStyle name="표준 119 4 4 2 2 2 3 4 2 2" xfId="53698"/>
    <cellStyle name="표준 119 4 4 2 2 2 3 4 3" xfId="31569"/>
    <cellStyle name="표준 119 4 4 2 2 2 3 4 3 2" xfId="58703"/>
    <cellStyle name="표준 119 4 4 2 2 2 3 4 4" xfId="44827"/>
    <cellStyle name="표준 119 4 4 2 2 2 3 5" xfId="23798"/>
    <cellStyle name="표준 119 4 4 2 2 2 3 5 2" xfId="50932"/>
    <cellStyle name="표준 119 4 4 2 2 2 3 6" xfId="14927"/>
    <cellStyle name="표준 119 4 4 2 2 2 3 6 2" xfId="42061"/>
    <cellStyle name="표준 119 4 4 2 2 2 3 7" xfId="32800"/>
    <cellStyle name="표준 119 4 4 2 2 2 4" xfId="7384"/>
    <cellStyle name="표준 119 4 4 2 2 2 4 2" xfId="19481"/>
    <cellStyle name="표준 119 4 4 2 2 2 4 2 2" xfId="28352"/>
    <cellStyle name="표준 119 4 4 2 2 2 4 2 2 2" xfId="55486"/>
    <cellStyle name="표준 119 4 4 2 2 2 4 2 3" xfId="9991"/>
    <cellStyle name="표준 119 4 4 2 2 2 4 2 3 2" xfId="37189"/>
    <cellStyle name="표준 119 4 4 2 2 2 4 2 4" xfId="46615"/>
    <cellStyle name="표준 119 4 4 2 2 2 4 3" xfId="23225"/>
    <cellStyle name="표준 119 4 4 2 2 2 4 3 2" xfId="50359"/>
    <cellStyle name="표준 119 4 4 2 2 2 4 4" xfId="14354"/>
    <cellStyle name="표준 119 4 4 2 2 2 4 4 2" xfId="41488"/>
    <cellStyle name="표준 119 4 4 2 2 2 4 5" xfId="34588"/>
    <cellStyle name="표준 119 4 4 2 2 2 5" xfId="8767"/>
    <cellStyle name="표준 119 4 4 2 2 2 5 2" xfId="20864"/>
    <cellStyle name="표준 119 4 4 2 2 2 5 2 2" xfId="29735"/>
    <cellStyle name="표준 119 4 4 2 2 2 5 2 2 2" xfId="56869"/>
    <cellStyle name="표준 119 4 4 2 2 2 5 2 3" xfId="11320"/>
    <cellStyle name="표준 119 4 4 2 2 2 5 2 3 2" xfId="38477"/>
    <cellStyle name="표준 119 4 4 2 2 2 5 2 4" xfId="47998"/>
    <cellStyle name="표준 119 4 4 2 2 2 5 3" xfId="24608"/>
    <cellStyle name="표준 119 4 4 2 2 2 5 3 2" xfId="51742"/>
    <cellStyle name="표준 119 4 4 2 2 2 5 4" xfId="15737"/>
    <cellStyle name="표준 119 4 4 2 2 2 5 4 2" xfId="42871"/>
    <cellStyle name="표준 119 4 4 2 2 2 5 5" xfId="35971"/>
    <cellStyle name="표준 119 4 4 2 2 2 6" xfId="6574"/>
    <cellStyle name="표준 119 4 4 2 2 2 6 2" xfId="27542"/>
    <cellStyle name="표준 119 4 4 2 2 2 6 2 2" xfId="54676"/>
    <cellStyle name="표준 119 4 4 2 2 2 6 3" xfId="18671"/>
    <cellStyle name="표준 119 4 4 2 2 2 6 3 2" xfId="45805"/>
    <cellStyle name="표준 119 4 4 2 2 2 6 4" xfId="33778"/>
    <cellStyle name="표준 119 4 4 2 2 2 7" xfId="17120"/>
    <cellStyle name="표준 119 4 4 2 2 2 7 2" xfId="25991"/>
    <cellStyle name="표준 119 4 4 2 2 2 7 2 2" xfId="53125"/>
    <cellStyle name="표준 119 4 4 2 2 2 7 3" xfId="31032"/>
    <cellStyle name="표준 119 4 4 2 2 2 7 3 2" xfId="58166"/>
    <cellStyle name="표준 119 4 4 2 2 2 7 4" xfId="44254"/>
    <cellStyle name="표준 119 4 4 2 2 2 8" xfId="13544"/>
    <cellStyle name="표준 119 4 4 2 2 2 8 2" xfId="40678"/>
    <cellStyle name="표준 119 4 4 2 2 2 9" xfId="22415"/>
    <cellStyle name="표준 119 4 4 2 2 2 9 2" xfId="49549"/>
    <cellStyle name="표준 119 4 4 2 2 3" xfId="5428"/>
    <cellStyle name="표준 119 4 4 2 2 3 2" xfId="7789"/>
    <cellStyle name="표준 119 4 4 2 2 3 2 2" xfId="19886"/>
    <cellStyle name="표준 119 4 4 2 2 3 2 2 2" xfId="28757"/>
    <cellStyle name="표준 119 4 4 2 2 3 2 2 2 2" xfId="55891"/>
    <cellStyle name="표준 119 4 4 2 2 3 2 2 3" xfId="10864"/>
    <cellStyle name="표준 119 4 4 2 2 3 2 2 3 2" xfId="38035"/>
    <cellStyle name="표준 119 4 4 2 2 3 2 2 4" xfId="47020"/>
    <cellStyle name="표준 119 4 4 2 2 3 2 3" xfId="23630"/>
    <cellStyle name="표준 119 4 4 2 2 3 2 3 2" xfId="50764"/>
    <cellStyle name="표준 119 4 4 2 2 3 2 4" xfId="14759"/>
    <cellStyle name="표준 119 4 4 2 2 3 2 4 2" xfId="41893"/>
    <cellStyle name="표준 119 4 4 2 2 3 2 5" xfId="34993"/>
    <cellStyle name="표준 119 4 4 2 2 3 3" xfId="9172"/>
    <cellStyle name="표준 119 4 4 2 2 3 3 2" xfId="21269"/>
    <cellStyle name="표준 119 4 4 2 2 3 3 2 2" xfId="30140"/>
    <cellStyle name="표준 119 4 4 2 2 3 3 2 2 2" xfId="57274"/>
    <cellStyle name="표준 119 4 4 2 2 3 3 2 3" xfId="10173"/>
    <cellStyle name="표준 119 4 4 2 2 3 3 2 3 2" xfId="37369"/>
    <cellStyle name="표준 119 4 4 2 2 3 3 2 4" xfId="48403"/>
    <cellStyle name="표준 119 4 4 2 2 3 3 3" xfId="25013"/>
    <cellStyle name="표준 119 4 4 2 2 3 3 3 2" xfId="52147"/>
    <cellStyle name="표준 119 4 4 2 2 3 3 4" xfId="16142"/>
    <cellStyle name="표준 119 4 4 2 2 3 3 4 2" xfId="43276"/>
    <cellStyle name="표준 119 4 4 2 2 3 3 5" xfId="36376"/>
    <cellStyle name="표준 119 4 4 2 2 3 4" xfId="6406"/>
    <cellStyle name="표준 119 4 4 2 2 3 4 2" xfId="27374"/>
    <cellStyle name="표준 119 4 4 2 2 3 4 2 2" xfId="54508"/>
    <cellStyle name="표준 119 4 4 2 2 3 4 3" xfId="18503"/>
    <cellStyle name="표준 119 4 4 2 2 3 4 3 2" xfId="45637"/>
    <cellStyle name="표준 119 4 4 2 2 3 4 4" xfId="33610"/>
    <cellStyle name="표준 119 4 4 2 2 3 5" xfId="17525"/>
    <cellStyle name="표준 119 4 4 2 2 3 5 2" xfId="26396"/>
    <cellStyle name="표준 119 4 4 2 2 3 5 2 2" xfId="53530"/>
    <cellStyle name="표준 119 4 4 2 2 3 5 3" xfId="30904"/>
    <cellStyle name="표준 119 4 4 2 2 3 5 3 2" xfId="58038"/>
    <cellStyle name="표준 119 4 4 2 2 3 5 4" xfId="44659"/>
    <cellStyle name="표준 119 4 4 2 2 3 6" xfId="22247"/>
    <cellStyle name="표준 119 4 4 2 2 3 6 2" xfId="49381"/>
    <cellStyle name="표준 119 4 4 2 2 3 7" xfId="13376"/>
    <cellStyle name="표준 119 4 4 2 2 3 7 2" xfId="40510"/>
    <cellStyle name="표준 119 4 4 2 2 3 8" xfId="32632"/>
    <cellStyle name="표준 119 4 4 2 2 4" xfId="5833"/>
    <cellStyle name="표준 119 4 4 2 2 4 2" xfId="8194"/>
    <cellStyle name="표준 119 4 4 2 2 4 2 2" xfId="20291"/>
    <cellStyle name="표준 119 4 4 2 2 4 2 2 2" xfId="29162"/>
    <cellStyle name="표준 119 4 4 2 2 4 2 2 2 2" xfId="56296"/>
    <cellStyle name="표준 119 4 4 2 2 4 2 2 3" xfId="10988"/>
    <cellStyle name="표준 119 4 4 2 2 4 2 2 3 2" xfId="38156"/>
    <cellStyle name="표준 119 4 4 2 2 4 2 2 4" xfId="47425"/>
    <cellStyle name="표준 119 4 4 2 2 4 2 3" xfId="24035"/>
    <cellStyle name="표준 119 4 4 2 2 4 2 3 2" xfId="51169"/>
    <cellStyle name="표준 119 4 4 2 2 4 2 4" xfId="15164"/>
    <cellStyle name="표준 119 4 4 2 2 4 2 4 2" xfId="42298"/>
    <cellStyle name="표준 119 4 4 2 2 4 2 5" xfId="35398"/>
    <cellStyle name="표준 119 4 4 2 2 4 3" xfId="9577"/>
    <cellStyle name="표준 119 4 4 2 2 4 3 2" xfId="21674"/>
    <cellStyle name="표준 119 4 4 2 2 4 3 2 2" xfId="30545"/>
    <cellStyle name="표준 119 4 4 2 2 4 3 2 2 2" xfId="57679"/>
    <cellStyle name="표준 119 4 4 2 2 4 3 2 3" xfId="11884"/>
    <cellStyle name="표준 119 4 4 2 2 4 3 2 3 2" xfId="39022"/>
    <cellStyle name="표준 119 4 4 2 2 4 3 2 4" xfId="48808"/>
    <cellStyle name="표준 119 4 4 2 2 4 3 3" xfId="25418"/>
    <cellStyle name="표준 119 4 4 2 2 4 3 3 2" xfId="52552"/>
    <cellStyle name="표준 119 4 4 2 2 4 3 4" xfId="16547"/>
    <cellStyle name="표준 119 4 4 2 2 4 3 4 2" xfId="43681"/>
    <cellStyle name="표준 119 4 4 2 2 4 3 5" xfId="36781"/>
    <cellStyle name="표준 119 4 4 2 2 4 4" xfId="6811"/>
    <cellStyle name="표준 119 4 4 2 2 4 4 2" xfId="27779"/>
    <cellStyle name="표준 119 4 4 2 2 4 4 2 2" xfId="54913"/>
    <cellStyle name="표준 119 4 4 2 2 4 4 3" xfId="18908"/>
    <cellStyle name="표준 119 4 4 2 2 4 4 3 2" xfId="46042"/>
    <cellStyle name="표준 119 4 4 2 2 4 4 4" xfId="34015"/>
    <cellStyle name="표준 119 4 4 2 2 4 5" xfId="17930"/>
    <cellStyle name="표준 119 4 4 2 2 4 5 2" xfId="26801"/>
    <cellStyle name="표준 119 4 4 2 2 4 5 2 2" xfId="53935"/>
    <cellStyle name="표준 119 4 4 2 2 4 5 3" xfId="10438"/>
    <cellStyle name="표준 119 4 4 2 2 4 5 3 2" xfId="37624"/>
    <cellStyle name="표준 119 4 4 2 2 4 5 4" xfId="45064"/>
    <cellStyle name="표준 119 4 4 2 2 4 6" xfId="22652"/>
    <cellStyle name="표준 119 4 4 2 2 4 6 2" xfId="49786"/>
    <cellStyle name="표준 119 4 4 2 2 4 7" xfId="13781"/>
    <cellStyle name="표준 119 4 4 2 2 4 7 2" xfId="40915"/>
    <cellStyle name="표준 119 4 4 2 2 4 8" xfId="33037"/>
    <cellStyle name="표준 119 4 4 2 2 5" xfId="5191"/>
    <cellStyle name="표준 119 4 4 2 2 5 2" xfId="8935"/>
    <cellStyle name="표준 119 4 4 2 2 5 2 2" xfId="21032"/>
    <cellStyle name="표준 119 4 4 2 2 5 2 2 2" xfId="29903"/>
    <cellStyle name="표준 119 4 4 2 2 5 2 2 2 2" xfId="57037"/>
    <cellStyle name="표준 119 4 4 2 2 5 2 2 3" xfId="12366"/>
    <cellStyle name="표준 119 4 4 2 2 5 2 2 3 2" xfId="39503"/>
    <cellStyle name="표준 119 4 4 2 2 5 2 2 4" xfId="48166"/>
    <cellStyle name="표준 119 4 4 2 2 5 2 3" xfId="24776"/>
    <cellStyle name="표준 119 4 4 2 2 5 2 3 2" xfId="51910"/>
    <cellStyle name="표준 119 4 4 2 2 5 2 4" xfId="15905"/>
    <cellStyle name="표준 119 4 4 2 2 5 2 4 2" xfId="43039"/>
    <cellStyle name="표준 119 4 4 2 2 5 2 5" xfId="36139"/>
    <cellStyle name="표준 119 4 4 2 2 5 3" xfId="7552"/>
    <cellStyle name="표준 119 4 4 2 2 5 3 2" xfId="28520"/>
    <cellStyle name="표준 119 4 4 2 2 5 3 2 2" xfId="55654"/>
    <cellStyle name="표준 119 4 4 2 2 5 3 3" xfId="19649"/>
    <cellStyle name="표준 119 4 4 2 2 5 3 3 2" xfId="46783"/>
    <cellStyle name="표준 119 4 4 2 2 5 3 4" xfId="34756"/>
    <cellStyle name="표준 119 4 4 2 2 5 4" xfId="17288"/>
    <cellStyle name="표준 119 4 4 2 2 5 4 2" xfId="26159"/>
    <cellStyle name="표준 119 4 4 2 2 5 4 2 2" xfId="53293"/>
    <cellStyle name="표준 119 4 4 2 2 5 4 3" xfId="31026"/>
    <cellStyle name="표준 119 4 4 2 2 5 4 3 2" xfId="58160"/>
    <cellStyle name="표준 119 4 4 2 2 5 4 4" xfId="44422"/>
    <cellStyle name="표준 119 4 4 2 2 5 5" xfId="23393"/>
    <cellStyle name="표준 119 4 4 2 2 5 5 2" xfId="50527"/>
    <cellStyle name="표준 119 4 4 2 2 5 6" xfId="14522"/>
    <cellStyle name="표준 119 4 4 2 2 5 6 2" xfId="41656"/>
    <cellStyle name="표준 119 4 4 2 2 5 7" xfId="32395"/>
    <cellStyle name="표준 119 4 4 2 2 6" xfId="7216"/>
    <cellStyle name="표준 119 4 4 2 2 6 2" xfId="19313"/>
    <cellStyle name="표준 119 4 4 2 2 6 2 2" xfId="28184"/>
    <cellStyle name="표준 119 4 4 2 2 6 2 2 2" xfId="55318"/>
    <cellStyle name="표준 119 4 4 2 2 6 2 3" xfId="12472"/>
    <cellStyle name="표준 119 4 4 2 2 6 2 3 2" xfId="39608"/>
    <cellStyle name="표준 119 4 4 2 2 6 2 4" xfId="46447"/>
    <cellStyle name="표준 119 4 4 2 2 6 3" xfId="23057"/>
    <cellStyle name="표준 119 4 4 2 2 6 3 2" xfId="50191"/>
    <cellStyle name="표준 119 4 4 2 2 6 4" xfId="14186"/>
    <cellStyle name="표준 119 4 4 2 2 6 4 2" xfId="41320"/>
    <cellStyle name="표준 119 4 4 2 2 6 5" xfId="34420"/>
    <cellStyle name="표준 119 4 4 2 2 7" xfId="8599"/>
    <cellStyle name="표준 119 4 4 2 2 7 2" xfId="20696"/>
    <cellStyle name="표준 119 4 4 2 2 7 2 2" xfId="29567"/>
    <cellStyle name="표준 119 4 4 2 2 7 2 2 2" xfId="56701"/>
    <cellStyle name="표준 119 4 4 2 2 7 2 3" xfId="11235"/>
    <cellStyle name="표준 119 4 4 2 2 7 2 3 2" xfId="38396"/>
    <cellStyle name="표준 119 4 4 2 2 7 2 4" xfId="47830"/>
    <cellStyle name="표준 119 4 4 2 2 7 3" xfId="24440"/>
    <cellStyle name="표준 119 4 4 2 2 7 3 2" xfId="51574"/>
    <cellStyle name="표준 119 4 4 2 2 7 4" xfId="15569"/>
    <cellStyle name="표준 119 4 4 2 2 7 4 2" xfId="42703"/>
    <cellStyle name="표준 119 4 4 2 2 7 5" xfId="35803"/>
    <cellStyle name="표준 119 4 4 2 2 8" xfId="6169"/>
    <cellStyle name="표준 119 4 4 2 2 8 2" xfId="27137"/>
    <cellStyle name="표준 119 4 4 2 2 8 2 2" xfId="54271"/>
    <cellStyle name="표준 119 4 4 2 2 8 3" xfId="18266"/>
    <cellStyle name="표준 119 4 4 2 2 8 3 2" xfId="45400"/>
    <cellStyle name="표준 119 4 4 2 2 8 4" xfId="33373"/>
    <cellStyle name="표준 119 4 4 2 2 9" xfId="16952"/>
    <cellStyle name="표준 119 4 4 2 2 9 2" xfId="25823"/>
    <cellStyle name="표준 119 4 4 2 2 9 2 2" xfId="52957"/>
    <cellStyle name="표준 119 4 4 2 2 9 3" xfId="31079"/>
    <cellStyle name="표준 119 4 4 2 2 9 3 2" xfId="58213"/>
    <cellStyle name="표준 119 4 4 2 2 9 4" xfId="44086"/>
    <cellStyle name="표준 119 4 4 2 3" xfId="4786"/>
    <cellStyle name="표준 119 4 4 2 3 10" xfId="12734"/>
    <cellStyle name="표준 119 4 4 2 3 10 2" xfId="39869"/>
    <cellStyle name="표준 119 4 4 2 3 11" xfId="31992"/>
    <cellStyle name="표준 119 4 4 2 3 2" xfId="5766"/>
    <cellStyle name="표준 119 4 4 2 3 2 2" xfId="8127"/>
    <cellStyle name="표준 119 4 4 2 3 2 2 2" xfId="20224"/>
    <cellStyle name="표준 119 4 4 2 3 2 2 2 2" xfId="29095"/>
    <cellStyle name="표준 119 4 4 2 3 2 2 2 2 2" xfId="56229"/>
    <cellStyle name="표준 119 4 4 2 3 2 2 2 3" xfId="10953"/>
    <cellStyle name="표준 119 4 4 2 3 2 2 2 3 2" xfId="38122"/>
    <cellStyle name="표준 119 4 4 2 3 2 2 2 4" xfId="47358"/>
    <cellStyle name="표준 119 4 4 2 3 2 2 3" xfId="23968"/>
    <cellStyle name="표준 119 4 4 2 3 2 2 3 2" xfId="51102"/>
    <cellStyle name="표준 119 4 4 2 3 2 2 4" xfId="15097"/>
    <cellStyle name="표준 119 4 4 2 3 2 2 4 2" xfId="42231"/>
    <cellStyle name="표준 119 4 4 2 3 2 2 5" xfId="35331"/>
    <cellStyle name="표준 119 4 4 2 3 2 3" xfId="9510"/>
    <cellStyle name="표준 119 4 4 2 3 2 3 2" xfId="21607"/>
    <cellStyle name="표준 119 4 4 2 3 2 3 2 2" xfId="30478"/>
    <cellStyle name="표준 119 4 4 2 3 2 3 2 2 2" xfId="57612"/>
    <cellStyle name="표준 119 4 4 2 3 2 3 2 3" xfId="12219"/>
    <cellStyle name="표준 119 4 4 2 3 2 3 2 3 2" xfId="39357"/>
    <cellStyle name="표준 119 4 4 2 3 2 3 2 4" xfId="48741"/>
    <cellStyle name="표준 119 4 4 2 3 2 3 3" xfId="25351"/>
    <cellStyle name="표준 119 4 4 2 3 2 3 3 2" xfId="52485"/>
    <cellStyle name="표준 119 4 4 2 3 2 3 4" xfId="16480"/>
    <cellStyle name="표준 119 4 4 2 3 2 3 4 2" xfId="43614"/>
    <cellStyle name="표준 119 4 4 2 3 2 3 5" xfId="36714"/>
    <cellStyle name="표준 119 4 4 2 3 2 4" xfId="6744"/>
    <cellStyle name="표준 119 4 4 2 3 2 4 2" xfId="27712"/>
    <cellStyle name="표준 119 4 4 2 3 2 4 2 2" xfId="54846"/>
    <cellStyle name="표준 119 4 4 2 3 2 4 3" xfId="18841"/>
    <cellStyle name="표준 119 4 4 2 3 2 4 3 2" xfId="45975"/>
    <cellStyle name="표준 119 4 4 2 3 2 4 4" xfId="33948"/>
    <cellStyle name="표준 119 4 4 2 3 2 5" xfId="17863"/>
    <cellStyle name="표준 119 4 4 2 3 2 5 2" xfId="26734"/>
    <cellStyle name="표준 119 4 4 2 3 2 5 2 2" xfId="53868"/>
    <cellStyle name="표준 119 4 4 2 3 2 5 3" xfId="10383"/>
    <cellStyle name="표준 119 4 4 2 3 2 5 3 2" xfId="37569"/>
    <cellStyle name="표준 119 4 4 2 3 2 5 4" xfId="44997"/>
    <cellStyle name="표준 119 4 4 2 3 2 6" xfId="22585"/>
    <cellStyle name="표준 119 4 4 2 3 2 6 2" xfId="49719"/>
    <cellStyle name="표준 119 4 4 2 3 2 7" xfId="13714"/>
    <cellStyle name="표준 119 4 4 2 3 2 7 2" xfId="40848"/>
    <cellStyle name="표준 119 4 4 2 3 2 8" xfId="32970"/>
    <cellStyle name="표준 119 4 4 2 3 3" xfId="5361"/>
    <cellStyle name="표준 119 4 4 2 3 3 2" xfId="9105"/>
    <cellStyle name="표준 119 4 4 2 3 3 2 2" xfId="21202"/>
    <cellStyle name="표준 119 4 4 2 3 3 2 2 2" xfId="30073"/>
    <cellStyle name="표준 119 4 4 2 3 3 2 2 2 2" xfId="57207"/>
    <cellStyle name="표준 119 4 4 2 3 3 2 2 3" xfId="10160"/>
    <cellStyle name="표준 119 4 4 2 3 3 2 2 3 2" xfId="37356"/>
    <cellStyle name="표준 119 4 4 2 3 3 2 2 4" xfId="48336"/>
    <cellStyle name="표준 119 4 4 2 3 3 2 3" xfId="24946"/>
    <cellStyle name="표준 119 4 4 2 3 3 2 3 2" xfId="52080"/>
    <cellStyle name="표준 119 4 4 2 3 3 2 4" xfId="16075"/>
    <cellStyle name="표준 119 4 4 2 3 3 2 4 2" xfId="43209"/>
    <cellStyle name="표준 119 4 4 2 3 3 2 5" xfId="36309"/>
    <cellStyle name="표준 119 4 4 2 3 3 3" xfId="7722"/>
    <cellStyle name="표준 119 4 4 2 3 3 3 2" xfId="28690"/>
    <cellStyle name="표준 119 4 4 2 3 3 3 2 2" xfId="55824"/>
    <cellStyle name="표준 119 4 4 2 3 3 3 3" xfId="19819"/>
    <cellStyle name="표준 119 4 4 2 3 3 3 3 2" xfId="46953"/>
    <cellStyle name="표준 119 4 4 2 3 3 3 4" xfId="34926"/>
    <cellStyle name="표준 119 4 4 2 3 3 4" xfId="17458"/>
    <cellStyle name="표준 119 4 4 2 3 3 4 2" xfId="26329"/>
    <cellStyle name="표준 119 4 4 2 3 3 4 2 2" xfId="53463"/>
    <cellStyle name="표준 119 4 4 2 3 3 4 3" xfId="31228"/>
    <cellStyle name="표준 119 4 4 2 3 3 4 3 2" xfId="58362"/>
    <cellStyle name="표준 119 4 4 2 3 3 4 4" xfId="44592"/>
    <cellStyle name="표준 119 4 4 2 3 3 5" xfId="23563"/>
    <cellStyle name="표준 119 4 4 2 3 3 5 2" xfId="50697"/>
    <cellStyle name="표준 119 4 4 2 3 3 6" xfId="14692"/>
    <cellStyle name="표준 119 4 4 2 3 3 6 2" xfId="41826"/>
    <cellStyle name="표준 119 4 4 2 3 3 7" xfId="32565"/>
    <cellStyle name="표준 119 4 4 2 3 4" xfId="7149"/>
    <cellStyle name="표준 119 4 4 2 3 4 2" xfId="19246"/>
    <cellStyle name="표준 119 4 4 2 3 4 2 2" xfId="28117"/>
    <cellStyle name="표준 119 4 4 2 3 4 2 2 2" xfId="55251"/>
    <cellStyle name="표준 119 4 4 2 3 4 2 3" xfId="9949"/>
    <cellStyle name="표준 119 4 4 2 3 4 2 3 2" xfId="37150"/>
    <cellStyle name="표준 119 4 4 2 3 4 2 4" xfId="46380"/>
    <cellStyle name="표준 119 4 4 2 3 4 3" xfId="22990"/>
    <cellStyle name="표준 119 4 4 2 3 4 3 2" xfId="50124"/>
    <cellStyle name="표준 119 4 4 2 3 4 4" xfId="14119"/>
    <cellStyle name="표준 119 4 4 2 3 4 4 2" xfId="41253"/>
    <cellStyle name="표준 119 4 4 2 3 4 5" xfId="34353"/>
    <cellStyle name="표준 119 4 4 2 3 5" xfId="8532"/>
    <cellStyle name="표준 119 4 4 2 3 5 2" xfId="20629"/>
    <cellStyle name="표준 119 4 4 2 3 5 2 2" xfId="29500"/>
    <cellStyle name="표준 119 4 4 2 3 5 2 2 2" xfId="56634"/>
    <cellStyle name="표준 119 4 4 2 3 5 2 3" xfId="11198"/>
    <cellStyle name="표준 119 4 4 2 3 5 2 3 2" xfId="38359"/>
    <cellStyle name="표준 119 4 4 2 3 5 2 4" xfId="47763"/>
    <cellStyle name="표준 119 4 4 2 3 5 3" xfId="24373"/>
    <cellStyle name="표준 119 4 4 2 3 5 3 2" xfId="51507"/>
    <cellStyle name="표준 119 4 4 2 3 5 4" xfId="15502"/>
    <cellStyle name="표준 119 4 4 2 3 5 4 2" xfId="42636"/>
    <cellStyle name="표준 119 4 4 2 3 5 5" xfId="35736"/>
    <cellStyle name="표준 119 4 4 2 3 6" xfId="6339"/>
    <cellStyle name="표준 119 4 4 2 3 6 2" xfId="27307"/>
    <cellStyle name="표준 119 4 4 2 3 6 2 2" xfId="54441"/>
    <cellStyle name="표준 119 4 4 2 3 6 3" xfId="18436"/>
    <cellStyle name="표준 119 4 4 2 3 6 3 2" xfId="45570"/>
    <cellStyle name="표준 119 4 4 2 3 6 4" xfId="33543"/>
    <cellStyle name="표준 119 4 4 2 3 7" xfId="16885"/>
    <cellStyle name="표준 119 4 4 2 3 7 2" xfId="25756"/>
    <cellStyle name="표준 119 4 4 2 3 7 2 2" xfId="52890"/>
    <cellStyle name="표준 119 4 4 2 3 7 3" xfId="31143"/>
    <cellStyle name="표준 119 4 4 2 3 7 3 2" xfId="58277"/>
    <cellStyle name="표준 119 4 4 2 3 7 4" xfId="44019"/>
    <cellStyle name="표준 119 4 4 2 3 8" xfId="13309"/>
    <cellStyle name="표준 119 4 4 2 3 8 2" xfId="40443"/>
    <cellStyle name="표준 119 4 4 2 3 9" xfId="22180"/>
    <cellStyle name="표준 119 4 4 2 3 9 2" xfId="49314"/>
    <cellStyle name="표준 119 4 4 2 4" xfId="4956"/>
    <cellStyle name="표준 119 4 4 2 4 10" xfId="12904"/>
    <cellStyle name="표준 119 4 4 2 4 10 2" xfId="40038"/>
    <cellStyle name="표준 119 4 4 2 4 11" xfId="32160"/>
    <cellStyle name="표준 119 4 4 2 4 2" xfId="5934"/>
    <cellStyle name="표준 119 4 4 2 4 2 2" xfId="8295"/>
    <cellStyle name="표준 119 4 4 2 4 2 2 2" xfId="20392"/>
    <cellStyle name="표준 119 4 4 2 4 2 2 2 2" xfId="29263"/>
    <cellStyle name="표준 119 4 4 2 4 2 2 2 2 2" xfId="56397"/>
    <cellStyle name="표준 119 4 4 2 4 2 2 2 3" xfId="11061"/>
    <cellStyle name="표준 119 4 4 2 4 2 2 2 3 2" xfId="38226"/>
    <cellStyle name="표준 119 4 4 2 4 2 2 2 4" xfId="47526"/>
    <cellStyle name="표준 119 4 4 2 4 2 2 3" xfId="24136"/>
    <cellStyle name="표준 119 4 4 2 4 2 2 3 2" xfId="51270"/>
    <cellStyle name="표준 119 4 4 2 4 2 2 4" xfId="15265"/>
    <cellStyle name="표준 119 4 4 2 4 2 2 4 2" xfId="42399"/>
    <cellStyle name="표준 119 4 4 2 4 2 2 5" xfId="35499"/>
    <cellStyle name="표준 119 4 4 2 4 2 3" xfId="9678"/>
    <cellStyle name="표준 119 4 4 2 4 2 3 2" xfId="21775"/>
    <cellStyle name="표준 119 4 4 2 4 2 3 2 2" xfId="30646"/>
    <cellStyle name="표준 119 4 4 2 4 2 3 2 2 2" xfId="57780"/>
    <cellStyle name="표준 119 4 4 2 4 2 3 2 3" xfId="11775"/>
    <cellStyle name="표준 119 4 4 2 4 2 3 2 3 2" xfId="38921"/>
    <cellStyle name="표준 119 4 4 2 4 2 3 2 4" xfId="48909"/>
    <cellStyle name="표준 119 4 4 2 4 2 3 3" xfId="25519"/>
    <cellStyle name="표준 119 4 4 2 4 2 3 3 2" xfId="52653"/>
    <cellStyle name="표준 119 4 4 2 4 2 3 4" xfId="16648"/>
    <cellStyle name="표준 119 4 4 2 4 2 3 4 2" xfId="43782"/>
    <cellStyle name="표준 119 4 4 2 4 2 3 5" xfId="36882"/>
    <cellStyle name="표준 119 4 4 2 4 2 4" xfId="6912"/>
    <cellStyle name="표준 119 4 4 2 4 2 4 2" xfId="27880"/>
    <cellStyle name="표준 119 4 4 2 4 2 4 2 2" xfId="55014"/>
    <cellStyle name="표준 119 4 4 2 4 2 4 3" xfId="19009"/>
    <cellStyle name="표준 119 4 4 2 4 2 4 3 2" xfId="46143"/>
    <cellStyle name="표준 119 4 4 2 4 2 4 4" xfId="34116"/>
    <cellStyle name="표준 119 4 4 2 4 2 5" xfId="18031"/>
    <cellStyle name="표준 119 4 4 2 4 2 5 2" xfId="26902"/>
    <cellStyle name="표준 119 4 4 2 4 2 5 2 2" xfId="54036"/>
    <cellStyle name="표준 119 4 4 2 4 2 5 3" xfId="10513"/>
    <cellStyle name="표준 119 4 4 2 4 2 5 3 2" xfId="37697"/>
    <cellStyle name="표준 119 4 4 2 4 2 5 4" xfId="45165"/>
    <cellStyle name="표준 119 4 4 2 4 2 6" xfId="22753"/>
    <cellStyle name="표준 119 4 4 2 4 2 6 2" xfId="49887"/>
    <cellStyle name="표준 119 4 4 2 4 2 7" xfId="13882"/>
    <cellStyle name="표준 119 4 4 2 4 2 7 2" xfId="41016"/>
    <cellStyle name="표준 119 4 4 2 4 2 8" xfId="33138"/>
    <cellStyle name="표준 119 4 4 2 4 3" xfId="5529"/>
    <cellStyle name="표준 119 4 4 2 4 3 2" xfId="9273"/>
    <cellStyle name="표준 119 4 4 2 4 3 2 2" xfId="21370"/>
    <cellStyle name="표준 119 4 4 2 4 3 2 2 2" xfId="30241"/>
    <cellStyle name="표준 119 4 4 2 4 3 2 2 2 2" xfId="57375"/>
    <cellStyle name="표준 119 4 4 2 4 3 2 2 3" xfId="11609"/>
    <cellStyle name="표준 119 4 4 2 4 3 2 2 3 2" xfId="38761"/>
    <cellStyle name="표준 119 4 4 2 4 3 2 2 4" xfId="48504"/>
    <cellStyle name="표준 119 4 4 2 4 3 2 3" xfId="25114"/>
    <cellStyle name="표준 119 4 4 2 4 3 2 3 2" xfId="52248"/>
    <cellStyle name="표준 119 4 4 2 4 3 2 4" xfId="16243"/>
    <cellStyle name="표준 119 4 4 2 4 3 2 4 2" xfId="43377"/>
    <cellStyle name="표준 119 4 4 2 4 3 2 5" xfId="36477"/>
    <cellStyle name="표준 119 4 4 2 4 3 3" xfId="7890"/>
    <cellStyle name="표준 119 4 4 2 4 3 3 2" xfId="28858"/>
    <cellStyle name="표준 119 4 4 2 4 3 3 2 2" xfId="55992"/>
    <cellStyle name="표준 119 4 4 2 4 3 3 3" xfId="19987"/>
    <cellStyle name="표준 119 4 4 2 4 3 3 3 2" xfId="47121"/>
    <cellStyle name="표준 119 4 4 2 4 3 3 4" xfId="35094"/>
    <cellStyle name="표준 119 4 4 2 4 3 4" xfId="17626"/>
    <cellStyle name="표준 119 4 4 2 4 3 4 2" xfId="26497"/>
    <cellStyle name="표준 119 4 4 2 4 3 4 2 2" xfId="53631"/>
    <cellStyle name="표준 119 4 4 2 4 3 4 3" xfId="31633"/>
    <cellStyle name="표준 119 4 4 2 4 3 4 3 2" xfId="58767"/>
    <cellStyle name="표준 119 4 4 2 4 3 4 4" xfId="44760"/>
    <cellStyle name="표준 119 4 4 2 4 3 5" xfId="23731"/>
    <cellStyle name="표준 119 4 4 2 4 3 5 2" xfId="50865"/>
    <cellStyle name="표준 119 4 4 2 4 3 6" xfId="14860"/>
    <cellStyle name="표준 119 4 4 2 4 3 6 2" xfId="41994"/>
    <cellStyle name="표준 119 4 4 2 4 3 7" xfId="32733"/>
    <cellStyle name="표준 119 4 4 2 4 4" xfId="7317"/>
    <cellStyle name="표준 119 4 4 2 4 4 2" xfId="19414"/>
    <cellStyle name="표준 119 4 4 2 4 4 2 2" xfId="28285"/>
    <cellStyle name="표준 119 4 4 2 4 4 2 2 2" xfId="55419"/>
    <cellStyle name="표준 119 4 4 2 4 4 2 3" xfId="12112"/>
    <cellStyle name="표준 119 4 4 2 4 4 2 3 2" xfId="39250"/>
    <cellStyle name="표준 119 4 4 2 4 4 2 4" xfId="46548"/>
    <cellStyle name="표준 119 4 4 2 4 4 3" xfId="23158"/>
    <cellStyle name="표준 119 4 4 2 4 4 3 2" xfId="50292"/>
    <cellStyle name="표준 119 4 4 2 4 4 4" xfId="14287"/>
    <cellStyle name="표준 119 4 4 2 4 4 4 2" xfId="41421"/>
    <cellStyle name="표준 119 4 4 2 4 4 5" xfId="34521"/>
    <cellStyle name="표준 119 4 4 2 4 5" xfId="8700"/>
    <cellStyle name="표준 119 4 4 2 4 5 2" xfId="20797"/>
    <cellStyle name="표준 119 4 4 2 4 5 2 2" xfId="29668"/>
    <cellStyle name="표준 119 4 4 2 4 5 2 2 2" xfId="56802"/>
    <cellStyle name="표준 119 4 4 2 4 5 2 3" xfId="9937"/>
    <cellStyle name="표준 119 4 4 2 4 5 2 3 2" xfId="37138"/>
    <cellStyle name="표준 119 4 4 2 4 5 2 4" xfId="47931"/>
    <cellStyle name="표준 119 4 4 2 4 5 3" xfId="24541"/>
    <cellStyle name="표준 119 4 4 2 4 5 3 2" xfId="51675"/>
    <cellStyle name="표준 119 4 4 2 4 5 4" xfId="15670"/>
    <cellStyle name="표준 119 4 4 2 4 5 4 2" xfId="42804"/>
    <cellStyle name="표준 119 4 4 2 4 5 5" xfId="35904"/>
    <cellStyle name="표준 119 4 4 2 4 6" xfId="6507"/>
    <cellStyle name="표준 119 4 4 2 4 6 2" xfId="27475"/>
    <cellStyle name="표준 119 4 4 2 4 6 2 2" xfId="54609"/>
    <cellStyle name="표준 119 4 4 2 4 6 3" xfId="18604"/>
    <cellStyle name="표준 119 4 4 2 4 6 3 2" xfId="45738"/>
    <cellStyle name="표준 119 4 4 2 4 6 4" xfId="33711"/>
    <cellStyle name="표준 119 4 4 2 4 7" xfId="17053"/>
    <cellStyle name="표준 119 4 4 2 4 7 2" xfId="25924"/>
    <cellStyle name="표준 119 4 4 2 4 7 2 2" xfId="53058"/>
    <cellStyle name="표준 119 4 4 2 4 7 3" xfId="30820"/>
    <cellStyle name="표준 119 4 4 2 4 7 3 2" xfId="57954"/>
    <cellStyle name="표준 119 4 4 2 4 7 4" xfId="44187"/>
    <cellStyle name="표준 119 4 4 2 4 8" xfId="13477"/>
    <cellStyle name="표준 119 4 4 2 4 8 2" xfId="40611"/>
    <cellStyle name="표준 119 4 4 2 4 9" xfId="22348"/>
    <cellStyle name="표준 119 4 4 2 4 9 2" xfId="49482"/>
    <cellStyle name="표준 119 4 4 2 5" xfId="5260"/>
    <cellStyle name="표준 119 4 4 2 5 2" xfId="7621"/>
    <cellStyle name="표준 119 4 4 2 5 2 2" xfId="19718"/>
    <cellStyle name="표준 119 4 4 2 5 2 2 2" xfId="28589"/>
    <cellStyle name="표준 119 4 4 2 5 2 2 2 2" xfId="55723"/>
    <cellStyle name="표준 119 4 4 2 5 2 2 3" xfId="10812"/>
    <cellStyle name="표준 119 4 4 2 5 2 2 3 2" xfId="37983"/>
    <cellStyle name="표준 119 4 4 2 5 2 2 4" xfId="46852"/>
    <cellStyle name="표준 119 4 4 2 5 2 3" xfId="23462"/>
    <cellStyle name="표준 119 4 4 2 5 2 3 2" xfId="50596"/>
    <cellStyle name="표준 119 4 4 2 5 2 4" xfId="14591"/>
    <cellStyle name="표준 119 4 4 2 5 2 4 2" xfId="41725"/>
    <cellStyle name="표준 119 4 4 2 5 2 5" xfId="34825"/>
    <cellStyle name="표준 119 4 4 2 5 3" xfId="9004"/>
    <cellStyle name="표준 119 4 4 2 5 3 2" xfId="21101"/>
    <cellStyle name="표준 119 4 4 2 5 3 2 2" xfId="29972"/>
    <cellStyle name="표준 119 4 4 2 5 3 2 2 2" xfId="57106"/>
    <cellStyle name="표준 119 4 4 2 5 3 2 3" xfId="11452"/>
    <cellStyle name="표준 119 4 4 2 5 3 2 3 2" xfId="38606"/>
    <cellStyle name="표준 119 4 4 2 5 3 2 4" xfId="48235"/>
    <cellStyle name="표준 119 4 4 2 5 3 3" xfId="24845"/>
    <cellStyle name="표준 119 4 4 2 5 3 3 2" xfId="51979"/>
    <cellStyle name="표준 119 4 4 2 5 3 4" xfId="15974"/>
    <cellStyle name="표준 119 4 4 2 5 3 4 2" xfId="43108"/>
    <cellStyle name="표준 119 4 4 2 5 3 5" xfId="36208"/>
    <cellStyle name="표준 119 4 4 2 5 4" xfId="6238"/>
    <cellStyle name="표준 119 4 4 2 5 4 2" xfId="27206"/>
    <cellStyle name="표준 119 4 4 2 5 4 2 2" xfId="54340"/>
    <cellStyle name="표준 119 4 4 2 5 4 3" xfId="18335"/>
    <cellStyle name="표준 119 4 4 2 5 4 3 2" xfId="45469"/>
    <cellStyle name="표준 119 4 4 2 5 4 4" xfId="33442"/>
    <cellStyle name="표준 119 4 4 2 5 5" xfId="17357"/>
    <cellStyle name="표준 119 4 4 2 5 5 2" xfId="26228"/>
    <cellStyle name="표준 119 4 4 2 5 5 2 2" xfId="53362"/>
    <cellStyle name="표준 119 4 4 2 5 5 3" xfId="30909"/>
    <cellStyle name="표준 119 4 4 2 5 5 3 2" xfId="58043"/>
    <cellStyle name="표준 119 4 4 2 5 5 4" xfId="44491"/>
    <cellStyle name="표준 119 4 4 2 5 6" xfId="13208"/>
    <cellStyle name="표준 119 4 4 2 5 6 2" xfId="40342"/>
    <cellStyle name="표준 119 4 4 2 5 7" xfId="22079"/>
    <cellStyle name="표준 119 4 4 2 5 7 2" xfId="49213"/>
    <cellStyle name="표준 119 4 4 2 5 8" xfId="12633"/>
    <cellStyle name="표준 119 4 4 2 5 8 2" xfId="39768"/>
    <cellStyle name="표준 119 4 4 2 5 9" xfId="32464"/>
    <cellStyle name="표준 119 4 4 2 6" xfId="5665"/>
    <cellStyle name="표준 119 4 4 2 6 2" xfId="8026"/>
    <cellStyle name="표준 119 4 4 2 6 2 2" xfId="20123"/>
    <cellStyle name="표준 119 4 4 2 6 2 2 2" xfId="28994"/>
    <cellStyle name="표준 119 4 4 2 6 2 2 2 2" xfId="56128"/>
    <cellStyle name="표준 119 4 4 2 6 2 2 3" xfId="10895"/>
    <cellStyle name="표준 119 4 4 2 6 2 2 3 2" xfId="38065"/>
    <cellStyle name="표준 119 4 4 2 6 2 2 4" xfId="47257"/>
    <cellStyle name="표준 119 4 4 2 6 2 3" xfId="23867"/>
    <cellStyle name="표준 119 4 4 2 6 2 3 2" xfId="51001"/>
    <cellStyle name="표준 119 4 4 2 6 2 4" xfId="14996"/>
    <cellStyle name="표준 119 4 4 2 6 2 4 2" xfId="42130"/>
    <cellStyle name="표준 119 4 4 2 6 2 5" xfId="35230"/>
    <cellStyle name="표준 119 4 4 2 6 3" xfId="9409"/>
    <cellStyle name="표준 119 4 4 2 6 3 2" xfId="21506"/>
    <cellStyle name="표준 119 4 4 2 6 3 2 2" xfId="30377"/>
    <cellStyle name="표준 119 4 4 2 6 3 2 2 2" xfId="57511"/>
    <cellStyle name="표준 119 4 4 2 6 3 2 3" xfId="11672"/>
    <cellStyle name="표준 119 4 4 2 6 3 2 3 2" xfId="38824"/>
    <cellStyle name="표준 119 4 4 2 6 3 2 4" xfId="48640"/>
    <cellStyle name="표준 119 4 4 2 6 3 3" xfId="25250"/>
    <cellStyle name="표준 119 4 4 2 6 3 3 2" xfId="52384"/>
    <cellStyle name="표준 119 4 4 2 6 3 4" xfId="16379"/>
    <cellStyle name="표준 119 4 4 2 6 3 4 2" xfId="43513"/>
    <cellStyle name="표준 119 4 4 2 6 3 5" xfId="36613"/>
    <cellStyle name="표준 119 4 4 2 6 4" xfId="6643"/>
    <cellStyle name="표준 119 4 4 2 6 4 2" xfId="27611"/>
    <cellStyle name="표준 119 4 4 2 6 4 2 2" xfId="54745"/>
    <cellStyle name="표준 119 4 4 2 6 4 3" xfId="18740"/>
    <cellStyle name="표준 119 4 4 2 6 4 3 2" xfId="45874"/>
    <cellStyle name="표준 119 4 4 2 6 4 4" xfId="33847"/>
    <cellStyle name="표준 119 4 4 2 6 5" xfId="17762"/>
    <cellStyle name="표준 119 4 4 2 6 5 2" xfId="26633"/>
    <cellStyle name="표준 119 4 4 2 6 5 2 2" xfId="53767"/>
    <cellStyle name="표준 119 4 4 2 6 5 3" xfId="10313"/>
    <cellStyle name="표준 119 4 4 2 6 5 3 2" xfId="37499"/>
    <cellStyle name="표준 119 4 4 2 6 5 4" xfId="44896"/>
    <cellStyle name="표준 119 4 4 2 6 6" xfId="22484"/>
    <cellStyle name="표준 119 4 4 2 6 6 2" xfId="49618"/>
    <cellStyle name="표준 119 4 4 2 6 7" xfId="13613"/>
    <cellStyle name="표준 119 4 4 2 6 7 2" xfId="40747"/>
    <cellStyle name="표준 119 4 4 2 6 8" xfId="32869"/>
    <cellStyle name="표준 119 4 4 2 7" xfId="5124"/>
    <cellStyle name="표준 119 4 4 2 7 2" xfId="8868"/>
    <cellStyle name="표준 119 4 4 2 7 2 2" xfId="20965"/>
    <cellStyle name="표준 119 4 4 2 7 2 2 2" xfId="29836"/>
    <cellStyle name="표준 119 4 4 2 7 2 2 2 2" xfId="56970"/>
    <cellStyle name="표준 119 4 4 2 7 2 2 3" xfId="10116"/>
    <cellStyle name="표준 119 4 4 2 7 2 2 3 2" xfId="37312"/>
    <cellStyle name="표준 119 4 4 2 7 2 2 4" xfId="48099"/>
    <cellStyle name="표준 119 4 4 2 7 2 3" xfId="24709"/>
    <cellStyle name="표준 119 4 4 2 7 2 3 2" xfId="51843"/>
    <cellStyle name="표준 119 4 4 2 7 2 4" xfId="15838"/>
    <cellStyle name="표준 119 4 4 2 7 2 4 2" xfId="42972"/>
    <cellStyle name="표준 119 4 4 2 7 2 5" xfId="36072"/>
    <cellStyle name="표준 119 4 4 2 7 3" xfId="7485"/>
    <cellStyle name="표준 119 4 4 2 7 3 2" xfId="28453"/>
    <cellStyle name="표준 119 4 4 2 7 3 2 2" xfId="55587"/>
    <cellStyle name="표준 119 4 4 2 7 3 3" xfId="19582"/>
    <cellStyle name="표준 119 4 4 2 7 3 3 2" xfId="46716"/>
    <cellStyle name="표준 119 4 4 2 7 3 4" xfId="34689"/>
    <cellStyle name="표준 119 4 4 2 7 4" xfId="17221"/>
    <cellStyle name="표준 119 4 4 2 7 4 2" xfId="26092"/>
    <cellStyle name="표준 119 4 4 2 7 4 2 2" xfId="53226"/>
    <cellStyle name="표준 119 4 4 2 7 4 3" xfId="31561"/>
    <cellStyle name="표준 119 4 4 2 7 4 3 2" xfId="58695"/>
    <cellStyle name="표준 119 4 4 2 7 4 4" xfId="44355"/>
    <cellStyle name="표준 119 4 4 2 7 5" xfId="23326"/>
    <cellStyle name="표준 119 4 4 2 7 5 2" xfId="50460"/>
    <cellStyle name="표준 119 4 4 2 7 6" xfId="14455"/>
    <cellStyle name="표준 119 4 4 2 7 6 2" xfId="41589"/>
    <cellStyle name="표준 119 4 4 2 7 7" xfId="32328"/>
    <cellStyle name="표준 119 4 4 2 8" xfId="7048"/>
    <cellStyle name="표준 119 4 4 2 8 2" xfId="19145"/>
    <cellStyle name="표준 119 4 4 2 8 2 2" xfId="28016"/>
    <cellStyle name="표준 119 4 4 2 8 2 2 2" xfId="55150"/>
    <cellStyle name="표준 119 4 4 2 8 2 3" xfId="10609"/>
    <cellStyle name="표준 119 4 4 2 8 2 3 2" xfId="37782"/>
    <cellStyle name="표준 119 4 4 2 8 2 4" xfId="46279"/>
    <cellStyle name="표준 119 4 4 2 8 3" xfId="22889"/>
    <cellStyle name="표준 119 4 4 2 8 3 2" xfId="50023"/>
    <cellStyle name="표준 119 4 4 2 8 4" xfId="14018"/>
    <cellStyle name="표준 119 4 4 2 8 4 2" xfId="41152"/>
    <cellStyle name="표준 119 4 4 2 8 5" xfId="34252"/>
    <cellStyle name="표준 119 4 4 2 9" xfId="8431"/>
    <cellStyle name="표준 119 4 4 2 9 2" xfId="20528"/>
    <cellStyle name="표준 119 4 4 2 9 2 2" xfId="29399"/>
    <cellStyle name="표준 119 4 4 2 9 2 2 2" xfId="56533"/>
    <cellStyle name="표준 119 4 4 2 9 2 3" xfId="10034"/>
    <cellStyle name="표준 119 4 4 2 9 2 3 2" xfId="37232"/>
    <cellStyle name="표준 119 4 4 2 9 2 4" xfId="47662"/>
    <cellStyle name="표준 119 4 4 2 9 3" xfId="24272"/>
    <cellStyle name="표준 119 4 4 2 9 3 2" xfId="51406"/>
    <cellStyle name="표준 119 4 4 2 9 4" xfId="15401"/>
    <cellStyle name="표준 119 4 4 2 9 4 2" xfId="42535"/>
    <cellStyle name="표준 119 4 4 2 9 5" xfId="35635"/>
    <cellStyle name="표준 119 4 4 3" xfId="4825"/>
    <cellStyle name="표준 119 4 4 3 10" xfId="13110"/>
    <cellStyle name="표준 119 4 4 3 10 2" xfId="40244"/>
    <cellStyle name="표준 119 4 4 3 11" xfId="21981"/>
    <cellStyle name="표준 119 4 4 3 11 2" xfId="49115"/>
    <cellStyle name="표준 119 4 4 3 12" xfId="12773"/>
    <cellStyle name="표준 119 4 4 3 12 2" xfId="39907"/>
    <cellStyle name="표준 119 4 4 3 13" xfId="32030"/>
    <cellStyle name="표준 119 4 4 3 2" xfId="4994"/>
    <cellStyle name="표준 119 4 4 3 2 10" xfId="12942"/>
    <cellStyle name="표준 119 4 4 3 2 10 2" xfId="40076"/>
    <cellStyle name="표준 119 4 4 3 2 11" xfId="32198"/>
    <cellStyle name="표준 119 4 4 3 2 2" xfId="5972"/>
    <cellStyle name="표준 119 4 4 3 2 2 2" xfId="8333"/>
    <cellStyle name="표준 119 4 4 3 2 2 2 2" xfId="20430"/>
    <cellStyle name="표준 119 4 4 3 2 2 2 2 2" xfId="29301"/>
    <cellStyle name="표준 119 4 4 3 2 2 2 2 2 2" xfId="56435"/>
    <cellStyle name="표준 119 4 4 3 2 2 2 2 3" xfId="11083"/>
    <cellStyle name="표준 119 4 4 3 2 2 2 2 3 2" xfId="38247"/>
    <cellStyle name="표준 119 4 4 3 2 2 2 2 4" xfId="47564"/>
    <cellStyle name="표준 119 4 4 3 2 2 2 3" xfId="24174"/>
    <cellStyle name="표준 119 4 4 3 2 2 2 3 2" xfId="51308"/>
    <cellStyle name="표준 119 4 4 3 2 2 2 4" xfId="15303"/>
    <cellStyle name="표준 119 4 4 3 2 2 2 4 2" xfId="42437"/>
    <cellStyle name="표준 119 4 4 3 2 2 2 5" xfId="35537"/>
    <cellStyle name="표준 119 4 4 3 2 2 3" xfId="9716"/>
    <cellStyle name="표준 119 4 4 3 2 2 3 2" xfId="21813"/>
    <cellStyle name="표준 119 4 4 3 2 2 3 2 2" xfId="30684"/>
    <cellStyle name="표준 119 4 4 3 2 2 3 2 2 2" xfId="57818"/>
    <cellStyle name="표준 119 4 4 3 2 2 3 2 3" xfId="11786"/>
    <cellStyle name="표준 119 4 4 3 2 2 3 2 3 2" xfId="38930"/>
    <cellStyle name="표준 119 4 4 3 2 2 3 2 4" xfId="48947"/>
    <cellStyle name="표준 119 4 4 3 2 2 3 3" xfId="25557"/>
    <cellStyle name="표준 119 4 4 3 2 2 3 3 2" xfId="52691"/>
    <cellStyle name="표준 119 4 4 3 2 2 3 4" xfId="16686"/>
    <cellStyle name="표준 119 4 4 3 2 2 3 4 2" xfId="43820"/>
    <cellStyle name="표준 119 4 4 3 2 2 3 5" xfId="36920"/>
    <cellStyle name="표준 119 4 4 3 2 2 4" xfId="6950"/>
    <cellStyle name="표준 119 4 4 3 2 2 4 2" xfId="27918"/>
    <cellStyle name="표준 119 4 4 3 2 2 4 2 2" xfId="55052"/>
    <cellStyle name="표준 119 4 4 3 2 2 4 3" xfId="19047"/>
    <cellStyle name="표준 119 4 4 3 2 2 4 3 2" xfId="46181"/>
    <cellStyle name="표준 119 4 4 3 2 2 4 4" xfId="34154"/>
    <cellStyle name="표준 119 4 4 3 2 2 5" xfId="18069"/>
    <cellStyle name="표준 119 4 4 3 2 2 5 2" xfId="26940"/>
    <cellStyle name="표준 119 4 4 3 2 2 5 2 2" xfId="54074"/>
    <cellStyle name="표준 119 4 4 3 2 2 5 3" xfId="10538"/>
    <cellStyle name="표준 119 4 4 3 2 2 5 3 2" xfId="37721"/>
    <cellStyle name="표준 119 4 4 3 2 2 5 4" xfId="45203"/>
    <cellStyle name="표준 119 4 4 3 2 2 6" xfId="22791"/>
    <cellStyle name="표준 119 4 4 3 2 2 6 2" xfId="49925"/>
    <cellStyle name="표준 119 4 4 3 2 2 7" xfId="13920"/>
    <cellStyle name="표준 119 4 4 3 2 2 7 2" xfId="41054"/>
    <cellStyle name="표준 119 4 4 3 2 2 8" xfId="33176"/>
    <cellStyle name="표준 119 4 4 3 2 3" xfId="5567"/>
    <cellStyle name="표준 119 4 4 3 2 3 2" xfId="9311"/>
    <cellStyle name="표준 119 4 4 3 2 3 2 2" xfId="21408"/>
    <cellStyle name="표준 119 4 4 3 2 3 2 2 2" xfId="30279"/>
    <cellStyle name="표준 119 4 4 3 2 3 2 2 2 2" xfId="57413"/>
    <cellStyle name="표준 119 4 4 3 2 3 2 2 3" xfId="10197"/>
    <cellStyle name="표준 119 4 4 3 2 3 2 2 3 2" xfId="37392"/>
    <cellStyle name="표준 119 4 4 3 2 3 2 2 4" xfId="48542"/>
    <cellStyle name="표준 119 4 4 3 2 3 2 3" xfId="25152"/>
    <cellStyle name="표준 119 4 4 3 2 3 2 3 2" xfId="52286"/>
    <cellStyle name="표준 119 4 4 3 2 3 2 4" xfId="16281"/>
    <cellStyle name="표준 119 4 4 3 2 3 2 4 2" xfId="43415"/>
    <cellStyle name="표준 119 4 4 3 2 3 2 5" xfId="36515"/>
    <cellStyle name="표준 119 4 4 3 2 3 3" xfId="7928"/>
    <cellStyle name="표준 119 4 4 3 2 3 3 2" xfId="28896"/>
    <cellStyle name="표준 119 4 4 3 2 3 3 2 2" xfId="56030"/>
    <cellStyle name="표준 119 4 4 3 2 3 3 3" xfId="20025"/>
    <cellStyle name="표준 119 4 4 3 2 3 3 3 2" xfId="47159"/>
    <cellStyle name="표준 119 4 4 3 2 3 3 4" xfId="35132"/>
    <cellStyle name="표준 119 4 4 3 2 3 4" xfId="17664"/>
    <cellStyle name="표준 119 4 4 3 2 3 4 2" xfId="26535"/>
    <cellStyle name="표준 119 4 4 3 2 3 4 2 2" xfId="53669"/>
    <cellStyle name="표준 119 4 4 3 2 3 4 3" xfId="31664"/>
    <cellStyle name="표준 119 4 4 3 2 3 4 3 2" xfId="58798"/>
    <cellStyle name="표준 119 4 4 3 2 3 4 4" xfId="44798"/>
    <cellStyle name="표준 119 4 4 3 2 3 5" xfId="23769"/>
    <cellStyle name="표준 119 4 4 3 2 3 5 2" xfId="50903"/>
    <cellStyle name="표준 119 4 4 3 2 3 6" xfId="14898"/>
    <cellStyle name="표준 119 4 4 3 2 3 6 2" xfId="42032"/>
    <cellStyle name="표준 119 4 4 3 2 3 7" xfId="32771"/>
    <cellStyle name="표준 119 4 4 3 2 4" xfId="7355"/>
    <cellStyle name="표준 119 4 4 3 2 4 2" xfId="19452"/>
    <cellStyle name="표준 119 4 4 3 2 4 2 2" xfId="28323"/>
    <cellStyle name="표준 119 4 4 3 2 4 2 2 2" xfId="55457"/>
    <cellStyle name="표준 119 4 4 3 2 4 2 3" xfId="10758"/>
    <cellStyle name="표준 119 4 4 3 2 4 2 3 2" xfId="37929"/>
    <cellStyle name="표준 119 4 4 3 2 4 2 4" xfId="46586"/>
    <cellStyle name="표준 119 4 4 3 2 4 3" xfId="23196"/>
    <cellStyle name="표준 119 4 4 3 2 4 3 2" xfId="50330"/>
    <cellStyle name="표준 119 4 4 3 2 4 4" xfId="14325"/>
    <cellStyle name="표준 119 4 4 3 2 4 4 2" xfId="41459"/>
    <cellStyle name="표준 119 4 4 3 2 4 5" xfId="34559"/>
    <cellStyle name="표준 119 4 4 3 2 5" xfId="8738"/>
    <cellStyle name="표준 119 4 4 3 2 5 2" xfId="20835"/>
    <cellStyle name="표준 119 4 4 3 2 5 2 2" xfId="29706"/>
    <cellStyle name="표준 119 4 4 3 2 5 2 2 2" xfId="56840"/>
    <cellStyle name="표준 119 4 4 3 2 5 2 3" xfId="11305"/>
    <cellStyle name="표준 119 4 4 3 2 5 2 3 2" xfId="38462"/>
    <cellStyle name="표준 119 4 4 3 2 5 2 4" xfId="47969"/>
    <cellStyle name="표준 119 4 4 3 2 5 3" xfId="24579"/>
    <cellStyle name="표준 119 4 4 3 2 5 3 2" xfId="51713"/>
    <cellStyle name="표준 119 4 4 3 2 5 4" xfId="15708"/>
    <cellStyle name="표준 119 4 4 3 2 5 4 2" xfId="42842"/>
    <cellStyle name="표준 119 4 4 3 2 5 5" xfId="35942"/>
    <cellStyle name="표준 119 4 4 3 2 6" xfId="6545"/>
    <cellStyle name="표준 119 4 4 3 2 6 2" xfId="27513"/>
    <cellStyle name="표준 119 4 4 3 2 6 2 2" xfId="54647"/>
    <cellStyle name="표준 119 4 4 3 2 6 3" xfId="18642"/>
    <cellStyle name="표준 119 4 4 3 2 6 3 2" xfId="45776"/>
    <cellStyle name="표준 119 4 4 3 2 6 4" xfId="33749"/>
    <cellStyle name="표준 119 4 4 3 2 7" xfId="17091"/>
    <cellStyle name="표준 119 4 4 3 2 7 2" xfId="25962"/>
    <cellStyle name="표준 119 4 4 3 2 7 2 2" xfId="53096"/>
    <cellStyle name="표준 119 4 4 3 2 7 3" xfId="30851"/>
    <cellStyle name="표준 119 4 4 3 2 7 3 2" xfId="57985"/>
    <cellStyle name="표준 119 4 4 3 2 7 4" xfId="44225"/>
    <cellStyle name="표준 119 4 4 3 2 8" xfId="13515"/>
    <cellStyle name="표준 119 4 4 3 2 8 2" xfId="40649"/>
    <cellStyle name="표준 119 4 4 3 2 9" xfId="22386"/>
    <cellStyle name="표준 119 4 4 3 2 9 2" xfId="49520"/>
    <cellStyle name="표준 119 4 4 3 3" xfId="5399"/>
    <cellStyle name="표준 119 4 4 3 3 2" xfId="7760"/>
    <cellStyle name="표준 119 4 4 3 3 2 2" xfId="19857"/>
    <cellStyle name="표준 119 4 4 3 3 2 2 2" xfId="28728"/>
    <cellStyle name="표준 119 4 4 3 3 2 2 2 2" xfId="55862"/>
    <cellStyle name="표준 119 4 4 3 3 2 2 3" xfId="10850"/>
    <cellStyle name="표준 119 4 4 3 3 2 2 3 2" xfId="38021"/>
    <cellStyle name="표준 119 4 4 3 3 2 2 4" xfId="46991"/>
    <cellStyle name="표준 119 4 4 3 3 2 3" xfId="23601"/>
    <cellStyle name="표준 119 4 4 3 3 2 3 2" xfId="50735"/>
    <cellStyle name="표준 119 4 4 3 3 2 4" xfId="14730"/>
    <cellStyle name="표준 119 4 4 3 3 2 4 2" xfId="41864"/>
    <cellStyle name="표준 119 4 4 3 3 2 5" xfId="34964"/>
    <cellStyle name="표준 119 4 4 3 3 3" xfId="9143"/>
    <cellStyle name="표준 119 4 4 3 3 3 2" xfId="21240"/>
    <cellStyle name="표준 119 4 4 3 3 3 2 2" xfId="30111"/>
    <cellStyle name="표준 119 4 4 3 3 3 2 2 2" xfId="57245"/>
    <cellStyle name="표준 119 4 4 3 3 3 2 3" xfId="11535"/>
    <cellStyle name="표준 119 4 4 3 3 3 2 3 2" xfId="38688"/>
    <cellStyle name="표준 119 4 4 3 3 3 2 4" xfId="48374"/>
    <cellStyle name="표준 119 4 4 3 3 3 3" xfId="24984"/>
    <cellStyle name="표준 119 4 4 3 3 3 3 2" xfId="52118"/>
    <cellStyle name="표준 119 4 4 3 3 3 4" xfId="16113"/>
    <cellStyle name="표준 119 4 4 3 3 3 4 2" xfId="43247"/>
    <cellStyle name="표준 119 4 4 3 3 3 5" xfId="36347"/>
    <cellStyle name="표준 119 4 4 3 3 4" xfId="6377"/>
    <cellStyle name="표준 119 4 4 3 3 4 2" xfId="27345"/>
    <cellStyle name="표준 119 4 4 3 3 4 2 2" xfId="54479"/>
    <cellStyle name="표준 119 4 4 3 3 4 3" xfId="18474"/>
    <cellStyle name="표준 119 4 4 3 3 4 3 2" xfId="45608"/>
    <cellStyle name="표준 119 4 4 3 3 4 4" xfId="33581"/>
    <cellStyle name="표준 119 4 4 3 3 5" xfId="17496"/>
    <cellStyle name="표준 119 4 4 3 3 5 2" xfId="26367"/>
    <cellStyle name="표준 119 4 4 3 3 5 2 2" xfId="53501"/>
    <cellStyle name="표준 119 4 4 3 3 5 3" xfId="30973"/>
    <cellStyle name="표준 119 4 4 3 3 5 3 2" xfId="58107"/>
    <cellStyle name="표준 119 4 4 3 3 5 4" xfId="44630"/>
    <cellStyle name="표준 119 4 4 3 3 6" xfId="22218"/>
    <cellStyle name="표준 119 4 4 3 3 6 2" xfId="49352"/>
    <cellStyle name="표준 119 4 4 3 3 7" xfId="13347"/>
    <cellStyle name="표준 119 4 4 3 3 7 2" xfId="40481"/>
    <cellStyle name="표준 119 4 4 3 3 8" xfId="32603"/>
    <cellStyle name="표준 119 4 4 3 4" xfId="5804"/>
    <cellStyle name="표준 119 4 4 3 4 2" xfId="8165"/>
    <cellStyle name="표준 119 4 4 3 4 2 2" xfId="20262"/>
    <cellStyle name="표준 119 4 4 3 4 2 2 2" xfId="29133"/>
    <cellStyle name="표준 119 4 4 3 4 2 2 2 2" xfId="56267"/>
    <cellStyle name="표준 119 4 4 3 4 2 2 3" xfId="10975"/>
    <cellStyle name="표준 119 4 4 3 4 2 2 3 2" xfId="38143"/>
    <cellStyle name="표준 119 4 4 3 4 2 2 4" xfId="47396"/>
    <cellStyle name="표준 119 4 4 3 4 2 3" xfId="24006"/>
    <cellStyle name="표준 119 4 4 3 4 2 3 2" xfId="51140"/>
    <cellStyle name="표준 119 4 4 3 4 2 4" xfId="15135"/>
    <cellStyle name="표준 119 4 4 3 4 2 4 2" xfId="42269"/>
    <cellStyle name="표준 119 4 4 3 4 2 5" xfId="35369"/>
    <cellStyle name="표준 119 4 4 3 4 3" xfId="9548"/>
    <cellStyle name="표준 119 4 4 3 4 3 2" xfId="21645"/>
    <cellStyle name="표준 119 4 4 3 4 3 2 2" xfId="30516"/>
    <cellStyle name="표준 119 4 4 3 4 3 2 2 2" xfId="57650"/>
    <cellStyle name="표준 119 4 4 3 4 3 2 3" xfId="10230"/>
    <cellStyle name="표준 119 4 4 3 4 3 2 3 2" xfId="37425"/>
    <cellStyle name="표준 119 4 4 3 4 3 2 4" xfId="48779"/>
    <cellStyle name="표준 119 4 4 3 4 3 3" xfId="25389"/>
    <cellStyle name="표준 119 4 4 3 4 3 3 2" xfId="52523"/>
    <cellStyle name="표준 119 4 4 3 4 3 4" xfId="16518"/>
    <cellStyle name="표준 119 4 4 3 4 3 4 2" xfId="43652"/>
    <cellStyle name="표준 119 4 4 3 4 3 5" xfId="36752"/>
    <cellStyle name="표준 119 4 4 3 4 4" xfId="6782"/>
    <cellStyle name="표준 119 4 4 3 4 4 2" xfId="27750"/>
    <cellStyle name="표준 119 4 4 3 4 4 2 2" xfId="54884"/>
    <cellStyle name="표준 119 4 4 3 4 4 3" xfId="18879"/>
    <cellStyle name="표준 119 4 4 3 4 4 3 2" xfId="46013"/>
    <cellStyle name="표준 119 4 4 3 4 4 4" xfId="33986"/>
    <cellStyle name="표준 119 4 4 3 4 5" xfId="17901"/>
    <cellStyle name="표준 119 4 4 3 4 5 2" xfId="26772"/>
    <cellStyle name="표준 119 4 4 3 4 5 2 2" xfId="53906"/>
    <cellStyle name="표준 119 4 4 3 4 5 3" xfId="10415"/>
    <cellStyle name="표준 119 4 4 3 4 5 3 2" xfId="37601"/>
    <cellStyle name="표준 119 4 4 3 4 5 4" xfId="45035"/>
    <cellStyle name="표준 119 4 4 3 4 6" xfId="22623"/>
    <cellStyle name="표준 119 4 4 3 4 6 2" xfId="49757"/>
    <cellStyle name="표준 119 4 4 3 4 7" xfId="13752"/>
    <cellStyle name="표준 119 4 4 3 4 7 2" xfId="40886"/>
    <cellStyle name="표준 119 4 4 3 4 8" xfId="33008"/>
    <cellStyle name="표준 119 4 4 3 5" xfId="5162"/>
    <cellStyle name="표준 119 4 4 3 5 2" xfId="8906"/>
    <cellStyle name="표준 119 4 4 3 5 2 2" xfId="21003"/>
    <cellStyle name="표준 119 4 4 3 5 2 2 2" xfId="29874"/>
    <cellStyle name="표준 119 4 4 3 5 2 2 2 2" xfId="57008"/>
    <cellStyle name="표준 119 4 4 3 5 2 2 3" xfId="30745"/>
    <cellStyle name="표준 119 4 4 3 5 2 2 3 2" xfId="57879"/>
    <cellStyle name="표준 119 4 4 3 5 2 2 4" xfId="48137"/>
    <cellStyle name="표준 119 4 4 3 5 2 3" xfId="24747"/>
    <cellStyle name="표준 119 4 4 3 5 2 3 2" xfId="51881"/>
    <cellStyle name="표준 119 4 4 3 5 2 4" xfId="15876"/>
    <cellStyle name="표준 119 4 4 3 5 2 4 2" xfId="43010"/>
    <cellStyle name="표준 119 4 4 3 5 2 5" xfId="36110"/>
    <cellStyle name="표준 119 4 4 3 5 3" xfId="7523"/>
    <cellStyle name="표준 119 4 4 3 5 3 2" xfId="28491"/>
    <cellStyle name="표준 119 4 4 3 5 3 2 2" xfId="55625"/>
    <cellStyle name="표준 119 4 4 3 5 3 3" xfId="19620"/>
    <cellStyle name="표준 119 4 4 3 5 3 3 2" xfId="46754"/>
    <cellStyle name="표준 119 4 4 3 5 3 4" xfId="34727"/>
    <cellStyle name="표준 119 4 4 3 5 4" xfId="17259"/>
    <cellStyle name="표준 119 4 4 3 5 4 2" xfId="26130"/>
    <cellStyle name="표준 119 4 4 3 5 4 2 2" xfId="53264"/>
    <cellStyle name="표준 119 4 4 3 5 4 3" xfId="31071"/>
    <cellStyle name="표준 119 4 4 3 5 4 3 2" xfId="58205"/>
    <cellStyle name="표준 119 4 4 3 5 4 4" xfId="44393"/>
    <cellStyle name="표준 119 4 4 3 5 5" xfId="23364"/>
    <cellStyle name="표준 119 4 4 3 5 5 2" xfId="50498"/>
    <cellStyle name="표준 119 4 4 3 5 6" xfId="14493"/>
    <cellStyle name="표준 119 4 4 3 5 6 2" xfId="41627"/>
    <cellStyle name="표준 119 4 4 3 5 7" xfId="32366"/>
    <cellStyle name="표준 119 4 4 3 6" xfId="7187"/>
    <cellStyle name="표준 119 4 4 3 6 2" xfId="19284"/>
    <cellStyle name="표준 119 4 4 3 6 2 2" xfId="28155"/>
    <cellStyle name="표준 119 4 4 3 6 2 2 2" xfId="55289"/>
    <cellStyle name="표준 119 4 4 3 6 2 3" xfId="10686"/>
    <cellStyle name="표준 119 4 4 3 6 2 3 2" xfId="37858"/>
    <cellStyle name="표준 119 4 4 3 6 2 4" xfId="46418"/>
    <cellStyle name="표준 119 4 4 3 6 3" xfId="23028"/>
    <cellStyle name="표준 119 4 4 3 6 3 2" xfId="50162"/>
    <cellStyle name="표준 119 4 4 3 6 4" xfId="14157"/>
    <cellStyle name="표준 119 4 4 3 6 4 2" xfId="41291"/>
    <cellStyle name="표준 119 4 4 3 6 5" xfId="34391"/>
    <cellStyle name="표준 119 4 4 3 7" xfId="8570"/>
    <cellStyle name="표준 119 4 4 3 7 2" xfId="20667"/>
    <cellStyle name="표준 119 4 4 3 7 2 2" xfId="29538"/>
    <cellStyle name="표준 119 4 4 3 7 2 2 2" xfId="56672"/>
    <cellStyle name="표준 119 4 4 3 7 2 3" xfId="10060"/>
    <cellStyle name="표준 119 4 4 3 7 2 3 2" xfId="37257"/>
    <cellStyle name="표준 119 4 4 3 7 2 4" xfId="47801"/>
    <cellStyle name="표준 119 4 4 3 7 3" xfId="24411"/>
    <cellStyle name="표준 119 4 4 3 7 3 2" xfId="51545"/>
    <cellStyle name="표준 119 4 4 3 7 4" xfId="15540"/>
    <cellStyle name="표준 119 4 4 3 7 4 2" xfId="42674"/>
    <cellStyle name="표준 119 4 4 3 7 5" xfId="35774"/>
    <cellStyle name="표준 119 4 4 3 8" xfId="6140"/>
    <cellStyle name="표준 119 4 4 3 8 2" xfId="27108"/>
    <cellStyle name="표준 119 4 4 3 8 2 2" xfId="54242"/>
    <cellStyle name="표준 119 4 4 3 8 3" xfId="18237"/>
    <cellStyle name="표준 119 4 4 3 8 3 2" xfId="45371"/>
    <cellStyle name="표준 119 4 4 3 8 4" xfId="33344"/>
    <cellStyle name="표준 119 4 4 3 9" xfId="16923"/>
    <cellStyle name="표준 119 4 4 3 9 2" xfId="25794"/>
    <cellStyle name="표준 119 4 4 3 9 2 2" xfId="52928"/>
    <cellStyle name="표준 119 4 4 3 9 3" xfId="31174"/>
    <cellStyle name="표준 119 4 4 3 9 3 2" xfId="58308"/>
    <cellStyle name="표준 119 4 4 3 9 4" xfId="44057"/>
    <cellStyle name="표준 119 4 4 4" xfId="4737"/>
    <cellStyle name="표준 119 4 4 4 10" xfId="12685"/>
    <cellStyle name="표준 119 4 4 4 10 2" xfId="39820"/>
    <cellStyle name="표준 119 4 4 4 11" xfId="31943"/>
    <cellStyle name="표준 119 4 4 4 2" xfId="5717"/>
    <cellStyle name="표준 119 4 4 4 2 2" xfId="8078"/>
    <cellStyle name="표준 119 4 4 4 2 2 2" xfId="20175"/>
    <cellStyle name="표준 119 4 4 4 2 2 2 2" xfId="29046"/>
    <cellStyle name="표준 119 4 4 4 2 2 2 2 2" xfId="56180"/>
    <cellStyle name="표준 119 4 4 4 2 2 2 3" xfId="12414"/>
    <cellStyle name="표준 119 4 4 4 2 2 2 3 2" xfId="39550"/>
    <cellStyle name="표준 119 4 4 4 2 2 2 4" xfId="47309"/>
    <cellStyle name="표준 119 4 4 4 2 2 3" xfId="23919"/>
    <cellStyle name="표준 119 4 4 4 2 2 3 2" xfId="51053"/>
    <cellStyle name="표준 119 4 4 4 2 2 4" xfId="15048"/>
    <cellStyle name="표준 119 4 4 4 2 2 4 2" xfId="42182"/>
    <cellStyle name="표준 119 4 4 4 2 2 5" xfId="35282"/>
    <cellStyle name="표준 119 4 4 4 2 3" xfId="9461"/>
    <cellStyle name="표준 119 4 4 4 2 3 2" xfId="21558"/>
    <cellStyle name="표준 119 4 4 4 2 3 2 2" xfId="30429"/>
    <cellStyle name="표준 119 4 4 4 2 3 2 2 2" xfId="57563"/>
    <cellStyle name="표준 119 4 4 4 2 3 2 3" xfId="10212"/>
    <cellStyle name="표준 119 4 4 4 2 3 2 3 2" xfId="37407"/>
    <cellStyle name="표준 119 4 4 4 2 3 2 4" xfId="48692"/>
    <cellStyle name="표준 119 4 4 4 2 3 3" xfId="25302"/>
    <cellStyle name="표준 119 4 4 4 2 3 3 2" xfId="52436"/>
    <cellStyle name="표준 119 4 4 4 2 3 4" xfId="16431"/>
    <cellStyle name="표준 119 4 4 4 2 3 4 2" xfId="43565"/>
    <cellStyle name="표준 119 4 4 4 2 3 5" xfId="36665"/>
    <cellStyle name="표준 119 4 4 4 2 4" xfId="6695"/>
    <cellStyle name="표준 119 4 4 4 2 4 2" xfId="27663"/>
    <cellStyle name="표준 119 4 4 4 2 4 2 2" xfId="54797"/>
    <cellStyle name="표준 119 4 4 4 2 4 3" xfId="18792"/>
    <cellStyle name="표준 119 4 4 4 2 4 3 2" xfId="45926"/>
    <cellStyle name="표준 119 4 4 4 2 4 4" xfId="33899"/>
    <cellStyle name="표준 119 4 4 4 2 5" xfId="17814"/>
    <cellStyle name="표준 119 4 4 4 2 5 2" xfId="26685"/>
    <cellStyle name="표준 119 4 4 4 2 5 2 2" xfId="53819"/>
    <cellStyle name="표준 119 4 4 4 2 5 3" xfId="9946"/>
    <cellStyle name="표준 119 4 4 4 2 5 3 2" xfId="37147"/>
    <cellStyle name="표준 119 4 4 4 2 5 4" xfId="44948"/>
    <cellStyle name="표준 119 4 4 4 2 6" xfId="22536"/>
    <cellStyle name="표준 119 4 4 4 2 6 2" xfId="49670"/>
    <cellStyle name="표준 119 4 4 4 2 7" xfId="13665"/>
    <cellStyle name="표준 119 4 4 4 2 7 2" xfId="40799"/>
    <cellStyle name="표준 119 4 4 4 2 8" xfId="32921"/>
    <cellStyle name="표준 119 4 4 4 3" xfId="5312"/>
    <cellStyle name="표준 119 4 4 4 3 2" xfId="9056"/>
    <cellStyle name="표준 119 4 4 4 3 2 2" xfId="21153"/>
    <cellStyle name="표준 119 4 4 4 3 2 2 2" xfId="30024"/>
    <cellStyle name="표준 119 4 4 4 3 2 2 2 2" xfId="57158"/>
    <cellStyle name="표준 119 4 4 4 3 2 2 3" xfId="11481"/>
    <cellStyle name="표준 119 4 4 4 3 2 2 3 2" xfId="38634"/>
    <cellStyle name="표준 119 4 4 4 3 2 2 4" xfId="48287"/>
    <cellStyle name="표준 119 4 4 4 3 2 3" xfId="24897"/>
    <cellStyle name="표준 119 4 4 4 3 2 3 2" xfId="52031"/>
    <cellStyle name="표준 119 4 4 4 3 2 4" xfId="16026"/>
    <cellStyle name="표준 119 4 4 4 3 2 4 2" xfId="43160"/>
    <cellStyle name="표준 119 4 4 4 3 2 5" xfId="36260"/>
    <cellStyle name="표준 119 4 4 4 3 3" xfId="7673"/>
    <cellStyle name="표준 119 4 4 4 3 3 2" xfId="28641"/>
    <cellStyle name="표준 119 4 4 4 3 3 2 2" xfId="55775"/>
    <cellStyle name="표준 119 4 4 4 3 3 3" xfId="19770"/>
    <cellStyle name="표준 119 4 4 4 3 3 3 2" xfId="46904"/>
    <cellStyle name="표준 119 4 4 4 3 3 4" xfId="34877"/>
    <cellStyle name="표준 119 4 4 4 3 4" xfId="17409"/>
    <cellStyle name="표준 119 4 4 4 3 4 2" xfId="26280"/>
    <cellStyle name="표준 119 4 4 4 3 4 2 2" xfId="53414"/>
    <cellStyle name="표준 119 4 4 4 3 4 3" xfId="31209"/>
    <cellStyle name="표준 119 4 4 4 3 4 3 2" xfId="58343"/>
    <cellStyle name="표준 119 4 4 4 3 4 4" xfId="44543"/>
    <cellStyle name="표준 119 4 4 4 3 5" xfId="23514"/>
    <cellStyle name="표준 119 4 4 4 3 5 2" xfId="50648"/>
    <cellStyle name="표준 119 4 4 4 3 6" xfId="14643"/>
    <cellStyle name="표준 119 4 4 4 3 6 2" xfId="41777"/>
    <cellStyle name="표준 119 4 4 4 3 7" xfId="32516"/>
    <cellStyle name="표준 119 4 4 4 4" xfId="7100"/>
    <cellStyle name="표준 119 4 4 4 4 2" xfId="19197"/>
    <cellStyle name="표준 119 4 4 4 4 2 2" xfId="28068"/>
    <cellStyle name="표준 119 4 4 4 4 2 2 2" xfId="55202"/>
    <cellStyle name="표준 119 4 4 4 4 2 3" xfId="10644"/>
    <cellStyle name="표준 119 4 4 4 4 2 3 2" xfId="37816"/>
    <cellStyle name="표준 119 4 4 4 4 2 4" xfId="46331"/>
    <cellStyle name="표준 119 4 4 4 4 3" xfId="22941"/>
    <cellStyle name="표준 119 4 4 4 4 3 2" xfId="50075"/>
    <cellStyle name="표준 119 4 4 4 4 4" xfId="14070"/>
    <cellStyle name="표준 119 4 4 4 4 4 2" xfId="41204"/>
    <cellStyle name="표준 119 4 4 4 4 5" xfId="34304"/>
    <cellStyle name="표준 119 4 4 4 5" xfId="8483"/>
    <cellStyle name="표준 119 4 4 4 5 2" xfId="20580"/>
    <cellStyle name="표준 119 4 4 4 5 2 2" xfId="29451"/>
    <cellStyle name="표준 119 4 4 4 5 2 2 2" xfId="56585"/>
    <cellStyle name="표준 119 4 4 4 5 2 3" xfId="12310"/>
    <cellStyle name="표준 119 4 4 4 5 2 3 2" xfId="39447"/>
    <cellStyle name="표준 119 4 4 4 5 2 4" xfId="47714"/>
    <cellStyle name="표준 119 4 4 4 5 3" xfId="24324"/>
    <cellStyle name="표준 119 4 4 4 5 3 2" xfId="51458"/>
    <cellStyle name="표준 119 4 4 4 5 4" xfId="15453"/>
    <cellStyle name="표준 119 4 4 4 5 4 2" xfId="42587"/>
    <cellStyle name="표준 119 4 4 4 5 5" xfId="35687"/>
    <cellStyle name="표준 119 4 4 4 6" xfId="6290"/>
    <cellStyle name="표준 119 4 4 4 6 2" xfId="27258"/>
    <cellStyle name="표준 119 4 4 4 6 2 2" xfId="54392"/>
    <cellStyle name="표준 119 4 4 4 6 3" xfId="18387"/>
    <cellStyle name="표준 119 4 4 4 6 3 2" xfId="45521"/>
    <cellStyle name="표준 119 4 4 4 6 4" xfId="33494"/>
    <cellStyle name="표준 119 4 4 4 7" xfId="16836"/>
    <cellStyle name="표준 119 4 4 4 7 2" xfId="25707"/>
    <cellStyle name="표준 119 4 4 4 7 2 2" xfId="52841"/>
    <cellStyle name="표준 119 4 4 4 7 3" xfId="30818"/>
    <cellStyle name="표준 119 4 4 4 7 3 2" xfId="57952"/>
    <cellStyle name="표준 119 4 4 4 7 4" xfId="43970"/>
    <cellStyle name="표준 119 4 4 4 8" xfId="13260"/>
    <cellStyle name="표준 119 4 4 4 8 2" xfId="40394"/>
    <cellStyle name="표준 119 4 4 4 9" xfId="22131"/>
    <cellStyle name="표준 119 4 4 4 9 2" xfId="49265"/>
    <cellStyle name="표준 119 4 4 5" xfId="4907"/>
    <cellStyle name="표준 119 4 4 5 10" xfId="12855"/>
    <cellStyle name="표준 119 4 4 5 10 2" xfId="39989"/>
    <cellStyle name="표준 119 4 4 5 11" xfId="32111"/>
    <cellStyle name="표준 119 4 4 5 2" xfId="5885"/>
    <cellStyle name="표준 119 4 4 5 2 2" xfId="8246"/>
    <cellStyle name="표준 119 4 4 5 2 2 2" xfId="20343"/>
    <cellStyle name="표준 119 4 4 5 2 2 2 2" xfId="29214"/>
    <cellStyle name="표준 119 4 4 5 2 2 2 2 2" xfId="56348"/>
    <cellStyle name="표준 119 4 4 5 2 2 2 3" xfId="11029"/>
    <cellStyle name="표준 119 4 4 5 2 2 2 3 2" xfId="38195"/>
    <cellStyle name="표준 119 4 4 5 2 2 2 4" xfId="47477"/>
    <cellStyle name="표준 119 4 4 5 2 2 3" xfId="24087"/>
    <cellStyle name="표준 119 4 4 5 2 2 3 2" xfId="51221"/>
    <cellStyle name="표준 119 4 4 5 2 2 4" xfId="15216"/>
    <cellStyle name="표준 119 4 4 5 2 2 4 2" xfId="42350"/>
    <cellStyle name="표준 119 4 4 5 2 2 5" xfId="35450"/>
    <cellStyle name="표준 119 4 4 5 2 3" xfId="9629"/>
    <cellStyle name="표준 119 4 4 5 2 3 2" xfId="21726"/>
    <cellStyle name="표준 119 4 4 5 2 3 2 2" xfId="30597"/>
    <cellStyle name="표준 119 4 4 5 2 3 2 2 2" xfId="57731"/>
    <cellStyle name="표준 119 4 4 5 2 3 2 3" xfId="11750"/>
    <cellStyle name="표준 119 4 4 5 2 3 2 3 2" xfId="38898"/>
    <cellStyle name="표준 119 4 4 5 2 3 2 4" xfId="48860"/>
    <cellStyle name="표준 119 4 4 5 2 3 3" xfId="25470"/>
    <cellStyle name="표준 119 4 4 5 2 3 3 2" xfId="52604"/>
    <cellStyle name="표준 119 4 4 5 2 3 4" xfId="16599"/>
    <cellStyle name="표준 119 4 4 5 2 3 4 2" xfId="43733"/>
    <cellStyle name="표준 119 4 4 5 2 3 5" xfId="36833"/>
    <cellStyle name="표준 119 4 4 5 2 4" xfId="6863"/>
    <cellStyle name="표준 119 4 4 5 2 4 2" xfId="27831"/>
    <cellStyle name="표준 119 4 4 5 2 4 2 2" xfId="54965"/>
    <cellStyle name="표준 119 4 4 5 2 4 3" xfId="18960"/>
    <cellStyle name="표준 119 4 4 5 2 4 3 2" xfId="46094"/>
    <cellStyle name="표준 119 4 4 5 2 4 4" xfId="34067"/>
    <cellStyle name="표준 119 4 4 5 2 5" xfId="17982"/>
    <cellStyle name="표준 119 4 4 5 2 5 2" xfId="26853"/>
    <cellStyle name="표준 119 4 4 5 2 5 2 2" xfId="53987"/>
    <cellStyle name="표준 119 4 4 5 2 5 3" xfId="9768"/>
    <cellStyle name="표준 119 4 4 5 2 5 3 2" xfId="36972"/>
    <cellStyle name="표준 119 4 4 5 2 5 4" xfId="45116"/>
    <cellStyle name="표준 119 4 4 5 2 6" xfId="22704"/>
    <cellStyle name="표준 119 4 4 5 2 6 2" xfId="49838"/>
    <cellStyle name="표준 119 4 4 5 2 7" xfId="13833"/>
    <cellStyle name="표준 119 4 4 5 2 7 2" xfId="40967"/>
    <cellStyle name="표준 119 4 4 5 2 8" xfId="33089"/>
    <cellStyle name="표준 119 4 4 5 3" xfId="5480"/>
    <cellStyle name="표준 119 4 4 5 3 2" xfId="9224"/>
    <cellStyle name="표준 119 4 4 5 3 2 2" xfId="21321"/>
    <cellStyle name="표준 119 4 4 5 3 2 2 2" xfId="30192"/>
    <cellStyle name="표준 119 4 4 5 3 2 2 2 2" xfId="57326"/>
    <cellStyle name="표준 119 4 4 5 3 2 2 3" xfId="11580"/>
    <cellStyle name="표준 119 4 4 5 3 2 2 3 2" xfId="38732"/>
    <cellStyle name="표준 119 4 4 5 3 2 2 4" xfId="48455"/>
    <cellStyle name="표준 119 4 4 5 3 2 3" xfId="25065"/>
    <cellStyle name="표준 119 4 4 5 3 2 3 2" xfId="52199"/>
    <cellStyle name="표준 119 4 4 5 3 2 4" xfId="16194"/>
    <cellStyle name="표준 119 4 4 5 3 2 4 2" xfId="43328"/>
    <cellStyle name="표준 119 4 4 5 3 2 5" xfId="36428"/>
    <cellStyle name="표준 119 4 4 5 3 3" xfId="7841"/>
    <cellStyle name="표준 119 4 4 5 3 3 2" xfId="28809"/>
    <cellStyle name="표준 119 4 4 5 3 3 2 2" xfId="55943"/>
    <cellStyle name="표준 119 4 4 5 3 3 3" xfId="19938"/>
    <cellStyle name="표준 119 4 4 5 3 3 3 2" xfId="47072"/>
    <cellStyle name="표준 119 4 4 5 3 3 4" xfId="35045"/>
    <cellStyle name="표준 119 4 4 5 3 4" xfId="17577"/>
    <cellStyle name="표준 119 4 4 5 3 4 2" xfId="26448"/>
    <cellStyle name="표준 119 4 4 5 3 4 2 2" xfId="53582"/>
    <cellStyle name="표준 119 4 4 5 3 4 3" xfId="31525"/>
    <cellStyle name="표준 119 4 4 5 3 4 3 2" xfId="58659"/>
    <cellStyle name="표준 119 4 4 5 3 4 4" xfId="44711"/>
    <cellStyle name="표준 119 4 4 5 3 5" xfId="23682"/>
    <cellStyle name="표준 119 4 4 5 3 5 2" xfId="50816"/>
    <cellStyle name="표준 119 4 4 5 3 6" xfId="14811"/>
    <cellStyle name="표준 119 4 4 5 3 6 2" xfId="41945"/>
    <cellStyle name="표준 119 4 4 5 3 7" xfId="32684"/>
    <cellStyle name="표준 119 4 4 5 4" xfId="7268"/>
    <cellStyle name="표준 119 4 4 5 4 2" xfId="19365"/>
    <cellStyle name="표준 119 4 4 5 4 2 2" xfId="28236"/>
    <cellStyle name="표준 119 4 4 5 4 2 2 2" xfId="55370"/>
    <cellStyle name="표준 119 4 4 5 4 2 3" xfId="11853"/>
    <cellStyle name="표준 119 4 4 5 4 2 3 2" xfId="38991"/>
    <cellStyle name="표준 119 4 4 5 4 2 4" xfId="46499"/>
    <cellStyle name="표준 119 4 4 5 4 3" xfId="23109"/>
    <cellStyle name="표준 119 4 4 5 4 3 2" xfId="50243"/>
    <cellStyle name="표준 119 4 4 5 4 4" xfId="14238"/>
    <cellStyle name="표준 119 4 4 5 4 4 2" xfId="41372"/>
    <cellStyle name="표준 119 4 4 5 4 5" xfId="34472"/>
    <cellStyle name="표준 119 4 4 5 5" xfId="8651"/>
    <cellStyle name="표준 119 4 4 5 5 2" xfId="20748"/>
    <cellStyle name="표준 119 4 4 5 5 2 2" xfId="29619"/>
    <cellStyle name="표준 119 4 4 5 5 2 2 2" xfId="56753"/>
    <cellStyle name="표준 119 4 4 5 5 2 3" xfId="11259"/>
    <cellStyle name="표준 119 4 4 5 5 2 3 2" xfId="38416"/>
    <cellStyle name="표준 119 4 4 5 5 2 4" xfId="47882"/>
    <cellStyle name="표준 119 4 4 5 5 3" xfId="24492"/>
    <cellStyle name="표준 119 4 4 5 5 3 2" xfId="51626"/>
    <cellStyle name="표준 119 4 4 5 5 4" xfId="15621"/>
    <cellStyle name="표준 119 4 4 5 5 4 2" xfId="42755"/>
    <cellStyle name="표준 119 4 4 5 5 5" xfId="35855"/>
    <cellStyle name="표준 119 4 4 5 6" xfId="6458"/>
    <cellStyle name="표준 119 4 4 5 6 2" xfId="27426"/>
    <cellStyle name="표준 119 4 4 5 6 2 2" xfId="54560"/>
    <cellStyle name="표준 119 4 4 5 6 3" xfId="18555"/>
    <cellStyle name="표준 119 4 4 5 6 3 2" xfId="45689"/>
    <cellStyle name="표준 119 4 4 5 6 4" xfId="33662"/>
    <cellStyle name="표준 119 4 4 5 7" xfId="17004"/>
    <cellStyle name="표준 119 4 4 5 7 2" xfId="25875"/>
    <cellStyle name="표준 119 4 4 5 7 2 2" xfId="53009"/>
    <cellStyle name="표준 119 4 4 5 7 3" xfId="31515"/>
    <cellStyle name="표준 119 4 4 5 7 3 2" xfId="58649"/>
    <cellStyle name="표준 119 4 4 5 7 4" xfId="44138"/>
    <cellStyle name="표준 119 4 4 5 8" xfId="13428"/>
    <cellStyle name="표준 119 4 4 5 8 2" xfId="40562"/>
    <cellStyle name="표준 119 4 4 5 9" xfId="22299"/>
    <cellStyle name="표준 119 4 4 5 9 2" xfId="49433"/>
    <cellStyle name="표준 119 4 4 6" xfId="5231"/>
    <cellStyle name="표준 119 4 4 6 2" xfId="7592"/>
    <cellStyle name="표준 119 4 4 6 2 2" xfId="19689"/>
    <cellStyle name="표준 119 4 4 6 2 2 2" xfId="28560"/>
    <cellStyle name="표준 119 4 4 6 2 2 2 2" xfId="55694"/>
    <cellStyle name="표준 119 4 4 6 2 2 3" xfId="10801"/>
    <cellStyle name="표준 119 4 4 6 2 2 3 2" xfId="37972"/>
    <cellStyle name="표준 119 4 4 6 2 2 4" xfId="46823"/>
    <cellStyle name="표준 119 4 4 6 2 3" xfId="23433"/>
    <cellStyle name="표준 119 4 4 6 2 3 2" xfId="50567"/>
    <cellStyle name="표준 119 4 4 6 2 4" xfId="14562"/>
    <cellStyle name="표준 119 4 4 6 2 4 2" xfId="41696"/>
    <cellStyle name="표준 119 4 4 6 2 5" xfId="34796"/>
    <cellStyle name="표준 119 4 4 6 3" xfId="8975"/>
    <cellStyle name="표준 119 4 4 6 3 2" xfId="21072"/>
    <cellStyle name="표준 119 4 4 6 3 2 2" xfId="29943"/>
    <cellStyle name="표준 119 4 4 6 3 2 2 2" xfId="57077"/>
    <cellStyle name="표준 119 4 4 6 3 2 3" xfId="12501"/>
    <cellStyle name="표준 119 4 4 6 3 2 3 2" xfId="39637"/>
    <cellStyle name="표준 119 4 4 6 3 2 4" xfId="48206"/>
    <cellStyle name="표준 119 4 4 6 3 3" xfId="24816"/>
    <cellStyle name="표준 119 4 4 6 3 3 2" xfId="51950"/>
    <cellStyle name="표준 119 4 4 6 3 4" xfId="15945"/>
    <cellStyle name="표준 119 4 4 6 3 4 2" xfId="43079"/>
    <cellStyle name="표준 119 4 4 6 3 5" xfId="36179"/>
    <cellStyle name="표준 119 4 4 6 4" xfId="6209"/>
    <cellStyle name="표준 119 4 4 6 4 2" xfId="27177"/>
    <cellStyle name="표준 119 4 4 6 4 2 2" xfId="54311"/>
    <cellStyle name="표준 119 4 4 6 4 3" xfId="18306"/>
    <cellStyle name="표준 119 4 4 6 4 3 2" xfId="45440"/>
    <cellStyle name="표준 119 4 4 6 4 4" xfId="33413"/>
    <cellStyle name="표준 119 4 4 6 5" xfId="17328"/>
    <cellStyle name="표준 119 4 4 6 5 2" xfId="26199"/>
    <cellStyle name="표준 119 4 4 6 5 2 2" xfId="53333"/>
    <cellStyle name="표준 119 4 4 6 5 3" xfId="31713"/>
    <cellStyle name="표준 119 4 4 6 5 3 2" xfId="58847"/>
    <cellStyle name="표준 119 4 4 6 5 4" xfId="44462"/>
    <cellStyle name="표준 119 4 4 6 6" xfId="13179"/>
    <cellStyle name="표준 119 4 4 6 6 2" xfId="40313"/>
    <cellStyle name="표준 119 4 4 6 7" xfId="22050"/>
    <cellStyle name="표준 119 4 4 6 7 2" xfId="49184"/>
    <cellStyle name="표준 119 4 4 6 8" xfId="12604"/>
    <cellStyle name="표준 119 4 4 6 8 2" xfId="39739"/>
    <cellStyle name="표준 119 4 4 6 9" xfId="32435"/>
    <cellStyle name="표준 119 4 4 7" xfId="5636"/>
    <cellStyle name="표준 119 4 4 7 2" xfId="7997"/>
    <cellStyle name="표준 119 4 4 7 2 2" xfId="20094"/>
    <cellStyle name="표준 119 4 4 7 2 2 2" xfId="28965"/>
    <cellStyle name="표준 119 4 4 7 2 2 2 2" xfId="56099"/>
    <cellStyle name="표준 119 4 4 7 2 2 3" xfId="10880"/>
    <cellStyle name="표준 119 4 4 7 2 2 3 2" xfId="38051"/>
    <cellStyle name="표준 119 4 4 7 2 2 4" xfId="47228"/>
    <cellStyle name="표준 119 4 4 7 2 3" xfId="23838"/>
    <cellStyle name="표준 119 4 4 7 2 3 2" xfId="50972"/>
    <cellStyle name="표준 119 4 4 7 2 4" xfId="14967"/>
    <cellStyle name="표준 119 4 4 7 2 4 2" xfId="42101"/>
    <cellStyle name="표준 119 4 4 7 2 5" xfId="35201"/>
    <cellStyle name="표준 119 4 4 7 3" xfId="9380"/>
    <cellStyle name="표준 119 4 4 7 3 2" xfId="21477"/>
    <cellStyle name="표준 119 4 4 7 3 2 2" xfId="30348"/>
    <cellStyle name="표준 119 4 4 7 3 2 2 2" xfId="57482"/>
    <cellStyle name="표준 119 4 4 7 3 2 3" xfId="11658"/>
    <cellStyle name="표준 119 4 4 7 3 2 3 2" xfId="38810"/>
    <cellStyle name="표준 119 4 4 7 3 2 4" xfId="48611"/>
    <cellStyle name="표준 119 4 4 7 3 3" xfId="25221"/>
    <cellStyle name="표준 119 4 4 7 3 3 2" xfId="52355"/>
    <cellStyle name="표준 119 4 4 7 3 4" xfId="16350"/>
    <cellStyle name="표준 119 4 4 7 3 4 2" xfId="43484"/>
    <cellStyle name="표준 119 4 4 7 3 5" xfId="36584"/>
    <cellStyle name="표준 119 4 4 7 4" xfId="6614"/>
    <cellStyle name="표준 119 4 4 7 4 2" xfId="27582"/>
    <cellStyle name="표준 119 4 4 7 4 2 2" xfId="54716"/>
    <cellStyle name="표준 119 4 4 7 4 3" xfId="18711"/>
    <cellStyle name="표준 119 4 4 7 4 3 2" xfId="45845"/>
    <cellStyle name="표준 119 4 4 7 4 4" xfId="33818"/>
    <cellStyle name="표준 119 4 4 7 5" xfId="17733"/>
    <cellStyle name="표준 119 4 4 7 5 2" xfId="26604"/>
    <cellStyle name="표준 119 4 4 7 5 2 2" xfId="53738"/>
    <cellStyle name="표준 119 4 4 7 5 3" xfId="31066"/>
    <cellStyle name="표준 119 4 4 7 5 3 2" xfId="58200"/>
    <cellStyle name="표준 119 4 4 7 5 4" xfId="44867"/>
    <cellStyle name="표준 119 4 4 7 6" xfId="22455"/>
    <cellStyle name="표준 119 4 4 7 6 2" xfId="49589"/>
    <cellStyle name="표준 119 4 4 7 7" xfId="13584"/>
    <cellStyle name="표준 119 4 4 7 7 2" xfId="40718"/>
    <cellStyle name="표준 119 4 4 7 8" xfId="32840"/>
    <cellStyle name="표준 119 4 4 8" xfId="5075"/>
    <cellStyle name="표준 119 4 4 8 2" xfId="8819"/>
    <cellStyle name="표준 119 4 4 8 2 2" xfId="20916"/>
    <cellStyle name="표준 119 4 4 8 2 2 2" xfId="29787"/>
    <cellStyle name="표준 119 4 4 8 2 2 2 2" xfId="56921"/>
    <cellStyle name="표준 119 4 4 8 2 2 3" xfId="11983"/>
    <cellStyle name="표준 119 4 4 8 2 2 3 2" xfId="39121"/>
    <cellStyle name="표준 119 4 4 8 2 2 4" xfId="48050"/>
    <cellStyle name="표준 119 4 4 8 2 3" xfId="24660"/>
    <cellStyle name="표준 119 4 4 8 2 3 2" xfId="51794"/>
    <cellStyle name="표준 119 4 4 8 2 4" xfId="15789"/>
    <cellStyle name="표준 119 4 4 8 2 4 2" xfId="42923"/>
    <cellStyle name="표준 119 4 4 8 2 5" xfId="36023"/>
    <cellStyle name="표준 119 4 4 8 3" xfId="7436"/>
    <cellStyle name="표준 119 4 4 8 3 2" xfId="28404"/>
    <cellStyle name="표준 119 4 4 8 3 2 2" xfId="55538"/>
    <cellStyle name="표준 119 4 4 8 3 3" xfId="19533"/>
    <cellStyle name="표준 119 4 4 8 3 3 2" xfId="46667"/>
    <cellStyle name="표준 119 4 4 8 3 4" xfId="34640"/>
    <cellStyle name="표준 119 4 4 8 4" xfId="17172"/>
    <cellStyle name="표준 119 4 4 8 4 2" xfId="26043"/>
    <cellStyle name="표준 119 4 4 8 4 2 2" xfId="53177"/>
    <cellStyle name="표준 119 4 4 8 4 3" xfId="31548"/>
    <cellStyle name="표준 119 4 4 8 4 3 2" xfId="58682"/>
    <cellStyle name="표준 119 4 4 8 4 4" xfId="44306"/>
    <cellStyle name="표준 119 4 4 8 5" xfId="23277"/>
    <cellStyle name="표준 119 4 4 8 5 2" xfId="50411"/>
    <cellStyle name="표준 119 4 4 8 6" xfId="14406"/>
    <cellStyle name="표준 119 4 4 8 6 2" xfId="41540"/>
    <cellStyle name="표준 119 4 4 8 7" xfId="32279"/>
    <cellStyle name="표준 119 4 4 9" xfId="7019"/>
    <cellStyle name="표준 119 4 4 9 2" xfId="19116"/>
    <cellStyle name="표준 119 4 4 9 2 2" xfId="27987"/>
    <cellStyle name="표준 119 4 4 9 2 2 2" xfId="55121"/>
    <cellStyle name="표준 119 4 4 9 2 3" xfId="9956"/>
    <cellStyle name="표준 119 4 4 9 2 3 2" xfId="37155"/>
    <cellStyle name="표준 119 4 4 9 2 4" xfId="46250"/>
    <cellStyle name="표준 119 4 4 9 3" xfId="22860"/>
    <cellStyle name="표준 119 4 4 9 3 2" xfId="49994"/>
    <cellStyle name="표준 119 4 4 9 4" xfId="13989"/>
    <cellStyle name="표준 119 4 4 9 4 2" xfId="41123"/>
    <cellStyle name="표준 119 4 4 9 5" xfId="34223"/>
    <cellStyle name="표준 119 4 5" xfId="4664"/>
    <cellStyle name="표준 119 4 5 10" xfId="8410"/>
    <cellStyle name="표준 119 4 5 10 2" xfId="20507"/>
    <cellStyle name="표준 119 4 5 10 2 2" xfId="29378"/>
    <cellStyle name="표준 119 4 5 10 2 2 2" xfId="56512"/>
    <cellStyle name="표준 119 4 5 10 2 3" xfId="11125"/>
    <cellStyle name="표준 119 4 5 10 2 3 2" xfId="38288"/>
    <cellStyle name="표준 119 4 5 10 2 4" xfId="47641"/>
    <cellStyle name="표준 119 4 5 10 3" xfId="24251"/>
    <cellStyle name="표준 119 4 5 10 3 2" xfId="51385"/>
    <cellStyle name="표준 119 4 5 10 4" xfId="15380"/>
    <cellStyle name="표준 119 4 5 10 4 2" xfId="42514"/>
    <cellStyle name="표준 119 4 5 10 5" xfId="35614"/>
    <cellStyle name="표준 119 4 5 11" xfId="6032"/>
    <cellStyle name="표준 119 4 5 11 2" xfId="27000"/>
    <cellStyle name="표준 119 4 5 11 2 2" xfId="54134"/>
    <cellStyle name="표준 119 4 5 11 3" xfId="18129"/>
    <cellStyle name="표준 119 4 5 11 3 2" xfId="45263"/>
    <cellStyle name="표준 119 4 5 11 4" xfId="33236"/>
    <cellStyle name="표준 119 4 5 12" xfId="16763"/>
    <cellStyle name="표준 119 4 5 12 2" xfId="25634"/>
    <cellStyle name="표준 119 4 5 12 2 2" xfId="52768"/>
    <cellStyle name="표준 119 4 5 12 3" xfId="31540"/>
    <cellStyle name="표준 119 4 5 12 3 2" xfId="58674"/>
    <cellStyle name="표준 119 4 5 12 4" xfId="43897"/>
    <cellStyle name="표준 119 4 5 13" xfId="13002"/>
    <cellStyle name="표준 119 4 5 13 2" xfId="40136"/>
    <cellStyle name="표준 119 4 5 14" xfId="21873"/>
    <cellStyle name="표준 119 4 5 14 2" xfId="49007"/>
    <cellStyle name="표준 119 4 5 15" xfId="12542"/>
    <cellStyle name="표준 119 4 5 15 2" xfId="39678"/>
    <cellStyle name="표준 119 4 5 16" xfId="31870"/>
    <cellStyle name="표준 119 4 5 17" xfId="58979"/>
    <cellStyle name="표준 119 4 5 2" xfId="4765"/>
    <cellStyle name="표준 119 4 5 2 10" xfId="13051"/>
    <cellStyle name="표준 119 4 5 2 10 2" xfId="40185"/>
    <cellStyle name="표준 119 4 5 2 11" xfId="21922"/>
    <cellStyle name="표준 119 4 5 2 11 2" xfId="49056"/>
    <cellStyle name="표준 119 4 5 2 12" xfId="12713"/>
    <cellStyle name="표준 119 4 5 2 12 2" xfId="39848"/>
    <cellStyle name="표준 119 4 5 2 13" xfId="31971"/>
    <cellStyle name="표준 119 4 5 2 2" xfId="4935"/>
    <cellStyle name="표준 119 4 5 2 2 10" xfId="12883"/>
    <cellStyle name="표준 119 4 5 2 2 10 2" xfId="40017"/>
    <cellStyle name="표준 119 4 5 2 2 11" xfId="32139"/>
    <cellStyle name="표준 119 4 5 2 2 2" xfId="5913"/>
    <cellStyle name="표준 119 4 5 2 2 2 2" xfId="8274"/>
    <cellStyle name="표준 119 4 5 2 2 2 2 2" xfId="20371"/>
    <cellStyle name="표준 119 4 5 2 2 2 2 2 2" xfId="29242"/>
    <cellStyle name="표준 119 4 5 2 2 2 2 2 2 2" xfId="56376"/>
    <cellStyle name="표준 119 4 5 2 2 2 2 2 3" xfId="9816"/>
    <cellStyle name="표준 119 4 5 2 2 2 2 2 3 2" xfId="37020"/>
    <cellStyle name="표준 119 4 5 2 2 2 2 2 4" xfId="47505"/>
    <cellStyle name="표준 119 4 5 2 2 2 2 3" xfId="24115"/>
    <cellStyle name="표준 119 4 5 2 2 2 2 3 2" xfId="51249"/>
    <cellStyle name="표준 119 4 5 2 2 2 2 4" xfId="15244"/>
    <cellStyle name="표준 119 4 5 2 2 2 2 4 2" xfId="42378"/>
    <cellStyle name="표준 119 4 5 2 2 2 2 5" xfId="35478"/>
    <cellStyle name="표준 119 4 5 2 2 2 3" xfId="9657"/>
    <cellStyle name="표준 119 4 5 2 2 2 3 2" xfId="21754"/>
    <cellStyle name="표준 119 4 5 2 2 2 3 2 2" xfId="30625"/>
    <cellStyle name="표준 119 4 5 2 2 2 3 2 2 2" xfId="57759"/>
    <cellStyle name="표준 119 4 5 2 2 2 3 2 3" xfId="11763"/>
    <cellStyle name="표준 119 4 5 2 2 2 3 2 3 2" xfId="38909"/>
    <cellStyle name="표준 119 4 5 2 2 2 3 2 4" xfId="48888"/>
    <cellStyle name="표준 119 4 5 2 2 2 3 3" xfId="25498"/>
    <cellStyle name="표준 119 4 5 2 2 2 3 3 2" xfId="52632"/>
    <cellStyle name="표준 119 4 5 2 2 2 3 4" xfId="16627"/>
    <cellStyle name="표준 119 4 5 2 2 2 3 4 2" xfId="43761"/>
    <cellStyle name="표준 119 4 5 2 2 2 3 5" xfId="36861"/>
    <cellStyle name="표준 119 4 5 2 2 2 4" xfId="6891"/>
    <cellStyle name="표준 119 4 5 2 2 2 4 2" xfId="27859"/>
    <cellStyle name="표준 119 4 5 2 2 2 4 2 2" xfId="54993"/>
    <cellStyle name="표준 119 4 5 2 2 2 4 3" xfId="18988"/>
    <cellStyle name="표준 119 4 5 2 2 2 4 3 2" xfId="46122"/>
    <cellStyle name="표준 119 4 5 2 2 2 4 4" xfId="34095"/>
    <cellStyle name="표준 119 4 5 2 2 2 5" xfId="18010"/>
    <cellStyle name="표준 119 4 5 2 2 2 5 2" xfId="26881"/>
    <cellStyle name="표준 119 4 5 2 2 2 5 2 2" xfId="54015"/>
    <cellStyle name="표준 119 4 5 2 2 2 5 3" xfId="10498"/>
    <cellStyle name="표준 119 4 5 2 2 2 5 3 2" xfId="37682"/>
    <cellStyle name="표준 119 4 5 2 2 2 5 4" xfId="45144"/>
    <cellStyle name="표준 119 4 5 2 2 2 6" xfId="22732"/>
    <cellStyle name="표준 119 4 5 2 2 2 6 2" xfId="49866"/>
    <cellStyle name="표준 119 4 5 2 2 2 7" xfId="13861"/>
    <cellStyle name="표준 119 4 5 2 2 2 7 2" xfId="40995"/>
    <cellStyle name="표준 119 4 5 2 2 2 8" xfId="33117"/>
    <cellStyle name="표준 119 4 5 2 2 3" xfId="5508"/>
    <cellStyle name="표준 119 4 5 2 2 3 2" xfId="9252"/>
    <cellStyle name="표준 119 4 5 2 2 3 2 2" xfId="21349"/>
    <cellStyle name="표준 119 4 5 2 2 3 2 2 2" xfId="30220"/>
    <cellStyle name="표준 119 4 5 2 2 3 2 2 2 2" xfId="57354"/>
    <cellStyle name="표준 119 4 5 2 2 3 2 2 3" xfId="11595"/>
    <cellStyle name="표준 119 4 5 2 2 3 2 2 3 2" xfId="38747"/>
    <cellStyle name="표준 119 4 5 2 2 3 2 2 4" xfId="48483"/>
    <cellStyle name="표준 119 4 5 2 2 3 2 3" xfId="25093"/>
    <cellStyle name="표준 119 4 5 2 2 3 2 3 2" xfId="52227"/>
    <cellStyle name="표준 119 4 5 2 2 3 2 4" xfId="16222"/>
    <cellStyle name="표준 119 4 5 2 2 3 2 4 2" xfId="43356"/>
    <cellStyle name="표준 119 4 5 2 2 3 2 5" xfId="36456"/>
    <cellStyle name="표준 119 4 5 2 2 3 3" xfId="7869"/>
    <cellStyle name="표준 119 4 5 2 2 3 3 2" xfId="28837"/>
    <cellStyle name="표준 119 4 5 2 2 3 3 2 2" xfId="55971"/>
    <cellStyle name="표준 119 4 5 2 2 3 3 3" xfId="19966"/>
    <cellStyle name="표준 119 4 5 2 2 3 3 3 2" xfId="47100"/>
    <cellStyle name="표준 119 4 5 2 2 3 3 4" xfId="35073"/>
    <cellStyle name="표준 119 4 5 2 2 3 4" xfId="17605"/>
    <cellStyle name="표준 119 4 5 2 2 3 4 2" xfId="26476"/>
    <cellStyle name="표준 119 4 5 2 2 3 4 2 2" xfId="53610"/>
    <cellStyle name="표준 119 4 5 2 2 3 4 3" xfId="31095"/>
    <cellStyle name="표준 119 4 5 2 2 3 4 3 2" xfId="58229"/>
    <cellStyle name="표준 119 4 5 2 2 3 4 4" xfId="44739"/>
    <cellStyle name="표준 119 4 5 2 2 3 5" xfId="23710"/>
    <cellStyle name="표준 119 4 5 2 2 3 5 2" xfId="50844"/>
    <cellStyle name="표준 119 4 5 2 2 3 6" xfId="14839"/>
    <cellStyle name="표준 119 4 5 2 2 3 6 2" xfId="41973"/>
    <cellStyle name="표준 119 4 5 2 2 3 7" xfId="32712"/>
    <cellStyle name="표준 119 4 5 2 2 4" xfId="7296"/>
    <cellStyle name="표준 119 4 5 2 2 4 2" xfId="19393"/>
    <cellStyle name="표준 119 4 5 2 2 4 2 2" xfId="28264"/>
    <cellStyle name="표준 119 4 5 2 2 4 2 2 2" xfId="55398"/>
    <cellStyle name="표준 119 4 5 2 2 4 2 3" xfId="9973"/>
    <cellStyle name="표준 119 4 5 2 2 4 2 3 2" xfId="37172"/>
    <cellStyle name="표준 119 4 5 2 2 4 2 4" xfId="46527"/>
    <cellStyle name="표준 119 4 5 2 2 4 3" xfId="23137"/>
    <cellStyle name="표준 119 4 5 2 2 4 3 2" xfId="50271"/>
    <cellStyle name="표준 119 4 5 2 2 4 4" xfId="14266"/>
    <cellStyle name="표준 119 4 5 2 2 4 4 2" xfId="41400"/>
    <cellStyle name="표준 119 4 5 2 2 4 5" xfId="34500"/>
    <cellStyle name="표준 119 4 5 2 2 5" xfId="8679"/>
    <cellStyle name="표준 119 4 5 2 2 5 2" xfId="20776"/>
    <cellStyle name="표준 119 4 5 2 2 5 2 2" xfId="29647"/>
    <cellStyle name="표준 119 4 5 2 2 5 2 2 2" xfId="56781"/>
    <cellStyle name="표준 119 4 5 2 2 5 2 3" xfId="11276"/>
    <cellStyle name="표준 119 4 5 2 2 5 2 3 2" xfId="38433"/>
    <cellStyle name="표준 119 4 5 2 2 5 2 4" xfId="47910"/>
    <cellStyle name="표준 119 4 5 2 2 5 3" xfId="24520"/>
    <cellStyle name="표준 119 4 5 2 2 5 3 2" xfId="51654"/>
    <cellStyle name="표준 119 4 5 2 2 5 4" xfId="15649"/>
    <cellStyle name="표준 119 4 5 2 2 5 4 2" xfId="42783"/>
    <cellStyle name="표준 119 4 5 2 2 5 5" xfId="35883"/>
    <cellStyle name="표준 119 4 5 2 2 6" xfId="6486"/>
    <cellStyle name="표준 119 4 5 2 2 6 2" xfId="27454"/>
    <cellStyle name="표준 119 4 5 2 2 6 2 2" xfId="54588"/>
    <cellStyle name="표준 119 4 5 2 2 6 3" xfId="18583"/>
    <cellStyle name="표준 119 4 5 2 2 6 3 2" xfId="45717"/>
    <cellStyle name="표준 119 4 5 2 2 6 4" xfId="33690"/>
    <cellStyle name="표준 119 4 5 2 2 7" xfId="17032"/>
    <cellStyle name="표준 119 4 5 2 2 7 2" xfId="25903"/>
    <cellStyle name="표준 119 4 5 2 2 7 2 2" xfId="53037"/>
    <cellStyle name="표준 119 4 5 2 2 7 3" xfId="31777"/>
    <cellStyle name="표준 119 4 5 2 2 7 3 2" xfId="58911"/>
    <cellStyle name="표준 119 4 5 2 2 7 4" xfId="44166"/>
    <cellStyle name="표준 119 4 5 2 2 8" xfId="13456"/>
    <cellStyle name="표준 119 4 5 2 2 8 2" xfId="40590"/>
    <cellStyle name="표준 119 4 5 2 2 9" xfId="22327"/>
    <cellStyle name="표준 119 4 5 2 2 9 2" xfId="49461"/>
    <cellStyle name="표준 119 4 5 2 3" xfId="5340"/>
    <cellStyle name="표준 119 4 5 2 3 2" xfId="7701"/>
    <cellStyle name="표준 119 4 5 2 3 2 2" xfId="19798"/>
    <cellStyle name="표준 119 4 5 2 3 2 2 2" xfId="28669"/>
    <cellStyle name="표준 119 4 5 2 3 2 2 2 2" xfId="55803"/>
    <cellStyle name="표준 119 4 5 2 3 2 2 3" xfId="10831"/>
    <cellStyle name="표준 119 4 5 2 3 2 2 3 2" xfId="38002"/>
    <cellStyle name="표준 119 4 5 2 3 2 2 4" xfId="46932"/>
    <cellStyle name="표준 119 4 5 2 3 2 3" xfId="23542"/>
    <cellStyle name="표준 119 4 5 2 3 2 3 2" xfId="50676"/>
    <cellStyle name="표준 119 4 5 2 3 2 4" xfId="14671"/>
    <cellStyle name="표준 119 4 5 2 3 2 4 2" xfId="41805"/>
    <cellStyle name="표준 119 4 5 2 3 2 5" xfId="34905"/>
    <cellStyle name="표준 119 4 5 2 3 3" xfId="9084"/>
    <cellStyle name="표준 119 4 5 2 3 3 2" xfId="21181"/>
    <cellStyle name="표준 119 4 5 2 3 3 2 2" xfId="30052"/>
    <cellStyle name="표준 119 4 5 2 3 3 2 2 2" xfId="57186"/>
    <cellStyle name="표준 119 4 5 2 3 3 2 3" xfId="11498"/>
    <cellStyle name="표준 119 4 5 2 3 3 2 3 2" xfId="38651"/>
    <cellStyle name="표준 119 4 5 2 3 3 2 4" xfId="48315"/>
    <cellStyle name="표준 119 4 5 2 3 3 3" xfId="24925"/>
    <cellStyle name="표준 119 4 5 2 3 3 3 2" xfId="52059"/>
    <cellStyle name="표준 119 4 5 2 3 3 4" xfId="16054"/>
    <cellStyle name="표준 119 4 5 2 3 3 4 2" xfId="43188"/>
    <cellStyle name="표준 119 4 5 2 3 3 5" xfId="36288"/>
    <cellStyle name="표준 119 4 5 2 3 4" xfId="6318"/>
    <cellStyle name="표준 119 4 5 2 3 4 2" xfId="27286"/>
    <cellStyle name="표준 119 4 5 2 3 4 2 2" xfId="54420"/>
    <cellStyle name="표준 119 4 5 2 3 4 3" xfId="18415"/>
    <cellStyle name="표준 119 4 5 2 3 4 3 2" xfId="45549"/>
    <cellStyle name="표준 119 4 5 2 3 4 4" xfId="33522"/>
    <cellStyle name="표준 119 4 5 2 3 5" xfId="17437"/>
    <cellStyle name="표준 119 4 5 2 3 5 2" xfId="26308"/>
    <cellStyle name="표준 119 4 5 2 3 5 2 2" xfId="53442"/>
    <cellStyle name="표준 119 4 5 2 3 5 3" xfId="31332"/>
    <cellStyle name="표준 119 4 5 2 3 5 3 2" xfId="58466"/>
    <cellStyle name="표준 119 4 5 2 3 5 4" xfId="44571"/>
    <cellStyle name="표준 119 4 5 2 3 6" xfId="22159"/>
    <cellStyle name="표준 119 4 5 2 3 6 2" xfId="49293"/>
    <cellStyle name="표준 119 4 5 2 3 7" xfId="13288"/>
    <cellStyle name="표준 119 4 5 2 3 7 2" xfId="40422"/>
    <cellStyle name="표준 119 4 5 2 3 8" xfId="32544"/>
    <cellStyle name="표준 119 4 5 2 4" xfId="5745"/>
    <cellStyle name="표준 119 4 5 2 4 2" xfId="8106"/>
    <cellStyle name="표준 119 4 5 2 4 2 2" xfId="20203"/>
    <cellStyle name="표준 119 4 5 2 4 2 2 2" xfId="29074"/>
    <cellStyle name="표준 119 4 5 2 4 2 2 2 2" xfId="56208"/>
    <cellStyle name="표준 119 4 5 2 4 2 2 3" xfId="11829"/>
    <cellStyle name="표준 119 4 5 2 4 2 2 3 2" xfId="38967"/>
    <cellStyle name="표준 119 4 5 2 4 2 2 4" xfId="47337"/>
    <cellStyle name="표준 119 4 5 2 4 2 3" xfId="23947"/>
    <cellStyle name="표준 119 4 5 2 4 2 3 2" xfId="51081"/>
    <cellStyle name="표준 119 4 5 2 4 2 4" xfId="15076"/>
    <cellStyle name="표준 119 4 5 2 4 2 4 2" xfId="42210"/>
    <cellStyle name="표준 119 4 5 2 4 2 5" xfId="35310"/>
    <cellStyle name="표준 119 4 5 2 4 3" xfId="9489"/>
    <cellStyle name="표준 119 4 5 2 4 3 2" xfId="21586"/>
    <cellStyle name="표준 119 4 5 2 4 3 2 2" xfId="30457"/>
    <cellStyle name="표준 119 4 5 2 4 3 2 2 2" xfId="57591"/>
    <cellStyle name="표준 119 4 5 2 4 3 2 3" xfId="12032"/>
    <cellStyle name="표준 119 4 5 2 4 3 2 3 2" xfId="39170"/>
    <cellStyle name="표준 119 4 5 2 4 3 2 4" xfId="48720"/>
    <cellStyle name="표준 119 4 5 2 4 3 3" xfId="25330"/>
    <cellStyle name="표준 119 4 5 2 4 3 3 2" xfId="52464"/>
    <cellStyle name="표준 119 4 5 2 4 3 4" xfId="16459"/>
    <cellStyle name="표준 119 4 5 2 4 3 4 2" xfId="43593"/>
    <cellStyle name="표준 119 4 5 2 4 3 5" xfId="36693"/>
    <cellStyle name="표준 119 4 5 2 4 4" xfId="6723"/>
    <cellStyle name="표준 119 4 5 2 4 4 2" xfId="27691"/>
    <cellStyle name="표준 119 4 5 2 4 4 2 2" xfId="54825"/>
    <cellStyle name="표준 119 4 5 2 4 4 3" xfId="18820"/>
    <cellStyle name="표준 119 4 5 2 4 4 3 2" xfId="45954"/>
    <cellStyle name="표준 119 4 5 2 4 4 4" xfId="33927"/>
    <cellStyle name="표준 119 4 5 2 4 5" xfId="17842"/>
    <cellStyle name="표준 119 4 5 2 4 5 2" xfId="26713"/>
    <cellStyle name="표준 119 4 5 2 4 5 2 2" xfId="53847"/>
    <cellStyle name="표준 119 4 5 2 4 5 3" xfId="10363"/>
    <cellStyle name="표준 119 4 5 2 4 5 3 2" xfId="37549"/>
    <cellStyle name="표준 119 4 5 2 4 5 4" xfId="44976"/>
    <cellStyle name="표준 119 4 5 2 4 6" xfId="22564"/>
    <cellStyle name="표준 119 4 5 2 4 6 2" xfId="49698"/>
    <cellStyle name="표준 119 4 5 2 4 7" xfId="13693"/>
    <cellStyle name="표준 119 4 5 2 4 7 2" xfId="40827"/>
    <cellStyle name="표준 119 4 5 2 4 8" xfId="32949"/>
    <cellStyle name="표준 119 4 5 2 5" xfId="5103"/>
    <cellStyle name="표준 119 4 5 2 5 2" xfId="8847"/>
    <cellStyle name="표준 119 4 5 2 5 2 2" xfId="20944"/>
    <cellStyle name="표준 119 4 5 2 5 2 2 2" xfId="29815"/>
    <cellStyle name="표준 119 4 5 2 5 2 2 2 2" xfId="56949"/>
    <cellStyle name="표준 119 4 5 2 5 2 2 3" xfId="11365"/>
    <cellStyle name="표준 119 4 5 2 5 2 2 3 2" xfId="38521"/>
    <cellStyle name="표준 119 4 5 2 5 2 2 4" xfId="48078"/>
    <cellStyle name="표준 119 4 5 2 5 2 3" xfId="24688"/>
    <cellStyle name="표준 119 4 5 2 5 2 3 2" xfId="51822"/>
    <cellStyle name="표준 119 4 5 2 5 2 4" xfId="15817"/>
    <cellStyle name="표준 119 4 5 2 5 2 4 2" xfId="42951"/>
    <cellStyle name="표준 119 4 5 2 5 2 5" xfId="36051"/>
    <cellStyle name="표준 119 4 5 2 5 3" xfId="7464"/>
    <cellStyle name="표준 119 4 5 2 5 3 2" xfId="28432"/>
    <cellStyle name="표준 119 4 5 2 5 3 2 2" xfId="55566"/>
    <cellStyle name="표준 119 4 5 2 5 3 3" xfId="19561"/>
    <cellStyle name="표준 119 4 5 2 5 3 3 2" xfId="46695"/>
    <cellStyle name="표준 119 4 5 2 5 3 4" xfId="34668"/>
    <cellStyle name="표준 119 4 5 2 5 4" xfId="17200"/>
    <cellStyle name="표준 119 4 5 2 5 4 2" xfId="26071"/>
    <cellStyle name="표준 119 4 5 2 5 4 2 2" xfId="53205"/>
    <cellStyle name="표준 119 4 5 2 5 4 3" xfId="31594"/>
    <cellStyle name="표준 119 4 5 2 5 4 3 2" xfId="58728"/>
    <cellStyle name="표준 119 4 5 2 5 4 4" xfId="44334"/>
    <cellStyle name="표준 119 4 5 2 5 5" xfId="23305"/>
    <cellStyle name="표준 119 4 5 2 5 5 2" xfId="50439"/>
    <cellStyle name="표준 119 4 5 2 5 6" xfId="14434"/>
    <cellStyle name="표준 119 4 5 2 5 6 2" xfId="41568"/>
    <cellStyle name="표준 119 4 5 2 5 7" xfId="32307"/>
    <cellStyle name="표준 119 4 5 2 6" xfId="7128"/>
    <cellStyle name="표준 119 4 5 2 6 2" xfId="19225"/>
    <cellStyle name="표준 119 4 5 2 6 2 2" xfId="28096"/>
    <cellStyle name="표준 119 4 5 2 6 2 2 2" xfId="55230"/>
    <cellStyle name="표준 119 4 5 2 6 2 3" xfId="10658"/>
    <cellStyle name="표준 119 4 5 2 6 2 3 2" xfId="37830"/>
    <cellStyle name="표준 119 4 5 2 6 2 4" xfId="46359"/>
    <cellStyle name="표준 119 4 5 2 6 3" xfId="22969"/>
    <cellStyle name="표준 119 4 5 2 6 3 2" xfId="50103"/>
    <cellStyle name="표준 119 4 5 2 6 4" xfId="14098"/>
    <cellStyle name="표준 119 4 5 2 6 4 2" xfId="41232"/>
    <cellStyle name="표준 119 4 5 2 6 5" xfId="34332"/>
    <cellStyle name="표준 119 4 5 2 7" xfId="8511"/>
    <cellStyle name="표준 119 4 5 2 7 2" xfId="20608"/>
    <cellStyle name="표준 119 4 5 2 7 2 2" xfId="29479"/>
    <cellStyle name="표준 119 4 5 2 7 2 2 2" xfId="56613"/>
    <cellStyle name="표준 119 4 5 2 7 2 3" xfId="11183"/>
    <cellStyle name="표준 119 4 5 2 7 2 3 2" xfId="38345"/>
    <cellStyle name="표준 119 4 5 2 7 2 4" xfId="47742"/>
    <cellStyle name="표준 119 4 5 2 7 3" xfId="24352"/>
    <cellStyle name="표준 119 4 5 2 7 3 2" xfId="51486"/>
    <cellStyle name="표준 119 4 5 2 7 4" xfId="15481"/>
    <cellStyle name="표준 119 4 5 2 7 4 2" xfId="42615"/>
    <cellStyle name="표준 119 4 5 2 7 5" xfId="35715"/>
    <cellStyle name="표준 119 4 5 2 8" xfId="6081"/>
    <cellStyle name="표준 119 4 5 2 8 2" xfId="27049"/>
    <cellStyle name="표준 119 4 5 2 8 2 2" xfId="54183"/>
    <cellStyle name="표준 119 4 5 2 8 3" xfId="18178"/>
    <cellStyle name="표준 119 4 5 2 8 3 2" xfId="45312"/>
    <cellStyle name="표준 119 4 5 2 8 4" xfId="33285"/>
    <cellStyle name="표준 119 4 5 2 9" xfId="16864"/>
    <cellStyle name="표준 119 4 5 2 9 2" xfId="25735"/>
    <cellStyle name="표준 119 4 5 2 9 2 2" xfId="52869"/>
    <cellStyle name="표준 119 4 5 2 9 3" xfId="31630"/>
    <cellStyle name="표준 119 4 5 2 9 3 2" xfId="58764"/>
    <cellStyle name="표준 119 4 5 2 9 4" xfId="43998"/>
    <cellStyle name="표준 119 4 5 3" xfId="4834"/>
    <cellStyle name="표준 119 4 5 3 10" xfId="13118"/>
    <cellStyle name="표준 119 4 5 3 10 2" xfId="40252"/>
    <cellStyle name="표준 119 4 5 3 11" xfId="21989"/>
    <cellStyle name="표준 119 4 5 3 11 2" xfId="49123"/>
    <cellStyle name="표준 119 4 5 3 12" xfId="12782"/>
    <cellStyle name="표준 119 4 5 3 12 2" xfId="39916"/>
    <cellStyle name="표준 119 4 5 3 13" xfId="32038"/>
    <cellStyle name="표준 119 4 5 3 2" xfId="5002"/>
    <cellStyle name="표준 119 4 5 3 2 10" xfId="12950"/>
    <cellStyle name="표준 119 4 5 3 2 10 2" xfId="40084"/>
    <cellStyle name="표준 119 4 5 3 2 11" xfId="32206"/>
    <cellStyle name="표준 119 4 5 3 2 2" xfId="5980"/>
    <cellStyle name="표준 119 4 5 3 2 2 2" xfId="8341"/>
    <cellStyle name="표준 119 4 5 3 2 2 2 2" xfId="20438"/>
    <cellStyle name="표준 119 4 5 3 2 2 2 2 2" xfId="29309"/>
    <cellStyle name="표준 119 4 5 3 2 2 2 2 2 2" xfId="56443"/>
    <cellStyle name="표준 119 4 5 3 2 2 2 2 3" xfId="12300"/>
    <cellStyle name="표준 119 4 5 3 2 2 2 2 3 2" xfId="39437"/>
    <cellStyle name="표준 119 4 5 3 2 2 2 2 4" xfId="47572"/>
    <cellStyle name="표준 119 4 5 3 2 2 2 3" xfId="24182"/>
    <cellStyle name="표준 119 4 5 3 2 2 2 3 2" xfId="51316"/>
    <cellStyle name="표준 119 4 5 3 2 2 2 4" xfId="15311"/>
    <cellStyle name="표준 119 4 5 3 2 2 2 4 2" xfId="42445"/>
    <cellStyle name="표준 119 4 5 3 2 2 2 5" xfId="35545"/>
    <cellStyle name="표준 119 4 5 3 2 2 3" xfId="9724"/>
    <cellStyle name="표준 119 4 5 3 2 2 3 2" xfId="21821"/>
    <cellStyle name="표준 119 4 5 3 2 2 3 2 2" xfId="30692"/>
    <cellStyle name="표준 119 4 5 3 2 2 3 2 2 2" xfId="57826"/>
    <cellStyle name="표준 119 4 5 3 2 2 3 2 3" xfId="10297"/>
    <cellStyle name="표준 119 4 5 3 2 2 3 2 3 2" xfId="37491"/>
    <cellStyle name="표준 119 4 5 3 2 2 3 2 4" xfId="48955"/>
    <cellStyle name="표준 119 4 5 3 2 2 3 3" xfId="25565"/>
    <cellStyle name="표준 119 4 5 3 2 2 3 3 2" xfId="52699"/>
    <cellStyle name="표준 119 4 5 3 2 2 3 4" xfId="16694"/>
    <cellStyle name="표준 119 4 5 3 2 2 3 4 2" xfId="43828"/>
    <cellStyle name="표준 119 4 5 3 2 2 3 5" xfId="36928"/>
    <cellStyle name="표준 119 4 5 3 2 2 4" xfId="6958"/>
    <cellStyle name="표준 119 4 5 3 2 2 4 2" xfId="27926"/>
    <cellStyle name="표준 119 4 5 3 2 2 4 2 2" xfId="55060"/>
    <cellStyle name="표준 119 4 5 3 2 2 4 3" xfId="19055"/>
    <cellStyle name="표준 119 4 5 3 2 2 4 3 2" xfId="46189"/>
    <cellStyle name="표준 119 4 5 3 2 2 4 4" xfId="34162"/>
    <cellStyle name="표준 119 4 5 3 2 2 5" xfId="18077"/>
    <cellStyle name="표준 119 4 5 3 2 2 5 2" xfId="26948"/>
    <cellStyle name="표준 119 4 5 3 2 2 5 2 2" xfId="54082"/>
    <cellStyle name="표준 119 4 5 3 2 2 5 3" xfId="10545"/>
    <cellStyle name="표준 119 4 5 3 2 2 5 3 2" xfId="37728"/>
    <cellStyle name="표준 119 4 5 3 2 2 5 4" xfId="45211"/>
    <cellStyle name="표준 119 4 5 3 2 2 6" xfId="22799"/>
    <cellStyle name="표준 119 4 5 3 2 2 6 2" xfId="49933"/>
    <cellStyle name="표준 119 4 5 3 2 2 7" xfId="13928"/>
    <cellStyle name="표준 119 4 5 3 2 2 7 2" xfId="41062"/>
    <cellStyle name="표준 119 4 5 3 2 2 8" xfId="33184"/>
    <cellStyle name="표준 119 4 5 3 2 3" xfId="5575"/>
    <cellStyle name="표준 119 4 5 3 2 3 2" xfId="9319"/>
    <cellStyle name="표준 119 4 5 3 2 3 2 2" xfId="21416"/>
    <cellStyle name="표준 119 4 5 3 2 3 2 2 2" xfId="30287"/>
    <cellStyle name="표준 119 4 5 3 2 3 2 2 2 2" xfId="57421"/>
    <cellStyle name="표준 119 4 5 3 2 3 2 2 3" xfId="11625"/>
    <cellStyle name="표준 119 4 5 3 2 3 2 2 3 2" xfId="38777"/>
    <cellStyle name="표준 119 4 5 3 2 3 2 2 4" xfId="48550"/>
    <cellStyle name="표준 119 4 5 3 2 3 2 3" xfId="25160"/>
    <cellStyle name="표준 119 4 5 3 2 3 2 3 2" xfId="52294"/>
    <cellStyle name="표준 119 4 5 3 2 3 2 4" xfId="16289"/>
    <cellStyle name="표준 119 4 5 3 2 3 2 4 2" xfId="43423"/>
    <cellStyle name="표준 119 4 5 3 2 3 2 5" xfId="36523"/>
    <cellStyle name="표준 119 4 5 3 2 3 3" xfId="7936"/>
    <cellStyle name="표준 119 4 5 3 2 3 3 2" xfId="28904"/>
    <cellStyle name="표준 119 4 5 3 2 3 3 2 2" xfId="56038"/>
    <cellStyle name="표준 119 4 5 3 2 3 3 3" xfId="20033"/>
    <cellStyle name="표준 119 4 5 3 2 3 3 3 2" xfId="47167"/>
    <cellStyle name="표준 119 4 5 3 2 3 3 4" xfId="35140"/>
    <cellStyle name="표준 119 4 5 3 2 3 4" xfId="17672"/>
    <cellStyle name="표준 119 4 5 3 2 3 4 2" xfId="26543"/>
    <cellStyle name="표준 119 4 5 3 2 3 4 2 2" xfId="53677"/>
    <cellStyle name="표준 119 4 5 3 2 3 4 3" xfId="31602"/>
    <cellStyle name="표준 119 4 5 3 2 3 4 3 2" xfId="58736"/>
    <cellStyle name="표준 119 4 5 3 2 3 4 4" xfId="44806"/>
    <cellStyle name="표준 119 4 5 3 2 3 5" xfId="23777"/>
    <cellStyle name="표준 119 4 5 3 2 3 5 2" xfId="50911"/>
    <cellStyle name="표준 119 4 5 3 2 3 6" xfId="14906"/>
    <cellStyle name="표준 119 4 5 3 2 3 6 2" xfId="42040"/>
    <cellStyle name="표준 119 4 5 3 2 3 7" xfId="32779"/>
    <cellStyle name="표준 119 4 5 3 2 4" xfId="7363"/>
    <cellStyle name="표준 119 4 5 3 2 4 2" xfId="19460"/>
    <cellStyle name="표준 119 4 5 3 2 4 2 2" xfId="28331"/>
    <cellStyle name="표준 119 4 5 3 2 4 2 2 2" xfId="55465"/>
    <cellStyle name="표준 119 4 5 3 2 4 2 3" xfId="10762"/>
    <cellStyle name="표준 119 4 5 3 2 4 2 3 2" xfId="37933"/>
    <cellStyle name="표준 119 4 5 3 2 4 2 4" xfId="46594"/>
    <cellStyle name="표준 119 4 5 3 2 4 3" xfId="23204"/>
    <cellStyle name="표준 119 4 5 3 2 4 3 2" xfId="50338"/>
    <cellStyle name="표준 119 4 5 3 2 4 4" xfId="14333"/>
    <cellStyle name="표준 119 4 5 3 2 4 4 2" xfId="41467"/>
    <cellStyle name="표준 119 4 5 3 2 4 5" xfId="34567"/>
    <cellStyle name="표준 119 4 5 3 2 5" xfId="8746"/>
    <cellStyle name="표준 119 4 5 3 2 5 2" xfId="20843"/>
    <cellStyle name="표준 119 4 5 3 2 5 2 2" xfId="29714"/>
    <cellStyle name="표준 119 4 5 3 2 5 2 2 2" xfId="56848"/>
    <cellStyle name="표준 119 4 5 3 2 5 2 3" xfId="9870"/>
    <cellStyle name="표준 119 4 5 3 2 5 2 3 2" xfId="37073"/>
    <cellStyle name="표준 119 4 5 3 2 5 2 4" xfId="47977"/>
    <cellStyle name="표준 119 4 5 3 2 5 3" xfId="24587"/>
    <cellStyle name="표준 119 4 5 3 2 5 3 2" xfId="51721"/>
    <cellStyle name="표준 119 4 5 3 2 5 4" xfId="15716"/>
    <cellStyle name="표준 119 4 5 3 2 5 4 2" xfId="42850"/>
    <cellStyle name="표준 119 4 5 3 2 5 5" xfId="35950"/>
    <cellStyle name="표준 119 4 5 3 2 6" xfId="6553"/>
    <cellStyle name="표준 119 4 5 3 2 6 2" xfId="27521"/>
    <cellStyle name="표준 119 4 5 3 2 6 2 2" xfId="54655"/>
    <cellStyle name="표준 119 4 5 3 2 6 3" xfId="18650"/>
    <cellStyle name="표준 119 4 5 3 2 6 3 2" xfId="45784"/>
    <cellStyle name="표준 119 4 5 3 2 6 4" xfId="33757"/>
    <cellStyle name="표준 119 4 5 3 2 7" xfId="17099"/>
    <cellStyle name="표준 119 4 5 3 2 7 2" xfId="25970"/>
    <cellStyle name="표준 119 4 5 3 2 7 2 2" xfId="53104"/>
    <cellStyle name="표준 119 4 5 3 2 7 3" xfId="31012"/>
    <cellStyle name="표준 119 4 5 3 2 7 3 2" xfId="58146"/>
    <cellStyle name="표준 119 4 5 3 2 7 4" xfId="44233"/>
    <cellStyle name="표준 119 4 5 3 2 8" xfId="13523"/>
    <cellStyle name="표준 119 4 5 3 2 8 2" xfId="40657"/>
    <cellStyle name="표준 119 4 5 3 2 9" xfId="22394"/>
    <cellStyle name="표준 119 4 5 3 2 9 2" xfId="49528"/>
    <cellStyle name="표준 119 4 5 3 3" xfId="5407"/>
    <cellStyle name="표준 119 4 5 3 3 2" xfId="7768"/>
    <cellStyle name="표준 119 4 5 3 3 2 2" xfId="19865"/>
    <cellStyle name="표준 119 4 5 3 3 2 2 2" xfId="28736"/>
    <cellStyle name="표준 119 4 5 3 3 2 2 2 2" xfId="55870"/>
    <cellStyle name="표준 119 4 5 3 3 2 2 3" xfId="11818"/>
    <cellStyle name="표준 119 4 5 3 3 2 2 3 2" xfId="38959"/>
    <cellStyle name="표준 119 4 5 3 3 2 2 4" xfId="46999"/>
    <cellStyle name="표준 119 4 5 3 3 2 3" xfId="23609"/>
    <cellStyle name="표준 119 4 5 3 3 2 3 2" xfId="50743"/>
    <cellStyle name="표준 119 4 5 3 3 2 4" xfId="14738"/>
    <cellStyle name="표준 119 4 5 3 3 2 4 2" xfId="41872"/>
    <cellStyle name="표준 119 4 5 3 3 2 5" xfId="34972"/>
    <cellStyle name="표준 119 4 5 3 3 3" xfId="9151"/>
    <cellStyle name="표준 119 4 5 3 3 3 2" xfId="21248"/>
    <cellStyle name="표준 119 4 5 3 3 3 2 2" xfId="30119"/>
    <cellStyle name="표준 119 4 5 3 3 3 2 2 2" xfId="57253"/>
    <cellStyle name="표준 119 4 5 3 3 3 2 3" xfId="11541"/>
    <cellStyle name="표준 119 4 5 3 3 3 2 3 2" xfId="38694"/>
    <cellStyle name="표준 119 4 5 3 3 3 2 4" xfId="48382"/>
    <cellStyle name="표준 119 4 5 3 3 3 3" xfId="24992"/>
    <cellStyle name="표준 119 4 5 3 3 3 3 2" xfId="52126"/>
    <cellStyle name="표준 119 4 5 3 3 3 4" xfId="16121"/>
    <cellStyle name="표준 119 4 5 3 3 3 4 2" xfId="43255"/>
    <cellStyle name="표준 119 4 5 3 3 3 5" xfId="36355"/>
    <cellStyle name="표준 119 4 5 3 3 4" xfId="6385"/>
    <cellStyle name="표준 119 4 5 3 3 4 2" xfId="27353"/>
    <cellStyle name="표준 119 4 5 3 3 4 2 2" xfId="54487"/>
    <cellStyle name="표준 119 4 5 3 3 4 3" xfId="18482"/>
    <cellStyle name="표준 119 4 5 3 3 4 3 2" xfId="45616"/>
    <cellStyle name="표준 119 4 5 3 3 4 4" xfId="33589"/>
    <cellStyle name="표준 119 4 5 3 3 5" xfId="17504"/>
    <cellStyle name="표준 119 4 5 3 3 5 2" xfId="26375"/>
    <cellStyle name="표준 119 4 5 3 3 5 2 2" xfId="53509"/>
    <cellStyle name="표준 119 4 5 3 3 5 3" xfId="31522"/>
    <cellStyle name="표준 119 4 5 3 3 5 3 2" xfId="58656"/>
    <cellStyle name="표준 119 4 5 3 3 5 4" xfId="44638"/>
    <cellStyle name="표준 119 4 5 3 3 6" xfId="22226"/>
    <cellStyle name="표준 119 4 5 3 3 6 2" xfId="49360"/>
    <cellStyle name="표준 119 4 5 3 3 7" xfId="13355"/>
    <cellStyle name="표준 119 4 5 3 3 7 2" xfId="40489"/>
    <cellStyle name="표준 119 4 5 3 3 8" xfId="32611"/>
    <cellStyle name="표준 119 4 5 3 4" xfId="5812"/>
    <cellStyle name="표준 119 4 5 3 4 2" xfId="8173"/>
    <cellStyle name="표준 119 4 5 3 4 2 2" xfId="20270"/>
    <cellStyle name="표준 119 4 5 3 4 2 2 2" xfId="29141"/>
    <cellStyle name="표준 119 4 5 3 4 2 2 2 2" xfId="56275"/>
    <cellStyle name="표준 119 4 5 3 4 2 2 3" xfId="9861"/>
    <cellStyle name="표준 119 4 5 3 4 2 2 3 2" xfId="37064"/>
    <cellStyle name="표준 119 4 5 3 4 2 2 4" xfId="47404"/>
    <cellStyle name="표준 119 4 5 3 4 2 3" xfId="24014"/>
    <cellStyle name="표준 119 4 5 3 4 2 3 2" xfId="51148"/>
    <cellStyle name="표준 119 4 5 3 4 2 4" xfId="15143"/>
    <cellStyle name="표준 119 4 5 3 4 2 4 2" xfId="42277"/>
    <cellStyle name="표준 119 4 5 3 4 2 5" xfId="35377"/>
    <cellStyle name="표준 119 4 5 3 4 3" xfId="9556"/>
    <cellStyle name="표준 119 4 5 3 4 3 2" xfId="21653"/>
    <cellStyle name="표준 119 4 5 3 4 3 2 2" xfId="30524"/>
    <cellStyle name="표준 119 4 5 3 4 3 2 2 2" xfId="57658"/>
    <cellStyle name="표준 119 4 5 3 4 3 2 3" xfId="12037"/>
    <cellStyle name="표준 119 4 5 3 4 3 2 3 2" xfId="39175"/>
    <cellStyle name="표준 119 4 5 3 4 3 2 4" xfId="48787"/>
    <cellStyle name="표준 119 4 5 3 4 3 3" xfId="25397"/>
    <cellStyle name="표준 119 4 5 3 4 3 3 2" xfId="52531"/>
    <cellStyle name="표준 119 4 5 3 4 3 4" xfId="16526"/>
    <cellStyle name="표준 119 4 5 3 4 3 4 2" xfId="43660"/>
    <cellStyle name="표준 119 4 5 3 4 3 5" xfId="36760"/>
    <cellStyle name="표준 119 4 5 3 4 4" xfId="6790"/>
    <cellStyle name="표준 119 4 5 3 4 4 2" xfId="27758"/>
    <cellStyle name="표준 119 4 5 3 4 4 2 2" xfId="54892"/>
    <cellStyle name="표준 119 4 5 3 4 4 3" xfId="18887"/>
    <cellStyle name="표준 119 4 5 3 4 4 3 2" xfId="46021"/>
    <cellStyle name="표준 119 4 5 3 4 4 4" xfId="33994"/>
    <cellStyle name="표준 119 4 5 3 4 5" xfId="17909"/>
    <cellStyle name="표준 119 4 5 3 4 5 2" xfId="26780"/>
    <cellStyle name="표준 119 4 5 3 4 5 2 2" xfId="53914"/>
    <cellStyle name="표준 119 4 5 3 4 5 3" xfId="10423"/>
    <cellStyle name="표준 119 4 5 3 4 5 3 2" xfId="37609"/>
    <cellStyle name="표준 119 4 5 3 4 5 4" xfId="45043"/>
    <cellStyle name="표준 119 4 5 3 4 6" xfId="22631"/>
    <cellStyle name="표준 119 4 5 3 4 6 2" xfId="49765"/>
    <cellStyle name="표준 119 4 5 3 4 7" xfId="13760"/>
    <cellStyle name="표준 119 4 5 3 4 7 2" xfId="40894"/>
    <cellStyle name="표준 119 4 5 3 4 8" xfId="33016"/>
    <cellStyle name="표준 119 4 5 3 5" xfId="5170"/>
    <cellStyle name="표준 119 4 5 3 5 2" xfId="8914"/>
    <cellStyle name="표준 119 4 5 3 5 2 2" xfId="21011"/>
    <cellStyle name="표준 119 4 5 3 5 2 2 2" xfId="29882"/>
    <cellStyle name="표준 119 4 5 3 5 2 2 2 2" xfId="57016"/>
    <cellStyle name="표준 119 4 5 3 5 2 2 3" xfId="12387"/>
    <cellStyle name="표준 119 4 5 3 5 2 2 3 2" xfId="39523"/>
    <cellStyle name="표준 119 4 5 3 5 2 2 4" xfId="48145"/>
    <cellStyle name="표준 119 4 5 3 5 2 3" xfId="24755"/>
    <cellStyle name="표준 119 4 5 3 5 2 3 2" xfId="51889"/>
    <cellStyle name="표준 119 4 5 3 5 2 4" xfId="15884"/>
    <cellStyle name="표준 119 4 5 3 5 2 4 2" xfId="43018"/>
    <cellStyle name="표준 119 4 5 3 5 2 5" xfId="36118"/>
    <cellStyle name="표준 119 4 5 3 5 3" xfId="7531"/>
    <cellStyle name="표준 119 4 5 3 5 3 2" xfId="28499"/>
    <cellStyle name="표준 119 4 5 3 5 3 2 2" xfId="55633"/>
    <cellStyle name="표준 119 4 5 3 5 3 3" xfId="19628"/>
    <cellStyle name="표준 119 4 5 3 5 3 3 2" xfId="46762"/>
    <cellStyle name="표준 119 4 5 3 5 3 4" xfId="34735"/>
    <cellStyle name="표준 119 4 5 3 5 4" xfId="17267"/>
    <cellStyle name="표준 119 4 5 3 5 4 2" xfId="26138"/>
    <cellStyle name="표준 119 4 5 3 5 4 2 2" xfId="53272"/>
    <cellStyle name="표준 119 4 5 3 5 4 3" xfId="31696"/>
    <cellStyle name="표준 119 4 5 3 5 4 3 2" xfId="58830"/>
    <cellStyle name="표준 119 4 5 3 5 4 4" xfId="44401"/>
    <cellStyle name="표준 119 4 5 3 5 5" xfId="23372"/>
    <cellStyle name="표준 119 4 5 3 5 5 2" xfId="50506"/>
    <cellStyle name="표준 119 4 5 3 5 6" xfId="14501"/>
    <cellStyle name="표준 119 4 5 3 5 6 2" xfId="41635"/>
    <cellStyle name="표준 119 4 5 3 5 7" xfId="32374"/>
    <cellStyle name="표준 119 4 5 3 6" xfId="7195"/>
    <cellStyle name="표준 119 4 5 3 6 2" xfId="19292"/>
    <cellStyle name="표준 119 4 5 3 6 2 2" xfId="28163"/>
    <cellStyle name="표준 119 4 5 3 6 2 2 2" xfId="55297"/>
    <cellStyle name="표준 119 4 5 3 6 2 3" xfId="10690"/>
    <cellStyle name="표준 119 4 5 3 6 2 3 2" xfId="37862"/>
    <cellStyle name="표준 119 4 5 3 6 2 4" xfId="46426"/>
    <cellStyle name="표준 119 4 5 3 6 3" xfId="23036"/>
    <cellStyle name="표준 119 4 5 3 6 3 2" xfId="50170"/>
    <cellStyle name="표준 119 4 5 3 6 4" xfId="14165"/>
    <cellStyle name="표준 119 4 5 3 6 4 2" xfId="41299"/>
    <cellStyle name="표준 119 4 5 3 6 5" xfId="34399"/>
    <cellStyle name="표준 119 4 5 3 7" xfId="8578"/>
    <cellStyle name="표준 119 4 5 3 7 2" xfId="20675"/>
    <cellStyle name="표준 119 4 5 3 7 2 2" xfId="29546"/>
    <cellStyle name="표준 119 4 5 3 7 2 2 2" xfId="56680"/>
    <cellStyle name="표준 119 4 5 3 7 2 3" xfId="11223"/>
    <cellStyle name="표준 119 4 5 3 7 2 3 2" xfId="38384"/>
    <cellStyle name="표준 119 4 5 3 7 2 4" xfId="47809"/>
    <cellStyle name="표준 119 4 5 3 7 3" xfId="24419"/>
    <cellStyle name="표준 119 4 5 3 7 3 2" xfId="51553"/>
    <cellStyle name="표준 119 4 5 3 7 4" xfId="15548"/>
    <cellStyle name="표준 119 4 5 3 7 4 2" xfId="42682"/>
    <cellStyle name="표준 119 4 5 3 7 5" xfId="35782"/>
    <cellStyle name="표준 119 4 5 3 8" xfId="6148"/>
    <cellStyle name="표준 119 4 5 3 8 2" xfId="27116"/>
    <cellStyle name="표준 119 4 5 3 8 2 2" xfId="54250"/>
    <cellStyle name="표준 119 4 5 3 8 3" xfId="18245"/>
    <cellStyle name="표준 119 4 5 3 8 3 2" xfId="45379"/>
    <cellStyle name="표준 119 4 5 3 8 4" xfId="33352"/>
    <cellStyle name="표준 119 4 5 3 9" xfId="16931"/>
    <cellStyle name="표준 119 4 5 3 9 2" xfId="25802"/>
    <cellStyle name="표준 119 4 5 3 9 2 2" xfId="52936"/>
    <cellStyle name="표준 119 4 5 3 9 3" xfId="31111"/>
    <cellStyle name="표준 119 4 5 3 9 3 2" xfId="58245"/>
    <cellStyle name="표준 119 4 5 3 9 4" xfId="44065"/>
    <cellStyle name="표준 119 4 5 4" xfId="4716"/>
    <cellStyle name="표준 119 4 5 4 10" xfId="12664"/>
    <cellStyle name="표준 119 4 5 4 10 2" xfId="39799"/>
    <cellStyle name="표준 119 4 5 4 11" xfId="31922"/>
    <cellStyle name="표준 119 4 5 4 2" xfId="5696"/>
    <cellStyle name="표준 119 4 5 4 2 2" xfId="8057"/>
    <cellStyle name="표준 119 4 5 4 2 2 2" xfId="20154"/>
    <cellStyle name="표준 119 4 5 4 2 2 2 2" xfId="29025"/>
    <cellStyle name="표준 119 4 5 4 2 2 2 2 2" xfId="56159"/>
    <cellStyle name="표준 119 4 5 4 2 2 2 3" xfId="10915"/>
    <cellStyle name="표준 119 4 5 4 2 2 2 3 2" xfId="38085"/>
    <cellStyle name="표준 119 4 5 4 2 2 2 4" xfId="47288"/>
    <cellStyle name="표준 119 4 5 4 2 2 3" xfId="23898"/>
    <cellStyle name="표준 119 4 5 4 2 2 3 2" xfId="51032"/>
    <cellStyle name="표준 119 4 5 4 2 2 4" xfId="15027"/>
    <cellStyle name="표준 119 4 5 4 2 2 4 2" xfId="42161"/>
    <cellStyle name="표준 119 4 5 4 2 2 5" xfId="35261"/>
    <cellStyle name="표준 119 4 5 4 2 3" xfId="9440"/>
    <cellStyle name="표준 119 4 5 4 2 3 2" xfId="21537"/>
    <cellStyle name="표준 119 4 5 4 2 3 2 2" xfId="30408"/>
    <cellStyle name="표준 119 4 5 4 2 3 2 2 2" xfId="57542"/>
    <cellStyle name="표준 119 4 5 4 2 3 2 3" xfId="12324"/>
    <cellStyle name="표준 119 4 5 4 2 3 2 3 2" xfId="39461"/>
    <cellStyle name="표준 119 4 5 4 2 3 2 4" xfId="48671"/>
    <cellStyle name="표준 119 4 5 4 2 3 3" xfId="25281"/>
    <cellStyle name="표준 119 4 5 4 2 3 3 2" xfId="52415"/>
    <cellStyle name="표준 119 4 5 4 2 3 4" xfId="16410"/>
    <cellStyle name="표준 119 4 5 4 2 3 4 2" xfId="43544"/>
    <cellStyle name="표준 119 4 5 4 2 3 5" xfId="36644"/>
    <cellStyle name="표준 119 4 5 4 2 4" xfId="6674"/>
    <cellStyle name="표준 119 4 5 4 2 4 2" xfId="27642"/>
    <cellStyle name="표준 119 4 5 4 2 4 2 2" xfId="54776"/>
    <cellStyle name="표준 119 4 5 4 2 4 3" xfId="18771"/>
    <cellStyle name="표준 119 4 5 4 2 4 3 2" xfId="45905"/>
    <cellStyle name="표준 119 4 5 4 2 4 4" xfId="33878"/>
    <cellStyle name="표준 119 4 5 4 2 5" xfId="17793"/>
    <cellStyle name="표준 119 4 5 4 2 5 2" xfId="26664"/>
    <cellStyle name="표준 119 4 5 4 2 5 2 2" xfId="53798"/>
    <cellStyle name="표준 119 4 5 4 2 5 3" xfId="10330"/>
    <cellStyle name="표준 119 4 5 4 2 5 3 2" xfId="37516"/>
    <cellStyle name="표준 119 4 5 4 2 5 4" xfId="44927"/>
    <cellStyle name="표준 119 4 5 4 2 6" xfId="22515"/>
    <cellStyle name="표준 119 4 5 4 2 6 2" xfId="49649"/>
    <cellStyle name="표준 119 4 5 4 2 7" xfId="13644"/>
    <cellStyle name="표준 119 4 5 4 2 7 2" xfId="40778"/>
    <cellStyle name="표준 119 4 5 4 2 8" xfId="32900"/>
    <cellStyle name="표준 119 4 5 4 3" xfId="5291"/>
    <cellStyle name="표준 119 4 5 4 3 2" xfId="9035"/>
    <cellStyle name="표준 119 4 5 4 3 2 2" xfId="21132"/>
    <cellStyle name="표준 119 4 5 4 3 2 2 2" xfId="30003"/>
    <cellStyle name="표준 119 4 5 4 3 2 2 2 2" xfId="57137"/>
    <cellStyle name="표준 119 4 5 4 3 2 2 3" xfId="11999"/>
    <cellStyle name="표준 119 4 5 4 3 2 2 3 2" xfId="39137"/>
    <cellStyle name="표준 119 4 5 4 3 2 2 4" xfId="48266"/>
    <cellStyle name="표준 119 4 5 4 3 2 3" xfId="24876"/>
    <cellStyle name="표준 119 4 5 4 3 2 3 2" xfId="52010"/>
    <cellStyle name="표준 119 4 5 4 3 2 4" xfId="16005"/>
    <cellStyle name="표준 119 4 5 4 3 2 4 2" xfId="43139"/>
    <cellStyle name="표준 119 4 5 4 3 2 5" xfId="36239"/>
    <cellStyle name="표준 119 4 5 4 3 3" xfId="7652"/>
    <cellStyle name="표준 119 4 5 4 3 3 2" xfId="28620"/>
    <cellStyle name="표준 119 4 5 4 3 3 2 2" xfId="55754"/>
    <cellStyle name="표준 119 4 5 4 3 3 3" xfId="19749"/>
    <cellStyle name="표준 119 4 5 4 3 3 3 2" xfId="46883"/>
    <cellStyle name="표준 119 4 5 4 3 3 4" xfId="34856"/>
    <cellStyle name="표준 119 4 5 4 3 4" xfId="17388"/>
    <cellStyle name="표준 119 4 5 4 3 4 2" xfId="26259"/>
    <cellStyle name="표준 119 4 5 4 3 4 2 2" xfId="53393"/>
    <cellStyle name="표준 119 4 5 4 3 4 3" xfId="31394"/>
    <cellStyle name="표준 119 4 5 4 3 4 3 2" xfId="58528"/>
    <cellStyle name="표준 119 4 5 4 3 4 4" xfId="44522"/>
    <cellStyle name="표준 119 4 5 4 3 5" xfId="23493"/>
    <cellStyle name="표준 119 4 5 4 3 5 2" xfId="50627"/>
    <cellStyle name="표준 119 4 5 4 3 6" xfId="14622"/>
    <cellStyle name="표준 119 4 5 4 3 6 2" xfId="41756"/>
    <cellStyle name="표준 119 4 5 4 3 7" xfId="32495"/>
    <cellStyle name="표준 119 4 5 4 4" xfId="7079"/>
    <cellStyle name="표준 119 4 5 4 4 2" xfId="19176"/>
    <cellStyle name="표준 119 4 5 4 4 2 2" xfId="28047"/>
    <cellStyle name="표준 119 4 5 4 4 2 2 2" xfId="55181"/>
    <cellStyle name="표준 119 4 5 4 4 2 3" xfId="10629"/>
    <cellStyle name="표준 119 4 5 4 4 2 3 2" xfId="37801"/>
    <cellStyle name="표준 119 4 5 4 4 2 4" xfId="46310"/>
    <cellStyle name="표준 119 4 5 4 4 3" xfId="22920"/>
    <cellStyle name="표준 119 4 5 4 4 3 2" xfId="50054"/>
    <cellStyle name="표준 119 4 5 4 4 4" xfId="14049"/>
    <cellStyle name="표준 119 4 5 4 4 4 2" xfId="41183"/>
    <cellStyle name="표준 119 4 5 4 4 5" xfId="34283"/>
    <cellStyle name="표준 119 4 5 4 5" xfId="8462"/>
    <cellStyle name="표준 119 4 5 4 5 2" xfId="20559"/>
    <cellStyle name="표준 119 4 5 4 5 2 2" xfId="29430"/>
    <cellStyle name="표준 119 4 5 4 5 2 2 2" xfId="56564"/>
    <cellStyle name="표준 119 4 5 4 5 2 3" xfId="11156"/>
    <cellStyle name="표준 119 4 5 4 5 2 3 2" xfId="38318"/>
    <cellStyle name="표준 119 4 5 4 5 2 4" xfId="47693"/>
    <cellStyle name="표준 119 4 5 4 5 3" xfId="24303"/>
    <cellStyle name="표준 119 4 5 4 5 3 2" xfId="51437"/>
    <cellStyle name="표준 119 4 5 4 5 4" xfId="15432"/>
    <cellStyle name="표준 119 4 5 4 5 4 2" xfId="42566"/>
    <cellStyle name="표준 119 4 5 4 5 5" xfId="35666"/>
    <cellStyle name="표준 119 4 5 4 6" xfId="6269"/>
    <cellStyle name="표준 119 4 5 4 6 2" xfId="27237"/>
    <cellStyle name="표준 119 4 5 4 6 2 2" xfId="54371"/>
    <cellStyle name="표준 119 4 5 4 6 3" xfId="18366"/>
    <cellStyle name="표준 119 4 5 4 6 3 2" xfId="45500"/>
    <cellStyle name="표준 119 4 5 4 6 4" xfId="33473"/>
    <cellStyle name="표준 119 4 5 4 7" xfId="16815"/>
    <cellStyle name="표준 119 4 5 4 7 2" xfId="25686"/>
    <cellStyle name="표준 119 4 5 4 7 2 2" xfId="52820"/>
    <cellStyle name="표준 119 4 5 4 7 3" xfId="31775"/>
    <cellStyle name="표준 119 4 5 4 7 3 2" xfId="58909"/>
    <cellStyle name="표준 119 4 5 4 7 4" xfId="43949"/>
    <cellStyle name="표준 119 4 5 4 8" xfId="13239"/>
    <cellStyle name="표준 119 4 5 4 8 2" xfId="40373"/>
    <cellStyle name="표준 119 4 5 4 9" xfId="22110"/>
    <cellStyle name="표준 119 4 5 4 9 2" xfId="49244"/>
    <cellStyle name="표준 119 4 5 5" xfId="4886"/>
    <cellStyle name="표준 119 4 5 5 10" xfId="12834"/>
    <cellStyle name="표준 119 4 5 5 10 2" xfId="39968"/>
    <cellStyle name="표준 119 4 5 5 11" xfId="32090"/>
    <cellStyle name="표준 119 4 5 5 2" xfId="5864"/>
    <cellStyle name="표준 119 4 5 5 2 2" xfId="8225"/>
    <cellStyle name="표준 119 4 5 5 2 2 2" xfId="20322"/>
    <cellStyle name="표준 119 4 5 5 2 2 2 2" xfId="29193"/>
    <cellStyle name="표준 119 4 5 5 2 2 2 2 2" xfId="56327"/>
    <cellStyle name="표준 119 4 5 5 2 2 2 3" xfId="11011"/>
    <cellStyle name="표준 119 4 5 5 2 2 2 3 2" xfId="38177"/>
    <cellStyle name="표준 119 4 5 5 2 2 2 4" xfId="47456"/>
    <cellStyle name="표준 119 4 5 5 2 2 3" xfId="24066"/>
    <cellStyle name="표준 119 4 5 5 2 2 3 2" xfId="51200"/>
    <cellStyle name="표준 119 4 5 5 2 2 4" xfId="15195"/>
    <cellStyle name="표준 119 4 5 5 2 2 4 2" xfId="42329"/>
    <cellStyle name="표준 119 4 5 5 2 2 5" xfId="35429"/>
    <cellStyle name="표준 119 4 5 5 2 3" xfId="9608"/>
    <cellStyle name="표준 119 4 5 5 2 3 2" xfId="21705"/>
    <cellStyle name="표준 119 4 5 5 2 3 2 2" xfId="30576"/>
    <cellStyle name="표준 119 4 5 5 2 3 2 2 2" xfId="57710"/>
    <cellStyle name="표준 119 4 5 5 2 3 2 3" xfId="12041"/>
    <cellStyle name="표준 119 4 5 5 2 3 2 3 2" xfId="39179"/>
    <cellStyle name="표준 119 4 5 5 2 3 2 4" xfId="48839"/>
    <cellStyle name="표준 119 4 5 5 2 3 3" xfId="25449"/>
    <cellStyle name="표준 119 4 5 5 2 3 3 2" xfId="52583"/>
    <cellStyle name="표준 119 4 5 5 2 3 4" xfId="16578"/>
    <cellStyle name="표준 119 4 5 5 2 3 4 2" xfId="43712"/>
    <cellStyle name="표준 119 4 5 5 2 3 5" xfId="36812"/>
    <cellStyle name="표준 119 4 5 5 2 4" xfId="6842"/>
    <cellStyle name="표준 119 4 5 5 2 4 2" xfId="27810"/>
    <cellStyle name="표준 119 4 5 5 2 4 2 2" xfId="54944"/>
    <cellStyle name="표준 119 4 5 5 2 4 3" xfId="18939"/>
    <cellStyle name="표준 119 4 5 5 2 4 3 2" xfId="46073"/>
    <cellStyle name="표준 119 4 5 5 2 4 4" xfId="34046"/>
    <cellStyle name="표준 119 4 5 5 2 5" xfId="17961"/>
    <cellStyle name="표준 119 4 5 5 2 5 2" xfId="26832"/>
    <cellStyle name="표준 119 4 5 5 2 5 2 2" xfId="53966"/>
    <cellStyle name="표준 119 4 5 5 2 5 3" xfId="10460"/>
    <cellStyle name="표준 119 4 5 5 2 5 3 2" xfId="37645"/>
    <cellStyle name="표준 119 4 5 5 2 5 4" xfId="45095"/>
    <cellStyle name="표준 119 4 5 5 2 6" xfId="22683"/>
    <cellStyle name="표준 119 4 5 5 2 6 2" xfId="49817"/>
    <cellStyle name="표준 119 4 5 5 2 7" xfId="13812"/>
    <cellStyle name="표준 119 4 5 5 2 7 2" xfId="40946"/>
    <cellStyle name="표준 119 4 5 5 2 8" xfId="33068"/>
    <cellStyle name="표준 119 4 5 5 3" xfId="5459"/>
    <cellStyle name="표준 119 4 5 5 3 2" xfId="9203"/>
    <cellStyle name="표준 119 4 5 5 3 2 2" xfId="21300"/>
    <cellStyle name="표준 119 4 5 5 3 2 2 2" xfId="30171"/>
    <cellStyle name="표준 119 4 5 5 3 2 2 2 2" xfId="57305"/>
    <cellStyle name="표준 119 4 5 5 3 2 2 3" xfId="12248"/>
    <cellStyle name="표준 119 4 5 5 3 2 2 3 2" xfId="39385"/>
    <cellStyle name="표준 119 4 5 5 3 2 2 4" xfId="48434"/>
    <cellStyle name="표준 119 4 5 5 3 2 3" xfId="25044"/>
    <cellStyle name="표준 119 4 5 5 3 2 3 2" xfId="52178"/>
    <cellStyle name="표준 119 4 5 5 3 2 4" xfId="16173"/>
    <cellStyle name="표준 119 4 5 5 3 2 4 2" xfId="43307"/>
    <cellStyle name="표준 119 4 5 5 3 2 5" xfId="36407"/>
    <cellStyle name="표준 119 4 5 5 3 3" xfId="7820"/>
    <cellStyle name="표준 119 4 5 5 3 3 2" xfId="28788"/>
    <cellStyle name="표준 119 4 5 5 3 3 2 2" xfId="55922"/>
    <cellStyle name="표준 119 4 5 5 3 3 3" xfId="19917"/>
    <cellStyle name="표준 119 4 5 5 3 3 3 2" xfId="47051"/>
    <cellStyle name="표준 119 4 5 5 3 3 4" xfId="35024"/>
    <cellStyle name="표준 119 4 5 5 3 4" xfId="17556"/>
    <cellStyle name="표준 119 4 5 5 3 4 2" xfId="26427"/>
    <cellStyle name="표준 119 4 5 5 3 4 2 2" xfId="53561"/>
    <cellStyle name="표준 119 4 5 5 3 4 3" xfId="31086"/>
    <cellStyle name="표준 119 4 5 5 3 4 3 2" xfId="58220"/>
    <cellStyle name="표준 119 4 5 5 3 4 4" xfId="44690"/>
    <cellStyle name="표준 119 4 5 5 3 5" xfId="23661"/>
    <cellStyle name="표준 119 4 5 5 3 5 2" xfId="50795"/>
    <cellStyle name="표준 119 4 5 5 3 6" xfId="14790"/>
    <cellStyle name="표준 119 4 5 5 3 6 2" xfId="41924"/>
    <cellStyle name="표준 119 4 5 5 3 7" xfId="32663"/>
    <cellStyle name="표준 119 4 5 5 4" xfId="7247"/>
    <cellStyle name="표준 119 4 5 5 4 2" xfId="19344"/>
    <cellStyle name="표준 119 4 5 5 4 2 2" xfId="28215"/>
    <cellStyle name="표준 119 4 5 5 4 2 2 2" xfId="55349"/>
    <cellStyle name="표준 119 4 5 5 4 2 3" xfId="10710"/>
    <cellStyle name="표준 119 4 5 5 4 2 3 2" xfId="37882"/>
    <cellStyle name="표준 119 4 5 5 4 2 4" xfId="46478"/>
    <cellStyle name="표준 119 4 5 5 4 3" xfId="23088"/>
    <cellStyle name="표준 119 4 5 5 4 3 2" xfId="50222"/>
    <cellStyle name="표준 119 4 5 5 4 4" xfId="14217"/>
    <cellStyle name="표준 119 4 5 5 4 4 2" xfId="41351"/>
    <cellStyle name="표준 119 4 5 5 4 5" xfId="34451"/>
    <cellStyle name="표준 119 4 5 5 5" xfId="8630"/>
    <cellStyle name="표준 119 4 5 5 5 2" xfId="20727"/>
    <cellStyle name="표준 119 4 5 5 5 2 2" xfId="29598"/>
    <cellStyle name="표준 119 4 5 5 5 2 2 2" xfId="56732"/>
    <cellStyle name="표준 119 4 5 5 5 2 3" xfId="10071"/>
    <cellStyle name="표준 119 4 5 5 5 2 3 2" xfId="37268"/>
    <cellStyle name="표준 119 4 5 5 5 2 4" xfId="47861"/>
    <cellStyle name="표준 119 4 5 5 5 3" xfId="24471"/>
    <cellStyle name="표준 119 4 5 5 5 3 2" xfId="51605"/>
    <cellStyle name="표준 119 4 5 5 5 4" xfId="15600"/>
    <cellStyle name="표준 119 4 5 5 5 4 2" xfId="42734"/>
    <cellStyle name="표준 119 4 5 5 5 5" xfId="35834"/>
    <cellStyle name="표준 119 4 5 5 6" xfId="6437"/>
    <cellStyle name="표준 119 4 5 5 6 2" xfId="27405"/>
    <cellStyle name="표준 119 4 5 5 6 2 2" xfId="54539"/>
    <cellStyle name="표준 119 4 5 5 6 3" xfId="18534"/>
    <cellStyle name="표준 119 4 5 5 6 3 2" xfId="45668"/>
    <cellStyle name="표준 119 4 5 5 6 4" xfId="33641"/>
    <cellStyle name="표준 119 4 5 5 7" xfId="16983"/>
    <cellStyle name="표준 119 4 5 5 7 2" xfId="25854"/>
    <cellStyle name="표준 119 4 5 5 7 2 2" xfId="52988"/>
    <cellStyle name="표준 119 4 5 5 7 3" xfId="31179"/>
    <cellStyle name="표준 119 4 5 5 7 3 2" xfId="58313"/>
    <cellStyle name="표준 119 4 5 5 7 4" xfId="44117"/>
    <cellStyle name="표준 119 4 5 5 8" xfId="13407"/>
    <cellStyle name="표준 119 4 5 5 8 2" xfId="40541"/>
    <cellStyle name="표준 119 4 5 5 9" xfId="22278"/>
    <cellStyle name="표준 119 4 5 5 9 2" xfId="49412"/>
    <cellStyle name="표준 119 4 5 6" xfId="5239"/>
    <cellStyle name="표준 119 4 5 6 2" xfId="7600"/>
    <cellStyle name="표준 119 4 5 6 2 2" xfId="19697"/>
    <cellStyle name="표준 119 4 5 6 2 2 2" xfId="28568"/>
    <cellStyle name="표준 119 4 5 6 2 2 2 2" xfId="55702"/>
    <cellStyle name="표준 119 4 5 6 2 2 3" xfId="10798"/>
    <cellStyle name="표준 119 4 5 6 2 2 3 2" xfId="37969"/>
    <cellStyle name="표준 119 4 5 6 2 2 4" xfId="46831"/>
    <cellStyle name="표준 119 4 5 6 2 3" xfId="23441"/>
    <cellStyle name="표준 119 4 5 6 2 3 2" xfId="50575"/>
    <cellStyle name="표준 119 4 5 6 2 4" xfId="14570"/>
    <cellStyle name="표준 119 4 5 6 2 4 2" xfId="41704"/>
    <cellStyle name="표준 119 4 5 6 2 5" xfId="34804"/>
    <cellStyle name="표준 119 4 5 6 3" xfId="8983"/>
    <cellStyle name="표준 119 4 5 6 3 2" xfId="21080"/>
    <cellStyle name="표준 119 4 5 6 3 2 2" xfId="29951"/>
    <cellStyle name="표준 119 4 5 6 3 2 2 2" xfId="57085"/>
    <cellStyle name="표준 119 4 5 6 3 2 3" xfId="11438"/>
    <cellStyle name="표준 119 4 5 6 3 2 3 2" xfId="38592"/>
    <cellStyle name="표준 119 4 5 6 3 2 4" xfId="48214"/>
    <cellStyle name="표준 119 4 5 6 3 3" xfId="24824"/>
    <cellStyle name="표준 119 4 5 6 3 3 2" xfId="51958"/>
    <cellStyle name="표준 119 4 5 6 3 4" xfId="15953"/>
    <cellStyle name="표준 119 4 5 6 3 4 2" xfId="43087"/>
    <cellStyle name="표준 119 4 5 6 3 5" xfId="36187"/>
    <cellStyle name="표준 119 4 5 6 4" xfId="6217"/>
    <cellStyle name="표준 119 4 5 6 4 2" xfId="27185"/>
    <cellStyle name="표준 119 4 5 6 4 2 2" xfId="54319"/>
    <cellStyle name="표준 119 4 5 6 4 3" xfId="18314"/>
    <cellStyle name="표준 119 4 5 6 4 3 2" xfId="45448"/>
    <cellStyle name="표준 119 4 5 6 4 4" xfId="33421"/>
    <cellStyle name="표준 119 4 5 6 5" xfId="17336"/>
    <cellStyle name="표준 119 4 5 6 5 2" xfId="26207"/>
    <cellStyle name="표준 119 4 5 6 5 2 2" xfId="53341"/>
    <cellStyle name="표준 119 4 5 6 5 3" xfId="31527"/>
    <cellStyle name="표준 119 4 5 6 5 3 2" xfId="58661"/>
    <cellStyle name="표준 119 4 5 6 5 4" xfId="44470"/>
    <cellStyle name="표준 119 4 5 6 6" xfId="13187"/>
    <cellStyle name="표준 119 4 5 6 6 2" xfId="40321"/>
    <cellStyle name="표준 119 4 5 6 7" xfId="22058"/>
    <cellStyle name="표준 119 4 5 6 7 2" xfId="49192"/>
    <cellStyle name="표준 119 4 5 6 8" xfId="12612"/>
    <cellStyle name="표준 119 4 5 6 8 2" xfId="39747"/>
    <cellStyle name="표준 119 4 5 6 9" xfId="32443"/>
    <cellStyle name="표준 119 4 5 7" xfId="5644"/>
    <cellStyle name="표준 119 4 5 7 2" xfId="8005"/>
    <cellStyle name="표준 119 4 5 7 2 2" xfId="20102"/>
    <cellStyle name="표준 119 4 5 7 2 2 2" xfId="28973"/>
    <cellStyle name="표준 119 4 5 7 2 2 2 2" xfId="56107"/>
    <cellStyle name="표준 119 4 5 7 2 2 3" xfId="9824"/>
    <cellStyle name="표준 119 4 5 7 2 2 3 2" xfId="37027"/>
    <cellStyle name="표준 119 4 5 7 2 2 4" xfId="47236"/>
    <cellStyle name="표준 119 4 5 7 2 3" xfId="23846"/>
    <cellStyle name="표준 119 4 5 7 2 3 2" xfId="50980"/>
    <cellStyle name="표준 119 4 5 7 2 4" xfId="14975"/>
    <cellStyle name="표준 119 4 5 7 2 4 2" xfId="42109"/>
    <cellStyle name="표준 119 4 5 7 2 5" xfId="35209"/>
    <cellStyle name="표준 119 4 5 7 3" xfId="9388"/>
    <cellStyle name="표준 119 4 5 7 3 2" xfId="21485"/>
    <cellStyle name="표준 119 4 5 7 3 2 2" xfId="30356"/>
    <cellStyle name="표준 119 4 5 7 3 2 2 2" xfId="57490"/>
    <cellStyle name="표준 119 4 5 7 3 2 3" xfId="10204"/>
    <cellStyle name="표준 119 4 5 7 3 2 3 2" xfId="37399"/>
    <cellStyle name="표준 119 4 5 7 3 2 4" xfId="48619"/>
    <cellStyle name="표준 119 4 5 7 3 3" xfId="25229"/>
    <cellStyle name="표준 119 4 5 7 3 3 2" xfId="52363"/>
    <cellStyle name="표준 119 4 5 7 3 4" xfId="16358"/>
    <cellStyle name="표준 119 4 5 7 3 4 2" xfId="43492"/>
    <cellStyle name="표준 119 4 5 7 3 5" xfId="36592"/>
    <cellStyle name="표준 119 4 5 7 4" xfId="6622"/>
    <cellStyle name="표준 119 4 5 7 4 2" xfId="27590"/>
    <cellStyle name="표준 119 4 5 7 4 2 2" xfId="54724"/>
    <cellStyle name="표준 119 4 5 7 4 3" xfId="18719"/>
    <cellStyle name="표준 119 4 5 7 4 3 2" xfId="45853"/>
    <cellStyle name="표준 119 4 5 7 4 4" xfId="33826"/>
    <cellStyle name="표준 119 4 5 7 5" xfId="17741"/>
    <cellStyle name="표준 119 4 5 7 5 2" xfId="26612"/>
    <cellStyle name="표준 119 4 5 7 5 2 2" xfId="53746"/>
    <cellStyle name="표준 119 4 5 7 5 3" xfId="31691"/>
    <cellStyle name="표준 119 4 5 7 5 3 2" xfId="58825"/>
    <cellStyle name="표준 119 4 5 7 5 4" xfId="44875"/>
    <cellStyle name="표준 119 4 5 7 6" xfId="22463"/>
    <cellStyle name="표준 119 4 5 7 6 2" xfId="49597"/>
    <cellStyle name="표준 119 4 5 7 7" xfId="13592"/>
    <cellStyle name="표준 119 4 5 7 7 2" xfId="40726"/>
    <cellStyle name="표준 119 4 5 7 8" xfId="32848"/>
    <cellStyle name="표준 119 4 5 8" xfId="5054"/>
    <cellStyle name="표준 119 4 5 8 2" xfId="8798"/>
    <cellStyle name="표준 119 4 5 8 2 2" xfId="20895"/>
    <cellStyle name="표준 119 4 5 8 2 2 2" xfId="29766"/>
    <cellStyle name="표준 119 4 5 8 2 2 2 2" xfId="56900"/>
    <cellStyle name="표준 119 4 5 8 2 2 3" xfId="11335"/>
    <cellStyle name="표준 119 4 5 8 2 2 3 2" xfId="38491"/>
    <cellStyle name="표준 119 4 5 8 2 2 4" xfId="48029"/>
    <cellStyle name="표준 119 4 5 8 2 3" xfId="24639"/>
    <cellStyle name="표준 119 4 5 8 2 3 2" xfId="51773"/>
    <cellStyle name="표준 119 4 5 8 2 4" xfId="15768"/>
    <cellStyle name="표준 119 4 5 8 2 4 2" xfId="42902"/>
    <cellStyle name="표준 119 4 5 8 2 5" xfId="36002"/>
    <cellStyle name="표준 119 4 5 8 3" xfId="7415"/>
    <cellStyle name="표준 119 4 5 8 3 2" xfId="28383"/>
    <cellStyle name="표준 119 4 5 8 3 2 2" xfId="55517"/>
    <cellStyle name="표준 119 4 5 8 3 3" xfId="19512"/>
    <cellStyle name="표준 119 4 5 8 3 3 2" xfId="46646"/>
    <cellStyle name="표준 119 4 5 8 3 4" xfId="34619"/>
    <cellStyle name="표준 119 4 5 8 4" xfId="17151"/>
    <cellStyle name="표준 119 4 5 8 4 2" xfId="26022"/>
    <cellStyle name="표준 119 4 5 8 4 2 2" xfId="53156"/>
    <cellStyle name="표준 119 4 5 8 4 3" xfId="30963"/>
    <cellStyle name="표준 119 4 5 8 4 3 2" xfId="58097"/>
    <cellStyle name="표준 119 4 5 8 4 4" xfId="44285"/>
    <cellStyle name="표준 119 4 5 8 5" xfId="23256"/>
    <cellStyle name="표준 119 4 5 8 5 2" xfId="50390"/>
    <cellStyle name="표준 119 4 5 8 6" xfId="14385"/>
    <cellStyle name="표준 119 4 5 8 6 2" xfId="41519"/>
    <cellStyle name="표준 119 4 5 8 7" xfId="32258"/>
    <cellStyle name="표준 119 4 5 9" xfId="7027"/>
    <cellStyle name="표준 119 4 5 9 2" xfId="19124"/>
    <cellStyle name="표준 119 4 5 9 2 2" xfId="27995"/>
    <cellStyle name="표준 119 4 5 9 2 2 2" xfId="55129"/>
    <cellStyle name="표준 119 4 5 9 2 3" xfId="10592"/>
    <cellStyle name="표준 119 4 5 9 2 3 2" xfId="37765"/>
    <cellStyle name="표준 119 4 5 9 2 4" xfId="46258"/>
    <cellStyle name="표준 119 4 5 9 3" xfId="22868"/>
    <cellStyle name="표준 119 4 5 9 3 2" xfId="50002"/>
    <cellStyle name="표준 119 4 5 9 4" xfId="13997"/>
    <cellStyle name="표준 119 4 5 9 4 2" xfId="41131"/>
    <cellStyle name="표준 119 4 5 9 5" xfId="34231"/>
    <cellStyle name="표준 119 4 6" xfId="4694"/>
    <cellStyle name="표준 119 4 6 10" xfId="8440"/>
    <cellStyle name="표준 119 4 6 10 2" xfId="20537"/>
    <cellStyle name="표준 119 4 6 10 2 2" xfId="29408"/>
    <cellStyle name="표준 119 4 6 10 2 2 2" xfId="56542"/>
    <cellStyle name="표준 119 4 6 10 2 3" xfId="11141"/>
    <cellStyle name="표준 119 4 6 10 2 3 2" xfId="38304"/>
    <cellStyle name="표준 119 4 6 10 2 4" xfId="47671"/>
    <cellStyle name="표준 119 4 6 10 3" xfId="24281"/>
    <cellStyle name="표준 119 4 6 10 3 2" xfId="51415"/>
    <cellStyle name="표준 119 4 6 10 4" xfId="15410"/>
    <cellStyle name="표준 119 4 6 10 4 2" xfId="42544"/>
    <cellStyle name="표준 119 4 6 10 5" xfId="35644"/>
    <cellStyle name="표준 119 4 6 11" xfId="6062"/>
    <cellStyle name="표준 119 4 6 11 2" xfId="27030"/>
    <cellStyle name="표준 119 4 6 11 2 2" xfId="54164"/>
    <cellStyle name="표준 119 4 6 11 3" xfId="18159"/>
    <cellStyle name="표준 119 4 6 11 3 2" xfId="45293"/>
    <cellStyle name="표준 119 4 6 11 4" xfId="33266"/>
    <cellStyle name="표준 119 4 6 12" xfId="16793"/>
    <cellStyle name="표준 119 4 6 12 2" xfId="25664"/>
    <cellStyle name="표준 119 4 6 12 2 2" xfId="52798"/>
    <cellStyle name="표준 119 4 6 12 3" xfId="31227"/>
    <cellStyle name="표준 119 4 6 12 3 2" xfId="58361"/>
    <cellStyle name="표준 119 4 6 12 4" xfId="43927"/>
    <cellStyle name="표준 119 4 6 13" xfId="13032"/>
    <cellStyle name="표준 119 4 6 13 2" xfId="40166"/>
    <cellStyle name="표준 119 4 6 14" xfId="21903"/>
    <cellStyle name="표준 119 4 6 14 2" xfId="49037"/>
    <cellStyle name="표준 119 4 6 15" xfId="12572"/>
    <cellStyle name="표준 119 4 6 15 2" xfId="39708"/>
    <cellStyle name="표준 119 4 6 16" xfId="31900"/>
    <cellStyle name="표준 119 4 6 17" xfId="58980"/>
    <cellStyle name="표준 119 4 6 2" xfId="4795"/>
    <cellStyle name="표준 119 4 6 2 10" xfId="13081"/>
    <cellStyle name="표준 119 4 6 2 10 2" xfId="40215"/>
    <cellStyle name="표준 119 4 6 2 11" xfId="21952"/>
    <cellStyle name="표준 119 4 6 2 11 2" xfId="49086"/>
    <cellStyle name="표준 119 4 6 2 12" xfId="12743"/>
    <cellStyle name="표준 119 4 6 2 12 2" xfId="39878"/>
    <cellStyle name="표준 119 4 6 2 13" xfId="32001"/>
    <cellStyle name="표준 119 4 6 2 2" xfId="4965"/>
    <cellStyle name="표준 119 4 6 2 2 10" xfId="12913"/>
    <cellStyle name="표준 119 4 6 2 2 10 2" xfId="40047"/>
    <cellStyle name="표준 119 4 6 2 2 11" xfId="32169"/>
    <cellStyle name="표준 119 4 6 2 2 2" xfId="5943"/>
    <cellStyle name="표준 119 4 6 2 2 2 2" xfId="8304"/>
    <cellStyle name="표준 119 4 6 2 2 2 2 2" xfId="20401"/>
    <cellStyle name="표준 119 4 6 2 2 2 2 2 2" xfId="29272"/>
    <cellStyle name="표준 119 4 6 2 2 2 2 2 2 2" xfId="56406"/>
    <cellStyle name="표준 119 4 6 2 2 2 2 2 3" xfId="10009"/>
    <cellStyle name="표준 119 4 6 2 2 2 2 2 3 2" xfId="37207"/>
    <cellStyle name="표준 119 4 6 2 2 2 2 2 4" xfId="47535"/>
    <cellStyle name="표준 119 4 6 2 2 2 2 3" xfId="24145"/>
    <cellStyle name="표준 119 4 6 2 2 2 2 3 2" xfId="51279"/>
    <cellStyle name="표준 119 4 6 2 2 2 2 4" xfId="15274"/>
    <cellStyle name="표준 119 4 6 2 2 2 2 4 2" xfId="42408"/>
    <cellStyle name="표준 119 4 6 2 2 2 2 5" xfId="35508"/>
    <cellStyle name="표준 119 4 6 2 2 2 3" xfId="9687"/>
    <cellStyle name="표준 119 4 6 2 2 2 3 2" xfId="21784"/>
    <cellStyle name="표준 119 4 6 2 2 2 3 2 2" xfId="30655"/>
    <cellStyle name="표준 119 4 6 2 2 2 3 2 2 2" xfId="57789"/>
    <cellStyle name="표준 119 4 6 2 2 2 3 2 3" xfId="12331"/>
    <cellStyle name="표준 119 4 6 2 2 2 3 2 3 2" xfId="39468"/>
    <cellStyle name="표준 119 4 6 2 2 2 3 2 4" xfId="48918"/>
    <cellStyle name="표준 119 4 6 2 2 2 3 3" xfId="25528"/>
    <cellStyle name="표준 119 4 6 2 2 2 3 3 2" xfId="52662"/>
    <cellStyle name="표준 119 4 6 2 2 2 3 4" xfId="16657"/>
    <cellStyle name="표준 119 4 6 2 2 2 3 4 2" xfId="43791"/>
    <cellStyle name="표준 119 4 6 2 2 2 3 5" xfId="36891"/>
    <cellStyle name="표준 119 4 6 2 2 2 4" xfId="6921"/>
    <cellStyle name="표준 119 4 6 2 2 2 4 2" xfId="27889"/>
    <cellStyle name="표준 119 4 6 2 2 2 4 2 2" xfId="55023"/>
    <cellStyle name="표준 119 4 6 2 2 2 4 3" xfId="19018"/>
    <cellStyle name="표준 119 4 6 2 2 2 4 3 2" xfId="46152"/>
    <cellStyle name="표준 119 4 6 2 2 2 4 4" xfId="34125"/>
    <cellStyle name="표준 119 4 6 2 2 2 5" xfId="18040"/>
    <cellStyle name="표준 119 4 6 2 2 2 5 2" xfId="26911"/>
    <cellStyle name="표준 119 4 6 2 2 2 5 2 2" xfId="54045"/>
    <cellStyle name="표준 119 4 6 2 2 2 5 3" xfId="10520"/>
    <cellStyle name="표준 119 4 6 2 2 2 5 3 2" xfId="37703"/>
    <cellStyle name="표준 119 4 6 2 2 2 5 4" xfId="45174"/>
    <cellStyle name="표준 119 4 6 2 2 2 6" xfId="22762"/>
    <cellStyle name="표준 119 4 6 2 2 2 6 2" xfId="49896"/>
    <cellStyle name="표준 119 4 6 2 2 2 7" xfId="13891"/>
    <cellStyle name="표준 119 4 6 2 2 2 7 2" xfId="41025"/>
    <cellStyle name="표준 119 4 6 2 2 2 8" xfId="33147"/>
    <cellStyle name="표준 119 4 6 2 2 3" xfId="5538"/>
    <cellStyle name="표준 119 4 6 2 2 3 2" xfId="9282"/>
    <cellStyle name="표준 119 4 6 2 2 3 2 2" xfId="21379"/>
    <cellStyle name="표준 119 4 6 2 2 3 2 2 2" xfId="30250"/>
    <cellStyle name="표준 119 4 6 2 2 3 2 2 2 2" xfId="57384"/>
    <cellStyle name="표준 119 4 6 2 2 3 2 2 3" xfId="11613"/>
    <cellStyle name="표준 119 4 6 2 2 3 2 2 3 2" xfId="38765"/>
    <cellStyle name="표준 119 4 6 2 2 3 2 2 4" xfId="48513"/>
    <cellStyle name="표준 119 4 6 2 2 3 2 3" xfId="25123"/>
    <cellStyle name="표준 119 4 6 2 2 3 2 3 2" xfId="52257"/>
    <cellStyle name="표준 119 4 6 2 2 3 2 4" xfId="16252"/>
    <cellStyle name="표준 119 4 6 2 2 3 2 4 2" xfId="43386"/>
    <cellStyle name="표준 119 4 6 2 2 3 2 5" xfId="36486"/>
    <cellStyle name="표준 119 4 6 2 2 3 3" xfId="7899"/>
    <cellStyle name="표준 119 4 6 2 2 3 3 2" xfId="28867"/>
    <cellStyle name="표준 119 4 6 2 2 3 3 2 2" xfId="56001"/>
    <cellStyle name="표준 119 4 6 2 2 3 3 3" xfId="19996"/>
    <cellStyle name="표준 119 4 6 2 2 3 3 3 2" xfId="47130"/>
    <cellStyle name="표준 119 4 6 2 2 3 3 4" xfId="35103"/>
    <cellStyle name="표준 119 4 6 2 2 3 4" xfId="17635"/>
    <cellStyle name="표준 119 4 6 2 2 3 4 2" xfId="26506"/>
    <cellStyle name="표준 119 4 6 2 2 3 4 2 2" xfId="53640"/>
    <cellStyle name="표준 119 4 6 2 2 3 4 3" xfId="31732"/>
    <cellStyle name="표준 119 4 6 2 2 3 4 3 2" xfId="58866"/>
    <cellStyle name="표준 119 4 6 2 2 3 4 4" xfId="44769"/>
    <cellStyle name="표준 119 4 6 2 2 3 5" xfId="23740"/>
    <cellStyle name="표준 119 4 6 2 2 3 5 2" xfId="50874"/>
    <cellStyle name="표준 119 4 6 2 2 3 6" xfId="14869"/>
    <cellStyle name="표준 119 4 6 2 2 3 6 2" xfId="42003"/>
    <cellStyle name="표준 119 4 6 2 2 3 7" xfId="32742"/>
    <cellStyle name="표준 119 4 6 2 2 4" xfId="7326"/>
    <cellStyle name="표준 119 4 6 2 2 4 2" xfId="19423"/>
    <cellStyle name="표준 119 4 6 2 2 4 2 2" xfId="28294"/>
    <cellStyle name="표준 119 4 6 2 2 4 2 2 2" xfId="55428"/>
    <cellStyle name="표준 119 4 6 2 2 4 2 3" xfId="10744"/>
    <cellStyle name="표준 119 4 6 2 2 4 2 3 2" xfId="37915"/>
    <cellStyle name="표준 119 4 6 2 2 4 2 4" xfId="46557"/>
    <cellStyle name="표준 119 4 6 2 2 4 3" xfId="23167"/>
    <cellStyle name="표준 119 4 6 2 2 4 3 2" xfId="50301"/>
    <cellStyle name="표준 119 4 6 2 2 4 4" xfId="14296"/>
    <cellStyle name="표준 119 4 6 2 2 4 4 2" xfId="41430"/>
    <cellStyle name="표준 119 4 6 2 2 4 5" xfId="34530"/>
    <cellStyle name="표준 119 4 6 2 2 5" xfId="8709"/>
    <cellStyle name="표준 119 4 6 2 2 5 2" xfId="20806"/>
    <cellStyle name="표준 119 4 6 2 2 5 2 2" xfId="29677"/>
    <cellStyle name="표준 119 4 6 2 2 5 2 2 2" xfId="56811"/>
    <cellStyle name="표준 119 4 6 2 2 5 2 3" xfId="10092"/>
    <cellStyle name="표준 119 4 6 2 2 5 2 3 2" xfId="37289"/>
    <cellStyle name="표준 119 4 6 2 2 5 2 4" xfId="47940"/>
    <cellStyle name="표준 119 4 6 2 2 5 3" xfId="24550"/>
    <cellStyle name="표준 119 4 6 2 2 5 3 2" xfId="51684"/>
    <cellStyle name="표준 119 4 6 2 2 5 4" xfId="15679"/>
    <cellStyle name="표준 119 4 6 2 2 5 4 2" xfId="42813"/>
    <cellStyle name="표준 119 4 6 2 2 5 5" xfId="35913"/>
    <cellStyle name="표준 119 4 6 2 2 6" xfId="6516"/>
    <cellStyle name="표준 119 4 6 2 2 6 2" xfId="27484"/>
    <cellStyle name="표준 119 4 6 2 2 6 2 2" xfId="54618"/>
    <cellStyle name="표준 119 4 6 2 2 6 3" xfId="18613"/>
    <cellStyle name="표준 119 4 6 2 2 6 3 2" xfId="45747"/>
    <cellStyle name="표준 119 4 6 2 2 6 4" xfId="33720"/>
    <cellStyle name="표준 119 4 6 2 2 7" xfId="17062"/>
    <cellStyle name="표준 119 4 6 2 2 7 2" xfId="25933"/>
    <cellStyle name="표준 119 4 6 2 2 7 2 2" xfId="53067"/>
    <cellStyle name="표준 119 4 6 2 2 7 3" xfId="31237"/>
    <cellStyle name="표준 119 4 6 2 2 7 3 2" xfId="58371"/>
    <cellStyle name="표준 119 4 6 2 2 7 4" xfId="44196"/>
    <cellStyle name="표준 119 4 6 2 2 8" xfId="13486"/>
    <cellStyle name="표준 119 4 6 2 2 8 2" xfId="40620"/>
    <cellStyle name="표준 119 4 6 2 2 9" xfId="22357"/>
    <cellStyle name="표준 119 4 6 2 2 9 2" xfId="49491"/>
    <cellStyle name="표준 119 4 6 2 3" xfId="5370"/>
    <cellStyle name="표준 119 4 6 2 3 2" xfId="7731"/>
    <cellStyle name="표준 119 4 6 2 3 2 2" xfId="19828"/>
    <cellStyle name="표준 119 4 6 2 3 2 2 2" xfId="28699"/>
    <cellStyle name="표준 119 4 6 2 3 2 2 2 2" xfId="55833"/>
    <cellStyle name="표준 119 4 6 2 3 2 2 3" xfId="10839"/>
    <cellStyle name="표준 119 4 6 2 3 2 2 3 2" xfId="38010"/>
    <cellStyle name="표준 119 4 6 2 3 2 2 4" xfId="46962"/>
    <cellStyle name="표준 119 4 6 2 3 2 3" xfId="23572"/>
    <cellStyle name="표준 119 4 6 2 3 2 3 2" xfId="50706"/>
    <cellStyle name="표준 119 4 6 2 3 2 4" xfId="14701"/>
    <cellStyle name="표준 119 4 6 2 3 2 4 2" xfId="41835"/>
    <cellStyle name="표준 119 4 6 2 3 2 5" xfId="34935"/>
    <cellStyle name="표준 119 4 6 2 3 3" xfId="9114"/>
    <cellStyle name="표준 119 4 6 2 3 3 2" xfId="21211"/>
    <cellStyle name="표준 119 4 6 2 3 3 2 2" xfId="30082"/>
    <cellStyle name="표준 119 4 6 2 3 3 2 2 2" xfId="57216"/>
    <cellStyle name="표준 119 4 6 2 3 3 2 3" xfId="12516"/>
    <cellStyle name="표준 119 4 6 2 3 3 2 3 2" xfId="39652"/>
    <cellStyle name="표준 119 4 6 2 3 3 2 4" xfId="48345"/>
    <cellStyle name="표준 119 4 6 2 3 3 3" xfId="24955"/>
    <cellStyle name="표준 119 4 6 2 3 3 3 2" xfId="52089"/>
    <cellStyle name="표준 119 4 6 2 3 3 4" xfId="16084"/>
    <cellStyle name="표준 119 4 6 2 3 3 4 2" xfId="43218"/>
    <cellStyle name="표준 119 4 6 2 3 3 5" xfId="36318"/>
    <cellStyle name="표준 119 4 6 2 3 4" xfId="6348"/>
    <cellStyle name="표준 119 4 6 2 3 4 2" xfId="27316"/>
    <cellStyle name="표준 119 4 6 2 3 4 2 2" xfId="54450"/>
    <cellStyle name="표준 119 4 6 2 3 4 3" xfId="18445"/>
    <cellStyle name="표준 119 4 6 2 3 4 3 2" xfId="45579"/>
    <cellStyle name="표준 119 4 6 2 3 4 4" xfId="33552"/>
    <cellStyle name="표준 119 4 6 2 3 5" xfId="17467"/>
    <cellStyle name="표준 119 4 6 2 3 5 2" xfId="26338"/>
    <cellStyle name="표준 119 4 6 2 3 5 2 2" xfId="53472"/>
    <cellStyle name="표준 119 4 6 2 3 5 3" xfId="31662"/>
    <cellStyle name="표준 119 4 6 2 3 5 3 2" xfId="58796"/>
    <cellStyle name="표준 119 4 6 2 3 5 4" xfId="44601"/>
    <cellStyle name="표준 119 4 6 2 3 6" xfId="22189"/>
    <cellStyle name="표준 119 4 6 2 3 6 2" xfId="49323"/>
    <cellStyle name="표준 119 4 6 2 3 7" xfId="13318"/>
    <cellStyle name="표준 119 4 6 2 3 7 2" xfId="40452"/>
    <cellStyle name="표준 119 4 6 2 3 8" xfId="32574"/>
    <cellStyle name="표준 119 4 6 2 4" xfId="5775"/>
    <cellStyle name="표준 119 4 6 2 4 2" xfId="8136"/>
    <cellStyle name="표준 119 4 6 2 4 2 2" xfId="20233"/>
    <cellStyle name="표준 119 4 6 2 4 2 2 2" xfId="29104"/>
    <cellStyle name="표준 119 4 6 2 4 2 2 2 2" xfId="56238"/>
    <cellStyle name="표준 119 4 6 2 4 2 2 3" xfId="9779"/>
    <cellStyle name="표준 119 4 6 2 4 2 2 3 2" xfId="36983"/>
    <cellStyle name="표준 119 4 6 2 4 2 2 4" xfId="47367"/>
    <cellStyle name="표준 119 4 6 2 4 2 3" xfId="23977"/>
    <cellStyle name="표준 119 4 6 2 4 2 3 2" xfId="51111"/>
    <cellStyle name="표준 119 4 6 2 4 2 4" xfId="15106"/>
    <cellStyle name="표준 119 4 6 2 4 2 4 2" xfId="42240"/>
    <cellStyle name="표준 119 4 6 2 4 2 5" xfId="35340"/>
    <cellStyle name="표준 119 4 6 2 4 3" xfId="9519"/>
    <cellStyle name="표준 119 4 6 2 4 3 2" xfId="21616"/>
    <cellStyle name="표준 119 4 6 2 4 3 2 2" xfId="30487"/>
    <cellStyle name="표준 119 4 6 2 4 3 2 2 2" xfId="57621"/>
    <cellStyle name="표준 119 4 6 2 4 3 2 3" xfId="12221"/>
    <cellStyle name="표준 119 4 6 2 4 3 2 3 2" xfId="39359"/>
    <cellStyle name="표준 119 4 6 2 4 3 2 4" xfId="48750"/>
    <cellStyle name="표준 119 4 6 2 4 3 3" xfId="25360"/>
    <cellStyle name="표준 119 4 6 2 4 3 3 2" xfId="52494"/>
    <cellStyle name="표준 119 4 6 2 4 3 4" xfId="16489"/>
    <cellStyle name="표준 119 4 6 2 4 3 4 2" xfId="43623"/>
    <cellStyle name="표준 119 4 6 2 4 3 5" xfId="36723"/>
    <cellStyle name="표준 119 4 6 2 4 4" xfId="6753"/>
    <cellStyle name="표준 119 4 6 2 4 4 2" xfId="27721"/>
    <cellStyle name="표준 119 4 6 2 4 4 2 2" xfId="54855"/>
    <cellStyle name="표준 119 4 6 2 4 4 3" xfId="18850"/>
    <cellStyle name="표준 119 4 6 2 4 4 3 2" xfId="45984"/>
    <cellStyle name="표준 119 4 6 2 4 4 4" xfId="33957"/>
    <cellStyle name="표준 119 4 6 2 4 5" xfId="17872"/>
    <cellStyle name="표준 119 4 6 2 4 5 2" xfId="26743"/>
    <cellStyle name="표준 119 4 6 2 4 5 2 2" xfId="53877"/>
    <cellStyle name="표준 119 4 6 2 4 5 3" xfId="10392"/>
    <cellStyle name="표준 119 4 6 2 4 5 3 2" xfId="37578"/>
    <cellStyle name="표준 119 4 6 2 4 5 4" xfId="45006"/>
    <cellStyle name="표준 119 4 6 2 4 6" xfId="22594"/>
    <cellStyle name="표준 119 4 6 2 4 6 2" xfId="49728"/>
    <cellStyle name="표준 119 4 6 2 4 7" xfId="13723"/>
    <cellStyle name="표준 119 4 6 2 4 7 2" xfId="40857"/>
    <cellStyle name="표준 119 4 6 2 4 8" xfId="32979"/>
    <cellStyle name="표준 119 4 6 2 5" xfId="5133"/>
    <cellStyle name="표준 119 4 6 2 5 2" xfId="8877"/>
    <cellStyle name="표준 119 4 6 2 5 2 2" xfId="20974"/>
    <cellStyle name="표준 119 4 6 2 5 2 2 2" xfId="29845"/>
    <cellStyle name="표준 119 4 6 2 5 2 2 2 2" xfId="56979"/>
    <cellStyle name="표준 119 4 6 2 5 2 2 3" xfId="11385"/>
    <cellStyle name="표준 119 4 6 2 5 2 2 3 2" xfId="38541"/>
    <cellStyle name="표준 119 4 6 2 5 2 2 4" xfId="48108"/>
    <cellStyle name="표준 119 4 6 2 5 2 3" xfId="24718"/>
    <cellStyle name="표준 119 4 6 2 5 2 3 2" xfId="51852"/>
    <cellStyle name="표준 119 4 6 2 5 2 4" xfId="15847"/>
    <cellStyle name="표준 119 4 6 2 5 2 4 2" xfId="42981"/>
    <cellStyle name="표준 119 4 6 2 5 2 5" xfId="36081"/>
    <cellStyle name="표준 119 4 6 2 5 3" xfId="7494"/>
    <cellStyle name="표준 119 4 6 2 5 3 2" xfId="28462"/>
    <cellStyle name="표준 119 4 6 2 5 3 2 2" xfId="55596"/>
    <cellStyle name="표준 119 4 6 2 5 3 3" xfId="19591"/>
    <cellStyle name="표준 119 4 6 2 5 3 3 2" xfId="46725"/>
    <cellStyle name="표준 119 4 6 2 5 3 4" xfId="34698"/>
    <cellStyle name="표준 119 4 6 2 5 4" xfId="17230"/>
    <cellStyle name="표준 119 4 6 2 5 4 2" xfId="26101"/>
    <cellStyle name="표준 119 4 6 2 5 4 2 2" xfId="53235"/>
    <cellStyle name="표준 119 4 6 2 5 4 3" xfId="31692"/>
    <cellStyle name="표준 119 4 6 2 5 4 3 2" xfId="58826"/>
    <cellStyle name="표준 119 4 6 2 5 4 4" xfId="44364"/>
    <cellStyle name="표준 119 4 6 2 5 5" xfId="23335"/>
    <cellStyle name="표준 119 4 6 2 5 5 2" xfId="50469"/>
    <cellStyle name="표준 119 4 6 2 5 6" xfId="14464"/>
    <cellStyle name="표준 119 4 6 2 5 6 2" xfId="41598"/>
    <cellStyle name="표준 119 4 6 2 5 7" xfId="32337"/>
    <cellStyle name="표준 119 4 6 2 6" xfId="7158"/>
    <cellStyle name="표준 119 4 6 2 6 2" xfId="19255"/>
    <cellStyle name="표준 119 4 6 2 6 2 2" xfId="28126"/>
    <cellStyle name="표준 119 4 6 2 6 2 2 2" xfId="55260"/>
    <cellStyle name="표준 119 4 6 2 6 2 3" xfId="10669"/>
    <cellStyle name="표준 119 4 6 2 6 2 3 2" xfId="37841"/>
    <cellStyle name="표준 119 4 6 2 6 2 4" xfId="46389"/>
    <cellStyle name="표준 119 4 6 2 6 3" xfId="22999"/>
    <cellStyle name="표준 119 4 6 2 6 3 2" xfId="50133"/>
    <cellStyle name="표준 119 4 6 2 6 4" xfId="14128"/>
    <cellStyle name="표준 119 4 6 2 6 4 2" xfId="41262"/>
    <cellStyle name="표준 119 4 6 2 6 5" xfId="34362"/>
    <cellStyle name="표준 119 4 6 2 7" xfId="8541"/>
    <cellStyle name="표준 119 4 6 2 7 2" xfId="20638"/>
    <cellStyle name="표준 119 4 6 2 7 2 2" xfId="29509"/>
    <cellStyle name="표준 119 4 6 2 7 2 2 2" xfId="56643"/>
    <cellStyle name="표준 119 4 6 2 7 2 3" xfId="11241"/>
    <cellStyle name="표준 119 4 6 2 7 2 3 2" xfId="38400"/>
    <cellStyle name="표준 119 4 6 2 7 2 4" xfId="47772"/>
    <cellStyle name="표준 119 4 6 2 7 3" xfId="24382"/>
    <cellStyle name="표준 119 4 6 2 7 3 2" xfId="51516"/>
    <cellStyle name="표준 119 4 6 2 7 4" xfId="15511"/>
    <cellStyle name="표준 119 4 6 2 7 4 2" xfId="42645"/>
    <cellStyle name="표준 119 4 6 2 7 5" xfId="35745"/>
    <cellStyle name="표준 119 4 6 2 8" xfId="6111"/>
    <cellStyle name="표준 119 4 6 2 8 2" xfId="27079"/>
    <cellStyle name="표준 119 4 6 2 8 2 2" xfId="54213"/>
    <cellStyle name="표준 119 4 6 2 8 3" xfId="18208"/>
    <cellStyle name="표준 119 4 6 2 8 3 2" xfId="45342"/>
    <cellStyle name="표준 119 4 6 2 8 4" xfId="33315"/>
    <cellStyle name="표준 119 4 6 2 9" xfId="16894"/>
    <cellStyle name="표준 119 4 6 2 9 2" xfId="25765"/>
    <cellStyle name="표준 119 4 6 2 9 2 2" xfId="52899"/>
    <cellStyle name="표준 119 4 6 2 9 3" xfId="31242"/>
    <cellStyle name="표준 119 4 6 2 9 3 2" xfId="58376"/>
    <cellStyle name="표준 119 4 6 2 9 4" xfId="44028"/>
    <cellStyle name="표준 119 4 6 3" xfId="4864"/>
    <cellStyle name="표준 119 4 6 3 10" xfId="13148"/>
    <cellStyle name="표준 119 4 6 3 10 2" xfId="40282"/>
    <cellStyle name="표준 119 4 6 3 11" xfId="22019"/>
    <cellStyle name="표준 119 4 6 3 11 2" xfId="49153"/>
    <cellStyle name="표준 119 4 6 3 12" xfId="12812"/>
    <cellStyle name="표준 119 4 6 3 12 2" xfId="39946"/>
    <cellStyle name="표준 119 4 6 3 13" xfId="32068"/>
    <cellStyle name="표준 119 4 6 3 2" xfId="5032"/>
    <cellStyle name="표준 119 4 6 3 2 10" xfId="12980"/>
    <cellStyle name="표준 119 4 6 3 2 10 2" xfId="40114"/>
    <cellStyle name="표준 119 4 6 3 2 11" xfId="32236"/>
    <cellStyle name="표준 119 4 6 3 2 2" xfId="6010"/>
    <cellStyle name="표준 119 4 6 3 2 2 2" xfId="8371"/>
    <cellStyle name="표준 119 4 6 3 2 2 2 2" xfId="20468"/>
    <cellStyle name="표준 119 4 6 3 2 2 2 2 2" xfId="29339"/>
    <cellStyle name="표준 119 4 6 3 2 2 2 2 2 2" xfId="56473"/>
    <cellStyle name="표준 119 4 6 3 2 2 2 2 3" xfId="9864"/>
    <cellStyle name="표준 119 4 6 3 2 2 2 2 3 2" xfId="37067"/>
    <cellStyle name="표준 119 4 6 3 2 2 2 2 4" xfId="47602"/>
    <cellStyle name="표준 119 4 6 3 2 2 2 3" xfId="24212"/>
    <cellStyle name="표준 119 4 6 3 2 2 2 3 2" xfId="51346"/>
    <cellStyle name="표준 119 4 6 3 2 2 2 4" xfId="15341"/>
    <cellStyle name="표준 119 4 6 3 2 2 2 4 2" xfId="42475"/>
    <cellStyle name="표준 119 4 6 3 2 2 2 5" xfId="35575"/>
    <cellStyle name="표준 119 4 6 3 2 2 3" xfId="9754"/>
    <cellStyle name="표준 119 4 6 3 2 2 3 2" xfId="21851"/>
    <cellStyle name="표준 119 4 6 3 2 2 3 2 2" xfId="30722"/>
    <cellStyle name="표준 119 4 6 3 2 2 3 2 2 2" xfId="57856"/>
    <cellStyle name="표준 119 4 6 3 2 2 3 2 3" xfId="9813"/>
    <cellStyle name="표준 119 4 6 3 2 2 3 2 3 2" xfId="37017"/>
    <cellStyle name="표준 119 4 6 3 2 2 3 2 4" xfId="48985"/>
    <cellStyle name="표준 119 4 6 3 2 2 3 3" xfId="25595"/>
    <cellStyle name="표준 119 4 6 3 2 2 3 3 2" xfId="52729"/>
    <cellStyle name="표준 119 4 6 3 2 2 3 4" xfId="16724"/>
    <cellStyle name="표준 119 4 6 3 2 2 3 4 2" xfId="43858"/>
    <cellStyle name="표준 119 4 6 3 2 2 3 5" xfId="36958"/>
    <cellStyle name="표준 119 4 6 3 2 2 4" xfId="6988"/>
    <cellStyle name="표준 119 4 6 3 2 2 4 2" xfId="27956"/>
    <cellStyle name="표준 119 4 6 3 2 2 4 2 2" xfId="55090"/>
    <cellStyle name="표준 119 4 6 3 2 2 4 3" xfId="19085"/>
    <cellStyle name="표준 119 4 6 3 2 2 4 3 2" xfId="46219"/>
    <cellStyle name="표준 119 4 6 3 2 2 4 4" xfId="34192"/>
    <cellStyle name="표준 119 4 6 3 2 2 5" xfId="18107"/>
    <cellStyle name="표준 119 4 6 3 2 2 5 2" xfId="26978"/>
    <cellStyle name="표준 119 4 6 3 2 2 5 2 2" xfId="54112"/>
    <cellStyle name="표준 119 4 6 3 2 2 5 3" xfId="10569"/>
    <cellStyle name="표준 119 4 6 3 2 2 5 3 2" xfId="37751"/>
    <cellStyle name="표준 119 4 6 3 2 2 5 4" xfId="45241"/>
    <cellStyle name="표준 119 4 6 3 2 2 6" xfId="22829"/>
    <cellStyle name="표준 119 4 6 3 2 2 6 2" xfId="49963"/>
    <cellStyle name="표준 119 4 6 3 2 2 7" xfId="13958"/>
    <cellStyle name="표준 119 4 6 3 2 2 7 2" xfId="41092"/>
    <cellStyle name="표준 119 4 6 3 2 2 8" xfId="33214"/>
    <cellStyle name="표준 119 4 6 3 2 3" xfId="5605"/>
    <cellStyle name="표준 119 4 6 3 2 3 2" xfId="9349"/>
    <cellStyle name="표준 119 4 6 3 2 3 2 2" xfId="21446"/>
    <cellStyle name="표준 119 4 6 3 2 3 2 2 2" xfId="30317"/>
    <cellStyle name="표준 119 4 6 3 2 3 2 2 2 2" xfId="57451"/>
    <cellStyle name="표준 119 4 6 3 2 3 2 2 3" xfId="11844"/>
    <cellStyle name="표준 119 4 6 3 2 3 2 2 3 2" xfId="38982"/>
    <cellStyle name="표준 119 4 6 3 2 3 2 2 4" xfId="48580"/>
    <cellStyle name="표준 119 4 6 3 2 3 2 3" xfId="25190"/>
    <cellStyle name="표준 119 4 6 3 2 3 2 3 2" xfId="52324"/>
    <cellStyle name="표준 119 4 6 3 2 3 2 4" xfId="16319"/>
    <cellStyle name="표준 119 4 6 3 2 3 2 4 2" xfId="43453"/>
    <cellStyle name="표준 119 4 6 3 2 3 2 5" xfId="36553"/>
    <cellStyle name="표준 119 4 6 3 2 3 3" xfId="7966"/>
    <cellStyle name="표준 119 4 6 3 2 3 3 2" xfId="28934"/>
    <cellStyle name="표준 119 4 6 3 2 3 3 2 2" xfId="56068"/>
    <cellStyle name="표준 119 4 6 3 2 3 3 3" xfId="20063"/>
    <cellStyle name="표준 119 4 6 3 2 3 3 3 2" xfId="47197"/>
    <cellStyle name="표준 119 4 6 3 2 3 3 4" xfId="35170"/>
    <cellStyle name="표준 119 4 6 3 2 3 4" xfId="17702"/>
    <cellStyle name="표준 119 4 6 3 2 3 4 2" xfId="26573"/>
    <cellStyle name="표준 119 4 6 3 2 3 4 2 2" xfId="53707"/>
    <cellStyle name="표준 119 4 6 3 2 3 4 3" xfId="31700"/>
    <cellStyle name="표준 119 4 6 3 2 3 4 3 2" xfId="58834"/>
    <cellStyle name="표준 119 4 6 3 2 3 4 4" xfId="44836"/>
    <cellStyle name="표준 119 4 6 3 2 3 5" xfId="23807"/>
    <cellStyle name="표준 119 4 6 3 2 3 5 2" xfId="50941"/>
    <cellStyle name="표준 119 4 6 3 2 3 6" xfId="14936"/>
    <cellStyle name="표준 119 4 6 3 2 3 6 2" xfId="42070"/>
    <cellStyle name="표준 119 4 6 3 2 3 7" xfId="32809"/>
    <cellStyle name="표준 119 4 6 3 2 4" xfId="7393"/>
    <cellStyle name="표준 119 4 6 3 2 4 2" xfId="19490"/>
    <cellStyle name="표준 119 4 6 3 2 4 2 2" xfId="28361"/>
    <cellStyle name="표준 119 4 6 3 2 4 2 2 2" xfId="55495"/>
    <cellStyle name="표준 119 4 6 3 2 4 2 3" xfId="12126"/>
    <cellStyle name="표준 119 4 6 3 2 4 2 3 2" xfId="39264"/>
    <cellStyle name="표준 119 4 6 3 2 4 2 4" xfId="46624"/>
    <cellStyle name="표준 119 4 6 3 2 4 3" xfId="23234"/>
    <cellStyle name="표준 119 4 6 3 2 4 3 2" xfId="50368"/>
    <cellStyle name="표준 119 4 6 3 2 4 4" xfId="14363"/>
    <cellStyle name="표준 119 4 6 3 2 4 4 2" xfId="41497"/>
    <cellStyle name="표준 119 4 6 3 2 4 5" xfId="34597"/>
    <cellStyle name="표준 119 4 6 3 2 5" xfId="8776"/>
    <cellStyle name="표준 119 4 6 3 2 5 2" xfId="20873"/>
    <cellStyle name="표준 119 4 6 3 2 5 2 2" xfId="29744"/>
    <cellStyle name="표준 119 4 6 3 2 5 2 2 2" xfId="56878"/>
    <cellStyle name="표준 119 4 6 3 2 5 2 3" xfId="11326"/>
    <cellStyle name="표준 119 4 6 3 2 5 2 3 2" xfId="38483"/>
    <cellStyle name="표준 119 4 6 3 2 5 2 4" xfId="48007"/>
    <cellStyle name="표준 119 4 6 3 2 5 3" xfId="24617"/>
    <cellStyle name="표준 119 4 6 3 2 5 3 2" xfId="51751"/>
    <cellStyle name="표준 119 4 6 3 2 5 4" xfId="15746"/>
    <cellStyle name="표준 119 4 6 3 2 5 4 2" xfId="42880"/>
    <cellStyle name="표준 119 4 6 3 2 5 5" xfId="35980"/>
    <cellStyle name="표준 119 4 6 3 2 6" xfId="6583"/>
    <cellStyle name="표준 119 4 6 3 2 6 2" xfId="27551"/>
    <cellStyle name="표준 119 4 6 3 2 6 2 2" xfId="54685"/>
    <cellStyle name="표준 119 4 6 3 2 6 3" xfId="18680"/>
    <cellStyle name="표준 119 4 6 3 2 6 3 2" xfId="45814"/>
    <cellStyle name="표준 119 4 6 3 2 6 4" xfId="33787"/>
    <cellStyle name="표준 119 4 6 3 2 7" xfId="17129"/>
    <cellStyle name="표준 119 4 6 3 2 7 2" xfId="26000"/>
    <cellStyle name="표준 119 4 6 3 2 7 2 2" xfId="53134"/>
    <cellStyle name="표준 119 4 6 3 2 7 3" xfId="31557"/>
    <cellStyle name="표준 119 4 6 3 2 7 3 2" xfId="58691"/>
    <cellStyle name="표준 119 4 6 3 2 7 4" xfId="44263"/>
    <cellStyle name="표준 119 4 6 3 2 8" xfId="13553"/>
    <cellStyle name="표준 119 4 6 3 2 8 2" xfId="40687"/>
    <cellStyle name="표준 119 4 6 3 2 9" xfId="22424"/>
    <cellStyle name="표준 119 4 6 3 2 9 2" xfId="49558"/>
    <cellStyle name="표준 119 4 6 3 3" xfId="5437"/>
    <cellStyle name="표준 119 4 6 3 3 2" xfId="7798"/>
    <cellStyle name="표준 119 4 6 3 3 2 2" xfId="19895"/>
    <cellStyle name="표준 119 4 6 3 3 2 2 2" xfId="28766"/>
    <cellStyle name="표준 119 4 6 3 3 2 2 2 2" xfId="55900"/>
    <cellStyle name="표준 119 4 6 3 3 2 2 3" xfId="30757"/>
    <cellStyle name="표준 119 4 6 3 3 2 2 3 2" xfId="57891"/>
    <cellStyle name="표준 119 4 6 3 3 2 2 4" xfId="47029"/>
    <cellStyle name="표준 119 4 6 3 3 2 3" xfId="23639"/>
    <cellStyle name="표준 119 4 6 3 3 2 3 2" xfId="50773"/>
    <cellStyle name="표준 119 4 6 3 3 2 4" xfId="14768"/>
    <cellStyle name="표준 119 4 6 3 3 2 4 2" xfId="41902"/>
    <cellStyle name="표준 119 4 6 3 3 2 5" xfId="35002"/>
    <cellStyle name="표준 119 4 6 3 3 3" xfId="9181"/>
    <cellStyle name="표준 119 4 6 3 3 3 2" xfId="21278"/>
    <cellStyle name="표준 119 4 6 3 3 3 2 2" xfId="30149"/>
    <cellStyle name="표준 119 4 6 3 3 3 2 2 2" xfId="57283"/>
    <cellStyle name="표준 119 4 6 3 3 3 2 3" xfId="10174"/>
    <cellStyle name="표준 119 4 6 3 3 3 2 3 2" xfId="37370"/>
    <cellStyle name="표준 119 4 6 3 3 3 2 4" xfId="48412"/>
    <cellStyle name="표준 119 4 6 3 3 3 3" xfId="25022"/>
    <cellStyle name="표준 119 4 6 3 3 3 3 2" xfId="52156"/>
    <cellStyle name="표준 119 4 6 3 3 3 4" xfId="16151"/>
    <cellStyle name="표준 119 4 6 3 3 3 4 2" xfId="43285"/>
    <cellStyle name="표준 119 4 6 3 3 3 5" xfId="36385"/>
    <cellStyle name="표준 119 4 6 3 3 4" xfId="6415"/>
    <cellStyle name="표준 119 4 6 3 3 4 2" xfId="27383"/>
    <cellStyle name="표준 119 4 6 3 3 4 2 2" xfId="54517"/>
    <cellStyle name="표준 119 4 6 3 3 4 3" xfId="18512"/>
    <cellStyle name="표준 119 4 6 3 3 4 3 2" xfId="45646"/>
    <cellStyle name="표준 119 4 6 3 3 4 4" xfId="33619"/>
    <cellStyle name="표준 119 4 6 3 3 5" xfId="17534"/>
    <cellStyle name="표준 119 4 6 3 3 5 2" xfId="26405"/>
    <cellStyle name="표준 119 4 6 3 3 5 2 2" xfId="53539"/>
    <cellStyle name="표준 119 4 6 3 3 5 3" xfId="31005"/>
    <cellStyle name="표준 119 4 6 3 3 5 3 2" xfId="58139"/>
    <cellStyle name="표준 119 4 6 3 3 5 4" xfId="44668"/>
    <cellStyle name="표준 119 4 6 3 3 6" xfId="22256"/>
    <cellStyle name="표준 119 4 6 3 3 6 2" xfId="49390"/>
    <cellStyle name="표준 119 4 6 3 3 7" xfId="13385"/>
    <cellStyle name="표준 119 4 6 3 3 7 2" xfId="40519"/>
    <cellStyle name="표준 119 4 6 3 3 8" xfId="32641"/>
    <cellStyle name="표준 119 4 6 3 4" xfId="5842"/>
    <cellStyle name="표준 119 4 6 3 4 2" xfId="8203"/>
    <cellStyle name="표준 119 4 6 3 4 2 2" xfId="20300"/>
    <cellStyle name="표준 119 4 6 3 4 2 2 2" xfId="29171"/>
    <cellStyle name="표준 119 4 6 3 4 2 2 2 2" xfId="56305"/>
    <cellStyle name="표준 119 4 6 3 4 2 2 3" xfId="10997"/>
    <cellStyle name="표준 119 4 6 3 4 2 2 3 2" xfId="38165"/>
    <cellStyle name="표준 119 4 6 3 4 2 2 4" xfId="47434"/>
    <cellStyle name="표준 119 4 6 3 4 2 3" xfId="24044"/>
    <cellStyle name="표준 119 4 6 3 4 2 3 2" xfId="51178"/>
    <cellStyle name="표준 119 4 6 3 4 2 4" xfId="15173"/>
    <cellStyle name="표준 119 4 6 3 4 2 4 2" xfId="42307"/>
    <cellStyle name="표준 119 4 6 3 4 2 5" xfId="35407"/>
    <cellStyle name="표준 119 4 6 3 4 3" xfId="9586"/>
    <cellStyle name="표준 119 4 6 3 4 3 2" xfId="21683"/>
    <cellStyle name="표준 119 4 6 3 4 3 2 2" xfId="30554"/>
    <cellStyle name="표준 119 4 6 3 4 3 2 2 2" xfId="57688"/>
    <cellStyle name="표준 119 4 6 3 4 3 2 3" xfId="10293"/>
    <cellStyle name="표준 119 4 6 3 4 3 2 3 2" xfId="37487"/>
    <cellStyle name="표준 119 4 6 3 4 3 2 4" xfId="48817"/>
    <cellStyle name="표준 119 4 6 3 4 3 3" xfId="25427"/>
    <cellStyle name="표준 119 4 6 3 4 3 3 2" xfId="52561"/>
    <cellStyle name="표준 119 4 6 3 4 3 4" xfId="16556"/>
    <cellStyle name="표준 119 4 6 3 4 3 4 2" xfId="43690"/>
    <cellStyle name="표준 119 4 6 3 4 3 5" xfId="36790"/>
    <cellStyle name="표준 119 4 6 3 4 4" xfId="6820"/>
    <cellStyle name="표준 119 4 6 3 4 4 2" xfId="27788"/>
    <cellStyle name="표준 119 4 6 3 4 4 2 2" xfId="54922"/>
    <cellStyle name="표준 119 4 6 3 4 4 3" xfId="18917"/>
    <cellStyle name="표준 119 4 6 3 4 4 3 2" xfId="46051"/>
    <cellStyle name="표준 119 4 6 3 4 4 4" xfId="34024"/>
    <cellStyle name="표준 119 4 6 3 4 5" xfId="17939"/>
    <cellStyle name="표준 119 4 6 3 4 5 2" xfId="26810"/>
    <cellStyle name="표준 119 4 6 3 4 5 2 2" xfId="53944"/>
    <cellStyle name="표준 119 4 6 3 4 5 3" xfId="10446"/>
    <cellStyle name="표준 119 4 6 3 4 5 3 2" xfId="37631"/>
    <cellStyle name="표준 119 4 6 3 4 5 4" xfId="45073"/>
    <cellStyle name="표준 119 4 6 3 4 6" xfId="22661"/>
    <cellStyle name="표준 119 4 6 3 4 6 2" xfId="49795"/>
    <cellStyle name="표준 119 4 6 3 4 7" xfId="13790"/>
    <cellStyle name="표준 119 4 6 3 4 7 2" xfId="40924"/>
    <cellStyle name="표준 119 4 6 3 4 8" xfId="33046"/>
    <cellStyle name="표준 119 4 6 3 5" xfId="5200"/>
    <cellStyle name="표준 119 4 6 3 5 2" xfId="8944"/>
    <cellStyle name="표준 119 4 6 3 5 2 2" xfId="21041"/>
    <cellStyle name="표준 119 4 6 3 5 2 2 2" xfId="29912"/>
    <cellStyle name="표준 119 4 6 3 5 2 2 2 2" xfId="57046"/>
    <cellStyle name="표준 119 4 6 3 5 2 2 3" xfId="12495"/>
    <cellStyle name="표준 119 4 6 3 5 2 2 3 2" xfId="39631"/>
    <cellStyle name="표준 119 4 6 3 5 2 2 4" xfId="48175"/>
    <cellStyle name="표준 119 4 6 3 5 2 3" xfId="24785"/>
    <cellStyle name="표준 119 4 6 3 5 2 3 2" xfId="51919"/>
    <cellStyle name="표준 119 4 6 3 5 2 4" xfId="15914"/>
    <cellStyle name="표준 119 4 6 3 5 2 4 2" xfId="43048"/>
    <cellStyle name="표준 119 4 6 3 5 2 5" xfId="36148"/>
    <cellStyle name="표준 119 4 6 3 5 3" xfId="7561"/>
    <cellStyle name="표준 119 4 6 3 5 3 2" xfId="28529"/>
    <cellStyle name="표준 119 4 6 3 5 3 2 2" xfId="55663"/>
    <cellStyle name="표준 119 4 6 3 5 3 3" xfId="19658"/>
    <cellStyle name="표준 119 4 6 3 5 3 3 2" xfId="46792"/>
    <cellStyle name="표준 119 4 6 3 5 3 4" xfId="34765"/>
    <cellStyle name="표준 119 4 6 3 5 4" xfId="17297"/>
    <cellStyle name="표준 119 4 6 3 5 4 2" xfId="26168"/>
    <cellStyle name="표준 119 4 6 3 5 4 2 2" xfId="53302"/>
    <cellStyle name="표준 119 4 6 3 5 4 3" xfId="31157"/>
    <cellStyle name="표준 119 4 6 3 5 4 3 2" xfId="58291"/>
    <cellStyle name="표준 119 4 6 3 5 4 4" xfId="44431"/>
    <cellStyle name="표준 119 4 6 3 5 5" xfId="23402"/>
    <cellStyle name="표준 119 4 6 3 5 5 2" xfId="50536"/>
    <cellStyle name="표준 119 4 6 3 5 6" xfId="14531"/>
    <cellStyle name="표준 119 4 6 3 5 6 2" xfId="41665"/>
    <cellStyle name="표준 119 4 6 3 5 7" xfId="32404"/>
    <cellStyle name="표준 119 4 6 3 6" xfId="7225"/>
    <cellStyle name="표준 119 4 6 3 6 2" xfId="19322"/>
    <cellStyle name="표준 119 4 6 3 6 2 2" xfId="28193"/>
    <cellStyle name="표준 119 4 6 3 6 2 2 2" xfId="55327"/>
    <cellStyle name="표준 119 4 6 3 6 2 3" xfId="12092"/>
    <cellStyle name="표준 119 4 6 3 6 2 3 2" xfId="39230"/>
    <cellStyle name="표준 119 4 6 3 6 2 4" xfId="46456"/>
    <cellStyle name="표준 119 4 6 3 6 3" xfId="23066"/>
    <cellStyle name="표준 119 4 6 3 6 3 2" xfId="50200"/>
    <cellStyle name="표준 119 4 6 3 6 4" xfId="14195"/>
    <cellStyle name="표준 119 4 6 3 6 4 2" xfId="41329"/>
    <cellStyle name="표준 119 4 6 3 6 5" xfId="34429"/>
    <cellStyle name="표준 119 4 6 3 7" xfId="8608"/>
    <cellStyle name="표준 119 4 6 3 7 2" xfId="20705"/>
    <cellStyle name="표준 119 4 6 3 7 2 2" xfId="29576"/>
    <cellStyle name="표준 119 4 6 3 7 2 2 2" xfId="56710"/>
    <cellStyle name="표준 119 4 6 3 7 2 3" xfId="12315"/>
    <cellStyle name="표준 119 4 6 3 7 2 3 2" xfId="39452"/>
    <cellStyle name="표준 119 4 6 3 7 2 4" xfId="47839"/>
    <cellStyle name="표준 119 4 6 3 7 3" xfId="24449"/>
    <cellStyle name="표준 119 4 6 3 7 3 2" xfId="51583"/>
    <cellStyle name="표준 119 4 6 3 7 4" xfId="15578"/>
    <cellStyle name="표준 119 4 6 3 7 4 2" xfId="42712"/>
    <cellStyle name="표준 119 4 6 3 7 5" xfId="35812"/>
    <cellStyle name="표준 119 4 6 3 8" xfId="6178"/>
    <cellStyle name="표준 119 4 6 3 8 2" xfId="27146"/>
    <cellStyle name="표준 119 4 6 3 8 2 2" xfId="54280"/>
    <cellStyle name="표준 119 4 6 3 8 3" xfId="18275"/>
    <cellStyle name="표준 119 4 6 3 8 3 2" xfId="45409"/>
    <cellStyle name="표준 119 4 6 3 8 4" xfId="33382"/>
    <cellStyle name="표준 119 4 6 3 9" xfId="16961"/>
    <cellStyle name="표준 119 4 6 3 9 2" xfId="25832"/>
    <cellStyle name="표준 119 4 6 3 9 2 2" xfId="52966"/>
    <cellStyle name="표준 119 4 6 3 9 3" xfId="31210"/>
    <cellStyle name="표준 119 4 6 3 9 3 2" xfId="58344"/>
    <cellStyle name="표준 119 4 6 3 9 4" xfId="44095"/>
    <cellStyle name="표준 119 4 6 4" xfId="4746"/>
    <cellStyle name="표준 119 4 6 4 10" xfId="12694"/>
    <cellStyle name="표준 119 4 6 4 10 2" xfId="39829"/>
    <cellStyle name="표준 119 4 6 4 11" xfId="31952"/>
    <cellStyle name="표준 119 4 6 4 2" xfId="5726"/>
    <cellStyle name="표준 119 4 6 4 2 2" xfId="8087"/>
    <cellStyle name="표준 119 4 6 4 2 2 2" xfId="20184"/>
    <cellStyle name="표준 119 4 6 4 2 2 2 2" xfId="29055"/>
    <cellStyle name="표준 119 4 6 4 2 2 2 2 2" xfId="56189"/>
    <cellStyle name="표준 119 4 6 4 2 2 2 3" xfId="12381"/>
    <cellStyle name="표준 119 4 6 4 2 2 2 3 2" xfId="39517"/>
    <cellStyle name="표준 119 4 6 4 2 2 2 4" xfId="47318"/>
    <cellStyle name="표준 119 4 6 4 2 2 3" xfId="23928"/>
    <cellStyle name="표준 119 4 6 4 2 2 3 2" xfId="51062"/>
    <cellStyle name="표준 119 4 6 4 2 2 4" xfId="15057"/>
    <cellStyle name="표준 119 4 6 4 2 2 4 2" xfId="42191"/>
    <cellStyle name="표준 119 4 6 4 2 2 5" xfId="35291"/>
    <cellStyle name="표준 119 4 6 4 2 3" xfId="9470"/>
    <cellStyle name="표준 119 4 6 4 2 3 2" xfId="21567"/>
    <cellStyle name="표준 119 4 6 4 2 3 2 2" xfId="30438"/>
    <cellStyle name="표준 119 4 6 4 2 3 2 2 2" xfId="57572"/>
    <cellStyle name="표준 119 4 6 4 2 3 2 3" xfId="10214"/>
    <cellStyle name="표준 119 4 6 4 2 3 2 3 2" xfId="37409"/>
    <cellStyle name="표준 119 4 6 4 2 3 2 4" xfId="48701"/>
    <cellStyle name="표준 119 4 6 4 2 3 3" xfId="25311"/>
    <cellStyle name="표준 119 4 6 4 2 3 3 2" xfId="52445"/>
    <cellStyle name="표준 119 4 6 4 2 3 4" xfId="16440"/>
    <cellStyle name="표준 119 4 6 4 2 3 4 2" xfId="43574"/>
    <cellStyle name="표준 119 4 6 4 2 3 5" xfId="36674"/>
    <cellStyle name="표준 119 4 6 4 2 4" xfId="6704"/>
    <cellStyle name="표준 119 4 6 4 2 4 2" xfId="27672"/>
    <cellStyle name="표준 119 4 6 4 2 4 2 2" xfId="54806"/>
    <cellStyle name="표준 119 4 6 4 2 4 3" xfId="18801"/>
    <cellStyle name="표준 119 4 6 4 2 4 3 2" xfId="45935"/>
    <cellStyle name="표준 119 4 6 4 2 4 4" xfId="33908"/>
    <cellStyle name="표준 119 4 6 4 2 5" xfId="17823"/>
    <cellStyle name="표준 119 4 6 4 2 5 2" xfId="26694"/>
    <cellStyle name="표준 119 4 6 4 2 5 2 2" xfId="53828"/>
    <cellStyle name="표준 119 4 6 4 2 5 3" xfId="10352"/>
    <cellStyle name="표준 119 4 6 4 2 5 3 2" xfId="37538"/>
    <cellStyle name="표준 119 4 6 4 2 5 4" xfId="44957"/>
    <cellStyle name="표준 119 4 6 4 2 6" xfId="22545"/>
    <cellStyle name="표준 119 4 6 4 2 6 2" xfId="49679"/>
    <cellStyle name="표준 119 4 6 4 2 7" xfId="13674"/>
    <cellStyle name="표준 119 4 6 4 2 7 2" xfId="40808"/>
    <cellStyle name="표준 119 4 6 4 2 8" xfId="32930"/>
    <cellStyle name="표준 119 4 6 4 3" xfId="5321"/>
    <cellStyle name="표준 119 4 6 4 3 2" xfId="9065"/>
    <cellStyle name="표준 119 4 6 4 3 2 2" xfId="21162"/>
    <cellStyle name="표준 119 4 6 4 3 2 2 2" xfId="30033"/>
    <cellStyle name="표준 119 4 6 4 3 2 2 2 2" xfId="57167"/>
    <cellStyle name="표준 119 4 6 4 3 2 2 3" xfId="12493"/>
    <cellStyle name="표준 119 4 6 4 3 2 2 3 2" xfId="39629"/>
    <cellStyle name="표준 119 4 6 4 3 2 2 4" xfId="48296"/>
    <cellStyle name="표준 119 4 6 4 3 2 3" xfId="24906"/>
    <cellStyle name="표준 119 4 6 4 3 2 3 2" xfId="52040"/>
    <cellStyle name="표준 119 4 6 4 3 2 4" xfId="16035"/>
    <cellStyle name="표준 119 4 6 4 3 2 4 2" xfId="43169"/>
    <cellStyle name="표준 119 4 6 4 3 2 5" xfId="36269"/>
    <cellStyle name="표준 119 4 6 4 3 3" xfId="7682"/>
    <cellStyle name="표준 119 4 6 4 3 3 2" xfId="28650"/>
    <cellStyle name="표준 119 4 6 4 3 3 2 2" xfId="55784"/>
    <cellStyle name="표준 119 4 6 4 3 3 3" xfId="19779"/>
    <cellStyle name="표준 119 4 6 4 3 3 3 2" xfId="46913"/>
    <cellStyle name="표준 119 4 6 4 3 3 4" xfId="34886"/>
    <cellStyle name="표준 119 4 6 4 3 4" xfId="17418"/>
    <cellStyle name="표준 119 4 6 4 3 4 2" xfId="26289"/>
    <cellStyle name="표준 119 4 6 4 3 4 2 2" xfId="53423"/>
    <cellStyle name="표준 119 4 6 4 3 4 3" xfId="31102"/>
    <cellStyle name="표준 119 4 6 4 3 4 3 2" xfId="58236"/>
    <cellStyle name="표준 119 4 6 4 3 4 4" xfId="44552"/>
    <cellStyle name="표준 119 4 6 4 3 5" xfId="23523"/>
    <cellStyle name="표준 119 4 6 4 3 5 2" xfId="50657"/>
    <cellStyle name="표준 119 4 6 4 3 6" xfId="14652"/>
    <cellStyle name="표준 119 4 6 4 3 6 2" xfId="41786"/>
    <cellStyle name="표준 119 4 6 4 3 7" xfId="32525"/>
    <cellStyle name="표준 119 4 6 4 4" xfId="7109"/>
    <cellStyle name="표준 119 4 6 4 4 2" xfId="19206"/>
    <cellStyle name="표준 119 4 6 4 4 2 2" xfId="28077"/>
    <cellStyle name="표준 119 4 6 4 4 2 2 2" xfId="55211"/>
    <cellStyle name="표준 119 4 6 4 4 2 3" xfId="9773"/>
    <cellStyle name="표준 119 4 6 4 4 2 3 2" xfId="36977"/>
    <cellStyle name="표준 119 4 6 4 4 2 4" xfId="46340"/>
    <cellStyle name="표준 119 4 6 4 4 3" xfId="22950"/>
    <cellStyle name="표준 119 4 6 4 4 3 2" xfId="50084"/>
    <cellStyle name="표준 119 4 6 4 4 4" xfId="14079"/>
    <cellStyle name="표준 119 4 6 4 4 4 2" xfId="41213"/>
    <cellStyle name="표준 119 4 6 4 4 5" xfId="34313"/>
    <cellStyle name="표준 119 4 6 4 5" xfId="8492"/>
    <cellStyle name="표준 119 4 6 4 5 2" xfId="20589"/>
    <cellStyle name="표준 119 4 6 4 5 2 2" xfId="29460"/>
    <cellStyle name="표준 119 4 6 4 5 2 2 2" xfId="56594"/>
    <cellStyle name="표준 119 4 6 4 5 2 3" xfId="11170"/>
    <cellStyle name="표준 119 4 6 4 5 2 3 2" xfId="38332"/>
    <cellStyle name="표준 119 4 6 4 5 2 4" xfId="47723"/>
    <cellStyle name="표준 119 4 6 4 5 3" xfId="24333"/>
    <cellStyle name="표준 119 4 6 4 5 3 2" xfId="51467"/>
    <cellStyle name="표준 119 4 6 4 5 4" xfId="15462"/>
    <cellStyle name="표준 119 4 6 4 5 4 2" xfId="42596"/>
    <cellStyle name="표준 119 4 6 4 5 5" xfId="35696"/>
    <cellStyle name="표준 119 4 6 4 6" xfId="6299"/>
    <cellStyle name="표준 119 4 6 4 6 2" xfId="27267"/>
    <cellStyle name="표준 119 4 6 4 6 2 2" xfId="54401"/>
    <cellStyle name="표준 119 4 6 4 6 3" xfId="18396"/>
    <cellStyle name="표준 119 4 6 4 6 3 2" xfId="45530"/>
    <cellStyle name="표준 119 4 6 4 6 4" xfId="33503"/>
    <cellStyle name="표준 119 4 6 4 7" xfId="16845"/>
    <cellStyle name="표준 119 4 6 4 7 2" xfId="25716"/>
    <cellStyle name="표준 119 4 6 4 7 2 2" xfId="52850"/>
    <cellStyle name="표준 119 4 6 4 7 3" xfId="31235"/>
    <cellStyle name="표준 119 4 6 4 7 3 2" xfId="58369"/>
    <cellStyle name="표준 119 4 6 4 7 4" xfId="43979"/>
    <cellStyle name="표준 119 4 6 4 8" xfId="13269"/>
    <cellStyle name="표준 119 4 6 4 8 2" xfId="40403"/>
    <cellStyle name="표준 119 4 6 4 9" xfId="22140"/>
    <cellStyle name="표준 119 4 6 4 9 2" xfId="49274"/>
    <cellStyle name="표준 119 4 6 5" xfId="4916"/>
    <cellStyle name="표준 119 4 6 5 10" xfId="12864"/>
    <cellStyle name="표준 119 4 6 5 10 2" xfId="39998"/>
    <cellStyle name="표준 119 4 6 5 11" xfId="32120"/>
    <cellStyle name="표준 119 4 6 5 2" xfId="5894"/>
    <cellStyle name="표준 119 4 6 5 2 2" xfId="8255"/>
    <cellStyle name="표준 119 4 6 5 2 2 2" xfId="20352"/>
    <cellStyle name="표준 119 4 6 5 2 2 2 2" xfId="29223"/>
    <cellStyle name="표준 119 4 6 5 2 2 2 2 2" xfId="56357"/>
    <cellStyle name="표준 119 4 6 5 2 2 2 3" xfId="11038"/>
    <cellStyle name="표준 119 4 6 5 2 2 2 3 2" xfId="38204"/>
    <cellStyle name="표준 119 4 6 5 2 2 2 4" xfId="47486"/>
    <cellStyle name="표준 119 4 6 5 2 2 3" xfId="24096"/>
    <cellStyle name="표준 119 4 6 5 2 2 3 2" xfId="51230"/>
    <cellStyle name="표준 119 4 6 5 2 2 4" xfId="15225"/>
    <cellStyle name="표준 119 4 6 5 2 2 4 2" xfId="42359"/>
    <cellStyle name="표준 119 4 6 5 2 2 5" xfId="35459"/>
    <cellStyle name="표준 119 4 6 5 2 3" xfId="9638"/>
    <cellStyle name="표준 119 4 6 5 2 3 2" xfId="21735"/>
    <cellStyle name="표준 119 4 6 5 2 3 2 2" xfId="30606"/>
    <cellStyle name="표준 119 4 6 5 2 3 2 2 2" xfId="57740"/>
    <cellStyle name="표준 119 4 6 5 2 3 2 3" xfId="11757"/>
    <cellStyle name="표준 119 4 6 5 2 3 2 3 2" xfId="38905"/>
    <cellStyle name="표준 119 4 6 5 2 3 2 4" xfId="48869"/>
    <cellStyle name="표준 119 4 6 5 2 3 3" xfId="25479"/>
    <cellStyle name="표준 119 4 6 5 2 3 3 2" xfId="52613"/>
    <cellStyle name="표준 119 4 6 5 2 3 4" xfId="16608"/>
    <cellStyle name="표준 119 4 6 5 2 3 4 2" xfId="43742"/>
    <cellStyle name="표준 119 4 6 5 2 3 5" xfId="36842"/>
    <cellStyle name="표준 119 4 6 5 2 4" xfId="6872"/>
    <cellStyle name="표준 119 4 6 5 2 4 2" xfId="27840"/>
    <cellStyle name="표준 119 4 6 5 2 4 2 2" xfId="54974"/>
    <cellStyle name="표준 119 4 6 5 2 4 3" xfId="18969"/>
    <cellStyle name="표준 119 4 6 5 2 4 3 2" xfId="46103"/>
    <cellStyle name="표준 119 4 6 5 2 4 4" xfId="34076"/>
    <cellStyle name="표준 119 4 6 5 2 5" xfId="17991"/>
    <cellStyle name="표준 119 4 6 5 2 5 2" xfId="26862"/>
    <cellStyle name="표준 119 4 6 5 2 5 2 2" xfId="53996"/>
    <cellStyle name="표준 119 4 6 5 2 5 3" xfId="10484"/>
    <cellStyle name="표준 119 4 6 5 2 5 3 2" xfId="37668"/>
    <cellStyle name="표준 119 4 6 5 2 5 4" xfId="45125"/>
    <cellStyle name="표준 119 4 6 5 2 6" xfId="22713"/>
    <cellStyle name="표준 119 4 6 5 2 6 2" xfId="49847"/>
    <cellStyle name="표준 119 4 6 5 2 7" xfId="13842"/>
    <cellStyle name="표준 119 4 6 5 2 7 2" xfId="40976"/>
    <cellStyle name="표준 119 4 6 5 2 8" xfId="33098"/>
    <cellStyle name="표준 119 4 6 5 3" xfId="5489"/>
    <cellStyle name="표준 119 4 6 5 3 2" xfId="9233"/>
    <cellStyle name="표준 119 4 6 5 3 2 2" xfId="21330"/>
    <cellStyle name="표준 119 4 6 5 3 2 2 2" xfId="30201"/>
    <cellStyle name="표준 119 4 6 5 3 2 2 2 2" xfId="57335"/>
    <cellStyle name="표준 119 4 6 5 3 2 2 3" xfId="10184"/>
    <cellStyle name="표준 119 4 6 5 3 2 2 3 2" xfId="37380"/>
    <cellStyle name="표준 119 4 6 5 3 2 2 4" xfId="48464"/>
    <cellStyle name="표준 119 4 6 5 3 2 3" xfId="25074"/>
    <cellStyle name="표준 119 4 6 5 3 2 3 2" xfId="52208"/>
    <cellStyle name="표준 119 4 6 5 3 2 4" xfId="16203"/>
    <cellStyle name="표준 119 4 6 5 3 2 4 2" xfId="43337"/>
    <cellStyle name="표준 119 4 6 5 3 2 5" xfId="36437"/>
    <cellStyle name="표준 119 4 6 5 3 3" xfId="7850"/>
    <cellStyle name="표준 119 4 6 5 3 3 2" xfId="28818"/>
    <cellStyle name="표준 119 4 6 5 3 3 2 2" xfId="55952"/>
    <cellStyle name="표준 119 4 6 5 3 3 3" xfId="19947"/>
    <cellStyle name="표준 119 4 6 5 3 3 3 2" xfId="47081"/>
    <cellStyle name="표준 119 4 6 5 3 3 4" xfId="35054"/>
    <cellStyle name="표준 119 4 6 5 3 4" xfId="17586"/>
    <cellStyle name="표준 119 4 6 5 3 4 2" xfId="26457"/>
    <cellStyle name="표준 119 4 6 5 3 4 2 2" xfId="53591"/>
    <cellStyle name="표준 119 4 6 5 3 4 3" xfId="31325"/>
    <cellStyle name="표준 119 4 6 5 3 4 3 2" xfId="58459"/>
    <cellStyle name="표준 119 4 6 5 3 4 4" xfId="44720"/>
    <cellStyle name="표준 119 4 6 5 3 5" xfId="23691"/>
    <cellStyle name="표준 119 4 6 5 3 5 2" xfId="50825"/>
    <cellStyle name="표준 119 4 6 5 3 6" xfId="14820"/>
    <cellStyle name="표준 119 4 6 5 3 6 2" xfId="41954"/>
    <cellStyle name="표준 119 4 6 5 3 7" xfId="32693"/>
    <cellStyle name="표준 119 4 6 5 4" xfId="7277"/>
    <cellStyle name="표준 119 4 6 5 4 2" xfId="19374"/>
    <cellStyle name="표준 119 4 6 5 4 2 2" xfId="28245"/>
    <cellStyle name="표준 119 4 6 5 4 2 2 2" xfId="55379"/>
    <cellStyle name="표준 119 4 6 5 4 2 3" xfId="11923"/>
    <cellStyle name="표준 119 4 6 5 4 2 3 2" xfId="39061"/>
    <cellStyle name="표준 119 4 6 5 4 2 4" xfId="46508"/>
    <cellStyle name="표준 119 4 6 5 4 3" xfId="23118"/>
    <cellStyle name="표준 119 4 6 5 4 3 2" xfId="50252"/>
    <cellStyle name="표준 119 4 6 5 4 4" xfId="14247"/>
    <cellStyle name="표준 119 4 6 5 4 4 2" xfId="41381"/>
    <cellStyle name="표준 119 4 6 5 4 5" xfId="34481"/>
    <cellStyle name="표준 119 4 6 5 5" xfId="8660"/>
    <cellStyle name="표준 119 4 6 5 5 2" xfId="20757"/>
    <cellStyle name="표준 119 4 6 5 5 2 2" xfId="29628"/>
    <cellStyle name="표준 119 4 6 5 5 2 2 2" xfId="56762"/>
    <cellStyle name="표준 119 4 6 5 5 2 3" xfId="10076"/>
    <cellStyle name="표준 119 4 6 5 5 2 3 2" xfId="37273"/>
    <cellStyle name="표준 119 4 6 5 5 2 4" xfId="47891"/>
    <cellStyle name="표준 119 4 6 5 5 3" xfId="24501"/>
    <cellStyle name="표준 119 4 6 5 5 3 2" xfId="51635"/>
    <cellStyle name="표준 119 4 6 5 5 4" xfId="15630"/>
    <cellStyle name="표준 119 4 6 5 5 4 2" xfId="42764"/>
    <cellStyle name="표준 119 4 6 5 5 5" xfId="35864"/>
    <cellStyle name="표준 119 4 6 5 6" xfId="6467"/>
    <cellStyle name="표준 119 4 6 5 6 2" xfId="27435"/>
    <cellStyle name="표준 119 4 6 5 6 2 2" xfId="54569"/>
    <cellStyle name="표준 119 4 6 5 6 3" xfId="18564"/>
    <cellStyle name="표준 119 4 6 5 6 3 2" xfId="45698"/>
    <cellStyle name="표준 119 4 6 5 6 4" xfId="33671"/>
    <cellStyle name="표준 119 4 6 5 7" xfId="17013"/>
    <cellStyle name="표준 119 4 6 5 7 2" xfId="25884"/>
    <cellStyle name="표준 119 4 6 5 7 2 2" xfId="53018"/>
    <cellStyle name="표준 119 4 6 5 7 3" xfId="31646"/>
    <cellStyle name="표준 119 4 6 5 7 3 2" xfId="58780"/>
    <cellStyle name="표준 119 4 6 5 7 4" xfId="44147"/>
    <cellStyle name="표준 119 4 6 5 8" xfId="13437"/>
    <cellStyle name="표준 119 4 6 5 8 2" xfId="40571"/>
    <cellStyle name="표준 119 4 6 5 9" xfId="22308"/>
    <cellStyle name="표준 119 4 6 5 9 2" xfId="49442"/>
    <cellStyle name="표준 119 4 6 6" xfId="5269"/>
    <cellStyle name="표준 119 4 6 6 2" xfId="7630"/>
    <cellStyle name="표준 119 4 6 6 2 2" xfId="19727"/>
    <cellStyle name="표준 119 4 6 6 2 2 2" xfId="28598"/>
    <cellStyle name="표준 119 4 6 6 2 2 2 2" xfId="55732"/>
    <cellStyle name="표준 119 4 6 6 2 2 3" xfId="9921"/>
    <cellStyle name="표준 119 4 6 6 2 2 3 2" xfId="37122"/>
    <cellStyle name="표준 119 4 6 6 2 2 4" xfId="46861"/>
    <cellStyle name="표준 119 4 6 6 2 3" xfId="23471"/>
    <cellStyle name="표준 119 4 6 6 2 3 2" xfId="50605"/>
    <cellStyle name="표준 119 4 6 6 2 4" xfId="14600"/>
    <cellStyle name="표준 119 4 6 6 2 4 2" xfId="41734"/>
    <cellStyle name="표준 119 4 6 6 2 5" xfId="34834"/>
    <cellStyle name="표준 119 4 6 6 3" xfId="9013"/>
    <cellStyle name="표준 119 4 6 6 3 2" xfId="21110"/>
    <cellStyle name="표준 119 4 6 6 3 2 2" xfId="29981"/>
    <cellStyle name="표준 119 4 6 6 3 2 2 2" xfId="57115"/>
    <cellStyle name="표준 119 4 6 6 3 2 3" xfId="11997"/>
    <cellStyle name="표준 119 4 6 6 3 2 3 2" xfId="39135"/>
    <cellStyle name="표준 119 4 6 6 3 2 4" xfId="48244"/>
    <cellStyle name="표준 119 4 6 6 3 3" xfId="24854"/>
    <cellStyle name="표준 119 4 6 6 3 3 2" xfId="51988"/>
    <cellStyle name="표준 119 4 6 6 3 4" xfId="15983"/>
    <cellStyle name="표준 119 4 6 6 3 4 2" xfId="43117"/>
    <cellStyle name="표준 119 4 6 6 3 5" xfId="36217"/>
    <cellStyle name="표준 119 4 6 6 4" xfId="6247"/>
    <cellStyle name="표준 119 4 6 6 4 2" xfId="27215"/>
    <cellStyle name="표준 119 4 6 6 4 2 2" xfId="54349"/>
    <cellStyle name="표준 119 4 6 6 4 3" xfId="18344"/>
    <cellStyle name="표준 119 4 6 6 4 3 2" xfId="45478"/>
    <cellStyle name="표준 119 4 6 6 4 4" xfId="33451"/>
    <cellStyle name="표준 119 4 6 6 5" xfId="17366"/>
    <cellStyle name="표준 119 4 6 6 5 2" xfId="26237"/>
    <cellStyle name="표준 119 4 6 6 5 2 2" xfId="53371"/>
    <cellStyle name="표준 119 4 6 6 5 3" xfId="31744"/>
    <cellStyle name="표준 119 4 6 6 5 3 2" xfId="58878"/>
    <cellStyle name="표준 119 4 6 6 5 4" xfId="44500"/>
    <cellStyle name="표준 119 4 6 6 6" xfId="13217"/>
    <cellStyle name="표준 119 4 6 6 6 2" xfId="40351"/>
    <cellStyle name="표준 119 4 6 6 7" xfId="22088"/>
    <cellStyle name="표준 119 4 6 6 7 2" xfId="49222"/>
    <cellStyle name="표준 119 4 6 6 8" xfId="12642"/>
    <cellStyle name="표준 119 4 6 6 8 2" xfId="39777"/>
    <cellStyle name="표준 119 4 6 6 9" xfId="32473"/>
    <cellStyle name="표준 119 4 6 7" xfId="5674"/>
    <cellStyle name="표준 119 4 6 7 2" xfId="8035"/>
    <cellStyle name="표준 119 4 6 7 2 2" xfId="20132"/>
    <cellStyle name="표준 119 4 6 7 2 2 2" xfId="29003"/>
    <cellStyle name="표준 119 4 6 7 2 2 2 2" xfId="56137"/>
    <cellStyle name="표준 119 4 6 7 2 2 3" xfId="12286"/>
    <cellStyle name="표준 119 4 6 7 2 2 3 2" xfId="39423"/>
    <cellStyle name="표준 119 4 6 7 2 2 4" xfId="47266"/>
    <cellStyle name="표준 119 4 6 7 2 3" xfId="23876"/>
    <cellStyle name="표준 119 4 6 7 2 3 2" xfId="51010"/>
    <cellStyle name="표준 119 4 6 7 2 4" xfId="15005"/>
    <cellStyle name="표준 119 4 6 7 2 4 2" xfId="42139"/>
    <cellStyle name="표준 119 4 6 7 2 5" xfId="35239"/>
    <cellStyle name="표준 119 4 6 7 3" xfId="9418"/>
    <cellStyle name="표준 119 4 6 7 3 2" xfId="21515"/>
    <cellStyle name="표준 119 4 6 7 3 2 2" xfId="30386"/>
    <cellStyle name="표준 119 4 6 7 3 2 2 2" xfId="57520"/>
    <cellStyle name="표준 119 4 6 7 3 2 3" xfId="10208"/>
    <cellStyle name="표준 119 4 6 7 3 2 3 2" xfId="37403"/>
    <cellStyle name="표준 119 4 6 7 3 2 4" xfId="48649"/>
    <cellStyle name="표준 119 4 6 7 3 3" xfId="25259"/>
    <cellStyle name="표준 119 4 6 7 3 3 2" xfId="52393"/>
    <cellStyle name="표준 119 4 6 7 3 4" xfId="16388"/>
    <cellStyle name="표준 119 4 6 7 3 4 2" xfId="43522"/>
    <cellStyle name="표준 119 4 6 7 3 5" xfId="36622"/>
    <cellStyle name="표준 119 4 6 7 4" xfId="6652"/>
    <cellStyle name="표준 119 4 6 7 4 2" xfId="27620"/>
    <cellStyle name="표준 119 4 6 7 4 2 2" xfId="54754"/>
    <cellStyle name="표준 119 4 6 7 4 3" xfId="18749"/>
    <cellStyle name="표준 119 4 6 7 4 3 2" xfId="45883"/>
    <cellStyle name="표준 119 4 6 7 4 4" xfId="33856"/>
    <cellStyle name="표준 119 4 6 7 5" xfId="17771"/>
    <cellStyle name="표준 119 4 6 7 5 2" xfId="26642"/>
    <cellStyle name="표준 119 4 6 7 5 2 2" xfId="53776"/>
    <cellStyle name="표준 119 4 6 7 5 3" xfId="12398"/>
    <cellStyle name="표준 119 4 6 7 5 3 2" xfId="39534"/>
    <cellStyle name="표준 119 4 6 7 5 4" xfId="44905"/>
    <cellStyle name="표준 119 4 6 7 6" xfId="22493"/>
    <cellStyle name="표준 119 4 6 7 6 2" xfId="49627"/>
    <cellStyle name="표준 119 4 6 7 7" xfId="13622"/>
    <cellStyle name="표준 119 4 6 7 7 2" xfId="40756"/>
    <cellStyle name="표준 119 4 6 7 8" xfId="32878"/>
    <cellStyle name="표준 119 4 6 8" xfId="5084"/>
    <cellStyle name="표준 119 4 6 8 2" xfId="8828"/>
    <cellStyle name="표준 119 4 6 8 2 2" xfId="20925"/>
    <cellStyle name="표준 119 4 6 8 2 2 2" xfId="29796"/>
    <cellStyle name="표준 119 4 6 8 2 2 2 2" xfId="56930"/>
    <cellStyle name="표준 119 4 6 8 2 2 3" xfId="11354"/>
    <cellStyle name="표준 119 4 6 8 2 2 3 2" xfId="38510"/>
    <cellStyle name="표준 119 4 6 8 2 2 4" xfId="48059"/>
    <cellStyle name="표준 119 4 6 8 2 3" xfId="24669"/>
    <cellStyle name="표준 119 4 6 8 2 3 2" xfId="51803"/>
    <cellStyle name="표준 119 4 6 8 2 4" xfId="15798"/>
    <cellStyle name="표준 119 4 6 8 2 4 2" xfId="42932"/>
    <cellStyle name="표준 119 4 6 8 2 5" xfId="36032"/>
    <cellStyle name="표준 119 4 6 8 3" xfId="7445"/>
    <cellStyle name="표준 119 4 6 8 3 2" xfId="28413"/>
    <cellStyle name="표준 119 4 6 8 3 2 2" xfId="55547"/>
    <cellStyle name="표준 119 4 6 8 3 3" xfId="19542"/>
    <cellStyle name="표준 119 4 6 8 3 3 2" xfId="46676"/>
    <cellStyle name="표준 119 4 6 8 3 4" xfId="34649"/>
    <cellStyle name="표준 119 4 6 8 4" xfId="17181"/>
    <cellStyle name="표준 119 4 6 8 4 2" xfId="26052"/>
    <cellStyle name="표준 119 4 6 8 4 2 2" xfId="53186"/>
    <cellStyle name="표준 119 4 6 8 4 3" xfId="31339"/>
    <cellStyle name="표준 119 4 6 8 4 3 2" xfId="58473"/>
    <cellStyle name="표준 119 4 6 8 4 4" xfId="44315"/>
    <cellStyle name="표준 119 4 6 8 5" xfId="23286"/>
    <cellStyle name="표준 119 4 6 8 5 2" xfId="50420"/>
    <cellStyle name="표준 119 4 6 8 6" xfId="14415"/>
    <cellStyle name="표준 119 4 6 8 6 2" xfId="41549"/>
    <cellStyle name="표준 119 4 6 8 7" xfId="32288"/>
    <cellStyle name="표준 119 4 6 9" xfId="7057"/>
    <cellStyle name="표준 119 4 6 9 2" xfId="19154"/>
    <cellStyle name="표준 119 4 6 9 2 2" xfId="28025"/>
    <cellStyle name="표준 119 4 6 9 2 2 2" xfId="55159"/>
    <cellStyle name="표준 119 4 6 9 2 3" xfId="10612"/>
    <cellStyle name="표준 119 4 6 9 2 3 2" xfId="37785"/>
    <cellStyle name="표준 119 4 6 9 2 4" xfId="46288"/>
    <cellStyle name="표준 119 4 6 9 3" xfId="22898"/>
    <cellStyle name="표준 119 4 6 9 3 2" xfId="50032"/>
    <cellStyle name="표준 119 4 6 9 4" xfId="14027"/>
    <cellStyle name="표준 119 4 6 9 4 2" xfId="41161"/>
    <cellStyle name="표준 119 4 6 9 5" xfId="34261"/>
    <cellStyle name="표준 119 4 7" xfId="4751"/>
    <cellStyle name="표준 119 4 7 10" xfId="13037"/>
    <cellStyle name="표준 119 4 7 10 2" xfId="40171"/>
    <cellStyle name="표준 119 4 7 11" xfId="21908"/>
    <cellStyle name="표준 119 4 7 11 2" xfId="49042"/>
    <cellStyle name="표준 119 4 7 12" xfId="12699"/>
    <cellStyle name="표준 119 4 7 12 2" xfId="39834"/>
    <cellStyle name="표준 119 4 7 13" xfId="31957"/>
    <cellStyle name="표준 119 4 7 2" xfId="4921"/>
    <cellStyle name="표준 119 4 7 2 10" xfId="12869"/>
    <cellStyle name="표준 119 4 7 2 10 2" xfId="40003"/>
    <cellStyle name="표준 119 4 7 2 11" xfId="32125"/>
    <cellStyle name="표준 119 4 7 2 2" xfId="5899"/>
    <cellStyle name="표준 119 4 7 2 2 2" xfId="8260"/>
    <cellStyle name="표준 119 4 7 2 2 2 2" xfId="20357"/>
    <cellStyle name="표준 119 4 7 2 2 2 2 2" xfId="29228"/>
    <cellStyle name="표준 119 4 7 2 2 2 2 2 2" xfId="56362"/>
    <cellStyle name="표준 119 4 7 2 2 2 2 3" xfId="11910"/>
    <cellStyle name="표준 119 4 7 2 2 2 2 3 2" xfId="39048"/>
    <cellStyle name="표준 119 4 7 2 2 2 2 4" xfId="47491"/>
    <cellStyle name="표준 119 4 7 2 2 2 3" xfId="24101"/>
    <cellStyle name="표준 119 4 7 2 2 2 3 2" xfId="51235"/>
    <cellStyle name="표준 119 4 7 2 2 2 4" xfId="15230"/>
    <cellStyle name="표준 119 4 7 2 2 2 4 2" xfId="42364"/>
    <cellStyle name="표준 119 4 7 2 2 2 5" xfId="35464"/>
    <cellStyle name="표준 119 4 7 2 2 3" xfId="9643"/>
    <cellStyle name="표준 119 4 7 2 2 3 2" xfId="21740"/>
    <cellStyle name="표준 119 4 7 2 2 3 2 2" xfId="30611"/>
    <cellStyle name="표준 119 4 7 2 2 3 2 2 2" xfId="57745"/>
    <cellStyle name="표준 119 4 7 2 2 3 2 3" xfId="12360"/>
    <cellStyle name="표준 119 4 7 2 2 3 2 3 2" xfId="39497"/>
    <cellStyle name="표준 119 4 7 2 2 3 2 4" xfId="48874"/>
    <cellStyle name="표준 119 4 7 2 2 3 3" xfId="25484"/>
    <cellStyle name="표준 119 4 7 2 2 3 3 2" xfId="52618"/>
    <cellStyle name="표준 119 4 7 2 2 3 4" xfId="16613"/>
    <cellStyle name="표준 119 4 7 2 2 3 4 2" xfId="43747"/>
    <cellStyle name="표준 119 4 7 2 2 3 5" xfId="36847"/>
    <cellStyle name="표준 119 4 7 2 2 4" xfId="6877"/>
    <cellStyle name="표준 119 4 7 2 2 4 2" xfId="27845"/>
    <cellStyle name="표준 119 4 7 2 2 4 2 2" xfId="54979"/>
    <cellStyle name="표준 119 4 7 2 2 4 3" xfId="18974"/>
    <cellStyle name="표준 119 4 7 2 2 4 3 2" xfId="46108"/>
    <cellStyle name="표준 119 4 7 2 2 4 4" xfId="34081"/>
    <cellStyle name="표준 119 4 7 2 2 5" xfId="17996"/>
    <cellStyle name="표준 119 4 7 2 2 5 2" xfId="26867"/>
    <cellStyle name="표준 119 4 7 2 2 5 2 2" xfId="54001"/>
    <cellStyle name="표준 119 4 7 2 2 5 3" xfId="12401"/>
    <cellStyle name="표준 119 4 7 2 2 5 3 2" xfId="39537"/>
    <cellStyle name="표준 119 4 7 2 2 5 4" xfId="45130"/>
    <cellStyle name="표준 119 4 7 2 2 6" xfId="22718"/>
    <cellStyle name="표준 119 4 7 2 2 6 2" xfId="49852"/>
    <cellStyle name="표준 119 4 7 2 2 7" xfId="13847"/>
    <cellStyle name="표준 119 4 7 2 2 7 2" xfId="40981"/>
    <cellStyle name="표준 119 4 7 2 2 8" xfId="33103"/>
    <cellStyle name="표준 119 4 7 2 3" xfId="5494"/>
    <cellStyle name="표준 119 4 7 2 3 2" xfId="9238"/>
    <cellStyle name="표준 119 4 7 2 3 2 2" xfId="21335"/>
    <cellStyle name="표준 119 4 7 2 3 2 2 2" xfId="30206"/>
    <cellStyle name="표준 119 4 7 2 3 2 2 2 2" xfId="57340"/>
    <cellStyle name="표준 119 4 7 2 3 2 2 3" xfId="11589"/>
    <cellStyle name="표준 119 4 7 2 3 2 2 3 2" xfId="38741"/>
    <cellStyle name="표준 119 4 7 2 3 2 2 4" xfId="48469"/>
    <cellStyle name="표준 119 4 7 2 3 2 3" xfId="25079"/>
    <cellStyle name="표준 119 4 7 2 3 2 3 2" xfId="52213"/>
    <cellStyle name="표준 119 4 7 2 3 2 4" xfId="16208"/>
    <cellStyle name="표준 119 4 7 2 3 2 4 2" xfId="43342"/>
    <cellStyle name="표준 119 4 7 2 3 2 5" xfId="36442"/>
    <cellStyle name="표준 119 4 7 2 3 3" xfId="7855"/>
    <cellStyle name="표준 119 4 7 2 3 3 2" xfId="28823"/>
    <cellStyle name="표준 119 4 7 2 3 3 2 2" xfId="55957"/>
    <cellStyle name="표준 119 4 7 2 3 3 3" xfId="19952"/>
    <cellStyle name="표준 119 4 7 2 3 3 3 2" xfId="47086"/>
    <cellStyle name="표준 119 4 7 2 3 3 4" xfId="35059"/>
    <cellStyle name="표준 119 4 7 2 3 4" xfId="17591"/>
    <cellStyle name="표준 119 4 7 2 3 4 2" xfId="26462"/>
    <cellStyle name="표준 119 4 7 2 3 4 2 2" xfId="53596"/>
    <cellStyle name="표준 119 4 7 2 3 4 3" xfId="31479"/>
    <cellStyle name="표준 119 4 7 2 3 4 3 2" xfId="58613"/>
    <cellStyle name="표준 119 4 7 2 3 4 4" xfId="44725"/>
    <cellStyle name="표준 119 4 7 2 3 5" xfId="23696"/>
    <cellStyle name="표준 119 4 7 2 3 5 2" xfId="50830"/>
    <cellStyle name="표준 119 4 7 2 3 6" xfId="14825"/>
    <cellStyle name="표준 119 4 7 2 3 6 2" xfId="41959"/>
    <cellStyle name="표준 119 4 7 2 3 7" xfId="32698"/>
    <cellStyle name="표준 119 4 7 2 4" xfId="7282"/>
    <cellStyle name="표준 119 4 7 2 4 2" xfId="19379"/>
    <cellStyle name="표준 119 4 7 2 4 2 2" xfId="28250"/>
    <cellStyle name="표준 119 4 7 2 4 2 2 2" xfId="55384"/>
    <cellStyle name="표준 119 4 7 2 4 2 3" xfId="10722"/>
    <cellStyle name="표준 119 4 7 2 4 2 3 2" xfId="37893"/>
    <cellStyle name="표준 119 4 7 2 4 2 4" xfId="46513"/>
    <cellStyle name="표준 119 4 7 2 4 3" xfId="23123"/>
    <cellStyle name="표준 119 4 7 2 4 3 2" xfId="50257"/>
    <cellStyle name="표준 119 4 7 2 4 4" xfId="14252"/>
    <cellStyle name="표준 119 4 7 2 4 4 2" xfId="41386"/>
    <cellStyle name="표준 119 4 7 2 4 5" xfId="34486"/>
    <cellStyle name="표준 119 4 7 2 5" xfId="8665"/>
    <cellStyle name="표준 119 4 7 2 5 2" xfId="20762"/>
    <cellStyle name="표준 119 4 7 2 5 2 2" xfId="29633"/>
    <cellStyle name="표준 119 4 7 2 5 2 2 2" xfId="56767"/>
    <cellStyle name="표준 119 4 7 2 5 2 3" xfId="11267"/>
    <cellStyle name="표준 119 4 7 2 5 2 3 2" xfId="38424"/>
    <cellStyle name="표준 119 4 7 2 5 2 4" xfId="47896"/>
    <cellStyle name="표준 119 4 7 2 5 3" xfId="24506"/>
    <cellStyle name="표준 119 4 7 2 5 3 2" xfId="51640"/>
    <cellStyle name="표준 119 4 7 2 5 4" xfId="15635"/>
    <cellStyle name="표준 119 4 7 2 5 4 2" xfId="42769"/>
    <cellStyle name="표준 119 4 7 2 5 5" xfId="35869"/>
    <cellStyle name="표준 119 4 7 2 6" xfId="6472"/>
    <cellStyle name="표준 119 4 7 2 6 2" xfId="27440"/>
    <cellStyle name="표준 119 4 7 2 6 2 2" xfId="54574"/>
    <cellStyle name="표준 119 4 7 2 6 3" xfId="18569"/>
    <cellStyle name="표준 119 4 7 2 6 3 2" xfId="45703"/>
    <cellStyle name="표준 119 4 7 2 6 4" xfId="33676"/>
    <cellStyle name="표준 119 4 7 2 7" xfId="17018"/>
    <cellStyle name="표준 119 4 7 2 7 2" xfId="25889"/>
    <cellStyle name="표준 119 4 7 2 7 2 2" xfId="53023"/>
    <cellStyle name="표준 119 4 7 2 7 3" xfId="31038"/>
    <cellStyle name="표준 119 4 7 2 7 3 2" xfId="58172"/>
    <cellStyle name="표준 119 4 7 2 7 4" xfId="44152"/>
    <cellStyle name="표준 119 4 7 2 8" xfId="13442"/>
    <cellStyle name="표준 119 4 7 2 8 2" xfId="40576"/>
    <cellStyle name="표준 119 4 7 2 9" xfId="22313"/>
    <cellStyle name="표준 119 4 7 2 9 2" xfId="49447"/>
    <cellStyle name="표준 119 4 7 3" xfId="5326"/>
    <cellStyle name="표준 119 4 7 3 2" xfId="7687"/>
    <cellStyle name="표준 119 4 7 3 2 2" xfId="19784"/>
    <cellStyle name="표준 119 4 7 3 2 2 2" xfId="28655"/>
    <cellStyle name="표준 119 4 7 3 2 2 2 2" xfId="55789"/>
    <cellStyle name="표준 119 4 7 3 2 2 3" xfId="12148"/>
    <cellStyle name="표준 119 4 7 3 2 2 3 2" xfId="39286"/>
    <cellStyle name="표준 119 4 7 3 2 2 4" xfId="46918"/>
    <cellStyle name="표준 119 4 7 3 2 3" xfId="23528"/>
    <cellStyle name="표준 119 4 7 3 2 3 2" xfId="50662"/>
    <cellStyle name="표준 119 4 7 3 2 4" xfId="14657"/>
    <cellStyle name="표준 119 4 7 3 2 4 2" xfId="41791"/>
    <cellStyle name="표준 119 4 7 3 2 5" xfId="34891"/>
    <cellStyle name="표준 119 4 7 3 3" xfId="9070"/>
    <cellStyle name="표준 119 4 7 3 3 2" xfId="21167"/>
    <cellStyle name="표준 119 4 7 3 3 2 2" xfId="30038"/>
    <cellStyle name="표준 119 4 7 3 3 2 2 2" xfId="57172"/>
    <cellStyle name="표준 119 4 7 3 3 2 3" xfId="11488"/>
    <cellStyle name="표준 119 4 7 3 3 2 3 2" xfId="38641"/>
    <cellStyle name="표준 119 4 7 3 3 2 4" xfId="48301"/>
    <cellStyle name="표준 119 4 7 3 3 3" xfId="24911"/>
    <cellStyle name="표준 119 4 7 3 3 3 2" xfId="52045"/>
    <cellStyle name="표준 119 4 7 3 3 4" xfId="16040"/>
    <cellStyle name="표준 119 4 7 3 3 4 2" xfId="43174"/>
    <cellStyle name="표준 119 4 7 3 3 5" xfId="36274"/>
    <cellStyle name="표준 119 4 7 3 4" xfId="6304"/>
    <cellStyle name="표준 119 4 7 3 4 2" xfId="27272"/>
    <cellStyle name="표준 119 4 7 3 4 2 2" xfId="54406"/>
    <cellStyle name="표준 119 4 7 3 4 3" xfId="18401"/>
    <cellStyle name="표준 119 4 7 3 4 3 2" xfId="45535"/>
    <cellStyle name="표준 119 4 7 3 4 4" xfId="33508"/>
    <cellStyle name="표준 119 4 7 3 5" xfId="17423"/>
    <cellStyle name="표준 119 4 7 3 5 2" xfId="26294"/>
    <cellStyle name="표준 119 4 7 3 5 2 2" xfId="53428"/>
    <cellStyle name="표준 119 4 7 3 5 3" xfId="31355"/>
    <cellStyle name="표준 119 4 7 3 5 3 2" xfId="58489"/>
    <cellStyle name="표준 119 4 7 3 5 4" xfId="44557"/>
    <cellStyle name="표준 119 4 7 3 6" xfId="22145"/>
    <cellStyle name="표준 119 4 7 3 6 2" xfId="49279"/>
    <cellStyle name="표준 119 4 7 3 7" xfId="13274"/>
    <cellStyle name="표준 119 4 7 3 7 2" xfId="40408"/>
    <cellStyle name="표준 119 4 7 3 8" xfId="32530"/>
    <cellStyle name="표준 119 4 7 4" xfId="5731"/>
    <cellStyle name="표준 119 4 7 4 2" xfId="8092"/>
    <cellStyle name="표준 119 4 7 4 2 2" xfId="20189"/>
    <cellStyle name="표준 119 4 7 4 2 2 2" xfId="29060"/>
    <cellStyle name="표준 119 4 7 4 2 2 2 2" xfId="56194"/>
    <cellStyle name="표준 119 4 7 4 2 2 3" xfId="11888"/>
    <cellStyle name="표준 119 4 7 4 2 2 3 2" xfId="39026"/>
    <cellStyle name="표준 119 4 7 4 2 2 4" xfId="47323"/>
    <cellStyle name="표준 119 4 7 4 2 3" xfId="23933"/>
    <cellStyle name="표준 119 4 7 4 2 3 2" xfId="51067"/>
    <cellStyle name="표준 119 4 7 4 2 4" xfId="15062"/>
    <cellStyle name="표준 119 4 7 4 2 4 2" xfId="42196"/>
    <cellStyle name="표준 119 4 7 4 2 5" xfId="35296"/>
    <cellStyle name="표준 119 4 7 4 3" xfId="9475"/>
    <cellStyle name="표준 119 4 7 4 3 2" xfId="21572"/>
    <cellStyle name="표준 119 4 7 4 3 2 2" xfId="30443"/>
    <cellStyle name="표준 119 4 7 4 3 2 2 2" xfId="57577"/>
    <cellStyle name="표준 119 4 7 4 3 2 3" xfId="12061"/>
    <cellStyle name="표준 119 4 7 4 3 2 3 2" xfId="39199"/>
    <cellStyle name="표준 119 4 7 4 3 2 4" xfId="48706"/>
    <cellStyle name="표준 119 4 7 4 3 3" xfId="25316"/>
    <cellStyle name="표준 119 4 7 4 3 3 2" xfId="52450"/>
    <cellStyle name="표준 119 4 7 4 3 4" xfId="16445"/>
    <cellStyle name="표준 119 4 7 4 3 4 2" xfId="43579"/>
    <cellStyle name="표준 119 4 7 4 3 5" xfId="36679"/>
    <cellStyle name="표준 119 4 7 4 4" xfId="6709"/>
    <cellStyle name="표준 119 4 7 4 4 2" xfId="27677"/>
    <cellStyle name="표준 119 4 7 4 4 2 2" xfId="54811"/>
    <cellStyle name="표준 119 4 7 4 4 3" xfId="18806"/>
    <cellStyle name="표준 119 4 7 4 4 3 2" xfId="45940"/>
    <cellStyle name="표준 119 4 7 4 4 4" xfId="33913"/>
    <cellStyle name="표준 119 4 7 4 5" xfId="17828"/>
    <cellStyle name="표준 119 4 7 4 5 2" xfId="26699"/>
    <cellStyle name="표준 119 4 7 4 5 2 2" xfId="53833"/>
    <cellStyle name="표준 119 4 7 4 5 3" xfId="10357"/>
    <cellStyle name="표준 119 4 7 4 5 3 2" xfId="37543"/>
    <cellStyle name="표준 119 4 7 4 5 4" xfId="44962"/>
    <cellStyle name="표준 119 4 7 4 6" xfId="22550"/>
    <cellStyle name="표준 119 4 7 4 6 2" xfId="49684"/>
    <cellStyle name="표준 119 4 7 4 7" xfId="13679"/>
    <cellStyle name="표준 119 4 7 4 7 2" xfId="40813"/>
    <cellStyle name="표준 119 4 7 4 8" xfId="32935"/>
    <cellStyle name="표준 119 4 7 5" xfId="5089"/>
    <cellStyle name="표준 119 4 7 5 2" xfId="8833"/>
    <cellStyle name="표준 119 4 7 5 2 2" xfId="20930"/>
    <cellStyle name="표준 119 4 7 5 2 2 2" xfId="29801"/>
    <cellStyle name="표준 119 4 7 5 2 2 2 2" xfId="56935"/>
    <cellStyle name="표준 119 4 7 5 2 2 3" xfId="10109"/>
    <cellStyle name="표준 119 4 7 5 2 2 3 2" xfId="37306"/>
    <cellStyle name="표준 119 4 7 5 2 2 4" xfId="48064"/>
    <cellStyle name="표준 119 4 7 5 2 3" xfId="24674"/>
    <cellStyle name="표준 119 4 7 5 2 3 2" xfId="51808"/>
    <cellStyle name="표준 119 4 7 5 2 4" xfId="15803"/>
    <cellStyle name="표준 119 4 7 5 2 4 2" xfId="42937"/>
    <cellStyle name="표준 119 4 7 5 2 5" xfId="36037"/>
    <cellStyle name="표준 119 4 7 5 3" xfId="7450"/>
    <cellStyle name="표준 119 4 7 5 3 2" xfId="28418"/>
    <cellStyle name="표준 119 4 7 5 3 2 2" xfId="55552"/>
    <cellStyle name="표준 119 4 7 5 3 3" xfId="19547"/>
    <cellStyle name="표준 119 4 7 5 3 3 2" xfId="46681"/>
    <cellStyle name="표준 119 4 7 5 3 4" xfId="34654"/>
    <cellStyle name="표준 119 4 7 5 4" xfId="17186"/>
    <cellStyle name="표준 119 4 7 5 4 2" xfId="26057"/>
    <cellStyle name="표준 119 4 7 5 4 2 2" xfId="53191"/>
    <cellStyle name="표준 119 4 7 5 4 3" xfId="31493"/>
    <cellStyle name="표준 119 4 7 5 4 3 2" xfId="58627"/>
    <cellStyle name="표준 119 4 7 5 4 4" xfId="44320"/>
    <cellStyle name="표준 119 4 7 5 5" xfId="23291"/>
    <cellStyle name="표준 119 4 7 5 5 2" xfId="50425"/>
    <cellStyle name="표준 119 4 7 5 6" xfId="14420"/>
    <cellStyle name="표준 119 4 7 5 6 2" xfId="41554"/>
    <cellStyle name="표준 119 4 7 5 7" xfId="32293"/>
    <cellStyle name="표준 119 4 7 6" xfId="7114"/>
    <cellStyle name="표준 119 4 7 6 2" xfId="19211"/>
    <cellStyle name="표준 119 4 7 6 2 2" xfId="28082"/>
    <cellStyle name="표준 119 4 7 6 2 2 2" xfId="55216"/>
    <cellStyle name="표준 119 4 7 6 2 3" xfId="12071"/>
    <cellStyle name="표준 119 4 7 6 2 3 2" xfId="39209"/>
    <cellStyle name="표준 119 4 7 6 2 4" xfId="46345"/>
    <cellStyle name="표준 119 4 7 6 3" xfId="22955"/>
    <cellStyle name="표준 119 4 7 6 3 2" xfId="50089"/>
    <cellStyle name="표준 119 4 7 6 4" xfId="14084"/>
    <cellStyle name="표준 119 4 7 6 4 2" xfId="41218"/>
    <cellStyle name="표준 119 4 7 6 5" xfId="34318"/>
    <cellStyle name="표준 119 4 7 7" xfId="8497"/>
    <cellStyle name="표준 119 4 7 7 2" xfId="20594"/>
    <cellStyle name="표준 119 4 7 7 2 2" xfId="29465"/>
    <cellStyle name="표준 119 4 7 7 2 2 2" xfId="56599"/>
    <cellStyle name="표준 119 4 7 7 2 3" xfId="11173"/>
    <cellStyle name="표준 119 4 7 7 2 3 2" xfId="38335"/>
    <cellStyle name="표준 119 4 7 7 2 4" xfId="47728"/>
    <cellStyle name="표준 119 4 7 7 3" xfId="24338"/>
    <cellStyle name="표준 119 4 7 7 3 2" xfId="51472"/>
    <cellStyle name="표준 119 4 7 7 4" xfId="15467"/>
    <cellStyle name="표준 119 4 7 7 4 2" xfId="42601"/>
    <cellStyle name="표준 119 4 7 7 5" xfId="35701"/>
    <cellStyle name="표준 119 4 7 8" xfId="6067"/>
    <cellStyle name="표준 119 4 7 8 2" xfId="27035"/>
    <cellStyle name="표준 119 4 7 8 2 2" xfId="54169"/>
    <cellStyle name="표준 119 4 7 8 3" xfId="18164"/>
    <cellStyle name="표준 119 4 7 8 3 2" xfId="45298"/>
    <cellStyle name="표준 119 4 7 8 4" xfId="33271"/>
    <cellStyle name="표준 119 4 7 9" xfId="16850"/>
    <cellStyle name="표준 119 4 7 9 2" xfId="25721"/>
    <cellStyle name="표준 119 4 7 9 2 2" xfId="52855"/>
    <cellStyle name="표준 119 4 7 9 3" xfId="30871"/>
    <cellStyle name="표준 119 4 7 9 3 2" xfId="58005"/>
    <cellStyle name="표준 119 4 7 9 4" xfId="43984"/>
    <cellStyle name="표준 119 4 8" xfId="4804"/>
    <cellStyle name="표준 119 4 8 10" xfId="13089"/>
    <cellStyle name="표준 119 4 8 10 2" xfId="40223"/>
    <cellStyle name="표준 119 4 8 11" xfId="21960"/>
    <cellStyle name="표준 119 4 8 11 2" xfId="49094"/>
    <cellStyle name="표준 119 4 8 12" xfId="12752"/>
    <cellStyle name="표준 119 4 8 12 2" xfId="39886"/>
    <cellStyle name="표준 119 4 8 13" xfId="32009"/>
    <cellStyle name="표준 119 4 8 2" xfId="4973"/>
    <cellStyle name="표준 119 4 8 2 10" xfId="12921"/>
    <cellStyle name="표준 119 4 8 2 10 2" xfId="40055"/>
    <cellStyle name="표준 119 4 8 2 11" xfId="32177"/>
    <cellStyle name="표준 119 4 8 2 2" xfId="5951"/>
    <cellStyle name="표준 119 4 8 2 2 2" xfId="8312"/>
    <cellStyle name="표준 119 4 8 2 2 2 2" xfId="20409"/>
    <cellStyle name="표준 119 4 8 2 2 2 2 2" xfId="29280"/>
    <cellStyle name="표준 119 4 8 2 2 2 2 2 2" xfId="56414"/>
    <cellStyle name="표준 119 4 8 2 2 2 2 3" xfId="11071"/>
    <cellStyle name="표준 119 4 8 2 2 2 2 3 2" xfId="38236"/>
    <cellStyle name="표준 119 4 8 2 2 2 2 4" xfId="47543"/>
    <cellStyle name="표준 119 4 8 2 2 2 3" xfId="24153"/>
    <cellStyle name="표준 119 4 8 2 2 2 3 2" xfId="51287"/>
    <cellStyle name="표준 119 4 8 2 2 2 4" xfId="15282"/>
    <cellStyle name="표준 119 4 8 2 2 2 4 2" xfId="42416"/>
    <cellStyle name="표준 119 4 8 2 2 2 5" xfId="35516"/>
    <cellStyle name="표준 119 4 8 2 2 3" xfId="9695"/>
    <cellStyle name="표준 119 4 8 2 2 3 2" xfId="21792"/>
    <cellStyle name="표준 119 4 8 2 2 3 2 2" xfId="30663"/>
    <cellStyle name="표준 119 4 8 2 2 3 2 2 2" xfId="57797"/>
    <cellStyle name="표준 119 4 8 2 2 3 2 3" xfId="11856"/>
    <cellStyle name="표준 119 4 8 2 2 3 2 3 2" xfId="38994"/>
    <cellStyle name="표준 119 4 8 2 2 3 2 4" xfId="48926"/>
    <cellStyle name="표준 119 4 8 2 2 3 3" xfId="25536"/>
    <cellStyle name="표준 119 4 8 2 2 3 3 2" xfId="52670"/>
    <cellStyle name="표준 119 4 8 2 2 3 4" xfId="16665"/>
    <cellStyle name="표준 119 4 8 2 2 3 4 2" xfId="43799"/>
    <cellStyle name="표준 119 4 8 2 2 3 5" xfId="36899"/>
    <cellStyle name="표준 119 4 8 2 2 4" xfId="6929"/>
    <cellStyle name="표준 119 4 8 2 2 4 2" xfId="27897"/>
    <cellStyle name="표준 119 4 8 2 2 4 2 2" xfId="55031"/>
    <cellStyle name="표준 119 4 8 2 2 4 3" xfId="19026"/>
    <cellStyle name="표준 119 4 8 2 2 4 3 2" xfId="46160"/>
    <cellStyle name="표준 119 4 8 2 2 4 4" xfId="34133"/>
    <cellStyle name="표준 119 4 8 2 2 5" xfId="18048"/>
    <cellStyle name="표준 119 4 8 2 2 5 2" xfId="26919"/>
    <cellStyle name="표준 119 4 8 2 2 5 2 2" xfId="54053"/>
    <cellStyle name="표준 119 4 8 2 2 5 3" xfId="12272"/>
    <cellStyle name="표준 119 4 8 2 2 5 3 2" xfId="39409"/>
    <cellStyle name="표준 119 4 8 2 2 5 4" xfId="45182"/>
    <cellStyle name="표준 119 4 8 2 2 6" xfId="22770"/>
    <cellStyle name="표준 119 4 8 2 2 6 2" xfId="49904"/>
    <cellStyle name="표준 119 4 8 2 2 7" xfId="13899"/>
    <cellStyle name="표준 119 4 8 2 2 7 2" xfId="41033"/>
    <cellStyle name="표준 119 4 8 2 2 8" xfId="33155"/>
    <cellStyle name="표준 119 4 8 2 3" xfId="5546"/>
    <cellStyle name="표준 119 4 8 2 3 2" xfId="9290"/>
    <cellStyle name="표준 119 4 8 2 3 2 2" xfId="21387"/>
    <cellStyle name="표준 119 4 8 2 3 2 2 2" xfId="30258"/>
    <cellStyle name="표준 119 4 8 2 3 2 2 2 2" xfId="57392"/>
    <cellStyle name="표준 119 4 8 2 3 2 2 3" xfId="11914"/>
    <cellStyle name="표준 119 4 8 2 3 2 2 3 2" xfId="39052"/>
    <cellStyle name="표준 119 4 8 2 3 2 2 4" xfId="48521"/>
    <cellStyle name="표준 119 4 8 2 3 2 3" xfId="25131"/>
    <cellStyle name="표준 119 4 8 2 3 2 3 2" xfId="52265"/>
    <cellStyle name="표준 119 4 8 2 3 2 4" xfId="16260"/>
    <cellStyle name="표준 119 4 8 2 3 2 4 2" xfId="43394"/>
    <cellStyle name="표준 119 4 8 2 3 2 5" xfId="36494"/>
    <cellStyle name="표준 119 4 8 2 3 3" xfId="7907"/>
    <cellStyle name="표준 119 4 8 2 3 3 2" xfId="28875"/>
    <cellStyle name="표준 119 4 8 2 3 3 2 2" xfId="56009"/>
    <cellStyle name="표준 119 4 8 2 3 3 3" xfId="20004"/>
    <cellStyle name="표준 119 4 8 2 3 3 3 2" xfId="47138"/>
    <cellStyle name="표준 119 4 8 2 3 3 4" xfId="35111"/>
    <cellStyle name="표준 119 4 8 2 3 4" xfId="17643"/>
    <cellStyle name="표준 119 4 8 2 3 4 2" xfId="26514"/>
    <cellStyle name="표준 119 4 8 2 3 4 2 2" xfId="53648"/>
    <cellStyle name="표준 119 4 8 2 3 4 3" xfId="31116"/>
    <cellStyle name="표준 119 4 8 2 3 4 3 2" xfId="58250"/>
    <cellStyle name="표준 119 4 8 2 3 4 4" xfId="44777"/>
    <cellStyle name="표준 119 4 8 2 3 5" xfId="23748"/>
    <cellStyle name="표준 119 4 8 2 3 5 2" xfId="50882"/>
    <cellStyle name="표준 119 4 8 2 3 6" xfId="14877"/>
    <cellStyle name="표준 119 4 8 2 3 6 2" xfId="42011"/>
    <cellStyle name="표준 119 4 8 2 3 7" xfId="32750"/>
    <cellStyle name="표준 119 4 8 2 4" xfId="7334"/>
    <cellStyle name="표준 119 4 8 2 4 2" xfId="19431"/>
    <cellStyle name="표준 119 4 8 2 4 2 2" xfId="28302"/>
    <cellStyle name="표준 119 4 8 2 4 2 2 2" xfId="55436"/>
    <cellStyle name="표준 119 4 8 2 4 2 3" xfId="11928"/>
    <cellStyle name="표준 119 4 8 2 4 2 3 2" xfId="39066"/>
    <cellStyle name="표준 119 4 8 2 4 2 4" xfId="46565"/>
    <cellStyle name="표준 119 4 8 2 4 3" xfId="23175"/>
    <cellStyle name="표준 119 4 8 2 4 3 2" xfId="50309"/>
    <cellStyle name="표준 119 4 8 2 4 4" xfId="14304"/>
    <cellStyle name="표준 119 4 8 2 4 4 2" xfId="41438"/>
    <cellStyle name="표준 119 4 8 2 4 5" xfId="34538"/>
    <cellStyle name="표준 119 4 8 2 5" xfId="8717"/>
    <cellStyle name="표준 119 4 8 2 5 2" xfId="20814"/>
    <cellStyle name="표준 119 4 8 2 5 2 2" xfId="29685"/>
    <cellStyle name="표준 119 4 8 2 5 2 2 2" xfId="56819"/>
    <cellStyle name="표준 119 4 8 2 5 2 3" xfId="11297"/>
    <cellStyle name="표준 119 4 8 2 5 2 3 2" xfId="38454"/>
    <cellStyle name="표준 119 4 8 2 5 2 4" xfId="47948"/>
    <cellStyle name="표준 119 4 8 2 5 3" xfId="24558"/>
    <cellStyle name="표준 119 4 8 2 5 3 2" xfId="51692"/>
    <cellStyle name="표준 119 4 8 2 5 4" xfId="15687"/>
    <cellStyle name="표준 119 4 8 2 5 4 2" xfId="42821"/>
    <cellStyle name="표준 119 4 8 2 5 5" xfId="35921"/>
    <cellStyle name="표준 119 4 8 2 6" xfId="6524"/>
    <cellStyle name="표준 119 4 8 2 6 2" xfId="27492"/>
    <cellStyle name="표준 119 4 8 2 6 2 2" xfId="54626"/>
    <cellStyle name="표준 119 4 8 2 6 3" xfId="18621"/>
    <cellStyle name="표준 119 4 8 2 6 3 2" xfId="45755"/>
    <cellStyle name="표준 119 4 8 2 6 4" xfId="33728"/>
    <cellStyle name="표준 119 4 8 2 7" xfId="17070"/>
    <cellStyle name="표준 119 4 8 2 7 2" xfId="25941"/>
    <cellStyle name="표준 119 4 8 2 7 2 2" xfId="53075"/>
    <cellStyle name="표준 119 4 8 2 7 3" xfId="31060"/>
    <cellStyle name="표준 119 4 8 2 7 3 2" xfId="58194"/>
    <cellStyle name="표준 119 4 8 2 7 4" xfId="44204"/>
    <cellStyle name="표준 119 4 8 2 8" xfId="13494"/>
    <cellStyle name="표준 119 4 8 2 8 2" xfId="40628"/>
    <cellStyle name="표준 119 4 8 2 9" xfId="22365"/>
    <cellStyle name="표준 119 4 8 2 9 2" xfId="49499"/>
    <cellStyle name="표준 119 4 8 3" xfId="5378"/>
    <cellStyle name="표준 119 4 8 3 2" xfId="7739"/>
    <cellStyle name="표준 119 4 8 3 2 2" xfId="19836"/>
    <cellStyle name="표준 119 4 8 3 2 2 2" xfId="28707"/>
    <cellStyle name="표준 119 4 8 3 2 2 2 2" xfId="55841"/>
    <cellStyle name="표준 119 4 8 3 2 2 3" xfId="12156"/>
    <cellStyle name="표준 119 4 8 3 2 2 3 2" xfId="39294"/>
    <cellStyle name="표준 119 4 8 3 2 2 4" xfId="46970"/>
    <cellStyle name="표준 119 4 8 3 2 3" xfId="23580"/>
    <cellStyle name="표준 119 4 8 3 2 3 2" xfId="50714"/>
    <cellStyle name="표준 119 4 8 3 2 4" xfId="14709"/>
    <cellStyle name="표준 119 4 8 3 2 4 2" xfId="41843"/>
    <cellStyle name="표준 119 4 8 3 2 5" xfId="34943"/>
    <cellStyle name="표준 119 4 8 3 3" xfId="9122"/>
    <cellStyle name="표준 119 4 8 3 3 2" xfId="21219"/>
    <cellStyle name="표준 119 4 8 3 3 2 2" xfId="30090"/>
    <cellStyle name="표준 119 4 8 3 3 2 2 2" xfId="57224"/>
    <cellStyle name="표준 119 4 8 3 3 2 3" xfId="11525"/>
    <cellStyle name="표준 119 4 8 3 3 2 3 2" xfId="38678"/>
    <cellStyle name="표준 119 4 8 3 3 2 4" xfId="48353"/>
    <cellStyle name="표준 119 4 8 3 3 3" xfId="24963"/>
    <cellStyle name="표준 119 4 8 3 3 3 2" xfId="52097"/>
    <cellStyle name="표준 119 4 8 3 3 4" xfId="16092"/>
    <cellStyle name="표준 119 4 8 3 3 4 2" xfId="43226"/>
    <cellStyle name="표준 119 4 8 3 3 5" xfId="36326"/>
    <cellStyle name="표준 119 4 8 3 4" xfId="6356"/>
    <cellStyle name="표준 119 4 8 3 4 2" xfId="27324"/>
    <cellStyle name="표준 119 4 8 3 4 2 2" xfId="54458"/>
    <cellStyle name="표준 119 4 8 3 4 3" xfId="18453"/>
    <cellStyle name="표준 119 4 8 3 4 3 2" xfId="45587"/>
    <cellStyle name="표준 119 4 8 3 4 4" xfId="33560"/>
    <cellStyle name="표준 119 4 8 3 5" xfId="17475"/>
    <cellStyle name="표준 119 4 8 3 5 2" xfId="26346"/>
    <cellStyle name="표준 119 4 8 3 5 2 2" xfId="53480"/>
    <cellStyle name="표준 119 4 8 3 5 3" xfId="31567"/>
    <cellStyle name="표준 119 4 8 3 5 3 2" xfId="58701"/>
    <cellStyle name="표준 119 4 8 3 5 4" xfId="44609"/>
    <cellStyle name="표준 119 4 8 3 6" xfId="22197"/>
    <cellStyle name="표준 119 4 8 3 6 2" xfId="49331"/>
    <cellStyle name="표준 119 4 8 3 7" xfId="13326"/>
    <cellStyle name="표준 119 4 8 3 7 2" xfId="40460"/>
    <cellStyle name="표준 119 4 8 3 8" xfId="32582"/>
    <cellStyle name="표준 119 4 8 4" xfId="5783"/>
    <cellStyle name="표준 119 4 8 4 2" xfId="8144"/>
    <cellStyle name="표준 119 4 8 4 2 2" xfId="20241"/>
    <cellStyle name="표준 119 4 8 4 2 2 2" xfId="29112"/>
    <cellStyle name="표준 119 4 8 4 2 2 2 2" xfId="56246"/>
    <cellStyle name="표준 119 4 8 4 2 2 3" xfId="10969"/>
    <cellStyle name="표준 119 4 8 4 2 2 3 2" xfId="38137"/>
    <cellStyle name="표준 119 4 8 4 2 2 4" xfId="47375"/>
    <cellStyle name="표준 119 4 8 4 2 3" xfId="23985"/>
    <cellStyle name="표준 119 4 8 4 2 3 2" xfId="51119"/>
    <cellStyle name="표준 119 4 8 4 2 4" xfId="15114"/>
    <cellStyle name="표준 119 4 8 4 2 4 2" xfId="42248"/>
    <cellStyle name="표준 119 4 8 4 2 5" xfId="35348"/>
    <cellStyle name="표준 119 4 8 4 3" xfId="9527"/>
    <cellStyle name="표준 119 4 8 4 3 2" xfId="21624"/>
    <cellStyle name="표준 119 4 8 4 3 2 2" xfId="30495"/>
    <cellStyle name="표준 119 4 8 4 3 2 2 2" xfId="57629"/>
    <cellStyle name="표준 119 4 8 4 3 2 3" xfId="11716"/>
    <cellStyle name="표준 119 4 8 4 3 2 3 2" xfId="38866"/>
    <cellStyle name="표준 119 4 8 4 3 2 4" xfId="48758"/>
    <cellStyle name="표준 119 4 8 4 3 3" xfId="25368"/>
    <cellStyle name="표준 119 4 8 4 3 3 2" xfId="52502"/>
    <cellStyle name="표준 119 4 8 4 3 4" xfId="16497"/>
    <cellStyle name="표준 119 4 8 4 3 4 2" xfId="43631"/>
    <cellStyle name="표준 119 4 8 4 3 5" xfId="36731"/>
    <cellStyle name="표준 119 4 8 4 4" xfId="6761"/>
    <cellStyle name="표준 119 4 8 4 4 2" xfId="27729"/>
    <cellStyle name="표준 119 4 8 4 4 2 2" xfId="54863"/>
    <cellStyle name="표준 119 4 8 4 4 3" xfId="18858"/>
    <cellStyle name="표준 119 4 8 4 4 3 2" xfId="45992"/>
    <cellStyle name="표준 119 4 8 4 4 4" xfId="33965"/>
    <cellStyle name="표준 119 4 8 4 5" xfId="17880"/>
    <cellStyle name="표준 119 4 8 4 5 2" xfId="26751"/>
    <cellStyle name="표준 119 4 8 4 5 2 2" xfId="53885"/>
    <cellStyle name="표준 119 4 8 4 5 3" xfId="30769"/>
    <cellStyle name="표준 119 4 8 4 5 3 2" xfId="57903"/>
    <cellStyle name="표준 119 4 8 4 5 4" xfId="45014"/>
    <cellStyle name="표준 119 4 8 4 6" xfId="22602"/>
    <cellStyle name="표준 119 4 8 4 6 2" xfId="49736"/>
    <cellStyle name="표준 119 4 8 4 7" xfId="13731"/>
    <cellStyle name="표준 119 4 8 4 7 2" xfId="40865"/>
    <cellStyle name="표준 119 4 8 4 8" xfId="32987"/>
    <cellStyle name="표준 119 4 8 5" xfId="5141"/>
    <cellStyle name="표준 119 4 8 5 2" xfId="8885"/>
    <cellStyle name="표준 119 4 8 5 2 2" xfId="20982"/>
    <cellStyle name="표준 119 4 8 5 2 2 2" xfId="29853"/>
    <cellStyle name="표준 119 4 8 5 2 2 2 2" xfId="56987"/>
    <cellStyle name="표준 119 4 8 5 2 2 3" xfId="11391"/>
    <cellStyle name="표준 119 4 8 5 2 2 3 2" xfId="38547"/>
    <cellStyle name="표준 119 4 8 5 2 2 4" xfId="48116"/>
    <cellStyle name="표준 119 4 8 5 2 3" xfId="24726"/>
    <cellStyle name="표준 119 4 8 5 2 3 2" xfId="51860"/>
    <cellStyle name="표준 119 4 8 5 2 4" xfId="15855"/>
    <cellStyle name="표준 119 4 8 5 2 4 2" xfId="42989"/>
    <cellStyle name="표준 119 4 8 5 2 5" xfId="36089"/>
    <cellStyle name="표준 119 4 8 5 3" xfId="7502"/>
    <cellStyle name="표준 119 4 8 5 3 2" xfId="28470"/>
    <cellStyle name="표준 119 4 8 5 3 2 2" xfId="55604"/>
    <cellStyle name="표준 119 4 8 5 3 3" xfId="19599"/>
    <cellStyle name="표준 119 4 8 5 3 3 2" xfId="46733"/>
    <cellStyle name="표준 119 4 8 5 3 4" xfId="34706"/>
    <cellStyle name="표준 119 4 8 5 4" xfId="17238"/>
    <cellStyle name="표준 119 4 8 5 4 2" xfId="26109"/>
    <cellStyle name="표준 119 4 8 5 4 2 2" xfId="53243"/>
    <cellStyle name="표준 119 4 8 5 4 3" xfId="31090"/>
    <cellStyle name="표준 119 4 8 5 4 3 2" xfId="58224"/>
    <cellStyle name="표준 119 4 8 5 4 4" xfId="44372"/>
    <cellStyle name="표준 119 4 8 5 5" xfId="23343"/>
    <cellStyle name="표준 119 4 8 5 5 2" xfId="50477"/>
    <cellStyle name="표준 119 4 8 5 6" xfId="14472"/>
    <cellStyle name="표준 119 4 8 5 6 2" xfId="41606"/>
    <cellStyle name="표준 119 4 8 5 7" xfId="32345"/>
    <cellStyle name="표준 119 4 8 6" xfId="7166"/>
    <cellStyle name="표준 119 4 8 6 2" xfId="19263"/>
    <cellStyle name="표준 119 4 8 6 2 2" xfId="28134"/>
    <cellStyle name="표준 119 4 8 6 2 2 2" xfId="55268"/>
    <cellStyle name="표준 119 4 8 6 2 3" xfId="12081"/>
    <cellStyle name="표준 119 4 8 6 2 3 2" xfId="39219"/>
    <cellStyle name="표준 119 4 8 6 2 4" xfId="46397"/>
    <cellStyle name="표준 119 4 8 6 3" xfId="23007"/>
    <cellStyle name="표준 119 4 8 6 3 2" xfId="50141"/>
    <cellStyle name="표준 119 4 8 6 4" xfId="14136"/>
    <cellStyle name="표준 119 4 8 6 4 2" xfId="41270"/>
    <cellStyle name="표준 119 4 8 6 5" xfId="34370"/>
    <cellStyle name="표준 119 4 8 7" xfId="8549"/>
    <cellStyle name="표준 119 4 8 7 2" xfId="20646"/>
    <cellStyle name="표준 119 4 8 7 2 2" xfId="29517"/>
    <cellStyle name="표준 119 4 8 7 2 2 2" xfId="56651"/>
    <cellStyle name="표준 119 4 8 7 2 3" xfId="11207"/>
    <cellStyle name="표준 119 4 8 7 2 3 2" xfId="38368"/>
    <cellStyle name="표준 119 4 8 7 2 4" xfId="47780"/>
    <cellStyle name="표준 119 4 8 7 3" xfId="24390"/>
    <cellStyle name="표준 119 4 8 7 3 2" xfId="51524"/>
    <cellStyle name="표준 119 4 8 7 4" xfId="15519"/>
    <cellStyle name="표준 119 4 8 7 4 2" xfId="42653"/>
    <cellStyle name="표준 119 4 8 7 5" xfId="35753"/>
    <cellStyle name="표준 119 4 8 8" xfId="6119"/>
    <cellStyle name="표준 119 4 8 8 2" xfId="27087"/>
    <cellStyle name="표준 119 4 8 8 2 2" xfId="54221"/>
    <cellStyle name="표준 119 4 8 8 3" xfId="18216"/>
    <cellStyle name="표준 119 4 8 8 3 2" xfId="45350"/>
    <cellStyle name="표준 119 4 8 8 4" xfId="33323"/>
    <cellStyle name="표준 119 4 8 9" xfId="16902"/>
    <cellStyle name="표준 119 4 8 9 2" xfId="25773"/>
    <cellStyle name="표준 119 4 8 9 2 2" xfId="52907"/>
    <cellStyle name="표준 119 4 8 9 3" xfId="31482"/>
    <cellStyle name="표준 119 4 8 9 3 2" xfId="58616"/>
    <cellStyle name="표준 119 4 8 9 4" xfId="44036"/>
    <cellStyle name="표준 119 4 9" xfId="4702"/>
    <cellStyle name="표준 119 4 9 10" xfId="12650"/>
    <cellStyle name="표준 119 4 9 10 2" xfId="39785"/>
    <cellStyle name="표준 119 4 9 11" xfId="31908"/>
    <cellStyle name="표준 119 4 9 2" xfId="5682"/>
    <cellStyle name="표준 119 4 9 2 2" xfId="8043"/>
    <cellStyle name="표준 119 4 9 2 2 2" xfId="20140"/>
    <cellStyle name="표준 119 4 9 2 2 2 2" xfId="29011"/>
    <cellStyle name="표준 119 4 9 2 2 2 2 2" xfId="56145"/>
    <cellStyle name="표준 119 4 9 2 2 2 3" xfId="10907"/>
    <cellStyle name="표준 119 4 9 2 2 2 3 2" xfId="38077"/>
    <cellStyle name="표준 119 4 9 2 2 2 4" xfId="47274"/>
    <cellStyle name="표준 119 4 9 2 2 3" xfId="23884"/>
    <cellStyle name="표준 119 4 9 2 2 3 2" xfId="51018"/>
    <cellStyle name="표준 119 4 9 2 2 4" xfId="15013"/>
    <cellStyle name="표준 119 4 9 2 2 4 2" xfId="42147"/>
    <cellStyle name="표준 119 4 9 2 2 5" xfId="35247"/>
    <cellStyle name="표준 119 4 9 2 3" xfId="9426"/>
    <cellStyle name="표준 119 4 9 2 3 2" xfId="21523"/>
    <cellStyle name="표준 119 4 9 2 3 2 2" xfId="30394"/>
    <cellStyle name="표준 119 4 9 2 3 2 2 2" xfId="57528"/>
    <cellStyle name="표준 119 4 9 2 3 2 3" xfId="12207"/>
    <cellStyle name="표준 119 4 9 2 3 2 3 2" xfId="39345"/>
    <cellStyle name="표준 119 4 9 2 3 2 4" xfId="48657"/>
    <cellStyle name="표준 119 4 9 2 3 3" xfId="25267"/>
    <cellStyle name="표준 119 4 9 2 3 3 2" xfId="52401"/>
    <cellStyle name="표준 119 4 9 2 3 4" xfId="16396"/>
    <cellStyle name="표준 119 4 9 2 3 4 2" xfId="43530"/>
    <cellStyle name="표준 119 4 9 2 3 5" xfId="36630"/>
    <cellStyle name="표준 119 4 9 2 4" xfId="6660"/>
    <cellStyle name="표준 119 4 9 2 4 2" xfId="27628"/>
    <cellStyle name="표준 119 4 9 2 4 2 2" xfId="54762"/>
    <cellStyle name="표준 119 4 9 2 4 3" xfId="18757"/>
    <cellStyle name="표준 119 4 9 2 4 3 2" xfId="45891"/>
    <cellStyle name="표준 119 4 9 2 4 4" xfId="33864"/>
    <cellStyle name="표준 119 4 9 2 5" xfId="17779"/>
    <cellStyle name="표준 119 4 9 2 5 2" xfId="26650"/>
    <cellStyle name="표준 119 4 9 2 5 2 2" xfId="53784"/>
    <cellStyle name="표준 119 4 9 2 5 3" xfId="12264"/>
    <cellStyle name="표준 119 4 9 2 5 3 2" xfId="39401"/>
    <cellStyle name="표준 119 4 9 2 5 4" xfId="44913"/>
    <cellStyle name="표준 119 4 9 2 6" xfId="22501"/>
    <cellStyle name="표준 119 4 9 2 6 2" xfId="49635"/>
    <cellStyle name="표준 119 4 9 2 7" xfId="13630"/>
    <cellStyle name="표준 119 4 9 2 7 2" xfId="40764"/>
    <cellStyle name="표준 119 4 9 2 8" xfId="32886"/>
    <cellStyle name="표준 119 4 9 3" xfId="5277"/>
    <cellStyle name="표준 119 4 9 3 2" xfId="9021"/>
    <cellStyle name="표준 119 4 9 3 2 2" xfId="21118"/>
    <cellStyle name="표준 119 4 9 3 2 2 2" xfId="29989"/>
    <cellStyle name="표준 119 4 9 3 2 2 2 2" xfId="57123"/>
    <cellStyle name="표준 119 4 9 3 2 2 3" xfId="10144"/>
    <cellStyle name="표준 119 4 9 3 2 2 3 2" xfId="37340"/>
    <cellStyle name="표준 119 4 9 3 2 2 4" xfId="48252"/>
    <cellStyle name="표준 119 4 9 3 2 3" xfId="24862"/>
    <cellStyle name="표준 119 4 9 3 2 3 2" xfId="51996"/>
    <cellStyle name="표준 119 4 9 3 2 4" xfId="15991"/>
    <cellStyle name="표준 119 4 9 3 2 4 2" xfId="43125"/>
    <cellStyle name="표준 119 4 9 3 2 5" xfId="36225"/>
    <cellStyle name="표준 119 4 9 3 3" xfId="7638"/>
    <cellStyle name="표준 119 4 9 3 3 2" xfId="28606"/>
    <cellStyle name="표준 119 4 9 3 3 2 2" xfId="55740"/>
    <cellStyle name="표준 119 4 9 3 3 3" xfId="19735"/>
    <cellStyle name="표준 119 4 9 3 3 3 2" xfId="46869"/>
    <cellStyle name="표준 119 4 9 3 3 4" xfId="34842"/>
    <cellStyle name="표준 119 4 9 3 4" xfId="17374"/>
    <cellStyle name="표준 119 4 9 3 4 2" xfId="26245"/>
    <cellStyle name="표준 119 4 9 3 4 2 2" xfId="53379"/>
    <cellStyle name="표준 119 4 9 3 4 3" xfId="31318"/>
    <cellStyle name="표준 119 4 9 3 4 3 2" xfId="58452"/>
    <cellStyle name="표준 119 4 9 3 4 4" xfId="44508"/>
    <cellStyle name="표준 119 4 9 3 5" xfId="23479"/>
    <cellStyle name="표준 119 4 9 3 5 2" xfId="50613"/>
    <cellStyle name="표준 119 4 9 3 6" xfId="14608"/>
    <cellStyle name="표준 119 4 9 3 6 2" xfId="41742"/>
    <cellStyle name="표준 119 4 9 3 7" xfId="32481"/>
    <cellStyle name="표준 119 4 9 4" xfId="7065"/>
    <cellStyle name="표준 119 4 9 4 2" xfId="19162"/>
    <cellStyle name="표준 119 4 9 4 2 2" xfId="28033"/>
    <cellStyle name="표준 119 4 9 4 2 2 2" xfId="55167"/>
    <cellStyle name="표준 119 4 9 4 2 3" xfId="11810"/>
    <cellStyle name="표준 119 4 9 4 2 3 2" xfId="38951"/>
    <cellStyle name="표준 119 4 9 4 2 4" xfId="46296"/>
    <cellStyle name="표준 119 4 9 4 3" xfId="22906"/>
    <cellStyle name="표준 119 4 9 4 3 2" xfId="50040"/>
    <cellStyle name="표준 119 4 9 4 4" xfId="14035"/>
    <cellStyle name="표준 119 4 9 4 4 2" xfId="41169"/>
    <cellStyle name="표준 119 4 9 4 5" xfId="34269"/>
    <cellStyle name="표준 119 4 9 5" xfId="8448"/>
    <cellStyle name="표준 119 4 9 5 2" xfId="20545"/>
    <cellStyle name="표준 119 4 9 5 2 2" xfId="29416"/>
    <cellStyle name="표준 119 4 9 5 2 2 2" xfId="56550"/>
    <cellStyle name="표준 119 4 9 5 2 3" xfId="11147"/>
    <cellStyle name="표준 119 4 9 5 2 3 2" xfId="38310"/>
    <cellStyle name="표준 119 4 9 5 2 4" xfId="47679"/>
    <cellStyle name="표준 119 4 9 5 3" xfId="24289"/>
    <cellStyle name="표준 119 4 9 5 3 2" xfId="51423"/>
    <cellStyle name="표준 119 4 9 5 4" xfId="15418"/>
    <cellStyle name="표준 119 4 9 5 4 2" xfId="42552"/>
    <cellStyle name="표준 119 4 9 5 5" xfId="35652"/>
    <cellStyle name="표준 119 4 9 6" xfId="6255"/>
    <cellStyle name="표준 119 4 9 6 2" xfId="27223"/>
    <cellStyle name="표준 119 4 9 6 2 2" xfId="54357"/>
    <cellStyle name="표준 119 4 9 6 3" xfId="18352"/>
    <cellStyle name="표준 119 4 9 6 3 2" xfId="45486"/>
    <cellStyle name="표준 119 4 9 6 4" xfId="33459"/>
    <cellStyle name="표준 119 4 9 7" xfId="16801"/>
    <cellStyle name="표준 119 4 9 7 2" xfId="25672"/>
    <cellStyle name="표준 119 4 9 7 2 2" xfId="52806"/>
    <cellStyle name="표준 119 4 9 7 3" xfId="31036"/>
    <cellStyle name="표준 119 4 9 7 3 2" xfId="58170"/>
    <cellStyle name="표준 119 4 9 7 4" xfId="43935"/>
    <cellStyle name="표준 119 4 9 8" xfId="13225"/>
    <cellStyle name="표준 119 4 9 8 2" xfId="40359"/>
    <cellStyle name="표준 119 4 9 9" xfId="22096"/>
    <cellStyle name="표준 119 4 9 9 2" xfId="49230"/>
    <cellStyle name="표준 119 5" xfId="4572"/>
    <cellStyle name="표준 119 6" xfId="4525"/>
    <cellStyle name="표준 119 6 10" xfId="8395"/>
    <cellStyle name="표준 119 6 10 2" xfId="20492"/>
    <cellStyle name="표준 119 6 10 2 2" xfId="29363"/>
    <cellStyle name="표준 119 6 10 2 2 2" xfId="56497"/>
    <cellStyle name="표준 119 6 10 2 3" xfId="11949"/>
    <cellStyle name="표준 119 6 10 2 3 2" xfId="39087"/>
    <cellStyle name="표준 119 6 10 2 4" xfId="47626"/>
    <cellStyle name="표준 119 6 10 3" xfId="24236"/>
    <cellStyle name="표준 119 6 10 3 2" xfId="51370"/>
    <cellStyle name="표준 119 6 10 4" xfId="15365"/>
    <cellStyle name="표준 119 6 10 4 2" xfId="42499"/>
    <cellStyle name="표준 119 6 10 5" xfId="35599"/>
    <cellStyle name="표준 119 6 11" xfId="6046"/>
    <cellStyle name="표준 119 6 11 2" xfId="27014"/>
    <cellStyle name="표준 119 6 11 2 2" xfId="54148"/>
    <cellStyle name="표준 119 6 11 3" xfId="18143"/>
    <cellStyle name="표준 119 6 11 3 2" xfId="45277"/>
    <cellStyle name="표준 119 6 11 4" xfId="33250"/>
    <cellStyle name="표준 119 6 12" xfId="16748"/>
    <cellStyle name="표준 119 6 12 2" xfId="25619"/>
    <cellStyle name="표준 119 6 12 2 2" xfId="52753"/>
    <cellStyle name="표준 119 6 12 3" xfId="31309"/>
    <cellStyle name="표준 119 6 12 3 2" xfId="58443"/>
    <cellStyle name="표준 119 6 12 4" xfId="43882"/>
    <cellStyle name="표준 119 6 13" xfId="13016"/>
    <cellStyle name="표준 119 6 13 2" xfId="40150"/>
    <cellStyle name="표준 119 6 14" xfId="21887"/>
    <cellStyle name="표준 119 6 14 2" xfId="49021"/>
    <cellStyle name="표준 119 6 15" xfId="12450"/>
    <cellStyle name="표준 119 6 15 2" xfId="39586"/>
    <cellStyle name="표준 119 6 16" xfId="31855"/>
    <cellStyle name="표준 119 6 17" xfId="58981"/>
    <cellStyle name="표준 119 6 2" xfId="4678"/>
    <cellStyle name="표준 119 6 2 10" xfId="6095"/>
    <cellStyle name="표준 119 6 2 10 2" xfId="27063"/>
    <cellStyle name="표준 119 6 2 10 2 2" xfId="54197"/>
    <cellStyle name="표준 119 6 2 10 3" xfId="18192"/>
    <cellStyle name="표준 119 6 2 10 3 2" xfId="45326"/>
    <cellStyle name="표준 119 6 2 10 4" xfId="33299"/>
    <cellStyle name="표준 119 6 2 11" xfId="16777"/>
    <cellStyle name="표준 119 6 2 11 2" xfId="25648"/>
    <cellStyle name="표준 119 6 2 11 2 2" xfId="52782"/>
    <cellStyle name="표준 119 6 2 11 3" xfId="31485"/>
    <cellStyle name="표준 119 6 2 11 3 2" xfId="58619"/>
    <cellStyle name="표준 119 6 2 11 4" xfId="43911"/>
    <cellStyle name="표준 119 6 2 12" xfId="13065"/>
    <cellStyle name="표준 119 6 2 12 2" xfId="40199"/>
    <cellStyle name="표준 119 6 2 13" xfId="21936"/>
    <cellStyle name="표준 119 6 2 13 2" xfId="49070"/>
    <cellStyle name="표준 119 6 2 14" xfId="12556"/>
    <cellStyle name="표준 119 6 2 14 2" xfId="39692"/>
    <cellStyle name="표준 119 6 2 15" xfId="31884"/>
    <cellStyle name="표준 119 6 2 16" xfId="58982"/>
    <cellStyle name="표준 119 6 2 2" xfId="4848"/>
    <cellStyle name="표준 119 6 2 2 10" xfId="13132"/>
    <cellStyle name="표준 119 6 2 2 10 2" xfId="40266"/>
    <cellStyle name="표준 119 6 2 2 11" xfId="22003"/>
    <cellStyle name="표준 119 6 2 2 11 2" xfId="49137"/>
    <cellStyle name="표준 119 6 2 2 12" xfId="12796"/>
    <cellStyle name="표준 119 6 2 2 12 2" xfId="39930"/>
    <cellStyle name="표준 119 6 2 2 13" xfId="32052"/>
    <cellStyle name="표준 119 6 2 2 2" xfId="5016"/>
    <cellStyle name="표준 119 6 2 2 2 10" xfId="12964"/>
    <cellStyle name="표준 119 6 2 2 2 10 2" xfId="40098"/>
    <cellStyle name="표준 119 6 2 2 2 11" xfId="32220"/>
    <cellStyle name="표준 119 6 2 2 2 2" xfId="5994"/>
    <cellStyle name="표준 119 6 2 2 2 2 2" xfId="8355"/>
    <cellStyle name="표준 119 6 2 2 2 2 2 2" xfId="20452"/>
    <cellStyle name="표준 119 6 2 2 2 2 2 2 2" xfId="29323"/>
    <cellStyle name="표준 119 6 2 2 2 2 2 2 2 2" xfId="56457"/>
    <cellStyle name="표준 119 6 2 2 2 2 2 2 3" xfId="11093"/>
    <cellStyle name="표준 119 6 2 2 2 2 2 2 3 2" xfId="38257"/>
    <cellStyle name="표준 119 6 2 2 2 2 2 2 4" xfId="47586"/>
    <cellStyle name="표준 119 6 2 2 2 2 2 3" xfId="24196"/>
    <cellStyle name="표준 119 6 2 2 2 2 2 3 2" xfId="51330"/>
    <cellStyle name="표준 119 6 2 2 2 2 2 4" xfId="15325"/>
    <cellStyle name="표준 119 6 2 2 2 2 2 4 2" xfId="42459"/>
    <cellStyle name="표준 119 6 2 2 2 2 2 5" xfId="35559"/>
    <cellStyle name="표준 119 6 2 2 2 2 3" xfId="9738"/>
    <cellStyle name="표준 119 6 2 2 2 2 3 2" xfId="21835"/>
    <cellStyle name="표준 119 6 2 2 2 2 3 2 2" xfId="30706"/>
    <cellStyle name="표준 119 6 2 2 2 2 3 2 2 2" xfId="57840"/>
    <cellStyle name="표준 119 6 2 2 2 2 3 2 3" xfId="9811"/>
    <cellStyle name="표준 119 6 2 2 2 2 3 2 3 2" xfId="37015"/>
    <cellStyle name="표준 119 6 2 2 2 2 3 2 4" xfId="48969"/>
    <cellStyle name="표준 119 6 2 2 2 2 3 3" xfId="25579"/>
    <cellStyle name="표준 119 6 2 2 2 2 3 3 2" xfId="52713"/>
    <cellStyle name="표준 119 6 2 2 2 2 3 4" xfId="16708"/>
    <cellStyle name="표준 119 6 2 2 2 2 3 4 2" xfId="43842"/>
    <cellStyle name="표준 119 6 2 2 2 2 3 5" xfId="36942"/>
    <cellStyle name="표준 119 6 2 2 2 2 4" xfId="6972"/>
    <cellStyle name="표준 119 6 2 2 2 2 4 2" xfId="27940"/>
    <cellStyle name="표준 119 6 2 2 2 2 4 2 2" xfId="55074"/>
    <cellStyle name="표준 119 6 2 2 2 2 4 3" xfId="19069"/>
    <cellStyle name="표준 119 6 2 2 2 2 4 3 2" xfId="46203"/>
    <cellStyle name="표준 119 6 2 2 2 2 4 4" xfId="34176"/>
    <cellStyle name="표준 119 6 2 2 2 2 5" xfId="18091"/>
    <cellStyle name="표준 119 6 2 2 2 2 5 2" xfId="26962"/>
    <cellStyle name="표준 119 6 2 2 2 2 5 2 2" xfId="54096"/>
    <cellStyle name="표준 119 6 2 2 2 2 5 3" xfId="12403"/>
    <cellStyle name="표준 119 6 2 2 2 2 5 3 2" xfId="39539"/>
    <cellStyle name="표준 119 6 2 2 2 2 5 4" xfId="45225"/>
    <cellStyle name="표준 119 6 2 2 2 2 6" xfId="22813"/>
    <cellStyle name="표준 119 6 2 2 2 2 6 2" xfId="49947"/>
    <cellStyle name="표준 119 6 2 2 2 2 7" xfId="13942"/>
    <cellStyle name="표준 119 6 2 2 2 2 7 2" xfId="41076"/>
    <cellStyle name="표준 119 6 2 2 2 2 8" xfId="33198"/>
    <cellStyle name="표준 119 6 2 2 2 3" xfId="5589"/>
    <cellStyle name="표준 119 6 2 2 2 3 2" xfId="9333"/>
    <cellStyle name="표준 119 6 2 2 2 3 2 2" xfId="21430"/>
    <cellStyle name="표준 119 6 2 2 2 3 2 2 2" xfId="30301"/>
    <cellStyle name="표준 119 6 2 2 2 3 2 2 2 2" xfId="57435"/>
    <cellStyle name="표준 119 6 2 2 2 3 2 2 3" xfId="11630"/>
    <cellStyle name="표준 119 6 2 2 2 3 2 2 3 2" xfId="38782"/>
    <cellStyle name="표준 119 6 2 2 2 3 2 2 4" xfId="48564"/>
    <cellStyle name="표준 119 6 2 2 2 3 2 3" xfId="25174"/>
    <cellStyle name="표준 119 6 2 2 2 3 2 3 2" xfId="52308"/>
    <cellStyle name="표준 119 6 2 2 2 3 2 4" xfId="16303"/>
    <cellStyle name="표준 119 6 2 2 2 3 2 4 2" xfId="43437"/>
    <cellStyle name="표준 119 6 2 2 2 3 2 5" xfId="36537"/>
    <cellStyle name="표준 119 6 2 2 2 3 3" xfId="7950"/>
    <cellStyle name="표준 119 6 2 2 2 3 3 2" xfId="28918"/>
    <cellStyle name="표준 119 6 2 2 2 3 3 2 2" xfId="56052"/>
    <cellStyle name="표준 119 6 2 2 2 3 3 3" xfId="20047"/>
    <cellStyle name="표준 119 6 2 2 2 3 3 3 2" xfId="47181"/>
    <cellStyle name="표준 119 6 2 2 2 3 3 4" xfId="35154"/>
    <cellStyle name="표준 119 6 2 2 2 3 4" xfId="17686"/>
    <cellStyle name="표준 119 6 2 2 2 3 4 2" xfId="26557"/>
    <cellStyle name="표준 119 6 2 2 2 3 4 2 2" xfId="53691"/>
    <cellStyle name="표준 119 6 2 2 2 3 4 3" xfId="31184"/>
    <cellStyle name="표준 119 6 2 2 2 3 4 3 2" xfId="58318"/>
    <cellStyle name="표준 119 6 2 2 2 3 4 4" xfId="44820"/>
    <cellStyle name="표준 119 6 2 2 2 3 5" xfId="23791"/>
    <cellStyle name="표준 119 6 2 2 2 3 5 2" xfId="50925"/>
    <cellStyle name="표준 119 6 2 2 2 3 6" xfId="14920"/>
    <cellStyle name="표준 119 6 2 2 2 3 6 2" xfId="42054"/>
    <cellStyle name="표준 119 6 2 2 2 3 7" xfId="32793"/>
    <cellStyle name="표준 119 6 2 2 2 4" xfId="7377"/>
    <cellStyle name="표준 119 6 2 2 2 4 2" xfId="19474"/>
    <cellStyle name="표준 119 6 2 2 2 4 2 2" xfId="28345"/>
    <cellStyle name="표준 119 6 2 2 2 4 2 2 2" xfId="55479"/>
    <cellStyle name="표준 119 6 2 2 2 4 2 3" xfId="10768"/>
    <cellStyle name="표준 119 6 2 2 2 4 2 3 2" xfId="37939"/>
    <cellStyle name="표준 119 6 2 2 2 4 2 4" xfId="46608"/>
    <cellStyle name="표준 119 6 2 2 2 4 3" xfId="23218"/>
    <cellStyle name="표준 119 6 2 2 2 4 3 2" xfId="50352"/>
    <cellStyle name="표준 119 6 2 2 2 4 4" xfId="14347"/>
    <cellStyle name="표준 119 6 2 2 2 4 4 2" xfId="41481"/>
    <cellStyle name="표준 119 6 2 2 2 4 5" xfId="34581"/>
    <cellStyle name="표준 119 6 2 2 2 5" xfId="8760"/>
    <cellStyle name="표준 119 6 2 2 2 5 2" xfId="20857"/>
    <cellStyle name="표준 119 6 2 2 2 5 2 2" xfId="29728"/>
    <cellStyle name="표준 119 6 2 2 2 5 2 2 2" xfId="56862"/>
    <cellStyle name="표준 119 6 2 2 2 5 2 3" xfId="11316"/>
    <cellStyle name="표준 119 6 2 2 2 5 2 3 2" xfId="38473"/>
    <cellStyle name="표준 119 6 2 2 2 5 2 4" xfId="47991"/>
    <cellStyle name="표준 119 6 2 2 2 5 3" xfId="24601"/>
    <cellStyle name="표준 119 6 2 2 2 5 3 2" xfId="51735"/>
    <cellStyle name="표준 119 6 2 2 2 5 4" xfId="15730"/>
    <cellStyle name="표준 119 6 2 2 2 5 4 2" xfId="42864"/>
    <cellStyle name="표준 119 6 2 2 2 5 5" xfId="35964"/>
    <cellStyle name="표준 119 6 2 2 2 6" xfId="6567"/>
    <cellStyle name="표준 119 6 2 2 2 6 2" xfId="27535"/>
    <cellStyle name="표준 119 6 2 2 2 6 2 2" xfId="54669"/>
    <cellStyle name="표준 119 6 2 2 2 6 3" xfId="18664"/>
    <cellStyle name="표준 119 6 2 2 2 6 3 2" xfId="45798"/>
    <cellStyle name="표준 119 6 2 2 2 6 4" xfId="33771"/>
    <cellStyle name="표준 119 6 2 2 2 7" xfId="17113"/>
    <cellStyle name="표준 119 6 2 2 2 7 2" xfId="25984"/>
    <cellStyle name="표준 119 6 2 2 2 7 2 2" xfId="53118"/>
    <cellStyle name="표준 119 6 2 2 2 7 3" xfId="30738"/>
    <cellStyle name="표준 119 6 2 2 2 7 3 2" xfId="57872"/>
    <cellStyle name="표준 119 6 2 2 2 7 4" xfId="44247"/>
    <cellStyle name="표준 119 6 2 2 2 8" xfId="13537"/>
    <cellStyle name="표준 119 6 2 2 2 8 2" xfId="40671"/>
    <cellStyle name="표준 119 6 2 2 2 9" xfId="22408"/>
    <cellStyle name="표준 119 6 2 2 2 9 2" xfId="49542"/>
    <cellStyle name="표준 119 6 2 2 3" xfId="5421"/>
    <cellStyle name="표준 119 6 2 2 3 2" xfId="7782"/>
    <cellStyle name="표준 119 6 2 2 3 2 2" xfId="19879"/>
    <cellStyle name="표준 119 6 2 2 3 2 2 2" xfId="28750"/>
    <cellStyle name="표준 119 6 2 2 3 2 2 2 2" xfId="55884"/>
    <cellStyle name="표준 119 6 2 2 3 2 2 3" xfId="12166"/>
    <cellStyle name="표준 119 6 2 2 3 2 2 3 2" xfId="39304"/>
    <cellStyle name="표준 119 6 2 2 3 2 2 4" xfId="47013"/>
    <cellStyle name="표준 119 6 2 2 3 2 3" xfId="23623"/>
    <cellStyle name="표준 119 6 2 2 3 2 3 2" xfId="50757"/>
    <cellStyle name="표준 119 6 2 2 3 2 4" xfId="14752"/>
    <cellStyle name="표준 119 6 2 2 3 2 4 2" xfId="41886"/>
    <cellStyle name="표준 119 6 2 2 3 2 5" xfId="34986"/>
    <cellStyle name="표준 119 6 2 2 3 3" xfId="9165"/>
    <cellStyle name="표준 119 6 2 2 3 3 2" xfId="21262"/>
    <cellStyle name="표준 119 6 2 2 3 3 2 2" xfId="30133"/>
    <cellStyle name="표준 119 6 2 2 3 3 2 2 2" xfId="57267"/>
    <cellStyle name="표준 119 6 2 2 3 3 2 3" xfId="12186"/>
    <cellStyle name="표준 119 6 2 2 3 3 2 3 2" xfId="39324"/>
    <cellStyle name="표준 119 6 2 2 3 3 2 4" xfId="48396"/>
    <cellStyle name="표준 119 6 2 2 3 3 3" xfId="25006"/>
    <cellStyle name="표준 119 6 2 2 3 3 3 2" xfId="52140"/>
    <cellStyle name="표준 119 6 2 2 3 3 4" xfId="16135"/>
    <cellStyle name="표준 119 6 2 2 3 3 4 2" xfId="43269"/>
    <cellStyle name="표준 119 6 2 2 3 3 5" xfId="36369"/>
    <cellStyle name="표준 119 6 2 2 3 4" xfId="6399"/>
    <cellStyle name="표준 119 6 2 2 3 4 2" xfId="27367"/>
    <cellStyle name="표준 119 6 2 2 3 4 2 2" xfId="54501"/>
    <cellStyle name="표준 119 6 2 2 3 4 3" xfId="18496"/>
    <cellStyle name="표준 119 6 2 2 3 4 3 2" xfId="45630"/>
    <cellStyle name="표준 119 6 2 2 3 4 4" xfId="33603"/>
    <cellStyle name="표준 119 6 2 2 3 5" xfId="17518"/>
    <cellStyle name="표준 119 6 2 2 3 5 2" xfId="26389"/>
    <cellStyle name="표준 119 6 2 2 3 5 2 2" xfId="53523"/>
    <cellStyle name="표준 119 6 2 2 3 5 3" xfId="31059"/>
    <cellStyle name="표준 119 6 2 2 3 5 3 2" xfId="58193"/>
    <cellStyle name="표준 119 6 2 2 3 5 4" xfId="44652"/>
    <cellStyle name="표준 119 6 2 2 3 6" xfId="22240"/>
    <cellStyle name="표준 119 6 2 2 3 6 2" xfId="49374"/>
    <cellStyle name="표준 119 6 2 2 3 7" xfId="13369"/>
    <cellStyle name="표준 119 6 2 2 3 7 2" xfId="40503"/>
    <cellStyle name="표준 119 6 2 2 3 8" xfId="32625"/>
    <cellStyle name="표준 119 6 2 2 4" xfId="5826"/>
    <cellStyle name="표준 119 6 2 2 4 2" xfId="8187"/>
    <cellStyle name="표준 119 6 2 2 4 2 2" xfId="20284"/>
    <cellStyle name="표준 119 6 2 2 4 2 2 2" xfId="29155"/>
    <cellStyle name="표준 119 6 2 2 4 2 2 2 2" xfId="56289"/>
    <cellStyle name="표준 119 6 2 2 4 2 2 3" xfId="9862"/>
    <cellStyle name="표준 119 6 2 2 4 2 2 3 2" xfId="37065"/>
    <cellStyle name="표준 119 6 2 2 4 2 2 4" xfId="47418"/>
    <cellStyle name="표준 119 6 2 2 4 2 3" xfId="24028"/>
    <cellStyle name="표준 119 6 2 2 4 2 3 2" xfId="51162"/>
    <cellStyle name="표준 119 6 2 2 4 2 4" xfId="15157"/>
    <cellStyle name="표준 119 6 2 2 4 2 4 2" xfId="42291"/>
    <cellStyle name="표준 119 6 2 2 4 2 5" xfId="35391"/>
    <cellStyle name="표준 119 6 2 2 4 3" xfId="9570"/>
    <cellStyle name="표준 119 6 2 2 4 3 2" xfId="21667"/>
    <cellStyle name="표준 119 6 2 2 4 3 2 2" xfId="30538"/>
    <cellStyle name="표준 119 6 2 2 4 3 2 2 2" xfId="57672"/>
    <cellStyle name="표준 119 6 2 2 4 3 2 3" xfId="11732"/>
    <cellStyle name="표준 119 6 2 2 4 3 2 3 2" xfId="38881"/>
    <cellStyle name="표준 119 6 2 2 4 3 2 4" xfId="48801"/>
    <cellStyle name="표준 119 6 2 2 4 3 3" xfId="25411"/>
    <cellStyle name="표준 119 6 2 2 4 3 3 2" xfId="52545"/>
    <cellStyle name="표준 119 6 2 2 4 3 4" xfId="16540"/>
    <cellStyle name="표준 119 6 2 2 4 3 4 2" xfId="43674"/>
    <cellStyle name="표준 119 6 2 2 4 3 5" xfId="36774"/>
    <cellStyle name="표준 119 6 2 2 4 4" xfId="6804"/>
    <cellStyle name="표준 119 6 2 2 4 4 2" xfId="27772"/>
    <cellStyle name="표준 119 6 2 2 4 4 2 2" xfId="54906"/>
    <cellStyle name="표준 119 6 2 2 4 4 3" xfId="18901"/>
    <cellStyle name="표준 119 6 2 2 4 4 3 2" xfId="46035"/>
    <cellStyle name="표준 119 6 2 2 4 4 4" xfId="34008"/>
    <cellStyle name="표준 119 6 2 2 4 5" xfId="17923"/>
    <cellStyle name="표준 119 6 2 2 4 5 2" xfId="26794"/>
    <cellStyle name="표준 119 6 2 2 4 5 2 2" xfId="53928"/>
    <cellStyle name="표준 119 6 2 2 4 5 3" xfId="10436"/>
    <cellStyle name="표준 119 6 2 2 4 5 3 2" xfId="37622"/>
    <cellStyle name="표준 119 6 2 2 4 5 4" xfId="45057"/>
    <cellStyle name="표준 119 6 2 2 4 6" xfId="22645"/>
    <cellStyle name="표준 119 6 2 2 4 6 2" xfId="49779"/>
    <cellStyle name="표준 119 6 2 2 4 7" xfId="13774"/>
    <cellStyle name="표준 119 6 2 2 4 7 2" xfId="40908"/>
    <cellStyle name="표준 119 6 2 2 4 8" xfId="33030"/>
    <cellStyle name="표준 119 6 2 2 5" xfId="5184"/>
    <cellStyle name="표준 119 6 2 2 5 2" xfId="8928"/>
    <cellStyle name="표준 119 6 2 2 5 2 2" xfId="21025"/>
    <cellStyle name="표준 119 6 2 2 5 2 2 2" xfId="29896"/>
    <cellStyle name="표준 119 6 2 2 5 2 2 2 2" xfId="57030"/>
    <cellStyle name="표준 119 6 2 2 5 2 2 3" xfId="10128"/>
    <cellStyle name="표준 119 6 2 2 5 2 2 3 2" xfId="37324"/>
    <cellStyle name="표준 119 6 2 2 5 2 2 4" xfId="48159"/>
    <cellStyle name="표준 119 6 2 2 5 2 3" xfId="24769"/>
    <cellStyle name="표준 119 6 2 2 5 2 3 2" xfId="51903"/>
    <cellStyle name="표준 119 6 2 2 5 2 4" xfId="15898"/>
    <cellStyle name="표준 119 6 2 2 5 2 4 2" xfId="43032"/>
    <cellStyle name="표준 119 6 2 2 5 2 5" xfId="36132"/>
    <cellStyle name="표준 119 6 2 2 5 3" xfId="7545"/>
    <cellStyle name="표준 119 6 2 2 5 3 2" xfId="28513"/>
    <cellStyle name="표준 119 6 2 2 5 3 2 2" xfId="55647"/>
    <cellStyle name="표준 119 6 2 2 5 3 3" xfId="19642"/>
    <cellStyle name="표준 119 6 2 2 5 3 3 2" xfId="46776"/>
    <cellStyle name="표준 119 6 2 2 5 3 4" xfId="34749"/>
    <cellStyle name="표준 119 6 2 2 5 4" xfId="17281"/>
    <cellStyle name="표준 119 6 2 2 5 4 2" xfId="26152"/>
    <cellStyle name="표준 119 6 2 2 5 4 2 2" xfId="53286"/>
    <cellStyle name="표준 119 6 2 2 5 4 3" xfId="31674"/>
    <cellStyle name="표준 119 6 2 2 5 4 3 2" xfId="58808"/>
    <cellStyle name="표준 119 6 2 2 5 4 4" xfId="44415"/>
    <cellStyle name="표준 119 6 2 2 5 5" xfId="23386"/>
    <cellStyle name="표준 119 6 2 2 5 5 2" xfId="50520"/>
    <cellStyle name="표준 119 6 2 2 5 6" xfId="14515"/>
    <cellStyle name="표준 119 6 2 2 5 6 2" xfId="41649"/>
    <cellStyle name="표준 119 6 2 2 5 7" xfId="32388"/>
    <cellStyle name="표준 119 6 2 2 6" xfId="7209"/>
    <cellStyle name="표준 119 6 2 2 6 2" xfId="19306"/>
    <cellStyle name="표준 119 6 2 2 6 2 2" xfId="28177"/>
    <cellStyle name="표준 119 6 2 2 6 2 2 2" xfId="55311"/>
    <cellStyle name="표준 119 6 2 2 6 2 3" xfId="12340"/>
    <cellStyle name="표준 119 6 2 2 6 2 3 2" xfId="39477"/>
    <cellStyle name="표준 119 6 2 2 6 2 4" xfId="46440"/>
    <cellStyle name="표준 119 6 2 2 6 3" xfId="23050"/>
    <cellStyle name="표준 119 6 2 2 6 3 2" xfId="50184"/>
    <cellStyle name="표준 119 6 2 2 6 4" xfId="14179"/>
    <cellStyle name="표준 119 6 2 2 6 4 2" xfId="41313"/>
    <cellStyle name="표준 119 6 2 2 6 5" xfId="34413"/>
    <cellStyle name="표준 119 6 2 2 7" xfId="8592"/>
    <cellStyle name="표준 119 6 2 2 7 2" xfId="20689"/>
    <cellStyle name="표준 119 6 2 2 7 2 2" xfId="29560"/>
    <cellStyle name="표준 119 6 2 2 7 2 2 2" xfId="56694"/>
    <cellStyle name="표준 119 6 2 2 7 2 3" xfId="11230"/>
    <cellStyle name="표준 119 6 2 2 7 2 3 2" xfId="38391"/>
    <cellStyle name="표준 119 6 2 2 7 2 4" xfId="47823"/>
    <cellStyle name="표준 119 6 2 2 7 3" xfId="24433"/>
    <cellStyle name="표준 119 6 2 2 7 3 2" xfId="51567"/>
    <cellStyle name="표준 119 6 2 2 7 4" xfId="15562"/>
    <cellStyle name="표준 119 6 2 2 7 4 2" xfId="42696"/>
    <cellStyle name="표준 119 6 2 2 7 5" xfId="35796"/>
    <cellStyle name="표준 119 6 2 2 8" xfId="6162"/>
    <cellStyle name="표준 119 6 2 2 8 2" xfId="27130"/>
    <cellStyle name="표준 119 6 2 2 8 2 2" xfId="54264"/>
    <cellStyle name="표준 119 6 2 2 8 3" xfId="18259"/>
    <cellStyle name="표준 119 6 2 2 8 3 2" xfId="45393"/>
    <cellStyle name="표준 119 6 2 2 8 4" xfId="33366"/>
    <cellStyle name="표준 119 6 2 2 9" xfId="16945"/>
    <cellStyle name="표준 119 6 2 2 9 2" xfId="25816"/>
    <cellStyle name="표준 119 6 2 2 9 2 2" xfId="52950"/>
    <cellStyle name="표준 119 6 2 2 9 3" xfId="31473"/>
    <cellStyle name="표준 119 6 2 2 9 3 2" xfId="58607"/>
    <cellStyle name="표준 119 6 2 2 9 4" xfId="44079"/>
    <cellStyle name="표준 119 6 2 3" xfId="4779"/>
    <cellStyle name="표준 119 6 2 3 10" xfId="12727"/>
    <cellStyle name="표준 119 6 2 3 10 2" xfId="39862"/>
    <cellStyle name="표준 119 6 2 3 11" xfId="31985"/>
    <cellStyle name="표준 119 6 2 3 2" xfId="5759"/>
    <cellStyle name="표준 119 6 2 3 2 2" xfId="8120"/>
    <cellStyle name="표준 119 6 2 3 2 2 2" xfId="20217"/>
    <cellStyle name="표준 119 6 2 3 2 2 2 2" xfId="29088"/>
    <cellStyle name="표준 119 6 2 3 2 2 2 2 2" xfId="56222"/>
    <cellStyle name="표준 119 6 2 3 2 2 2 3" xfId="12451"/>
    <cellStyle name="표준 119 6 2 3 2 2 2 3 2" xfId="39587"/>
    <cellStyle name="표준 119 6 2 3 2 2 2 4" xfId="47351"/>
    <cellStyle name="표준 119 6 2 3 2 2 3" xfId="23961"/>
    <cellStyle name="표준 119 6 2 3 2 2 3 2" xfId="51095"/>
    <cellStyle name="표준 119 6 2 3 2 2 4" xfId="15090"/>
    <cellStyle name="표준 119 6 2 3 2 2 4 2" xfId="42224"/>
    <cellStyle name="표준 119 6 2 3 2 2 5" xfId="35324"/>
    <cellStyle name="표준 119 6 2 3 2 3" xfId="9503"/>
    <cellStyle name="표준 119 6 2 3 2 3 2" xfId="21600"/>
    <cellStyle name="표준 119 6 2 3 2 3 2 2" xfId="30471"/>
    <cellStyle name="표준 119 6 2 3 2 3 2 2 2" xfId="57605"/>
    <cellStyle name="표준 119 6 2 3 2 3 2 3" xfId="10220"/>
    <cellStyle name="표준 119 6 2 3 2 3 2 3 2" xfId="37415"/>
    <cellStyle name="표준 119 6 2 3 2 3 2 4" xfId="48734"/>
    <cellStyle name="표준 119 6 2 3 2 3 3" xfId="25344"/>
    <cellStyle name="표준 119 6 2 3 2 3 3 2" xfId="52478"/>
    <cellStyle name="표준 119 6 2 3 2 3 4" xfId="16473"/>
    <cellStyle name="표준 119 6 2 3 2 3 4 2" xfId="43607"/>
    <cellStyle name="표준 119 6 2 3 2 3 5" xfId="36707"/>
    <cellStyle name="표준 119 6 2 3 2 4" xfId="6737"/>
    <cellStyle name="표준 119 6 2 3 2 4 2" xfId="27705"/>
    <cellStyle name="표준 119 6 2 3 2 4 2 2" xfId="54839"/>
    <cellStyle name="표준 119 6 2 3 2 4 3" xfId="18834"/>
    <cellStyle name="표준 119 6 2 3 2 4 3 2" xfId="45968"/>
    <cellStyle name="표준 119 6 2 3 2 4 4" xfId="33941"/>
    <cellStyle name="표준 119 6 2 3 2 5" xfId="17856"/>
    <cellStyle name="표준 119 6 2 3 2 5 2" xfId="26727"/>
    <cellStyle name="표준 119 6 2 3 2 5 2 2" xfId="53861"/>
    <cellStyle name="표준 119 6 2 3 2 5 3" xfId="10376"/>
    <cellStyle name="표준 119 6 2 3 2 5 3 2" xfId="37562"/>
    <cellStyle name="표준 119 6 2 3 2 5 4" xfId="44990"/>
    <cellStyle name="표준 119 6 2 3 2 6" xfId="22578"/>
    <cellStyle name="표준 119 6 2 3 2 6 2" xfId="49712"/>
    <cellStyle name="표준 119 6 2 3 2 7" xfId="13707"/>
    <cellStyle name="표준 119 6 2 3 2 7 2" xfId="40841"/>
    <cellStyle name="표준 119 6 2 3 2 8" xfId="32963"/>
    <cellStyle name="표준 119 6 2 3 3" xfId="5354"/>
    <cellStyle name="표준 119 6 2 3 3 2" xfId="9098"/>
    <cellStyle name="표준 119 6 2 3 3 2 2" xfId="21195"/>
    <cellStyle name="표준 119 6 2 3 3 2 2 2" xfId="30066"/>
    <cellStyle name="표준 119 6 2 3 3 2 2 2 2" xfId="57200"/>
    <cellStyle name="표준 119 6 2 3 3 2 2 3" xfId="10159"/>
    <cellStyle name="표준 119 6 2 3 3 2 2 3 2" xfId="37355"/>
    <cellStyle name="표준 119 6 2 3 3 2 2 4" xfId="48329"/>
    <cellStyle name="표준 119 6 2 3 3 2 3" xfId="24939"/>
    <cellStyle name="표준 119 6 2 3 3 2 3 2" xfId="52073"/>
    <cellStyle name="표준 119 6 2 3 3 2 4" xfId="16068"/>
    <cellStyle name="표준 119 6 2 3 3 2 4 2" xfId="43202"/>
    <cellStyle name="표준 119 6 2 3 3 2 5" xfId="36302"/>
    <cellStyle name="표준 119 6 2 3 3 3" xfId="7715"/>
    <cellStyle name="표준 119 6 2 3 3 3 2" xfId="28683"/>
    <cellStyle name="표준 119 6 2 3 3 3 2 2" xfId="55817"/>
    <cellStyle name="표준 119 6 2 3 3 3 3" xfId="19812"/>
    <cellStyle name="표준 119 6 2 3 3 3 3 2" xfId="46946"/>
    <cellStyle name="표준 119 6 2 3 3 3 4" xfId="34919"/>
    <cellStyle name="표준 119 6 2 3 3 4" xfId="17451"/>
    <cellStyle name="표준 119 6 2 3 3 4 2" xfId="26322"/>
    <cellStyle name="표준 119 6 2 3 3 4 2 2" xfId="53456"/>
    <cellStyle name="표준 119 6 2 3 3 4 3" xfId="30782"/>
    <cellStyle name="표준 119 6 2 3 3 4 3 2" xfId="57916"/>
    <cellStyle name="표준 119 6 2 3 3 4 4" xfId="44585"/>
    <cellStyle name="표준 119 6 2 3 3 5" xfId="23556"/>
    <cellStyle name="표준 119 6 2 3 3 5 2" xfId="50690"/>
    <cellStyle name="표준 119 6 2 3 3 6" xfId="14685"/>
    <cellStyle name="표준 119 6 2 3 3 6 2" xfId="41819"/>
    <cellStyle name="표준 119 6 2 3 3 7" xfId="32558"/>
    <cellStyle name="표준 119 6 2 3 4" xfId="7142"/>
    <cellStyle name="표준 119 6 2 3 4 2" xfId="19239"/>
    <cellStyle name="표준 119 6 2 3 4 2 2" xfId="28110"/>
    <cellStyle name="표준 119 6 2 3 4 2 2 2" xfId="55244"/>
    <cellStyle name="표준 119 6 2 3 4 2 3" xfId="10660"/>
    <cellStyle name="표준 119 6 2 3 4 2 3 2" xfId="37832"/>
    <cellStyle name="표준 119 6 2 3 4 2 4" xfId="46373"/>
    <cellStyle name="표준 119 6 2 3 4 3" xfId="22983"/>
    <cellStyle name="표준 119 6 2 3 4 3 2" xfId="50117"/>
    <cellStyle name="표준 119 6 2 3 4 4" xfId="14112"/>
    <cellStyle name="표준 119 6 2 3 4 4 2" xfId="41246"/>
    <cellStyle name="표준 119 6 2 3 4 5" xfId="34346"/>
    <cellStyle name="표준 119 6 2 3 5" xfId="8525"/>
    <cellStyle name="표준 119 6 2 3 5 2" xfId="20622"/>
    <cellStyle name="표준 119 6 2 3 5 2 2" xfId="29493"/>
    <cellStyle name="표준 119 6 2 3 5 2 2 2" xfId="56627"/>
    <cellStyle name="표준 119 6 2 3 5 2 3" xfId="11193"/>
    <cellStyle name="표준 119 6 2 3 5 2 3 2" xfId="38355"/>
    <cellStyle name="표준 119 6 2 3 5 2 4" xfId="47756"/>
    <cellStyle name="표준 119 6 2 3 5 3" xfId="24366"/>
    <cellStyle name="표준 119 6 2 3 5 3 2" xfId="51500"/>
    <cellStyle name="표준 119 6 2 3 5 4" xfId="15495"/>
    <cellStyle name="표준 119 6 2 3 5 4 2" xfId="42629"/>
    <cellStyle name="표준 119 6 2 3 5 5" xfId="35729"/>
    <cellStyle name="표준 119 6 2 3 6" xfId="6332"/>
    <cellStyle name="표준 119 6 2 3 6 2" xfId="27300"/>
    <cellStyle name="표준 119 6 2 3 6 2 2" xfId="54434"/>
    <cellStyle name="표준 119 6 2 3 6 3" xfId="18429"/>
    <cellStyle name="표준 119 6 2 3 6 3 2" xfId="45563"/>
    <cellStyle name="표준 119 6 2 3 6 4" xfId="33536"/>
    <cellStyle name="표준 119 6 2 3 7" xfId="16878"/>
    <cellStyle name="표준 119 6 2 3 7 2" xfId="25749"/>
    <cellStyle name="표준 119 6 2 3 7 2 2" xfId="52883"/>
    <cellStyle name="표준 119 6 2 3 7 3" xfId="30785"/>
    <cellStyle name="표준 119 6 2 3 7 3 2" xfId="57919"/>
    <cellStyle name="표준 119 6 2 3 7 4" xfId="44012"/>
    <cellStyle name="표준 119 6 2 3 8" xfId="13302"/>
    <cellStyle name="표준 119 6 2 3 8 2" xfId="40436"/>
    <cellStyle name="표준 119 6 2 3 9" xfId="22173"/>
    <cellStyle name="표준 119 6 2 3 9 2" xfId="49307"/>
    <cellStyle name="표준 119 6 2 4" xfId="4949"/>
    <cellStyle name="표준 119 6 2 4 10" xfId="12897"/>
    <cellStyle name="표준 119 6 2 4 10 2" xfId="40031"/>
    <cellStyle name="표준 119 6 2 4 11" xfId="32153"/>
    <cellStyle name="표준 119 6 2 4 2" xfId="5927"/>
    <cellStyle name="표준 119 6 2 4 2 2" xfId="8288"/>
    <cellStyle name="표준 119 6 2 4 2 2 2" xfId="20385"/>
    <cellStyle name="표준 119 6 2 4 2 2 2 2" xfId="29256"/>
    <cellStyle name="표준 119 6 2 4 2 2 2 2 2" xfId="56390"/>
    <cellStyle name="표준 119 6 2 4 2 2 2 3" xfId="11056"/>
    <cellStyle name="표준 119 6 2 4 2 2 2 3 2" xfId="38221"/>
    <cellStyle name="표준 119 6 2 4 2 2 2 4" xfId="47519"/>
    <cellStyle name="표준 119 6 2 4 2 2 3" xfId="24129"/>
    <cellStyle name="표준 119 6 2 4 2 2 3 2" xfId="51263"/>
    <cellStyle name="표준 119 6 2 4 2 2 4" xfId="15258"/>
    <cellStyle name="표준 119 6 2 4 2 2 4 2" xfId="42392"/>
    <cellStyle name="표준 119 6 2 4 2 2 5" xfId="35492"/>
    <cellStyle name="표준 119 6 2 4 2 3" xfId="9671"/>
    <cellStyle name="표준 119 6 2 4 2 3 2" xfId="21768"/>
    <cellStyle name="표준 119 6 2 4 2 3 2 2" xfId="30639"/>
    <cellStyle name="표준 119 6 2 4 2 3 2 2 2" xfId="57773"/>
    <cellStyle name="표준 119 6 2 4 2 3 2 3" xfId="11770"/>
    <cellStyle name="표준 119 6 2 4 2 3 2 3 2" xfId="38916"/>
    <cellStyle name="표준 119 6 2 4 2 3 2 4" xfId="48902"/>
    <cellStyle name="표준 119 6 2 4 2 3 3" xfId="25512"/>
    <cellStyle name="표준 119 6 2 4 2 3 3 2" xfId="52646"/>
    <cellStyle name="표준 119 6 2 4 2 3 4" xfId="16641"/>
    <cellStyle name="표준 119 6 2 4 2 3 4 2" xfId="43775"/>
    <cellStyle name="표준 119 6 2 4 2 3 5" xfId="36875"/>
    <cellStyle name="표준 119 6 2 4 2 4" xfId="6905"/>
    <cellStyle name="표준 119 6 2 4 2 4 2" xfId="27873"/>
    <cellStyle name="표준 119 6 2 4 2 4 2 2" xfId="55007"/>
    <cellStyle name="표준 119 6 2 4 2 4 3" xfId="19002"/>
    <cellStyle name="표준 119 6 2 4 2 4 3 2" xfId="46136"/>
    <cellStyle name="표준 119 6 2 4 2 4 4" xfId="34109"/>
    <cellStyle name="표준 119 6 2 4 2 5" xfId="18024"/>
    <cellStyle name="표준 119 6 2 4 2 5 2" xfId="26895"/>
    <cellStyle name="표준 119 6 2 4 2 5 2 2" xfId="54029"/>
    <cellStyle name="표준 119 6 2 4 2 5 3" xfId="30766"/>
    <cellStyle name="표준 119 6 2 4 2 5 3 2" xfId="57900"/>
    <cellStyle name="표준 119 6 2 4 2 5 4" xfId="45158"/>
    <cellStyle name="표준 119 6 2 4 2 6" xfId="22746"/>
    <cellStyle name="표준 119 6 2 4 2 6 2" xfId="49880"/>
    <cellStyle name="표준 119 6 2 4 2 7" xfId="13875"/>
    <cellStyle name="표준 119 6 2 4 2 7 2" xfId="41009"/>
    <cellStyle name="표준 119 6 2 4 2 8" xfId="33131"/>
    <cellStyle name="표준 119 6 2 4 3" xfId="5522"/>
    <cellStyle name="표준 119 6 2 4 3 2" xfId="9266"/>
    <cellStyle name="표준 119 6 2 4 3 2 2" xfId="21363"/>
    <cellStyle name="표준 119 6 2 4 3 2 2 2" xfId="30234"/>
    <cellStyle name="표준 119 6 2 4 3 2 2 2 2" xfId="57368"/>
    <cellStyle name="표준 119 6 2 4 3 2 2 3" xfId="11842"/>
    <cellStyle name="표준 119 6 2 4 3 2 2 3 2" xfId="38980"/>
    <cellStyle name="표준 119 6 2 4 3 2 2 4" xfId="48497"/>
    <cellStyle name="표준 119 6 2 4 3 2 3" xfId="25107"/>
    <cellStyle name="표준 119 6 2 4 3 2 3 2" xfId="52241"/>
    <cellStyle name="표준 119 6 2 4 3 2 4" xfId="16236"/>
    <cellStyle name="표준 119 6 2 4 3 2 4 2" xfId="43370"/>
    <cellStyle name="표준 119 6 2 4 3 2 5" xfId="36470"/>
    <cellStyle name="표준 119 6 2 4 3 3" xfId="7883"/>
    <cellStyle name="표준 119 6 2 4 3 3 2" xfId="28851"/>
    <cellStyle name="표준 119 6 2 4 3 3 2 2" xfId="55985"/>
    <cellStyle name="표준 119 6 2 4 3 3 3" xfId="19980"/>
    <cellStyle name="표준 119 6 2 4 3 3 3 2" xfId="47114"/>
    <cellStyle name="표준 119 6 2 4 3 3 4" xfId="35087"/>
    <cellStyle name="표준 119 6 2 4 3 4" xfId="17619"/>
    <cellStyle name="표준 119 6 2 4 3 4 2" xfId="26490"/>
    <cellStyle name="표준 119 6 2 4 3 4 2 2" xfId="53624"/>
    <cellStyle name="표준 119 6 2 4 3 4 3" xfId="31578"/>
    <cellStyle name="표준 119 6 2 4 3 4 3 2" xfId="58712"/>
    <cellStyle name="표준 119 6 2 4 3 4 4" xfId="44753"/>
    <cellStyle name="표준 119 6 2 4 3 5" xfId="23724"/>
    <cellStyle name="표준 119 6 2 4 3 5 2" xfId="50858"/>
    <cellStyle name="표준 119 6 2 4 3 6" xfId="14853"/>
    <cellStyle name="표준 119 6 2 4 3 6 2" xfId="41987"/>
    <cellStyle name="표준 119 6 2 4 3 7" xfId="32726"/>
    <cellStyle name="표준 119 6 2 4 4" xfId="7310"/>
    <cellStyle name="표준 119 6 2 4 4 2" xfId="19407"/>
    <cellStyle name="표준 119 6 2 4 4 2 2" xfId="28278"/>
    <cellStyle name="표준 119 6 2 4 4 2 2 2" xfId="55412"/>
    <cellStyle name="표준 119 6 2 4 4 2 3" xfId="12111"/>
    <cellStyle name="표준 119 6 2 4 4 2 3 2" xfId="39249"/>
    <cellStyle name="표준 119 6 2 4 4 2 4" xfId="46541"/>
    <cellStyle name="표준 119 6 2 4 4 3" xfId="23151"/>
    <cellStyle name="표준 119 6 2 4 4 3 2" xfId="50285"/>
    <cellStyle name="표준 119 6 2 4 4 4" xfId="14280"/>
    <cellStyle name="표준 119 6 2 4 4 4 2" xfId="41414"/>
    <cellStyle name="표준 119 6 2 4 4 5" xfId="34514"/>
    <cellStyle name="표준 119 6 2 4 5" xfId="8693"/>
    <cellStyle name="표준 119 6 2 4 5 2" xfId="20790"/>
    <cellStyle name="표준 119 6 2 4 5 2 2" xfId="29661"/>
    <cellStyle name="표준 119 6 2 4 5 2 2 2" xfId="56795"/>
    <cellStyle name="표준 119 6 2 4 5 2 3" xfId="11286"/>
    <cellStyle name="표준 119 6 2 4 5 2 3 2" xfId="38443"/>
    <cellStyle name="표준 119 6 2 4 5 2 4" xfId="47924"/>
    <cellStyle name="표준 119 6 2 4 5 3" xfId="24534"/>
    <cellStyle name="표준 119 6 2 4 5 3 2" xfId="51668"/>
    <cellStyle name="표준 119 6 2 4 5 4" xfId="15663"/>
    <cellStyle name="표준 119 6 2 4 5 4 2" xfId="42797"/>
    <cellStyle name="표준 119 6 2 4 5 5" xfId="35897"/>
    <cellStyle name="표준 119 6 2 4 6" xfId="6500"/>
    <cellStyle name="표준 119 6 2 4 6 2" xfId="27468"/>
    <cellStyle name="표준 119 6 2 4 6 2 2" xfId="54602"/>
    <cellStyle name="표준 119 6 2 4 6 3" xfId="18597"/>
    <cellStyle name="표준 119 6 2 4 6 3 2" xfId="45731"/>
    <cellStyle name="표준 119 6 2 4 6 4" xfId="33704"/>
    <cellStyle name="표준 119 6 2 4 7" xfId="17046"/>
    <cellStyle name="표준 119 6 2 4 7 2" xfId="25917"/>
    <cellStyle name="표준 119 6 2 4 7 2 2" xfId="53051"/>
    <cellStyle name="표준 119 6 2 4 7 3" xfId="31754"/>
    <cellStyle name="표준 119 6 2 4 7 3 2" xfId="58888"/>
    <cellStyle name="표준 119 6 2 4 7 4" xfId="44180"/>
    <cellStyle name="표준 119 6 2 4 8" xfId="13470"/>
    <cellStyle name="표준 119 6 2 4 8 2" xfId="40604"/>
    <cellStyle name="표준 119 6 2 4 9" xfId="22341"/>
    <cellStyle name="표준 119 6 2 4 9 2" xfId="49475"/>
    <cellStyle name="표준 119 6 2 5" xfId="5253"/>
    <cellStyle name="표준 119 6 2 5 2" xfId="7614"/>
    <cellStyle name="표준 119 6 2 5 2 2" xfId="19711"/>
    <cellStyle name="표준 119 6 2 5 2 2 2" xfId="28582"/>
    <cellStyle name="표준 119 6 2 5 2 2 2 2" xfId="55716"/>
    <cellStyle name="표준 119 6 2 5 2 2 3" xfId="12142"/>
    <cellStyle name="표준 119 6 2 5 2 2 3 2" xfId="39280"/>
    <cellStyle name="표준 119 6 2 5 2 2 4" xfId="46845"/>
    <cellStyle name="표준 119 6 2 5 2 3" xfId="23455"/>
    <cellStyle name="표준 119 6 2 5 2 3 2" xfId="50589"/>
    <cellStyle name="표준 119 6 2 5 2 4" xfId="14584"/>
    <cellStyle name="표준 119 6 2 5 2 4 2" xfId="41718"/>
    <cellStyle name="표준 119 6 2 5 2 5" xfId="34818"/>
    <cellStyle name="표준 119 6 2 5 3" xfId="8997"/>
    <cellStyle name="표준 119 6 2 5 3 2" xfId="21094"/>
    <cellStyle name="표준 119 6 2 5 3 2 2" xfId="29965"/>
    <cellStyle name="표준 119 6 2 5 3 2 2 2" xfId="57099"/>
    <cellStyle name="표준 119 6 2 5 3 2 3" xfId="11447"/>
    <cellStyle name="표준 119 6 2 5 3 2 3 2" xfId="38601"/>
    <cellStyle name="표준 119 6 2 5 3 2 4" xfId="48228"/>
    <cellStyle name="표준 119 6 2 5 3 3" xfId="24838"/>
    <cellStyle name="표준 119 6 2 5 3 3 2" xfId="51972"/>
    <cellStyle name="표준 119 6 2 5 3 4" xfId="15967"/>
    <cellStyle name="표준 119 6 2 5 3 4 2" xfId="43101"/>
    <cellStyle name="표준 119 6 2 5 3 5" xfId="36201"/>
    <cellStyle name="표준 119 6 2 5 4" xfId="6231"/>
    <cellStyle name="표준 119 6 2 5 4 2" xfId="27199"/>
    <cellStyle name="표준 119 6 2 5 4 2 2" xfId="54333"/>
    <cellStyle name="표준 119 6 2 5 4 3" xfId="18328"/>
    <cellStyle name="표준 119 6 2 5 4 3 2" xfId="45462"/>
    <cellStyle name="표준 119 6 2 5 4 4" xfId="33435"/>
    <cellStyle name="표준 119 6 2 5 5" xfId="17350"/>
    <cellStyle name="표준 119 6 2 5 5 2" xfId="26221"/>
    <cellStyle name="표준 119 6 2 5 5 2 2" xfId="53355"/>
    <cellStyle name="표준 119 6 2 5 5 3" xfId="31481"/>
    <cellStyle name="표준 119 6 2 5 5 3 2" xfId="58615"/>
    <cellStyle name="표준 119 6 2 5 5 4" xfId="44484"/>
    <cellStyle name="표준 119 6 2 5 6" xfId="13201"/>
    <cellStyle name="표준 119 6 2 5 6 2" xfId="40335"/>
    <cellStyle name="표준 119 6 2 5 7" xfId="22072"/>
    <cellStyle name="표준 119 6 2 5 7 2" xfId="49206"/>
    <cellStyle name="표준 119 6 2 5 8" xfId="12626"/>
    <cellStyle name="표준 119 6 2 5 8 2" xfId="39761"/>
    <cellStyle name="표준 119 6 2 5 9" xfId="32457"/>
    <cellStyle name="표준 119 6 2 6" xfId="5658"/>
    <cellStyle name="표준 119 6 2 6 2" xfId="8019"/>
    <cellStyle name="표준 119 6 2 6 2 2" xfId="20116"/>
    <cellStyle name="표준 119 6 2 6 2 2 2" xfId="28987"/>
    <cellStyle name="표준 119 6 2 6 2 2 2 2" xfId="56121"/>
    <cellStyle name="표준 119 6 2 6 2 2 3" xfId="11819"/>
    <cellStyle name="표준 119 6 2 6 2 2 3 2" xfId="38960"/>
    <cellStyle name="표준 119 6 2 6 2 2 4" xfId="47250"/>
    <cellStyle name="표준 119 6 2 6 2 3" xfId="23860"/>
    <cellStyle name="표준 119 6 2 6 2 3 2" xfId="50994"/>
    <cellStyle name="표준 119 6 2 6 2 4" xfId="14989"/>
    <cellStyle name="표준 119 6 2 6 2 4 2" xfId="42123"/>
    <cellStyle name="표준 119 6 2 6 2 5" xfId="35223"/>
    <cellStyle name="표준 119 6 2 6 3" xfId="9402"/>
    <cellStyle name="표준 119 6 2 6 3 2" xfId="21499"/>
    <cellStyle name="표준 119 6 2 6 3 2 2" xfId="30370"/>
    <cellStyle name="표준 119 6 2 6 3 2 2 2" xfId="57504"/>
    <cellStyle name="표준 119 6 2 6 3 2 3" xfId="11667"/>
    <cellStyle name="표준 119 6 2 6 3 2 3 2" xfId="38819"/>
    <cellStyle name="표준 119 6 2 6 3 2 4" xfId="48633"/>
    <cellStyle name="표준 119 6 2 6 3 3" xfId="25243"/>
    <cellStyle name="표준 119 6 2 6 3 3 2" xfId="52377"/>
    <cellStyle name="표준 119 6 2 6 3 4" xfId="16372"/>
    <cellStyle name="표준 119 6 2 6 3 4 2" xfId="43506"/>
    <cellStyle name="표준 119 6 2 6 3 5" xfId="36606"/>
    <cellStyle name="표준 119 6 2 6 4" xfId="6636"/>
    <cellStyle name="표준 119 6 2 6 4 2" xfId="27604"/>
    <cellStyle name="표준 119 6 2 6 4 2 2" xfId="54738"/>
    <cellStyle name="표준 119 6 2 6 4 3" xfId="18733"/>
    <cellStyle name="표준 119 6 2 6 4 3 2" xfId="45867"/>
    <cellStyle name="표준 119 6 2 6 4 4" xfId="33840"/>
    <cellStyle name="표준 119 6 2 6 5" xfId="17755"/>
    <cellStyle name="표준 119 6 2 6 5 2" xfId="26626"/>
    <cellStyle name="표준 119 6 2 6 5 2 2" xfId="53760"/>
    <cellStyle name="표준 119 6 2 6 5 3" xfId="10310"/>
    <cellStyle name="표준 119 6 2 6 5 3 2" xfId="37496"/>
    <cellStyle name="표준 119 6 2 6 5 4" xfId="44889"/>
    <cellStyle name="표준 119 6 2 6 6" xfId="22477"/>
    <cellStyle name="표준 119 6 2 6 6 2" xfId="49611"/>
    <cellStyle name="표준 119 6 2 6 7" xfId="13606"/>
    <cellStyle name="표준 119 6 2 6 7 2" xfId="40740"/>
    <cellStyle name="표준 119 6 2 6 8" xfId="32862"/>
    <cellStyle name="표준 119 6 2 7" xfId="5117"/>
    <cellStyle name="표준 119 6 2 7 2" xfId="8861"/>
    <cellStyle name="표준 119 6 2 7 2 2" xfId="20958"/>
    <cellStyle name="표준 119 6 2 7 2 2 2" xfId="29829"/>
    <cellStyle name="표준 119 6 2 7 2 2 2 2" xfId="56963"/>
    <cellStyle name="표준 119 6 2 7 2 2 3" xfId="11374"/>
    <cellStyle name="표준 119 6 2 7 2 2 3 2" xfId="38530"/>
    <cellStyle name="표준 119 6 2 7 2 2 4" xfId="48092"/>
    <cellStyle name="표준 119 6 2 7 2 3" xfId="24702"/>
    <cellStyle name="표준 119 6 2 7 2 3 2" xfId="51836"/>
    <cellStyle name="표준 119 6 2 7 2 4" xfId="15831"/>
    <cellStyle name="표준 119 6 2 7 2 4 2" xfId="42965"/>
    <cellStyle name="표준 119 6 2 7 2 5" xfId="36065"/>
    <cellStyle name="표준 119 6 2 7 3" xfId="7478"/>
    <cellStyle name="표준 119 6 2 7 3 2" xfId="28446"/>
    <cellStyle name="표준 119 6 2 7 3 2 2" xfId="55580"/>
    <cellStyle name="표준 119 6 2 7 3 3" xfId="19575"/>
    <cellStyle name="표준 119 6 2 7 3 3 2" xfId="46709"/>
    <cellStyle name="표준 119 6 2 7 3 4" xfId="34682"/>
    <cellStyle name="표준 119 6 2 7 4" xfId="17214"/>
    <cellStyle name="표준 119 6 2 7 4 2" xfId="26085"/>
    <cellStyle name="표준 119 6 2 7 4 2 2" xfId="53219"/>
    <cellStyle name="표준 119 6 2 7 4 3" xfId="31176"/>
    <cellStyle name="표준 119 6 2 7 4 3 2" xfId="58310"/>
    <cellStyle name="표준 119 6 2 7 4 4" xfId="44348"/>
    <cellStyle name="표준 119 6 2 7 5" xfId="23319"/>
    <cellStyle name="표준 119 6 2 7 5 2" xfId="50453"/>
    <cellStyle name="표준 119 6 2 7 6" xfId="14448"/>
    <cellStyle name="표준 119 6 2 7 6 2" xfId="41582"/>
    <cellStyle name="표준 119 6 2 7 7" xfId="32321"/>
    <cellStyle name="표준 119 6 2 8" xfId="7041"/>
    <cellStyle name="표준 119 6 2 8 2" xfId="19138"/>
    <cellStyle name="표준 119 6 2 8 2 2" xfId="28009"/>
    <cellStyle name="표준 119 6 2 8 2 2 2" xfId="55143"/>
    <cellStyle name="표준 119 6 2 8 2 3" xfId="10602"/>
    <cellStyle name="표준 119 6 2 8 2 3 2" xfId="37775"/>
    <cellStyle name="표준 119 6 2 8 2 4" xfId="46272"/>
    <cellStyle name="표준 119 6 2 8 3" xfId="22882"/>
    <cellStyle name="표준 119 6 2 8 3 2" xfId="50016"/>
    <cellStyle name="표준 119 6 2 8 4" xfId="14011"/>
    <cellStyle name="표준 119 6 2 8 4 2" xfId="41145"/>
    <cellStyle name="표준 119 6 2 8 5" xfId="34245"/>
    <cellStyle name="표준 119 6 2 9" xfId="8424"/>
    <cellStyle name="표준 119 6 2 9 2" xfId="20521"/>
    <cellStyle name="표준 119 6 2 9 2 2" xfId="29392"/>
    <cellStyle name="표준 119 6 2 9 2 2 2" xfId="56526"/>
    <cellStyle name="표준 119 6 2 9 2 3" xfId="11134"/>
    <cellStyle name="표준 119 6 2 9 2 3 2" xfId="38297"/>
    <cellStyle name="표준 119 6 2 9 2 4" xfId="47655"/>
    <cellStyle name="표준 119 6 2 9 3" xfId="24265"/>
    <cellStyle name="표준 119 6 2 9 3 2" xfId="51399"/>
    <cellStyle name="표준 119 6 2 9 4" xfId="15394"/>
    <cellStyle name="표준 119 6 2 9 4 2" xfId="42528"/>
    <cellStyle name="표준 119 6 2 9 5" xfId="35628"/>
    <cellStyle name="표준 119 6 3" xfId="4818"/>
    <cellStyle name="표준 119 6 3 10" xfId="13103"/>
    <cellStyle name="표준 119 6 3 10 2" xfId="40237"/>
    <cellStyle name="표준 119 6 3 11" xfId="21974"/>
    <cellStyle name="표준 119 6 3 11 2" xfId="49108"/>
    <cellStyle name="표준 119 6 3 12" xfId="12766"/>
    <cellStyle name="표준 119 6 3 12 2" xfId="39900"/>
    <cellStyle name="표준 119 6 3 13" xfId="32023"/>
    <cellStyle name="표준 119 6 3 2" xfId="4987"/>
    <cellStyle name="표준 119 6 3 2 10" xfId="12935"/>
    <cellStyle name="표준 119 6 3 2 10 2" xfId="40069"/>
    <cellStyle name="표준 119 6 3 2 11" xfId="32191"/>
    <cellStyle name="표준 119 6 3 2 2" xfId="5965"/>
    <cellStyle name="표준 119 6 3 2 2 2" xfId="8326"/>
    <cellStyle name="표준 119 6 3 2 2 2 2" xfId="20423"/>
    <cellStyle name="표준 119 6 3 2 2 2 2 2" xfId="29294"/>
    <cellStyle name="표준 119 6 3 2 2 2 2 2 2" xfId="56428"/>
    <cellStyle name="표준 119 6 3 2 2 2 2 3" xfId="10013"/>
    <cellStyle name="표준 119 6 3 2 2 2 2 3 2" xfId="37211"/>
    <cellStyle name="표준 119 6 3 2 2 2 2 4" xfId="47557"/>
    <cellStyle name="표준 119 6 3 2 2 2 3" xfId="24167"/>
    <cellStyle name="표준 119 6 3 2 2 2 3 2" xfId="51301"/>
    <cellStyle name="표준 119 6 3 2 2 2 4" xfId="15296"/>
    <cellStyle name="표준 119 6 3 2 2 2 4 2" xfId="42430"/>
    <cellStyle name="표준 119 6 3 2 2 2 5" xfId="35530"/>
    <cellStyle name="표준 119 6 3 2 2 3" xfId="9709"/>
    <cellStyle name="표준 119 6 3 2 2 3 2" xfId="21806"/>
    <cellStyle name="표준 119 6 3 2 2 3 2 2" xfId="30677"/>
    <cellStyle name="표준 119 6 3 2 2 3 2 2 2" xfId="57811"/>
    <cellStyle name="표준 119 6 3 2 2 3 2 3" xfId="12049"/>
    <cellStyle name="표준 119 6 3 2 2 3 2 3 2" xfId="39187"/>
    <cellStyle name="표준 119 6 3 2 2 3 2 4" xfId="48940"/>
    <cellStyle name="표준 119 6 3 2 2 3 3" xfId="25550"/>
    <cellStyle name="표준 119 6 3 2 2 3 3 2" xfId="52684"/>
    <cellStyle name="표준 119 6 3 2 2 3 4" xfId="16679"/>
    <cellStyle name="표준 119 6 3 2 2 3 4 2" xfId="43813"/>
    <cellStyle name="표준 119 6 3 2 2 3 5" xfId="36913"/>
    <cellStyle name="표준 119 6 3 2 2 4" xfId="6943"/>
    <cellStyle name="표준 119 6 3 2 2 4 2" xfId="27911"/>
    <cellStyle name="표준 119 6 3 2 2 4 2 2" xfId="55045"/>
    <cellStyle name="표준 119 6 3 2 2 4 3" xfId="19040"/>
    <cellStyle name="표준 119 6 3 2 2 4 3 2" xfId="46174"/>
    <cellStyle name="표준 119 6 3 2 2 4 4" xfId="34147"/>
    <cellStyle name="표준 119 6 3 2 2 5" xfId="18062"/>
    <cellStyle name="표준 119 6 3 2 2 5 2" xfId="26933"/>
    <cellStyle name="표준 119 6 3 2 2 5 2 2" xfId="54067"/>
    <cellStyle name="표준 119 6 3 2 2 5 3" xfId="10543"/>
    <cellStyle name="표준 119 6 3 2 2 5 3 2" xfId="37726"/>
    <cellStyle name="표준 119 6 3 2 2 5 4" xfId="45196"/>
    <cellStyle name="표준 119 6 3 2 2 6" xfId="22784"/>
    <cellStyle name="표준 119 6 3 2 2 6 2" xfId="49918"/>
    <cellStyle name="표준 119 6 3 2 2 7" xfId="13913"/>
    <cellStyle name="표준 119 6 3 2 2 7 2" xfId="41047"/>
    <cellStyle name="표준 119 6 3 2 2 8" xfId="33169"/>
    <cellStyle name="표준 119 6 3 2 3" xfId="5560"/>
    <cellStyle name="표준 119 6 3 2 3 2" xfId="9304"/>
    <cellStyle name="표준 119 6 3 2 3 2 2" xfId="21401"/>
    <cellStyle name="표준 119 6 3 2 3 2 2 2" xfId="30272"/>
    <cellStyle name="표준 119 6 3 2 3 2 2 2 2" xfId="57406"/>
    <cellStyle name="표준 119 6 3 2 3 2 2 3" xfId="10284"/>
    <cellStyle name="표준 119 6 3 2 3 2 2 3 2" xfId="37478"/>
    <cellStyle name="표준 119 6 3 2 3 2 2 4" xfId="48535"/>
    <cellStyle name="표준 119 6 3 2 3 2 3" xfId="25145"/>
    <cellStyle name="표준 119 6 3 2 3 2 3 2" xfId="52279"/>
    <cellStyle name="표준 119 6 3 2 3 2 4" xfId="16274"/>
    <cellStyle name="표준 119 6 3 2 3 2 4 2" xfId="43408"/>
    <cellStyle name="표준 119 6 3 2 3 2 5" xfId="36508"/>
    <cellStyle name="표준 119 6 3 2 3 3" xfId="7921"/>
    <cellStyle name="표준 119 6 3 2 3 3 2" xfId="28889"/>
    <cellStyle name="표준 119 6 3 2 3 3 2 2" xfId="56023"/>
    <cellStyle name="표준 119 6 3 2 3 3 3" xfId="20018"/>
    <cellStyle name="표준 119 6 3 2 3 3 3 2" xfId="47152"/>
    <cellStyle name="표준 119 6 3 2 3 3 4" xfId="35125"/>
    <cellStyle name="표준 119 6 3 2 3 4" xfId="17657"/>
    <cellStyle name="표준 119 6 3 2 3 4 2" xfId="26528"/>
    <cellStyle name="표준 119 6 3 2 3 4 2 2" xfId="53662"/>
    <cellStyle name="표준 119 6 3 2 3 4 3" xfId="31588"/>
    <cellStyle name="표준 119 6 3 2 3 4 3 2" xfId="58722"/>
    <cellStyle name="표준 119 6 3 2 3 4 4" xfId="44791"/>
    <cellStyle name="표준 119 6 3 2 3 5" xfId="23762"/>
    <cellStyle name="표준 119 6 3 2 3 5 2" xfId="50896"/>
    <cellStyle name="표준 119 6 3 2 3 6" xfId="14891"/>
    <cellStyle name="표준 119 6 3 2 3 6 2" xfId="42025"/>
    <cellStyle name="표준 119 6 3 2 3 7" xfId="32764"/>
    <cellStyle name="표준 119 6 3 2 4" xfId="7348"/>
    <cellStyle name="표준 119 6 3 2 4 2" xfId="19445"/>
    <cellStyle name="표준 119 6 3 2 4 2 2" xfId="28316"/>
    <cellStyle name="표준 119 6 3 2 4 2 2 2" xfId="55450"/>
    <cellStyle name="표준 119 6 3 2 4 2 3" xfId="12117"/>
    <cellStyle name="표준 119 6 3 2 4 2 3 2" xfId="39255"/>
    <cellStyle name="표준 119 6 3 2 4 2 4" xfId="46579"/>
    <cellStyle name="표준 119 6 3 2 4 3" xfId="23189"/>
    <cellStyle name="표준 119 6 3 2 4 3 2" xfId="50323"/>
    <cellStyle name="표준 119 6 3 2 4 4" xfId="14318"/>
    <cellStyle name="표준 119 6 3 2 4 4 2" xfId="41452"/>
    <cellStyle name="표준 119 6 3 2 4 5" xfId="34552"/>
    <cellStyle name="표준 119 6 3 2 5" xfId="8731"/>
    <cellStyle name="표준 119 6 3 2 5 2" xfId="20828"/>
    <cellStyle name="표준 119 6 3 2 5 2 2" xfId="29699"/>
    <cellStyle name="표준 119 6 3 2 5 2 2 2" xfId="56833"/>
    <cellStyle name="표준 119 6 3 2 5 2 3" xfId="9869"/>
    <cellStyle name="표준 119 6 3 2 5 2 3 2" xfId="37072"/>
    <cellStyle name="표준 119 6 3 2 5 2 4" xfId="47962"/>
    <cellStyle name="표준 119 6 3 2 5 3" xfId="24572"/>
    <cellStyle name="표준 119 6 3 2 5 3 2" xfId="51706"/>
    <cellStyle name="표준 119 6 3 2 5 4" xfId="15701"/>
    <cellStyle name="표준 119 6 3 2 5 4 2" xfId="42835"/>
    <cellStyle name="표준 119 6 3 2 5 5" xfId="35935"/>
    <cellStyle name="표준 119 6 3 2 6" xfId="6538"/>
    <cellStyle name="표준 119 6 3 2 6 2" xfId="27506"/>
    <cellStyle name="표준 119 6 3 2 6 2 2" xfId="54640"/>
    <cellStyle name="표준 119 6 3 2 6 3" xfId="18635"/>
    <cellStyle name="표준 119 6 3 2 6 3 2" xfId="45769"/>
    <cellStyle name="표준 119 6 3 2 6 4" xfId="33742"/>
    <cellStyle name="표준 119 6 3 2 7" xfId="17084"/>
    <cellStyle name="표준 119 6 3 2 7 2" xfId="25955"/>
    <cellStyle name="표준 119 6 3 2 7 2 2" xfId="53089"/>
    <cellStyle name="표준 119 6 3 2 7 3" xfId="31786"/>
    <cellStyle name="표준 119 6 3 2 7 3 2" xfId="58920"/>
    <cellStyle name="표준 119 6 3 2 7 4" xfId="44218"/>
    <cellStyle name="표준 119 6 3 2 8" xfId="13508"/>
    <cellStyle name="표준 119 6 3 2 8 2" xfId="40642"/>
    <cellStyle name="표준 119 6 3 2 9" xfId="22379"/>
    <cellStyle name="표준 119 6 3 2 9 2" xfId="49513"/>
    <cellStyle name="표준 119 6 3 3" xfId="5392"/>
    <cellStyle name="표준 119 6 3 3 2" xfId="7753"/>
    <cellStyle name="표준 119 6 3 3 2 2" xfId="19850"/>
    <cellStyle name="표준 119 6 3 3 2 2 2" xfId="28721"/>
    <cellStyle name="표준 119 6 3 3 2 2 2 2" xfId="55855"/>
    <cellStyle name="표준 119 6 3 3 2 2 3" xfId="9924"/>
    <cellStyle name="표준 119 6 3 3 2 2 3 2" xfId="37125"/>
    <cellStyle name="표준 119 6 3 3 2 2 4" xfId="46984"/>
    <cellStyle name="표준 119 6 3 3 2 3" xfId="23594"/>
    <cellStyle name="표준 119 6 3 3 2 3 2" xfId="50728"/>
    <cellStyle name="표준 119 6 3 3 2 4" xfId="14723"/>
    <cellStyle name="표준 119 6 3 3 2 4 2" xfId="41857"/>
    <cellStyle name="표준 119 6 3 3 2 5" xfId="34957"/>
    <cellStyle name="표준 119 6 3 3 3" xfId="9136"/>
    <cellStyle name="표준 119 6 3 3 3 2" xfId="21233"/>
    <cellStyle name="표준 119 6 3 3 3 2 2" xfId="30104"/>
    <cellStyle name="표준 119 6 3 3 3 2 2 2" xfId="57238"/>
    <cellStyle name="표준 119 6 3 3 3 2 3" xfId="10165"/>
    <cellStyle name="표준 119 6 3 3 3 2 3 2" xfId="37361"/>
    <cellStyle name="표준 119 6 3 3 3 2 4" xfId="48367"/>
    <cellStyle name="표준 119 6 3 3 3 3" xfId="24977"/>
    <cellStyle name="표준 119 6 3 3 3 3 2" xfId="52111"/>
    <cellStyle name="표준 119 6 3 3 3 4" xfId="16106"/>
    <cellStyle name="표준 119 6 3 3 3 4 2" xfId="43240"/>
    <cellStyle name="표준 119 6 3 3 3 5" xfId="36340"/>
    <cellStyle name="표준 119 6 3 3 4" xfId="6370"/>
    <cellStyle name="표준 119 6 3 3 4 2" xfId="27338"/>
    <cellStyle name="표준 119 6 3 3 4 2 2" xfId="54472"/>
    <cellStyle name="표준 119 6 3 3 4 3" xfId="18467"/>
    <cellStyle name="표준 119 6 3 3 4 3 2" xfId="45601"/>
    <cellStyle name="표준 119 6 3 3 4 4" xfId="33574"/>
    <cellStyle name="표준 119 6 3 3 5" xfId="17489"/>
    <cellStyle name="표준 119 6 3 3 5 2" xfId="26360"/>
    <cellStyle name="표준 119 6 3 3 5 2 2" xfId="53494"/>
    <cellStyle name="표준 119 6 3 3 5 3" xfId="31545"/>
    <cellStyle name="표준 119 6 3 3 5 3 2" xfId="58679"/>
    <cellStyle name="표준 119 6 3 3 5 4" xfId="44623"/>
    <cellStyle name="표준 119 6 3 3 6" xfId="22211"/>
    <cellStyle name="표준 119 6 3 3 6 2" xfId="49345"/>
    <cellStyle name="표준 119 6 3 3 7" xfId="13340"/>
    <cellStyle name="표준 119 6 3 3 7 2" xfId="40474"/>
    <cellStyle name="표준 119 6 3 3 8" xfId="32596"/>
    <cellStyle name="표준 119 6 3 4" xfId="5797"/>
    <cellStyle name="표준 119 6 3 4 2" xfId="8158"/>
    <cellStyle name="표준 119 6 3 4 2 2" xfId="20255"/>
    <cellStyle name="표준 119 6 3 4 2 2 2" xfId="29126"/>
    <cellStyle name="표준 119 6 3 4 2 2 2 2" xfId="56260"/>
    <cellStyle name="표준 119 6 3 4 2 2 3" xfId="9889"/>
    <cellStyle name="표준 119 6 3 4 2 2 3 2" xfId="37091"/>
    <cellStyle name="표준 119 6 3 4 2 2 4" xfId="47389"/>
    <cellStyle name="표준 119 6 3 4 2 3" xfId="23999"/>
    <cellStyle name="표준 119 6 3 4 2 3 2" xfId="51133"/>
    <cellStyle name="표준 119 6 3 4 2 4" xfId="15128"/>
    <cellStyle name="표준 119 6 3 4 2 4 2" xfId="42262"/>
    <cellStyle name="표준 119 6 3 4 2 5" xfId="35362"/>
    <cellStyle name="표준 119 6 3 4 3" xfId="9541"/>
    <cellStyle name="표준 119 6 3 4 3 2" xfId="21638"/>
    <cellStyle name="표준 119 6 3 4 3 2 2" xfId="30509"/>
    <cellStyle name="표준 119 6 3 4 3 2 2 2" xfId="57643"/>
    <cellStyle name="표준 119 6 3 4 3 2 3" xfId="11720"/>
    <cellStyle name="표준 119 6 3 4 3 2 3 2" xfId="38869"/>
    <cellStyle name="표준 119 6 3 4 3 2 4" xfId="48772"/>
    <cellStyle name="표준 119 6 3 4 3 3" xfId="25382"/>
    <cellStyle name="표준 119 6 3 4 3 3 2" xfId="52516"/>
    <cellStyle name="표준 119 6 3 4 3 4" xfId="16511"/>
    <cellStyle name="표준 119 6 3 4 3 4 2" xfId="43645"/>
    <cellStyle name="표준 119 6 3 4 3 5" xfId="36745"/>
    <cellStyle name="표준 119 6 3 4 4" xfId="6775"/>
    <cellStyle name="표준 119 6 3 4 4 2" xfId="27743"/>
    <cellStyle name="표준 119 6 3 4 4 2 2" xfId="54877"/>
    <cellStyle name="표준 119 6 3 4 4 3" xfId="18872"/>
    <cellStyle name="표준 119 6 3 4 4 3 2" xfId="46006"/>
    <cellStyle name="표준 119 6 3 4 4 4" xfId="33979"/>
    <cellStyle name="표준 119 6 3 4 5" xfId="17894"/>
    <cellStyle name="표준 119 6 3 4 5 2" xfId="26765"/>
    <cellStyle name="표준 119 6 3 4 5 2 2" xfId="53899"/>
    <cellStyle name="표준 119 6 3 4 5 3" xfId="10408"/>
    <cellStyle name="표준 119 6 3 4 5 3 2" xfId="37594"/>
    <cellStyle name="표준 119 6 3 4 5 4" xfId="45028"/>
    <cellStyle name="표준 119 6 3 4 6" xfId="22616"/>
    <cellStyle name="표준 119 6 3 4 6 2" xfId="49750"/>
    <cellStyle name="표준 119 6 3 4 7" xfId="13745"/>
    <cellStyle name="표준 119 6 3 4 7 2" xfId="40879"/>
    <cellStyle name="표준 119 6 3 4 8" xfId="33001"/>
    <cellStyle name="표준 119 6 3 5" xfId="5155"/>
    <cellStyle name="표준 119 6 3 5 2" xfId="8899"/>
    <cellStyle name="표준 119 6 3 5 2 2" xfId="20996"/>
    <cellStyle name="표준 119 6 3 5 2 2 2" xfId="29867"/>
    <cellStyle name="표준 119 6 3 5 2 2 2 2" xfId="57001"/>
    <cellStyle name="표준 119 6 3 5 2 2 3" xfId="11400"/>
    <cellStyle name="표준 119 6 3 5 2 2 3 2" xfId="38556"/>
    <cellStyle name="표준 119 6 3 5 2 2 4" xfId="48130"/>
    <cellStyle name="표준 119 6 3 5 2 3" xfId="24740"/>
    <cellStyle name="표준 119 6 3 5 2 3 2" xfId="51874"/>
    <cellStyle name="표준 119 6 3 5 2 4" xfId="15869"/>
    <cellStyle name="표준 119 6 3 5 2 4 2" xfId="43003"/>
    <cellStyle name="표준 119 6 3 5 2 5" xfId="36103"/>
    <cellStyle name="표준 119 6 3 5 3" xfId="7516"/>
    <cellStyle name="표준 119 6 3 5 3 2" xfId="28484"/>
    <cellStyle name="표준 119 6 3 5 3 2 2" xfId="55618"/>
    <cellStyle name="표준 119 6 3 5 3 3" xfId="19613"/>
    <cellStyle name="표준 119 6 3 5 3 3 2" xfId="46747"/>
    <cellStyle name="표준 119 6 3 5 3 4" xfId="34720"/>
    <cellStyle name="표준 119 6 3 5 4" xfId="17252"/>
    <cellStyle name="표준 119 6 3 5 4 2" xfId="26123"/>
    <cellStyle name="표준 119 6 3 5 4 2 2" xfId="53257"/>
    <cellStyle name="표준 119 6 3 5 4 3" xfId="31451"/>
    <cellStyle name="표준 119 6 3 5 4 3 2" xfId="58585"/>
    <cellStyle name="표준 119 6 3 5 4 4" xfId="44386"/>
    <cellStyle name="표준 119 6 3 5 5" xfId="23357"/>
    <cellStyle name="표준 119 6 3 5 5 2" xfId="50491"/>
    <cellStyle name="표준 119 6 3 5 6" xfId="14486"/>
    <cellStyle name="표준 119 6 3 5 6 2" xfId="41620"/>
    <cellStyle name="표준 119 6 3 5 7" xfId="32359"/>
    <cellStyle name="표준 119 6 3 6" xfId="7180"/>
    <cellStyle name="표준 119 6 3 6 2" xfId="19277"/>
    <cellStyle name="표준 119 6 3 6 2 2" xfId="28148"/>
    <cellStyle name="표준 119 6 3 6 2 2 2" xfId="55282"/>
    <cellStyle name="표준 119 6 3 6 2 3" xfId="10684"/>
    <cellStyle name="표준 119 6 3 6 2 3 2" xfId="37856"/>
    <cellStyle name="표준 119 6 3 6 2 4" xfId="46411"/>
    <cellStyle name="표준 119 6 3 6 3" xfId="23021"/>
    <cellStyle name="표준 119 6 3 6 3 2" xfId="50155"/>
    <cellStyle name="표준 119 6 3 6 4" xfId="14150"/>
    <cellStyle name="표준 119 6 3 6 4 2" xfId="41284"/>
    <cellStyle name="표준 119 6 3 6 5" xfId="34384"/>
    <cellStyle name="표준 119 6 3 7" xfId="8563"/>
    <cellStyle name="표준 119 6 3 7 2" xfId="20660"/>
    <cellStyle name="표준 119 6 3 7 2 2" xfId="29531"/>
    <cellStyle name="표준 119 6 3 7 2 2 2" xfId="56665"/>
    <cellStyle name="표준 119 6 3 7 2 3" xfId="11213"/>
    <cellStyle name="표준 119 6 3 7 2 3 2" xfId="38374"/>
    <cellStyle name="표준 119 6 3 7 2 4" xfId="47794"/>
    <cellStyle name="표준 119 6 3 7 3" xfId="24404"/>
    <cellStyle name="표준 119 6 3 7 3 2" xfId="51538"/>
    <cellStyle name="표준 119 6 3 7 4" xfId="15533"/>
    <cellStyle name="표준 119 6 3 7 4 2" xfId="42667"/>
    <cellStyle name="표준 119 6 3 7 5" xfId="35767"/>
    <cellStyle name="표준 119 6 3 8" xfId="6133"/>
    <cellStyle name="표준 119 6 3 8 2" xfId="27101"/>
    <cellStyle name="표준 119 6 3 8 2 2" xfId="54235"/>
    <cellStyle name="표준 119 6 3 8 3" xfId="18230"/>
    <cellStyle name="표준 119 6 3 8 3 2" xfId="45364"/>
    <cellStyle name="표준 119 6 3 8 4" xfId="33337"/>
    <cellStyle name="표준 119 6 3 9" xfId="16916"/>
    <cellStyle name="표준 119 6 3 9 2" xfId="25787"/>
    <cellStyle name="표준 119 6 3 9 2 2" xfId="52921"/>
    <cellStyle name="표준 119 6 3 9 3" xfId="31098"/>
    <cellStyle name="표준 119 6 3 9 3 2" xfId="58232"/>
    <cellStyle name="표준 119 6 3 9 4" xfId="44050"/>
    <cellStyle name="표준 119 6 4" xfId="4730"/>
    <cellStyle name="표준 119 6 4 10" xfId="12678"/>
    <cellStyle name="표준 119 6 4 10 2" xfId="39813"/>
    <cellStyle name="표준 119 6 4 11" xfId="31936"/>
    <cellStyle name="표준 119 6 4 2" xfId="5710"/>
    <cellStyle name="표준 119 6 4 2 2" xfId="8071"/>
    <cellStyle name="표준 119 6 4 2 2 2" xfId="20168"/>
    <cellStyle name="표준 119 6 4 2 2 2 2" xfId="29039"/>
    <cellStyle name="표준 119 6 4 2 2 2 2 2" xfId="56173"/>
    <cellStyle name="표준 119 6 4 2 2 2 3" xfId="10929"/>
    <cellStyle name="표준 119 6 4 2 2 2 3 2" xfId="38098"/>
    <cellStyle name="표준 119 6 4 2 2 2 4" xfId="47302"/>
    <cellStyle name="표준 119 6 4 2 2 3" xfId="23912"/>
    <cellStyle name="표준 119 6 4 2 2 3 2" xfId="51046"/>
    <cellStyle name="표준 119 6 4 2 2 4" xfId="15041"/>
    <cellStyle name="표준 119 6 4 2 2 4 2" xfId="42175"/>
    <cellStyle name="표준 119 6 4 2 2 5" xfId="35275"/>
    <cellStyle name="표준 119 6 4 2 3" xfId="9454"/>
    <cellStyle name="표준 119 6 4 2 3 2" xfId="21551"/>
    <cellStyle name="표준 119 6 4 2 3 2 2" xfId="30422"/>
    <cellStyle name="표준 119 6 4 2 3 2 2 2" xfId="57556"/>
    <cellStyle name="표준 119 6 4 2 3 2 3" xfId="12062"/>
    <cellStyle name="표준 119 6 4 2 3 2 3 2" xfId="39200"/>
    <cellStyle name="표준 119 6 4 2 3 2 4" xfId="48685"/>
    <cellStyle name="표준 119 6 4 2 3 3" xfId="25295"/>
    <cellStyle name="표준 119 6 4 2 3 3 2" xfId="52429"/>
    <cellStyle name="표준 119 6 4 2 3 4" xfId="16424"/>
    <cellStyle name="표준 119 6 4 2 3 4 2" xfId="43558"/>
    <cellStyle name="표준 119 6 4 2 3 5" xfId="36658"/>
    <cellStyle name="표준 119 6 4 2 4" xfId="6688"/>
    <cellStyle name="표준 119 6 4 2 4 2" xfId="27656"/>
    <cellStyle name="표준 119 6 4 2 4 2 2" xfId="54790"/>
    <cellStyle name="표준 119 6 4 2 4 3" xfId="18785"/>
    <cellStyle name="표준 119 6 4 2 4 3 2" xfId="45919"/>
    <cellStyle name="표준 119 6 4 2 4 4" xfId="33892"/>
    <cellStyle name="표준 119 6 4 2 5" xfId="17807"/>
    <cellStyle name="표준 119 6 4 2 5 2" xfId="26678"/>
    <cellStyle name="표준 119 6 4 2 5 2 2" xfId="53812"/>
    <cellStyle name="표준 119 6 4 2 5 3" xfId="10348"/>
    <cellStyle name="표준 119 6 4 2 5 3 2" xfId="37534"/>
    <cellStyle name="표준 119 6 4 2 5 4" xfId="44941"/>
    <cellStyle name="표준 119 6 4 2 6" xfId="22529"/>
    <cellStyle name="표준 119 6 4 2 6 2" xfId="49663"/>
    <cellStyle name="표준 119 6 4 2 7" xfId="13658"/>
    <cellStyle name="표준 119 6 4 2 7 2" xfId="40792"/>
    <cellStyle name="표준 119 6 4 2 8" xfId="32914"/>
    <cellStyle name="표준 119 6 4 3" xfId="5305"/>
    <cellStyle name="표준 119 6 4 3 2" xfId="9049"/>
    <cellStyle name="표준 119 6 4 3 2 2" xfId="21146"/>
    <cellStyle name="표준 119 6 4 3 2 2 2" xfId="30017"/>
    <cellStyle name="표준 119 6 4 3 2 2 2 2" xfId="57151"/>
    <cellStyle name="표준 119 6 4 3 2 2 3" xfId="11476"/>
    <cellStyle name="표준 119 6 4 3 2 2 3 2" xfId="38629"/>
    <cellStyle name="표준 119 6 4 3 2 2 4" xfId="48280"/>
    <cellStyle name="표준 119 6 4 3 2 3" xfId="24890"/>
    <cellStyle name="표준 119 6 4 3 2 3 2" xfId="52024"/>
    <cellStyle name="표준 119 6 4 3 2 4" xfId="16019"/>
    <cellStyle name="표준 119 6 4 3 2 4 2" xfId="43153"/>
    <cellStyle name="표준 119 6 4 3 2 5" xfId="36253"/>
    <cellStyle name="표준 119 6 4 3 3" xfId="7666"/>
    <cellStyle name="표준 119 6 4 3 3 2" xfId="28634"/>
    <cellStyle name="표준 119 6 4 3 3 2 2" xfId="55768"/>
    <cellStyle name="표준 119 6 4 3 3 3" xfId="19763"/>
    <cellStyle name="표준 119 6 4 3 3 3 2" xfId="46897"/>
    <cellStyle name="표준 119 6 4 3 3 4" xfId="34870"/>
    <cellStyle name="표준 119 6 4 3 4" xfId="17402"/>
    <cellStyle name="표준 119 6 4 3 4 2" xfId="26273"/>
    <cellStyle name="표준 119 6 4 3 4 2 2" xfId="53407"/>
    <cellStyle name="표준 119 6 4 3 4 3" xfId="31133"/>
    <cellStyle name="표준 119 6 4 3 4 3 2" xfId="58267"/>
    <cellStyle name="표준 119 6 4 3 4 4" xfId="44536"/>
    <cellStyle name="표준 119 6 4 3 5" xfId="23507"/>
    <cellStyle name="표준 119 6 4 3 5 2" xfId="50641"/>
    <cellStyle name="표준 119 6 4 3 6" xfId="14636"/>
    <cellStyle name="표준 119 6 4 3 6 2" xfId="41770"/>
    <cellStyle name="표준 119 6 4 3 7" xfId="32509"/>
    <cellStyle name="표준 119 6 4 4" xfId="7093"/>
    <cellStyle name="표준 119 6 4 4 2" xfId="19190"/>
    <cellStyle name="표준 119 6 4 4 2 2" xfId="28061"/>
    <cellStyle name="표준 119 6 4 4 2 2 2" xfId="55195"/>
    <cellStyle name="표준 119 6 4 4 2 3" xfId="10640"/>
    <cellStyle name="표준 119 6 4 4 2 3 2" xfId="37812"/>
    <cellStyle name="표준 119 6 4 4 2 4" xfId="46324"/>
    <cellStyle name="표준 119 6 4 4 3" xfId="22934"/>
    <cellStyle name="표준 119 6 4 4 3 2" xfId="50068"/>
    <cellStyle name="표준 119 6 4 4 4" xfId="14063"/>
    <cellStyle name="표준 119 6 4 4 4 2" xfId="41197"/>
    <cellStyle name="표준 119 6 4 4 5" xfId="34297"/>
    <cellStyle name="표준 119 6 4 5" xfId="8476"/>
    <cellStyle name="표준 119 6 4 5 2" xfId="20573"/>
    <cellStyle name="표준 119 6 4 5 2 2" xfId="29444"/>
    <cellStyle name="표준 119 6 4 5 2 2 2" xfId="56578"/>
    <cellStyle name="표준 119 6 4 5 2 3" xfId="11956"/>
    <cellStyle name="표준 119 6 4 5 2 3 2" xfId="39094"/>
    <cellStyle name="표준 119 6 4 5 2 4" xfId="47707"/>
    <cellStyle name="표준 119 6 4 5 3" xfId="24317"/>
    <cellStyle name="표준 119 6 4 5 3 2" xfId="51451"/>
    <cellStyle name="표준 119 6 4 5 4" xfId="15446"/>
    <cellStyle name="표준 119 6 4 5 4 2" xfId="42580"/>
    <cellStyle name="표준 119 6 4 5 5" xfId="35680"/>
    <cellStyle name="표준 119 6 4 6" xfId="6283"/>
    <cellStyle name="표준 119 6 4 6 2" xfId="27251"/>
    <cellStyle name="표준 119 6 4 6 2 2" xfId="54385"/>
    <cellStyle name="표준 119 6 4 6 3" xfId="18380"/>
    <cellStyle name="표준 119 6 4 6 3 2" xfId="45514"/>
    <cellStyle name="표준 119 6 4 6 4" xfId="33487"/>
    <cellStyle name="표준 119 6 4 7" xfId="16829"/>
    <cellStyle name="표준 119 6 4 7 2" xfId="25700"/>
    <cellStyle name="표준 119 6 4 7 2 2" xfId="52834"/>
    <cellStyle name="표준 119 6 4 7 3" xfId="31752"/>
    <cellStyle name="표준 119 6 4 7 3 2" xfId="58886"/>
    <cellStyle name="표준 119 6 4 7 4" xfId="43963"/>
    <cellStyle name="표준 119 6 4 8" xfId="13253"/>
    <cellStyle name="표준 119 6 4 8 2" xfId="40387"/>
    <cellStyle name="표준 119 6 4 9" xfId="22124"/>
    <cellStyle name="표준 119 6 4 9 2" xfId="49258"/>
    <cellStyle name="표준 119 6 5" xfId="4900"/>
    <cellStyle name="표준 119 6 5 10" xfId="12848"/>
    <cellStyle name="표준 119 6 5 10 2" xfId="39982"/>
    <cellStyle name="표준 119 6 5 11" xfId="32104"/>
    <cellStyle name="표준 119 6 5 2" xfId="5878"/>
    <cellStyle name="표준 119 6 5 2 2" xfId="8239"/>
    <cellStyle name="표준 119 6 5 2 2 2" xfId="20336"/>
    <cellStyle name="표준 119 6 5 2 2 2 2" xfId="29207"/>
    <cellStyle name="표준 119 6 5 2 2 2 2 2" xfId="56341"/>
    <cellStyle name="표준 119 6 5 2 2 2 3" xfId="11022"/>
    <cellStyle name="표준 119 6 5 2 2 2 3 2" xfId="38188"/>
    <cellStyle name="표준 119 6 5 2 2 2 4" xfId="47470"/>
    <cellStyle name="표준 119 6 5 2 2 3" xfId="24080"/>
    <cellStyle name="표준 119 6 5 2 2 3 2" xfId="51214"/>
    <cellStyle name="표준 119 6 5 2 2 4" xfId="15209"/>
    <cellStyle name="표준 119 6 5 2 2 4 2" xfId="42343"/>
    <cellStyle name="표준 119 6 5 2 2 5" xfId="35443"/>
    <cellStyle name="표준 119 6 5 2 3" xfId="9622"/>
    <cellStyle name="표준 119 6 5 2 3 2" xfId="21719"/>
    <cellStyle name="표준 119 6 5 2 3 2 2" xfId="30590"/>
    <cellStyle name="표준 119 6 5 2 3 2 2 2" xfId="57724"/>
    <cellStyle name="표준 119 6 5 2 3 2 3" xfId="11745"/>
    <cellStyle name="표준 119 6 5 2 3 2 3 2" xfId="38893"/>
    <cellStyle name="표준 119 6 5 2 3 2 4" xfId="48853"/>
    <cellStyle name="표준 119 6 5 2 3 3" xfId="25463"/>
    <cellStyle name="표준 119 6 5 2 3 3 2" xfId="52597"/>
    <cellStyle name="표준 119 6 5 2 3 4" xfId="16592"/>
    <cellStyle name="표준 119 6 5 2 3 4 2" xfId="43726"/>
    <cellStyle name="표준 119 6 5 2 3 5" xfId="36826"/>
    <cellStyle name="표준 119 6 5 2 4" xfId="6856"/>
    <cellStyle name="표준 119 6 5 2 4 2" xfId="27824"/>
    <cellStyle name="표준 119 6 5 2 4 2 2" xfId="54958"/>
    <cellStyle name="표준 119 6 5 2 4 3" xfId="18953"/>
    <cellStyle name="표준 119 6 5 2 4 3 2" xfId="46087"/>
    <cellStyle name="표준 119 6 5 2 4 4" xfId="34060"/>
    <cellStyle name="표준 119 6 5 2 5" xfId="17975"/>
    <cellStyle name="표준 119 6 5 2 5 2" xfId="26846"/>
    <cellStyle name="표준 119 6 5 2 5 2 2" xfId="53980"/>
    <cellStyle name="표준 119 6 5 2 5 3" xfId="9903"/>
    <cellStyle name="표준 119 6 5 2 5 3 2" xfId="37105"/>
    <cellStyle name="표준 119 6 5 2 5 4" xfId="45109"/>
    <cellStyle name="표준 119 6 5 2 6" xfId="22697"/>
    <cellStyle name="표준 119 6 5 2 6 2" xfId="49831"/>
    <cellStyle name="표준 119 6 5 2 7" xfId="13826"/>
    <cellStyle name="표준 119 6 5 2 7 2" xfId="40960"/>
    <cellStyle name="표준 119 6 5 2 8" xfId="33082"/>
    <cellStyle name="표준 119 6 5 3" xfId="5473"/>
    <cellStyle name="표준 119 6 5 3 2" xfId="9217"/>
    <cellStyle name="표준 119 6 5 3 2 2" xfId="21314"/>
    <cellStyle name="표준 119 6 5 3 2 2 2" xfId="30185"/>
    <cellStyle name="표준 119 6 5 3 2 2 2 2" xfId="57319"/>
    <cellStyle name="표준 119 6 5 3 2 2 3" xfId="11578"/>
    <cellStyle name="표준 119 6 5 3 2 2 3 2" xfId="38730"/>
    <cellStyle name="표준 119 6 5 3 2 2 4" xfId="48448"/>
    <cellStyle name="표준 119 6 5 3 2 3" xfId="25058"/>
    <cellStyle name="표준 119 6 5 3 2 3 2" xfId="52192"/>
    <cellStyle name="표준 119 6 5 3 2 4" xfId="16187"/>
    <cellStyle name="표준 119 6 5 3 2 4 2" xfId="43321"/>
    <cellStyle name="표준 119 6 5 3 2 5" xfId="36421"/>
    <cellStyle name="표준 119 6 5 3 3" xfId="7834"/>
    <cellStyle name="표준 119 6 5 3 3 2" xfId="28802"/>
    <cellStyle name="표준 119 6 5 3 3 2 2" xfId="55936"/>
    <cellStyle name="표준 119 6 5 3 3 3" xfId="19931"/>
    <cellStyle name="표준 119 6 5 3 3 3 2" xfId="47065"/>
    <cellStyle name="표준 119 6 5 3 3 4" xfId="35038"/>
    <cellStyle name="표준 119 6 5 3 4" xfId="17570"/>
    <cellStyle name="표준 119 6 5 3 4 2" xfId="26441"/>
    <cellStyle name="표준 119 6 5 3 4 2 2" xfId="53575"/>
    <cellStyle name="표준 119 6 5 3 4 3" xfId="31216"/>
    <cellStyle name="표준 119 6 5 3 4 3 2" xfId="58350"/>
    <cellStyle name="표준 119 6 5 3 4 4" xfId="44704"/>
    <cellStyle name="표준 119 6 5 3 5" xfId="23675"/>
    <cellStyle name="표준 119 6 5 3 5 2" xfId="50809"/>
    <cellStyle name="표준 119 6 5 3 6" xfId="14804"/>
    <cellStyle name="표준 119 6 5 3 6 2" xfId="41938"/>
    <cellStyle name="표준 119 6 5 3 7" xfId="32677"/>
    <cellStyle name="표준 119 6 5 4" xfId="7261"/>
    <cellStyle name="표준 119 6 5 4 2" xfId="19358"/>
    <cellStyle name="표준 119 6 5 4 2 2" xfId="28229"/>
    <cellStyle name="표준 119 6 5 4 2 2 2" xfId="55363"/>
    <cellStyle name="표준 119 6 5 4 2 3" xfId="10716"/>
    <cellStyle name="표준 119 6 5 4 2 3 2" xfId="37888"/>
    <cellStyle name="표준 119 6 5 4 2 4" xfId="46492"/>
    <cellStyle name="표준 119 6 5 4 3" xfId="23102"/>
    <cellStyle name="표준 119 6 5 4 3 2" xfId="50236"/>
    <cellStyle name="표준 119 6 5 4 4" xfId="14231"/>
    <cellStyle name="표준 119 6 5 4 4 2" xfId="41365"/>
    <cellStyle name="표준 119 6 5 4 5" xfId="34465"/>
    <cellStyle name="표준 119 6 5 5" xfId="8644"/>
    <cellStyle name="표준 119 6 5 5 2" xfId="20741"/>
    <cellStyle name="표준 119 6 5 5 2 2" xfId="29612"/>
    <cellStyle name="표준 119 6 5 5 2 2 2" xfId="56746"/>
    <cellStyle name="표준 119 6 5 5 2 3" xfId="11257"/>
    <cellStyle name="표준 119 6 5 5 2 3 2" xfId="38414"/>
    <cellStyle name="표준 119 6 5 5 2 4" xfId="47875"/>
    <cellStyle name="표준 119 6 5 5 3" xfId="24485"/>
    <cellStyle name="표준 119 6 5 5 3 2" xfId="51619"/>
    <cellStyle name="표준 119 6 5 5 4" xfId="15614"/>
    <cellStyle name="표준 119 6 5 5 4 2" xfId="42748"/>
    <cellStyle name="표준 119 6 5 5 5" xfId="35848"/>
    <cellStyle name="표준 119 6 5 6" xfId="6451"/>
    <cellStyle name="표준 119 6 5 6 2" xfId="27419"/>
    <cellStyle name="표준 119 6 5 6 2 2" xfId="54553"/>
    <cellStyle name="표준 119 6 5 6 3" xfId="18548"/>
    <cellStyle name="표준 119 6 5 6 3 2" xfId="45682"/>
    <cellStyle name="표준 119 6 5 6 4" xfId="33655"/>
    <cellStyle name="표준 119 6 5 7" xfId="16997"/>
    <cellStyle name="표준 119 6 5 7 2" xfId="25868"/>
    <cellStyle name="표준 119 6 5 7 2 2" xfId="53002"/>
    <cellStyle name="표준 119 6 5 7 3" xfId="30993"/>
    <cellStyle name="표준 119 6 5 7 3 2" xfId="58127"/>
    <cellStyle name="표준 119 6 5 7 4" xfId="44131"/>
    <cellStyle name="표준 119 6 5 8" xfId="13421"/>
    <cellStyle name="표준 119 6 5 8 2" xfId="40555"/>
    <cellStyle name="표준 119 6 5 9" xfId="22292"/>
    <cellStyle name="표준 119 6 5 9 2" xfId="49426"/>
    <cellStyle name="표준 119 6 6" xfId="5224"/>
    <cellStyle name="표준 119 6 6 2" xfId="7585"/>
    <cellStyle name="표준 119 6 6 2 2" xfId="19682"/>
    <cellStyle name="표준 119 6 6 2 2 2" xfId="28553"/>
    <cellStyle name="표준 119 6 6 2 2 2 2" xfId="55687"/>
    <cellStyle name="표준 119 6 6 2 2 3" xfId="10792"/>
    <cellStyle name="표준 119 6 6 2 2 3 2" xfId="37963"/>
    <cellStyle name="표준 119 6 6 2 2 4" xfId="46816"/>
    <cellStyle name="표준 119 6 6 2 3" xfId="23426"/>
    <cellStyle name="표준 119 6 6 2 3 2" xfId="50560"/>
    <cellStyle name="표준 119 6 6 2 4" xfId="14555"/>
    <cellStyle name="표준 119 6 6 2 4 2" xfId="41689"/>
    <cellStyle name="표준 119 6 6 2 5" xfId="34789"/>
    <cellStyle name="표준 119 6 6 3" xfId="8968"/>
    <cellStyle name="표준 119 6 6 3 2" xfId="21065"/>
    <cellStyle name="표준 119 6 6 3 2 2" xfId="29936"/>
    <cellStyle name="표준 119 6 6 3 2 2 2" xfId="57070"/>
    <cellStyle name="표준 119 6 6 3 2 3" xfId="9794"/>
    <cellStyle name="표준 119 6 6 3 2 3 2" xfId="36998"/>
    <cellStyle name="표준 119 6 6 3 2 4" xfId="48199"/>
    <cellStyle name="표준 119 6 6 3 3" xfId="24809"/>
    <cellStyle name="표준 119 6 6 3 3 2" xfId="51943"/>
    <cellStyle name="표준 119 6 6 3 4" xfId="15938"/>
    <cellStyle name="표준 119 6 6 3 4 2" xfId="43072"/>
    <cellStyle name="표준 119 6 6 3 5" xfId="36172"/>
    <cellStyle name="표준 119 6 6 4" xfId="6202"/>
    <cellStyle name="표준 119 6 6 4 2" xfId="27170"/>
    <cellStyle name="표준 119 6 6 4 2 2" xfId="54304"/>
    <cellStyle name="표준 119 6 6 4 3" xfId="18299"/>
    <cellStyle name="표준 119 6 6 4 3 2" xfId="45433"/>
    <cellStyle name="표준 119 6 6 4 4" xfId="33406"/>
    <cellStyle name="표준 119 6 6 5" xfId="17321"/>
    <cellStyle name="표준 119 6 6 5 2" xfId="26192"/>
    <cellStyle name="표준 119 6 6 5 2 2" xfId="53326"/>
    <cellStyle name="표준 119 6 6 5 3" xfId="30925"/>
    <cellStyle name="표준 119 6 6 5 3 2" xfId="58059"/>
    <cellStyle name="표준 119 6 6 5 4" xfId="44455"/>
    <cellStyle name="표준 119 6 6 6" xfId="13172"/>
    <cellStyle name="표준 119 6 6 6 2" xfId="40306"/>
    <cellStyle name="표준 119 6 6 7" xfId="22043"/>
    <cellStyle name="표준 119 6 6 7 2" xfId="49177"/>
    <cellStyle name="표준 119 6 6 8" xfId="12597"/>
    <cellStyle name="표준 119 6 6 8 2" xfId="39732"/>
    <cellStyle name="표준 119 6 6 9" xfId="32428"/>
    <cellStyle name="표준 119 6 7" xfId="5629"/>
    <cellStyle name="표준 119 6 7 2" xfId="7990"/>
    <cellStyle name="표준 119 6 7 2 2" xfId="20087"/>
    <cellStyle name="표준 119 6 7 2 2 2" xfId="28958"/>
    <cellStyle name="표준 119 6 7 2 2 2 2" xfId="56092"/>
    <cellStyle name="표준 119 6 7 2 2 3" xfId="11933"/>
    <cellStyle name="표준 119 6 7 2 2 3 2" xfId="39071"/>
    <cellStyle name="표준 119 6 7 2 2 4" xfId="47221"/>
    <cellStyle name="표준 119 6 7 2 3" xfId="23831"/>
    <cellStyle name="표준 119 6 7 2 3 2" xfId="50965"/>
    <cellStyle name="표준 119 6 7 2 4" xfId="14960"/>
    <cellStyle name="표준 119 6 7 2 4 2" xfId="42094"/>
    <cellStyle name="표준 119 6 7 2 5" xfId="35194"/>
    <cellStyle name="표준 119 6 7 3" xfId="9373"/>
    <cellStyle name="표준 119 6 7 3 2" xfId="21470"/>
    <cellStyle name="표준 119 6 7 3 2 2" xfId="30341"/>
    <cellStyle name="표준 119 6 7 3 2 2 2" xfId="57475"/>
    <cellStyle name="표준 119 6 7 3 2 3" xfId="11654"/>
    <cellStyle name="표준 119 6 7 3 2 3 2" xfId="38806"/>
    <cellStyle name="표준 119 6 7 3 2 4" xfId="48604"/>
    <cellStyle name="표준 119 6 7 3 3" xfId="25214"/>
    <cellStyle name="표준 119 6 7 3 3 2" xfId="52348"/>
    <cellStyle name="표준 119 6 7 3 4" xfId="16343"/>
    <cellStyle name="표준 119 6 7 3 4 2" xfId="43477"/>
    <cellStyle name="표준 119 6 7 3 5" xfId="36577"/>
    <cellStyle name="표준 119 6 7 4" xfId="6607"/>
    <cellStyle name="표준 119 6 7 4 2" xfId="27575"/>
    <cellStyle name="표준 119 6 7 4 2 2" xfId="54709"/>
    <cellStyle name="표준 119 6 7 4 3" xfId="18704"/>
    <cellStyle name="표준 119 6 7 4 3 2" xfId="45838"/>
    <cellStyle name="표준 119 6 7 4 4" xfId="33811"/>
    <cellStyle name="표준 119 6 7 5" xfId="17726"/>
    <cellStyle name="표준 119 6 7 5 2" xfId="26597"/>
    <cellStyle name="표준 119 6 7 5 2 2" xfId="53731"/>
    <cellStyle name="표준 119 6 7 5 3" xfId="31460"/>
    <cellStyle name="표준 119 6 7 5 3 2" xfId="58594"/>
    <cellStyle name="표준 119 6 7 5 4" xfId="44860"/>
    <cellStyle name="표준 119 6 7 6" xfId="22448"/>
    <cellStyle name="표준 119 6 7 6 2" xfId="49582"/>
    <cellStyle name="표준 119 6 7 7" xfId="13577"/>
    <cellStyle name="표준 119 6 7 7 2" xfId="40711"/>
    <cellStyle name="표준 119 6 7 8" xfId="32833"/>
    <cellStyle name="표준 119 6 8" xfId="5068"/>
    <cellStyle name="표준 119 6 8 2" xfId="8812"/>
    <cellStyle name="표준 119 6 8 2 2" xfId="20909"/>
    <cellStyle name="표준 119 6 8 2 2 2" xfId="29780"/>
    <cellStyle name="표준 119 6 8 2 2 2 2" xfId="56914"/>
    <cellStyle name="표준 119 6 8 2 2 3" xfId="11345"/>
    <cellStyle name="표준 119 6 8 2 2 3 2" xfId="38501"/>
    <cellStyle name="표준 119 6 8 2 2 4" xfId="48043"/>
    <cellStyle name="표준 119 6 8 2 3" xfId="24653"/>
    <cellStyle name="표준 119 6 8 2 3 2" xfId="51787"/>
    <cellStyle name="표준 119 6 8 2 4" xfId="15782"/>
    <cellStyle name="표준 119 6 8 2 4 2" xfId="42916"/>
    <cellStyle name="표준 119 6 8 2 5" xfId="36016"/>
    <cellStyle name="표준 119 6 8 3" xfId="7429"/>
    <cellStyle name="표준 119 6 8 3 2" xfId="28397"/>
    <cellStyle name="표준 119 6 8 3 2 2" xfId="55531"/>
    <cellStyle name="표준 119 6 8 3 3" xfId="19526"/>
    <cellStyle name="표준 119 6 8 3 3 2" xfId="46660"/>
    <cellStyle name="표준 119 6 8 3 4" xfId="34633"/>
    <cellStyle name="표준 119 6 8 4" xfId="17165"/>
    <cellStyle name="표준 119 6 8 4 2" xfId="26036"/>
    <cellStyle name="표준 119 6 8 4 2 2" xfId="53170"/>
    <cellStyle name="표준 119 6 8 4 3" xfId="31231"/>
    <cellStyle name="표준 119 6 8 4 3 2" xfId="58365"/>
    <cellStyle name="표준 119 6 8 4 4" xfId="44299"/>
    <cellStyle name="표준 119 6 8 5" xfId="23270"/>
    <cellStyle name="표준 119 6 8 5 2" xfId="50404"/>
    <cellStyle name="표준 119 6 8 6" xfId="14399"/>
    <cellStyle name="표준 119 6 8 6 2" xfId="41533"/>
    <cellStyle name="표준 119 6 8 7" xfId="32272"/>
    <cellStyle name="표준 119 6 9" xfId="7012"/>
    <cellStyle name="표준 119 6 9 2" xfId="19109"/>
    <cellStyle name="표준 119 6 9 2 2" xfId="27980"/>
    <cellStyle name="표준 119 6 9 2 2 2" xfId="55114"/>
    <cellStyle name="표준 119 6 9 2 3" xfId="10586"/>
    <cellStyle name="표준 119 6 9 2 3 2" xfId="37759"/>
    <cellStyle name="표준 119 6 9 2 4" xfId="46243"/>
    <cellStyle name="표준 119 6 9 3" xfId="22853"/>
    <cellStyle name="표준 119 6 9 3 2" xfId="49987"/>
    <cellStyle name="표준 119 6 9 4" xfId="13982"/>
    <cellStyle name="표준 119 6 9 4 2" xfId="41116"/>
    <cellStyle name="표준 119 6 9 5" xfId="34216"/>
    <cellStyle name="표준 119 7" xfId="4687"/>
    <cellStyle name="표준 119 7 10" xfId="8433"/>
    <cellStyle name="표준 119 7 10 2" xfId="20530"/>
    <cellStyle name="표준 119 7 10 2 2" xfId="29401"/>
    <cellStyle name="표준 119 7 10 2 2 2" xfId="56535"/>
    <cellStyle name="표준 119 7 10 2 3" xfId="11950"/>
    <cellStyle name="표준 119 7 10 2 3 2" xfId="39088"/>
    <cellStyle name="표준 119 7 10 2 4" xfId="47664"/>
    <cellStyle name="표준 119 7 10 3" xfId="24274"/>
    <cellStyle name="표준 119 7 10 3 2" xfId="51408"/>
    <cellStyle name="표준 119 7 10 4" xfId="15403"/>
    <cellStyle name="표준 119 7 10 4 2" xfId="42537"/>
    <cellStyle name="표준 119 7 10 5" xfId="35637"/>
    <cellStyle name="표준 119 7 11" xfId="6055"/>
    <cellStyle name="표준 119 7 11 2" xfId="27023"/>
    <cellStyle name="표준 119 7 11 2 2" xfId="54157"/>
    <cellStyle name="표준 119 7 11 3" xfId="18152"/>
    <cellStyle name="표준 119 7 11 3 2" xfId="45286"/>
    <cellStyle name="표준 119 7 11 4" xfId="33259"/>
    <cellStyle name="표준 119 7 12" xfId="16786"/>
    <cellStyle name="표준 119 7 12 2" xfId="25657"/>
    <cellStyle name="표준 119 7 12 2 2" xfId="52791"/>
    <cellStyle name="표준 119 7 12 3" xfId="30781"/>
    <cellStyle name="표준 119 7 12 3 2" xfId="57915"/>
    <cellStyle name="표준 119 7 12 4" xfId="43920"/>
    <cellStyle name="표준 119 7 13" xfId="13025"/>
    <cellStyle name="표준 119 7 13 2" xfId="40159"/>
    <cellStyle name="표준 119 7 14" xfId="21896"/>
    <cellStyle name="표준 119 7 14 2" xfId="49030"/>
    <cellStyle name="표준 119 7 15" xfId="12565"/>
    <cellStyle name="표준 119 7 15 2" xfId="39701"/>
    <cellStyle name="표준 119 7 16" xfId="31893"/>
    <cellStyle name="표준 119 7 17" xfId="58983"/>
    <cellStyle name="표준 119 7 2" xfId="4788"/>
    <cellStyle name="표준 119 7 2 10" xfId="13074"/>
    <cellStyle name="표준 119 7 2 10 2" xfId="40208"/>
    <cellStyle name="표준 119 7 2 11" xfId="21945"/>
    <cellStyle name="표준 119 7 2 11 2" xfId="49079"/>
    <cellStyle name="표준 119 7 2 12" xfId="12736"/>
    <cellStyle name="표준 119 7 2 12 2" xfId="39871"/>
    <cellStyle name="표준 119 7 2 13" xfId="31994"/>
    <cellStyle name="표준 119 7 2 2" xfId="4958"/>
    <cellStyle name="표준 119 7 2 2 10" xfId="12906"/>
    <cellStyle name="표준 119 7 2 2 10 2" xfId="40040"/>
    <cellStyle name="표준 119 7 2 2 11" xfId="32162"/>
    <cellStyle name="표준 119 7 2 2 2" xfId="5936"/>
    <cellStyle name="표준 119 7 2 2 2 2" xfId="8297"/>
    <cellStyle name="표준 119 7 2 2 2 2 2" xfId="20394"/>
    <cellStyle name="표준 119 7 2 2 2 2 2 2" xfId="29265"/>
    <cellStyle name="표준 119 7 2 2 2 2 2 2 2" xfId="56399"/>
    <cellStyle name="표준 119 7 2 2 2 2 2 3" xfId="12299"/>
    <cellStyle name="표준 119 7 2 2 2 2 2 3 2" xfId="39436"/>
    <cellStyle name="표준 119 7 2 2 2 2 2 4" xfId="47528"/>
    <cellStyle name="표준 119 7 2 2 2 2 3" xfId="24138"/>
    <cellStyle name="표준 119 7 2 2 2 2 3 2" xfId="51272"/>
    <cellStyle name="표준 119 7 2 2 2 2 4" xfId="15267"/>
    <cellStyle name="표준 119 7 2 2 2 2 4 2" xfId="42401"/>
    <cellStyle name="표준 119 7 2 2 2 2 5" xfId="35501"/>
    <cellStyle name="표준 119 7 2 2 2 3" xfId="9680"/>
    <cellStyle name="표준 119 7 2 2 2 3 2" xfId="21777"/>
    <cellStyle name="표준 119 7 2 2 2 3 2 2" xfId="30648"/>
    <cellStyle name="표준 119 7 2 2 2 3 2 2 2" xfId="57782"/>
    <cellStyle name="표준 119 7 2 2 2 3 2 3" xfId="12047"/>
    <cellStyle name="표준 119 7 2 2 2 3 2 3 2" xfId="39185"/>
    <cellStyle name="표준 119 7 2 2 2 3 2 4" xfId="48911"/>
    <cellStyle name="표준 119 7 2 2 2 3 3" xfId="25521"/>
    <cellStyle name="표준 119 7 2 2 2 3 3 2" xfId="52655"/>
    <cellStyle name="표준 119 7 2 2 2 3 4" xfId="16650"/>
    <cellStyle name="표준 119 7 2 2 2 3 4 2" xfId="43784"/>
    <cellStyle name="표준 119 7 2 2 2 3 5" xfId="36884"/>
    <cellStyle name="표준 119 7 2 2 2 4" xfId="6914"/>
    <cellStyle name="표준 119 7 2 2 2 4 2" xfId="27882"/>
    <cellStyle name="표준 119 7 2 2 2 4 2 2" xfId="55016"/>
    <cellStyle name="표준 119 7 2 2 2 4 3" xfId="19011"/>
    <cellStyle name="표준 119 7 2 2 2 4 3 2" xfId="46145"/>
    <cellStyle name="표준 119 7 2 2 2 4 4" xfId="34118"/>
    <cellStyle name="표준 119 7 2 2 2 5" xfId="18033"/>
    <cellStyle name="표준 119 7 2 2 2 5 2" xfId="26904"/>
    <cellStyle name="표준 119 7 2 2 2 5 2 2" xfId="54038"/>
    <cellStyle name="표준 119 7 2 2 2 5 3" xfId="9769"/>
    <cellStyle name="표준 119 7 2 2 2 5 3 2" xfId="36973"/>
    <cellStyle name="표준 119 7 2 2 2 5 4" xfId="45167"/>
    <cellStyle name="표준 119 7 2 2 2 6" xfId="22755"/>
    <cellStyle name="표준 119 7 2 2 2 6 2" xfId="49889"/>
    <cellStyle name="표준 119 7 2 2 2 7" xfId="13884"/>
    <cellStyle name="표준 119 7 2 2 2 7 2" xfId="41018"/>
    <cellStyle name="표준 119 7 2 2 2 8" xfId="33140"/>
    <cellStyle name="표준 119 7 2 2 3" xfId="5531"/>
    <cellStyle name="표준 119 7 2 2 3 2" xfId="9275"/>
    <cellStyle name="표준 119 7 2 2 3 2 2" xfId="21372"/>
    <cellStyle name="표준 119 7 2 2 3 2 2 2" xfId="30243"/>
    <cellStyle name="표준 119 7 2 2 3 2 2 2 2" xfId="57377"/>
    <cellStyle name="표준 119 7 2 2 3 2 2 3" xfId="11610"/>
    <cellStyle name="표준 119 7 2 2 3 2 2 3 2" xfId="38762"/>
    <cellStyle name="표준 119 7 2 2 3 2 2 4" xfId="48506"/>
    <cellStyle name="표준 119 7 2 2 3 2 3" xfId="25116"/>
    <cellStyle name="표준 119 7 2 2 3 2 3 2" xfId="52250"/>
    <cellStyle name="표준 119 7 2 2 3 2 4" xfId="16245"/>
    <cellStyle name="표준 119 7 2 2 3 2 4 2" xfId="43379"/>
    <cellStyle name="표준 119 7 2 2 3 2 5" xfId="36479"/>
    <cellStyle name="표준 119 7 2 2 3 3" xfId="7892"/>
    <cellStyle name="표준 119 7 2 2 3 3 2" xfId="28860"/>
    <cellStyle name="표준 119 7 2 2 3 3 2 2" xfId="55994"/>
    <cellStyle name="표준 119 7 2 2 3 3 3" xfId="19989"/>
    <cellStyle name="표준 119 7 2 2 3 3 3 2" xfId="47123"/>
    <cellStyle name="표준 119 7 2 2 3 3 4" xfId="35096"/>
    <cellStyle name="표준 119 7 2 2 3 4" xfId="17628"/>
    <cellStyle name="표준 119 7 2 2 3 4 2" xfId="26499"/>
    <cellStyle name="표준 119 7 2 2 3 4 2 2" xfId="53633"/>
    <cellStyle name="표준 119 7 2 2 3 4 3" xfId="30852"/>
    <cellStyle name="표준 119 7 2 2 3 4 3 2" xfId="57986"/>
    <cellStyle name="표준 119 7 2 2 3 4 4" xfId="44762"/>
    <cellStyle name="표준 119 7 2 2 3 5" xfId="23733"/>
    <cellStyle name="표준 119 7 2 2 3 5 2" xfId="50867"/>
    <cellStyle name="표준 119 7 2 2 3 6" xfId="14862"/>
    <cellStyle name="표준 119 7 2 2 3 6 2" xfId="41996"/>
    <cellStyle name="표준 119 7 2 2 3 7" xfId="32735"/>
    <cellStyle name="표준 119 7 2 2 4" xfId="7319"/>
    <cellStyle name="표준 119 7 2 2 4 2" xfId="19416"/>
    <cellStyle name="표준 119 7 2 2 4 2 2" xfId="28287"/>
    <cellStyle name="표준 119 7 2 2 4 2 2 2" xfId="55421"/>
    <cellStyle name="표준 119 7 2 2 4 2 3" xfId="9975"/>
    <cellStyle name="표준 119 7 2 2 4 2 3 2" xfId="37174"/>
    <cellStyle name="표준 119 7 2 2 4 2 4" xfId="46550"/>
    <cellStyle name="표준 119 7 2 2 4 3" xfId="23160"/>
    <cellStyle name="표준 119 7 2 2 4 3 2" xfId="50294"/>
    <cellStyle name="표준 119 7 2 2 4 4" xfId="14289"/>
    <cellStyle name="표준 119 7 2 2 4 4 2" xfId="41423"/>
    <cellStyle name="표준 119 7 2 2 4 5" xfId="34523"/>
    <cellStyle name="표준 119 7 2 2 5" xfId="8702"/>
    <cellStyle name="표준 119 7 2 2 5 2" xfId="20799"/>
    <cellStyle name="표준 119 7 2 2 5 2 2" xfId="29670"/>
    <cellStyle name="표준 119 7 2 2 5 2 2 2" xfId="56804"/>
    <cellStyle name="표준 119 7 2 2 5 2 3" xfId="9936"/>
    <cellStyle name="표준 119 7 2 2 5 2 3 2" xfId="37137"/>
    <cellStyle name="표준 119 7 2 2 5 2 4" xfId="47933"/>
    <cellStyle name="표준 119 7 2 2 5 3" xfId="24543"/>
    <cellStyle name="표준 119 7 2 2 5 3 2" xfId="51677"/>
    <cellStyle name="표준 119 7 2 2 5 4" xfId="15672"/>
    <cellStyle name="표준 119 7 2 2 5 4 2" xfId="42806"/>
    <cellStyle name="표준 119 7 2 2 5 5" xfId="35906"/>
    <cellStyle name="표준 119 7 2 2 6" xfId="6509"/>
    <cellStyle name="표준 119 7 2 2 6 2" xfId="27477"/>
    <cellStyle name="표준 119 7 2 2 6 2 2" xfId="54611"/>
    <cellStyle name="표준 119 7 2 2 6 3" xfId="18606"/>
    <cellStyle name="표준 119 7 2 2 6 3 2" xfId="45740"/>
    <cellStyle name="표준 119 7 2 2 6 4" xfId="33713"/>
    <cellStyle name="표준 119 7 2 2 7" xfId="17055"/>
    <cellStyle name="표준 119 7 2 2 7 2" xfId="25926"/>
    <cellStyle name="표준 119 7 2 2 7 2 2" xfId="53060"/>
    <cellStyle name="표준 119 7 2 2 7 3" xfId="30828"/>
    <cellStyle name="표준 119 7 2 2 7 3 2" xfId="57962"/>
    <cellStyle name="표준 119 7 2 2 7 4" xfId="44189"/>
    <cellStyle name="표준 119 7 2 2 8" xfId="13479"/>
    <cellStyle name="표준 119 7 2 2 8 2" xfId="40613"/>
    <cellStyle name="표준 119 7 2 2 9" xfId="22350"/>
    <cellStyle name="표준 119 7 2 2 9 2" xfId="49484"/>
    <cellStyle name="표준 119 7 2 3" xfId="5363"/>
    <cellStyle name="표준 119 7 2 3 2" xfId="7724"/>
    <cellStyle name="표준 119 7 2 3 2 2" xfId="19821"/>
    <cellStyle name="표준 119 7 2 3 2 2 2" xfId="28692"/>
    <cellStyle name="표준 119 7 2 3 2 2 2 2" xfId="55826"/>
    <cellStyle name="표준 119 7 2 3 2 2 3" xfId="12152"/>
    <cellStyle name="표준 119 7 2 3 2 2 3 2" xfId="39290"/>
    <cellStyle name="표준 119 7 2 3 2 2 4" xfId="46955"/>
    <cellStyle name="표준 119 7 2 3 2 3" xfId="23565"/>
    <cellStyle name="표준 119 7 2 3 2 3 2" xfId="50699"/>
    <cellStyle name="표준 119 7 2 3 2 4" xfId="14694"/>
    <cellStyle name="표준 119 7 2 3 2 4 2" xfId="41828"/>
    <cellStyle name="표준 119 7 2 3 2 5" xfId="34928"/>
    <cellStyle name="표준 119 7 2 3 3" xfId="9107"/>
    <cellStyle name="표준 119 7 2 3 3 2" xfId="21204"/>
    <cellStyle name="표준 119 7 2 3 3 2 2" xfId="30075"/>
    <cellStyle name="표준 119 7 2 3 3 2 2 2" xfId="57209"/>
    <cellStyle name="표준 119 7 2 3 3 2 3" xfId="12004"/>
    <cellStyle name="표준 119 7 2 3 3 2 3 2" xfId="39142"/>
    <cellStyle name="표준 119 7 2 3 3 2 4" xfId="48338"/>
    <cellStyle name="표준 119 7 2 3 3 3" xfId="24948"/>
    <cellStyle name="표준 119 7 2 3 3 3 2" xfId="52082"/>
    <cellStyle name="표준 119 7 2 3 3 4" xfId="16077"/>
    <cellStyle name="표준 119 7 2 3 3 4 2" xfId="43211"/>
    <cellStyle name="표준 119 7 2 3 3 5" xfId="36311"/>
    <cellStyle name="표준 119 7 2 3 4" xfId="6341"/>
    <cellStyle name="표준 119 7 2 3 4 2" xfId="27309"/>
    <cellStyle name="표준 119 7 2 3 4 2 2" xfId="54443"/>
    <cellStyle name="표준 119 7 2 3 4 3" xfId="18438"/>
    <cellStyle name="표준 119 7 2 3 4 3 2" xfId="45572"/>
    <cellStyle name="표준 119 7 2 3 4 4" xfId="33545"/>
    <cellStyle name="표준 119 7 2 3 5" xfId="17460"/>
    <cellStyle name="표준 119 7 2 3 5 2" xfId="26331"/>
    <cellStyle name="표준 119 7 2 3 5 2 2" xfId="53465"/>
    <cellStyle name="표준 119 7 2 3 5 3" xfId="31359"/>
    <cellStyle name="표준 119 7 2 3 5 3 2" xfId="58493"/>
    <cellStyle name="표준 119 7 2 3 5 4" xfId="44594"/>
    <cellStyle name="표준 119 7 2 3 6" xfId="22182"/>
    <cellStyle name="표준 119 7 2 3 6 2" xfId="49316"/>
    <cellStyle name="표준 119 7 2 3 7" xfId="13311"/>
    <cellStyle name="표준 119 7 2 3 7 2" xfId="40445"/>
    <cellStyle name="표준 119 7 2 3 8" xfId="32567"/>
    <cellStyle name="표준 119 7 2 4" xfId="5768"/>
    <cellStyle name="표준 119 7 2 4 2" xfId="8129"/>
    <cellStyle name="표준 119 7 2 4 2 2" xfId="20226"/>
    <cellStyle name="표준 119 7 2 4 2 2 2" xfId="29097"/>
    <cellStyle name="표준 119 7 2 4 2 2 2 2" xfId="56231"/>
    <cellStyle name="표준 119 7 2 4 2 2 3" xfId="10955"/>
    <cellStyle name="표준 119 7 2 4 2 2 3 2" xfId="38124"/>
    <cellStyle name="표준 119 7 2 4 2 2 4" xfId="47360"/>
    <cellStyle name="표준 119 7 2 4 2 3" xfId="23970"/>
    <cellStyle name="표준 119 7 2 4 2 3 2" xfId="51104"/>
    <cellStyle name="표준 119 7 2 4 2 4" xfId="15099"/>
    <cellStyle name="표준 119 7 2 4 2 4 2" xfId="42233"/>
    <cellStyle name="표준 119 7 2 4 2 5" xfId="35333"/>
    <cellStyle name="표준 119 7 2 4 3" xfId="9512"/>
    <cellStyle name="표준 119 7 2 4 3 2" xfId="21609"/>
    <cellStyle name="표준 119 7 2 4 3 2 2" xfId="30480"/>
    <cellStyle name="표준 119 7 2 4 3 2 2 2" xfId="57614"/>
    <cellStyle name="표준 119 7 2 4 3 2 3" xfId="11711"/>
    <cellStyle name="표준 119 7 2 4 3 2 3 2" xfId="38862"/>
    <cellStyle name="표준 119 7 2 4 3 2 4" xfId="48743"/>
    <cellStyle name="표준 119 7 2 4 3 3" xfId="25353"/>
    <cellStyle name="표준 119 7 2 4 3 3 2" xfId="52487"/>
    <cellStyle name="표준 119 7 2 4 3 4" xfId="16482"/>
    <cellStyle name="표준 119 7 2 4 3 4 2" xfId="43616"/>
    <cellStyle name="표준 119 7 2 4 3 5" xfId="36716"/>
    <cellStyle name="표준 119 7 2 4 4" xfId="6746"/>
    <cellStyle name="표준 119 7 2 4 4 2" xfId="27714"/>
    <cellStyle name="표준 119 7 2 4 4 2 2" xfId="54848"/>
    <cellStyle name="표준 119 7 2 4 4 3" xfId="18843"/>
    <cellStyle name="표준 119 7 2 4 4 3 2" xfId="45977"/>
    <cellStyle name="표준 119 7 2 4 4 4" xfId="33950"/>
    <cellStyle name="표준 119 7 2 4 5" xfId="17865"/>
    <cellStyle name="표준 119 7 2 4 5 2" xfId="26736"/>
    <cellStyle name="표준 119 7 2 4 5 2 2" xfId="53870"/>
    <cellStyle name="표준 119 7 2 4 5 3" xfId="10385"/>
    <cellStyle name="표준 119 7 2 4 5 3 2" xfId="37571"/>
    <cellStyle name="표준 119 7 2 4 5 4" xfId="44999"/>
    <cellStyle name="표준 119 7 2 4 6" xfId="22587"/>
    <cellStyle name="표준 119 7 2 4 6 2" xfId="49721"/>
    <cellStyle name="표준 119 7 2 4 7" xfId="13716"/>
    <cellStyle name="표준 119 7 2 4 7 2" xfId="40850"/>
    <cellStyle name="표준 119 7 2 4 8" xfId="32972"/>
    <cellStyle name="표준 119 7 2 5" xfId="5126"/>
    <cellStyle name="표준 119 7 2 5 2" xfId="8870"/>
    <cellStyle name="표준 119 7 2 5 2 2" xfId="20967"/>
    <cellStyle name="표준 119 7 2 5 2 2 2" xfId="29838"/>
    <cellStyle name="표준 119 7 2 5 2 2 2 2" xfId="56972"/>
    <cellStyle name="표준 119 7 2 5 2 2 3" xfId="11380"/>
    <cellStyle name="표준 119 7 2 5 2 2 3 2" xfId="38536"/>
    <cellStyle name="표준 119 7 2 5 2 2 4" xfId="48101"/>
    <cellStyle name="표준 119 7 2 5 2 3" xfId="24711"/>
    <cellStyle name="표준 119 7 2 5 2 3 2" xfId="51845"/>
    <cellStyle name="표준 119 7 2 5 2 4" xfId="15840"/>
    <cellStyle name="표준 119 7 2 5 2 4 2" xfId="42974"/>
    <cellStyle name="표준 119 7 2 5 2 5" xfId="36074"/>
    <cellStyle name="표준 119 7 2 5 3" xfId="7487"/>
    <cellStyle name="표준 119 7 2 5 3 2" xfId="28455"/>
    <cellStyle name="표준 119 7 2 5 3 2 2" xfId="55589"/>
    <cellStyle name="표준 119 7 2 5 3 3" xfId="19584"/>
    <cellStyle name="표준 119 7 2 5 3 3 2" xfId="46718"/>
    <cellStyle name="표준 119 7 2 5 3 4" xfId="34691"/>
    <cellStyle name="표준 119 7 2 5 4" xfId="17223"/>
    <cellStyle name="표준 119 7 2 5 4 2" xfId="26094"/>
    <cellStyle name="표준 119 7 2 5 4 2 2" xfId="53228"/>
    <cellStyle name="표준 119 7 2 5 4 3" xfId="31616"/>
    <cellStyle name="표준 119 7 2 5 4 3 2" xfId="58750"/>
    <cellStyle name="표준 119 7 2 5 4 4" xfId="44357"/>
    <cellStyle name="표준 119 7 2 5 5" xfId="23328"/>
    <cellStyle name="표준 119 7 2 5 5 2" xfId="50462"/>
    <cellStyle name="표준 119 7 2 5 6" xfId="14457"/>
    <cellStyle name="표준 119 7 2 5 6 2" xfId="41591"/>
    <cellStyle name="표준 119 7 2 5 7" xfId="32330"/>
    <cellStyle name="표준 119 7 2 6" xfId="7151"/>
    <cellStyle name="표준 119 7 2 6 2" xfId="19248"/>
    <cellStyle name="표준 119 7 2 6 2 2" xfId="28119"/>
    <cellStyle name="표준 119 7 2 6 2 2 2" xfId="55253"/>
    <cellStyle name="표준 119 7 2 6 2 3" xfId="10665"/>
    <cellStyle name="표준 119 7 2 6 2 3 2" xfId="37837"/>
    <cellStyle name="표준 119 7 2 6 2 4" xfId="46382"/>
    <cellStyle name="표준 119 7 2 6 3" xfId="22992"/>
    <cellStyle name="표준 119 7 2 6 3 2" xfId="50126"/>
    <cellStyle name="표준 119 7 2 6 4" xfId="14121"/>
    <cellStyle name="표준 119 7 2 6 4 2" xfId="41255"/>
    <cellStyle name="표준 119 7 2 6 5" xfId="34355"/>
    <cellStyle name="표준 119 7 2 7" xfId="8534"/>
    <cellStyle name="표준 119 7 2 7 2" xfId="20631"/>
    <cellStyle name="표준 119 7 2 7 2 2" xfId="29502"/>
    <cellStyle name="표준 119 7 2 7 2 2 2" xfId="56636"/>
    <cellStyle name="표준 119 7 2 7 2 3" xfId="10056"/>
    <cellStyle name="표준 119 7 2 7 2 3 2" xfId="37253"/>
    <cellStyle name="표준 119 7 2 7 2 4" xfId="47765"/>
    <cellStyle name="표준 119 7 2 7 3" xfId="24375"/>
    <cellStyle name="표준 119 7 2 7 3 2" xfId="51509"/>
    <cellStyle name="표준 119 7 2 7 4" xfId="15504"/>
    <cellStyle name="표준 119 7 2 7 4 2" xfId="42638"/>
    <cellStyle name="표준 119 7 2 7 5" xfId="35738"/>
    <cellStyle name="표준 119 7 2 8" xfId="6104"/>
    <cellStyle name="표준 119 7 2 8 2" xfId="27072"/>
    <cellStyle name="표준 119 7 2 8 2 2" xfId="54206"/>
    <cellStyle name="표준 119 7 2 8 3" xfId="18201"/>
    <cellStyle name="표준 119 7 2 8 3 2" xfId="45335"/>
    <cellStyle name="표준 119 7 2 8 4" xfId="33308"/>
    <cellStyle name="표준 119 7 2 9" xfId="16887"/>
    <cellStyle name="표준 119 7 2 9 2" xfId="25758"/>
    <cellStyle name="표준 119 7 2 9 2 2" xfId="52892"/>
    <cellStyle name="표준 119 7 2 9 3" xfId="31373"/>
    <cellStyle name="표준 119 7 2 9 3 2" xfId="58507"/>
    <cellStyle name="표준 119 7 2 9 4" xfId="44021"/>
    <cellStyle name="표준 119 7 3" xfId="4857"/>
    <cellStyle name="표준 119 7 3 10" xfId="13141"/>
    <cellStyle name="표준 119 7 3 10 2" xfId="40275"/>
    <cellStyle name="표준 119 7 3 11" xfId="22012"/>
    <cellStyle name="표준 119 7 3 11 2" xfId="49146"/>
    <cellStyle name="표준 119 7 3 12" xfId="12805"/>
    <cellStyle name="표준 119 7 3 12 2" xfId="39939"/>
    <cellStyle name="표준 119 7 3 13" xfId="32061"/>
    <cellStyle name="표준 119 7 3 2" xfId="5025"/>
    <cellStyle name="표준 119 7 3 2 10" xfId="12973"/>
    <cellStyle name="표준 119 7 3 2 10 2" xfId="40107"/>
    <cellStyle name="표준 119 7 3 2 11" xfId="32229"/>
    <cellStyle name="표준 119 7 3 2 2" xfId="6003"/>
    <cellStyle name="표준 119 7 3 2 2 2" xfId="8364"/>
    <cellStyle name="표준 119 7 3 2 2 2 2" xfId="20461"/>
    <cellStyle name="표준 119 7 3 2 2 2 2 2" xfId="29332"/>
    <cellStyle name="표준 119 7 3 2 2 2 2 2 2" xfId="56466"/>
    <cellStyle name="표준 119 7 3 2 2 2 2 3" xfId="11097"/>
    <cellStyle name="표준 119 7 3 2 2 2 2 3 2" xfId="38261"/>
    <cellStyle name="표준 119 7 3 2 2 2 2 4" xfId="47595"/>
    <cellStyle name="표준 119 7 3 2 2 2 3" xfId="24205"/>
    <cellStyle name="표준 119 7 3 2 2 2 3 2" xfId="51339"/>
    <cellStyle name="표준 119 7 3 2 2 2 4" xfId="15334"/>
    <cellStyle name="표준 119 7 3 2 2 2 4 2" xfId="42468"/>
    <cellStyle name="표준 119 7 3 2 2 2 5" xfId="35568"/>
    <cellStyle name="표준 119 7 3 2 2 3" xfId="9747"/>
    <cellStyle name="표준 119 7 3 2 2 3 2" xfId="21844"/>
    <cellStyle name="표준 119 7 3 2 2 3 2 2" xfId="30715"/>
    <cellStyle name="표준 119 7 3 2 2 3 2 2 2" xfId="57849"/>
    <cellStyle name="표준 119 7 3 2 2 3 2 3" xfId="9812"/>
    <cellStyle name="표준 119 7 3 2 2 3 2 3 2" xfId="37016"/>
    <cellStyle name="표준 119 7 3 2 2 3 2 4" xfId="48978"/>
    <cellStyle name="표준 119 7 3 2 2 3 3" xfId="25588"/>
    <cellStyle name="표준 119 7 3 2 2 3 3 2" xfId="52722"/>
    <cellStyle name="표준 119 7 3 2 2 3 4" xfId="16717"/>
    <cellStyle name="표준 119 7 3 2 2 3 4 2" xfId="43851"/>
    <cellStyle name="표준 119 7 3 2 2 3 5" xfId="36951"/>
    <cellStyle name="표준 119 7 3 2 2 4" xfId="6981"/>
    <cellStyle name="표준 119 7 3 2 2 4 2" xfId="27949"/>
    <cellStyle name="표준 119 7 3 2 2 4 2 2" xfId="55083"/>
    <cellStyle name="표준 119 7 3 2 2 4 3" xfId="19078"/>
    <cellStyle name="표준 119 7 3 2 2 4 3 2" xfId="46212"/>
    <cellStyle name="표준 119 7 3 2 2 4 4" xfId="34185"/>
    <cellStyle name="표준 119 7 3 2 2 5" xfId="18100"/>
    <cellStyle name="표준 119 7 3 2 2 5 2" xfId="26971"/>
    <cellStyle name="표준 119 7 3 2 2 5 2 2" xfId="54105"/>
    <cellStyle name="표준 119 7 3 2 2 5 3" xfId="10563"/>
    <cellStyle name="표준 119 7 3 2 2 5 3 2" xfId="37745"/>
    <cellStyle name="표준 119 7 3 2 2 5 4" xfId="45234"/>
    <cellStyle name="표준 119 7 3 2 2 6" xfId="22822"/>
    <cellStyle name="표준 119 7 3 2 2 6 2" xfId="49956"/>
    <cellStyle name="표준 119 7 3 2 2 7" xfId="13951"/>
    <cellStyle name="표준 119 7 3 2 2 7 2" xfId="41085"/>
    <cellStyle name="표준 119 7 3 2 2 8" xfId="33207"/>
    <cellStyle name="표준 119 7 3 2 3" xfId="5598"/>
    <cellStyle name="표준 119 7 3 2 3 2" xfId="9342"/>
    <cellStyle name="표준 119 7 3 2 3 2 2" xfId="21439"/>
    <cellStyle name="표준 119 7 3 2 3 2 2 2" xfId="30310"/>
    <cellStyle name="표준 119 7 3 2 3 2 2 2 2" xfId="57444"/>
    <cellStyle name="표준 119 7 3 2 3 2 2 3" xfId="10200"/>
    <cellStyle name="표준 119 7 3 2 3 2 2 3 2" xfId="37395"/>
    <cellStyle name="표준 119 7 3 2 3 2 2 4" xfId="48573"/>
    <cellStyle name="표준 119 7 3 2 3 2 3" xfId="25183"/>
    <cellStyle name="표준 119 7 3 2 3 2 3 2" xfId="52317"/>
    <cellStyle name="표준 119 7 3 2 3 2 4" xfId="16312"/>
    <cellStyle name="표준 119 7 3 2 3 2 4 2" xfId="43446"/>
    <cellStyle name="표준 119 7 3 2 3 2 5" xfId="36546"/>
    <cellStyle name="표준 119 7 3 2 3 3" xfId="7959"/>
    <cellStyle name="표준 119 7 3 2 3 3 2" xfId="28927"/>
    <cellStyle name="표준 119 7 3 2 3 3 2 2" xfId="56061"/>
    <cellStyle name="표준 119 7 3 2 3 3 3" xfId="20056"/>
    <cellStyle name="표준 119 7 3 2 3 3 3 2" xfId="47190"/>
    <cellStyle name="표준 119 7 3 2 3 3 4" xfId="35163"/>
    <cellStyle name="표준 119 7 3 2 3 4" xfId="17695"/>
    <cellStyle name="표준 119 7 3 2 3 4 2" xfId="26566"/>
    <cellStyle name="표준 119 7 3 2 3 4 2 2" xfId="53700"/>
    <cellStyle name="표준 119 7 3 2 3 4 3" xfId="31624"/>
    <cellStyle name="표준 119 7 3 2 3 4 3 2" xfId="58758"/>
    <cellStyle name="표준 119 7 3 2 3 4 4" xfId="44829"/>
    <cellStyle name="표준 119 7 3 2 3 5" xfId="23800"/>
    <cellStyle name="표준 119 7 3 2 3 5 2" xfId="50934"/>
    <cellStyle name="표준 119 7 3 2 3 6" xfId="14929"/>
    <cellStyle name="표준 119 7 3 2 3 6 2" xfId="42063"/>
    <cellStyle name="표준 119 7 3 2 3 7" xfId="32802"/>
    <cellStyle name="표준 119 7 3 2 4" xfId="7386"/>
    <cellStyle name="표준 119 7 3 2 4 2" xfId="19483"/>
    <cellStyle name="표준 119 7 3 2 4 2 2" xfId="28354"/>
    <cellStyle name="표준 119 7 3 2 4 2 2 2" xfId="55488"/>
    <cellStyle name="표준 119 7 3 2 4 2 3" xfId="10772"/>
    <cellStyle name="표준 119 7 3 2 4 2 3 2" xfId="37943"/>
    <cellStyle name="표준 119 7 3 2 4 2 4" xfId="46617"/>
    <cellStyle name="표준 119 7 3 2 4 3" xfId="23227"/>
    <cellStyle name="표준 119 7 3 2 4 3 2" xfId="50361"/>
    <cellStyle name="표준 119 7 3 2 4 4" xfId="14356"/>
    <cellStyle name="표준 119 7 3 2 4 4 2" xfId="41490"/>
    <cellStyle name="표준 119 7 3 2 4 5" xfId="34590"/>
    <cellStyle name="표준 119 7 3 2 5" xfId="8769"/>
    <cellStyle name="표준 119 7 3 2 5 2" xfId="20866"/>
    <cellStyle name="표준 119 7 3 2 5 2 2" xfId="29737"/>
    <cellStyle name="표준 119 7 3 2 5 2 2 2" xfId="56871"/>
    <cellStyle name="표준 119 7 3 2 5 2 3" xfId="11321"/>
    <cellStyle name="표준 119 7 3 2 5 2 3 2" xfId="38478"/>
    <cellStyle name="표준 119 7 3 2 5 2 4" xfId="48000"/>
    <cellStyle name="표준 119 7 3 2 5 3" xfId="24610"/>
    <cellStyle name="표준 119 7 3 2 5 3 2" xfId="51744"/>
    <cellStyle name="표준 119 7 3 2 5 4" xfId="15739"/>
    <cellStyle name="표준 119 7 3 2 5 4 2" xfId="42873"/>
    <cellStyle name="표준 119 7 3 2 5 5" xfId="35973"/>
    <cellStyle name="표준 119 7 3 2 6" xfId="6576"/>
    <cellStyle name="표준 119 7 3 2 6 2" xfId="27544"/>
    <cellStyle name="표준 119 7 3 2 6 2 2" xfId="54678"/>
    <cellStyle name="표준 119 7 3 2 6 3" xfId="18673"/>
    <cellStyle name="표준 119 7 3 2 6 3 2" xfId="45807"/>
    <cellStyle name="표준 119 7 3 2 6 4" xfId="33780"/>
    <cellStyle name="표준 119 7 3 2 7" xfId="17122"/>
    <cellStyle name="표준 119 7 3 2 7 2" xfId="25993"/>
    <cellStyle name="표준 119 7 3 2 7 2 2" xfId="53127"/>
    <cellStyle name="표준 119 7 3 2 7 3" xfId="31163"/>
    <cellStyle name="표준 119 7 3 2 7 3 2" xfId="58297"/>
    <cellStyle name="표준 119 7 3 2 7 4" xfId="44256"/>
    <cellStyle name="표준 119 7 3 2 8" xfId="13546"/>
    <cellStyle name="표준 119 7 3 2 8 2" xfId="40680"/>
    <cellStyle name="표준 119 7 3 2 9" xfId="22417"/>
    <cellStyle name="표준 119 7 3 2 9 2" xfId="49551"/>
    <cellStyle name="표준 119 7 3 3" xfId="5430"/>
    <cellStyle name="표준 119 7 3 3 2" xfId="7791"/>
    <cellStyle name="표준 119 7 3 3 2 2" xfId="19888"/>
    <cellStyle name="표준 119 7 3 3 2 2 2" xfId="28759"/>
    <cellStyle name="표준 119 7 3 3 2 2 2 2" xfId="55893"/>
    <cellStyle name="표준 119 7 3 3 2 2 3" xfId="10865"/>
    <cellStyle name="표준 119 7 3 3 2 2 3 2" xfId="38036"/>
    <cellStyle name="표준 119 7 3 3 2 2 4" xfId="47022"/>
    <cellStyle name="표준 119 7 3 3 2 3" xfId="23632"/>
    <cellStyle name="표준 119 7 3 3 2 3 2" xfId="50766"/>
    <cellStyle name="표준 119 7 3 3 2 4" xfId="14761"/>
    <cellStyle name="표준 119 7 3 3 2 4 2" xfId="41895"/>
    <cellStyle name="표준 119 7 3 3 2 5" xfId="34995"/>
    <cellStyle name="표준 119 7 3 3 3" xfId="9174"/>
    <cellStyle name="표준 119 7 3 3 3 2" xfId="21271"/>
    <cellStyle name="표준 119 7 3 3 3 2 2" xfId="30142"/>
    <cellStyle name="표준 119 7 3 3 3 2 2 2" xfId="57276"/>
    <cellStyle name="표준 119 7 3 3 3 2 3" xfId="11554"/>
    <cellStyle name="표준 119 7 3 3 3 2 3 2" xfId="38706"/>
    <cellStyle name="표준 119 7 3 3 3 2 4" xfId="48405"/>
    <cellStyle name="표준 119 7 3 3 3 3" xfId="25015"/>
    <cellStyle name="표준 119 7 3 3 3 3 2" xfId="52149"/>
    <cellStyle name="표준 119 7 3 3 3 4" xfId="16144"/>
    <cellStyle name="표준 119 7 3 3 3 4 2" xfId="43278"/>
    <cellStyle name="표준 119 7 3 3 3 5" xfId="36378"/>
    <cellStyle name="표준 119 7 3 3 4" xfId="6408"/>
    <cellStyle name="표준 119 7 3 3 4 2" xfId="27376"/>
    <cellStyle name="표준 119 7 3 3 4 2 2" xfId="54510"/>
    <cellStyle name="표준 119 7 3 3 4 3" xfId="18505"/>
    <cellStyle name="표준 119 7 3 3 4 3 2" xfId="45639"/>
    <cellStyle name="표준 119 7 3 3 4 4" xfId="33612"/>
    <cellStyle name="표준 119 7 3 3 5" xfId="17527"/>
    <cellStyle name="표준 119 7 3 3 5 2" xfId="26398"/>
    <cellStyle name="표준 119 7 3 3 5 2 2" xfId="53532"/>
    <cellStyle name="표준 119 7 3 3 5 3" xfId="31576"/>
    <cellStyle name="표준 119 7 3 3 5 3 2" xfId="58710"/>
    <cellStyle name="표준 119 7 3 3 5 4" xfId="44661"/>
    <cellStyle name="표준 119 7 3 3 6" xfId="22249"/>
    <cellStyle name="표준 119 7 3 3 6 2" xfId="49383"/>
    <cellStyle name="표준 119 7 3 3 7" xfId="13378"/>
    <cellStyle name="표준 119 7 3 3 7 2" xfId="40512"/>
    <cellStyle name="표준 119 7 3 3 8" xfId="32634"/>
    <cellStyle name="표준 119 7 3 4" xfId="5835"/>
    <cellStyle name="표준 119 7 3 4 2" xfId="8196"/>
    <cellStyle name="표준 119 7 3 4 2 2" xfId="20293"/>
    <cellStyle name="표준 119 7 3 4 2 2 2" xfId="29164"/>
    <cellStyle name="표준 119 7 3 4 2 2 2 2" xfId="56298"/>
    <cellStyle name="표준 119 7 3 4 2 2 3" xfId="10990"/>
    <cellStyle name="표준 119 7 3 4 2 2 3 2" xfId="38158"/>
    <cellStyle name="표준 119 7 3 4 2 2 4" xfId="47427"/>
    <cellStyle name="표준 119 7 3 4 2 3" xfId="24037"/>
    <cellStyle name="표준 119 7 3 4 2 3 2" xfId="51171"/>
    <cellStyle name="표준 119 7 3 4 2 4" xfId="15166"/>
    <cellStyle name="표준 119 7 3 4 2 4 2" xfId="42300"/>
    <cellStyle name="표준 119 7 3 4 2 5" xfId="35400"/>
    <cellStyle name="표준 119 7 3 4 3" xfId="9579"/>
    <cellStyle name="표준 119 7 3 4 3 2" xfId="21676"/>
    <cellStyle name="표준 119 7 3 4 3 2 2" xfId="30547"/>
    <cellStyle name="표준 119 7 3 4 3 2 2 2" xfId="57681"/>
    <cellStyle name="표준 119 7 3 4 3 2 3" xfId="9761"/>
    <cellStyle name="표준 119 7 3 4 3 2 3 2" xfId="36965"/>
    <cellStyle name="표준 119 7 3 4 3 2 4" xfId="48810"/>
    <cellStyle name="표준 119 7 3 4 3 3" xfId="25420"/>
    <cellStyle name="표준 119 7 3 4 3 3 2" xfId="52554"/>
    <cellStyle name="표준 119 7 3 4 3 4" xfId="16549"/>
    <cellStyle name="표준 119 7 3 4 3 4 2" xfId="43683"/>
    <cellStyle name="표준 119 7 3 4 3 5" xfId="36783"/>
    <cellStyle name="표준 119 7 3 4 4" xfId="6813"/>
    <cellStyle name="표준 119 7 3 4 4 2" xfId="27781"/>
    <cellStyle name="표준 119 7 3 4 4 2 2" xfId="54915"/>
    <cellStyle name="표준 119 7 3 4 4 3" xfId="18910"/>
    <cellStyle name="표준 119 7 3 4 4 3 2" xfId="46044"/>
    <cellStyle name="표준 119 7 3 4 4 4" xfId="34017"/>
    <cellStyle name="표준 119 7 3 4 5" xfId="17932"/>
    <cellStyle name="표준 119 7 3 4 5 2" xfId="26803"/>
    <cellStyle name="표준 119 7 3 4 5 2 2" xfId="53937"/>
    <cellStyle name="표준 119 7 3 4 5 3" xfId="10439"/>
    <cellStyle name="표준 119 7 3 4 5 3 2" xfId="37625"/>
    <cellStyle name="표준 119 7 3 4 5 4" xfId="45066"/>
    <cellStyle name="표준 119 7 3 4 6" xfId="22654"/>
    <cellStyle name="표준 119 7 3 4 6 2" xfId="49788"/>
    <cellStyle name="표준 119 7 3 4 7" xfId="13783"/>
    <cellStyle name="표준 119 7 3 4 7 2" xfId="40917"/>
    <cellStyle name="표준 119 7 3 4 8" xfId="33039"/>
    <cellStyle name="표준 119 7 3 5" xfId="5193"/>
    <cellStyle name="표준 119 7 3 5 2" xfId="8937"/>
    <cellStyle name="표준 119 7 3 5 2 2" xfId="21034"/>
    <cellStyle name="표준 119 7 3 5 2 2 2" xfId="29905"/>
    <cellStyle name="표준 119 7 3 5 2 2 2 2" xfId="57039"/>
    <cellStyle name="표준 119 7 3 5 2 2 3" xfId="12177"/>
    <cellStyle name="표준 119 7 3 5 2 2 3 2" xfId="39315"/>
    <cellStyle name="표준 119 7 3 5 2 2 4" xfId="48168"/>
    <cellStyle name="표준 119 7 3 5 2 3" xfId="24778"/>
    <cellStyle name="표준 119 7 3 5 2 3 2" xfId="51912"/>
    <cellStyle name="표준 119 7 3 5 2 4" xfId="15907"/>
    <cellStyle name="표준 119 7 3 5 2 4 2" xfId="43041"/>
    <cellStyle name="표준 119 7 3 5 2 5" xfId="36141"/>
    <cellStyle name="표준 119 7 3 5 3" xfId="7554"/>
    <cellStyle name="표준 119 7 3 5 3 2" xfId="28522"/>
    <cellStyle name="표준 119 7 3 5 3 2 2" xfId="55656"/>
    <cellStyle name="표준 119 7 3 5 3 3" xfId="19651"/>
    <cellStyle name="표준 119 7 3 5 3 3 2" xfId="46785"/>
    <cellStyle name="표준 119 7 3 5 3 4" xfId="34758"/>
    <cellStyle name="표준 119 7 3 5 4" xfId="17290"/>
    <cellStyle name="표준 119 7 3 5 4 2" xfId="26161"/>
    <cellStyle name="표준 119 7 3 5 4 2 2" xfId="53295"/>
    <cellStyle name="표준 119 7 3 5 4 3" xfId="31112"/>
    <cellStyle name="표준 119 7 3 5 4 3 2" xfId="58246"/>
    <cellStyle name="표준 119 7 3 5 4 4" xfId="44424"/>
    <cellStyle name="표준 119 7 3 5 5" xfId="23395"/>
    <cellStyle name="표준 119 7 3 5 5 2" xfId="50529"/>
    <cellStyle name="표준 119 7 3 5 6" xfId="14524"/>
    <cellStyle name="표준 119 7 3 5 6 2" xfId="41658"/>
    <cellStyle name="표준 119 7 3 5 7" xfId="32397"/>
    <cellStyle name="표준 119 7 3 6" xfId="7218"/>
    <cellStyle name="표준 119 7 3 6 2" xfId="19315"/>
    <cellStyle name="표준 119 7 3 6 2 2" xfId="28186"/>
    <cellStyle name="표준 119 7 3 6 2 2 2" xfId="55320"/>
    <cellStyle name="표준 119 7 3 6 2 3" xfId="9961"/>
    <cellStyle name="표준 119 7 3 6 2 3 2" xfId="37160"/>
    <cellStyle name="표준 119 7 3 6 2 4" xfId="46449"/>
    <cellStyle name="표준 119 7 3 6 3" xfId="23059"/>
    <cellStyle name="표준 119 7 3 6 3 2" xfId="50193"/>
    <cellStyle name="표준 119 7 3 6 4" xfId="14188"/>
    <cellStyle name="표준 119 7 3 6 4 2" xfId="41322"/>
    <cellStyle name="표준 119 7 3 6 5" xfId="34422"/>
    <cellStyle name="표준 119 7 3 7" xfId="8601"/>
    <cellStyle name="표준 119 7 3 7 2" xfId="20698"/>
    <cellStyle name="표준 119 7 3 7 2 2" xfId="29569"/>
    <cellStyle name="표준 119 7 3 7 2 2 2" xfId="56703"/>
    <cellStyle name="표준 119 7 3 7 2 3" xfId="9758"/>
    <cellStyle name="표준 119 7 3 7 2 3 2" xfId="36962"/>
    <cellStyle name="표준 119 7 3 7 2 4" xfId="47832"/>
    <cellStyle name="표준 119 7 3 7 3" xfId="24442"/>
    <cellStyle name="표준 119 7 3 7 3 2" xfId="51576"/>
    <cellStyle name="표준 119 7 3 7 4" xfId="15571"/>
    <cellStyle name="표준 119 7 3 7 4 2" xfId="42705"/>
    <cellStyle name="표준 119 7 3 7 5" xfId="35805"/>
    <cellStyle name="표준 119 7 3 8" xfId="6171"/>
    <cellStyle name="표준 119 7 3 8 2" xfId="27139"/>
    <cellStyle name="표준 119 7 3 8 2 2" xfId="54273"/>
    <cellStyle name="표준 119 7 3 8 3" xfId="18268"/>
    <cellStyle name="표준 119 7 3 8 3 2" xfId="45402"/>
    <cellStyle name="표준 119 7 3 8 4" xfId="33375"/>
    <cellStyle name="표준 119 7 3 9" xfId="16954"/>
    <cellStyle name="표준 119 7 3 9 2" xfId="25825"/>
    <cellStyle name="표준 119 7 3 9 2 2" xfId="52959"/>
    <cellStyle name="표준 119 7 3 9 3" xfId="31134"/>
    <cellStyle name="표준 119 7 3 9 3 2" xfId="58268"/>
    <cellStyle name="표준 119 7 3 9 4" xfId="44088"/>
    <cellStyle name="표준 119 7 4" xfId="4739"/>
    <cellStyle name="표준 119 7 4 10" xfId="12687"/>
    <cellStyle name="표준 119 7 4 10 2" xfId="39822"/>
    <cellStyle name="표준 119 7 4 11" xfId="31945"/>
    <cellStyle name="표준 119 7 4 2" xfId="5719"/>
    <cellStyle name="표준 119 7 4 2 2" xfId="8080"/>
    <cellStyle name="표준 119 7 4 2 2 2" xfId="20177"/>
    <cellStyle name="표준 119 7 4 2 2 2 2" xfId="29048"/>
    <cellStyle name="표준 119 7 4 2 2 2 2 2" xfId="56182"/>
    <cellStyle name="표준 119 7 4 2 2 2 3" xfId="12527"/>
    <cellStyle name="표준 119 7 4 2 2 2 3 2" xfId="39663"/>
    <cellStyle name="표준 119 7 4 2 2 2 4" xfId="47311"/>
    <cellStyle name="표준 119 7 4 2 2 3" xfId="23921"/>
    <cellStyle name="표준 119 7 4 2 2 3 2" xfId="51055"/>
    <cellStyle name="표준 119 7 4 2 2 4" xfId="15050"/>
    <cellStyle name="표준 119 7 4 2 2 4 2" xfId="42184"/>
    <cellStyle name="표준 119 7 4 2 2 5" xfId="35284"/>
    <cellStyle name="표준 119 7 4 2 3" xfId="9463"/>
    <cellStyle name="표준 119 7 4 2 3 2" xfId="21560"/>
    <cellStyle name="표준 119 7 4 2 3 2 2" xfId="30431"/>
    <cellStyle name="표준 119 7 4 2 3 2 2 2" xfId="57565"/>
    <cellStyle name="표준 119 7 4 2 3 2 3" xfId="11688"/>
    <cellStyle name="표준 119 7 4 2 3 2 3 2" xfId="38839"/>
    <cellStyle name="표준 119 7 4 2 3 2 4" xfId="48694"/>
    <cellStyle name="표준 119 7 4 2 3 3" xfId="25304"/>
    <cellStyle name="표준 119 7 4 2 3 3 2" xfId="52438"/>
    <cellStyle name="표준 119 7 4 2 3 4" xfId="16433"/>
    <cellStyle name="표준 119 7 4 2 3 4 2" xfId="43567"/>
    <cellStyle name="표준 119 7 4 2 3 5" xfId="36667"/>
    <cellStyle name="표준 119 7 4 2 4" xfId="6697"/>
    <cellStyle name="표준 119 7 4 2 4 2" xfId="27665"/>
    <cellStyle name="표준 119 7 4 2 4 2 2" xfId="54799"/>
    <cellStyle name="표준 119 7 4 2 4 3" xfId="18794"/>
    <cellStyle name="표준 119 7 4 2 4 3 2" xfId="45928"/>
    <cellStyle name="표준 119 7 4 2 4 4" xfId="33901"/>
    <cellStyle name="표준 119 7 4 2 5" xfId="17816"/>
    <cellStyle name="표준 119 7 4 2 5 2" xfId="26687"/>
    <cellStyle name="표준 119 7 4 2 5 2 2" xfId="53821"/>
    <cellStyle name="표준 119 7 4 2 5 3" xfId="12379"/>
    <cellStyle name="표준 119 7 4 2 5 3 2" xfId="39515"/>
    <cellStyle name="표준 119 7 4 2 5 4" xfId="44950"/>
    <cellStyle name="표준 119 7 4 2 6" xfId="22538"/>
    <cellStyle name="표준 119 7 4 2 6 2" xfId="49672"/>
    <cellStyle name="표준 119 7 4 2 7" xfId="13667"/>
    <cellStyle name="표준 119 7 4 2 7 2" xfId="40801"/>
    <cellStyle name="표준 119 7 4 2 8" xfId="32923"/>
    <cellStyle name="표준 119 7 4 3" xfId="5314"/>
    <cellStyle name="표준 119 7 4 3 2" xfId="9058"/>
    <cellStyle name="표준 119 7 4 3 2 2" xfId="21155"/>
    <cellStyle name="표준 119 7 4 3 2 2 2" xfId="30026"/>
    <cellStyle name="표준 119 7 4 3 2 2 2 2" xfId="57160"/>
    <cellStyle name="표준 119 7 4 3 2 2 3" xfId="11482"/>
    <cellStyle name="표준 119 7 4 3 2 2 3 2" xfId="38635"/>
    <cellStyle name="표준 119 7 4 3 2 2 4" xfId="48289"/>
    <cellStyle name="표준 119 7 4 3 2 3" xfId="24899"/>
    <cellStyle name="표준 119 7 4 3 2 3 2" xfId="52033"/>
    <cellStyle name="표준 119 7 4 3 2 4" xfId="16028"/>
    <cellStyle name="표준 119 7 4 3 2 4 2" xfId="43162"/>
    <cellStyle name="표준 119 7 4 3 2 5" xfId="36262"/>
    <cellStyle name="표준 119 7 4 3 3" xfId="7675"/>
    <cellStyle name="표준 119 7 4 3 3 2" xfId="28643"/>
    <cellStyle name="표준 119 7 4 3 3 2 2" xfId="55777"/>
    <cellStyle name="표준 119 7 4 3 3 3" xfId="19772"/>
    <cellStyle name="표준 119 7 4 3 3 3 2" xfId="46906"/>
    <cellStyle name="표준 119 7 4 3 3 4" xfId="34879"/>
    <cellStyle name="표준 119 7 4 3 4" xfId="17411"/>
    <cellStyle name="표준 119 7 4 3 4 2" xfId="26282"/>
    <cellStyle name="표준 119 7 4 3 4 2 2" xfId="53416"/>
    <cellStyle name="표준 119 7 4 3 4 3" xfId="30846"/>
    <cellStyle name="표준 119 7 4 3 4 3 2" xfId="57980"/>
    <cellStyle name="표준 119 7 4 3 4 4" xfId="44545"/>
    <cellStyle name="표준 119 7 4 3 5" xfId="23516"/>
    <cellStyle name="표준 119 7 4 3 5 2" xfId="50650"/>
    <cellStyle name="표준 119 7 4 3 6" xfId="14645"/>
    <cellStyle name="표준 119 7 4 3 6 2" xfId="41779"/>
    <cellStyle name="표준 119 7 4 3 7" xfId="32518"/>
    <cellStyle name="표준 119 7 4 4" xfId="7102"/>
    <cellStyle name="표준 119 7 4 4 2" xfId="19199"/>
    <cellStyle name="표준 119 7 4 4 2 2" xfId="28070"/>
    <cellStyle name="표준 119 7 4 4 2 2 2" xfId="55204"/>
    <cellStyle name="표준 119 7 4 4 2 3" xfId="10646"/>
    <cellStyle name="표준 119 7 4 4 2 3 2" xfId="37818"/>
    <cellStyle name="표준 119 7 4 4 2 4" xfId="46333"/>
    <cellStyle name="표준 119 7 4 4 3" xfId="22943"/>
    <cellStyle name="표준 119 7 4 4 3 2" xfId="50077"/>
    <cellStyle name="표준 119 7 4 4 4" xfId="14072"/>
    <cellStyle name="표준 119 7 4 4 4 2" xfId="41206"/>
    <cellStyle name="표준 119 7 4 4 5" xfId="34306"/>
    <cellStyle name="표준 119 7 4 5" xfId="8485"/>
    <cellStyle name="표준 119 7 4 5 2" xfId="20582"/>
    <cellStyle name="표준 119 7 4 5 2 2" xfId="29453"/>
    <cellStyle name="표준 119 7 4 5 2 2 2" xfId="56587"/>
    <cellStyle name="표준 119 7 4 5 2 3" xfId="12311"/>
    <cellStyle name="표준 119 7 4 5 2 3 2" xfId="39448"/>
    <cellStyle name="표준 119 7 4 5 2 4" xfId="47716"/>
    <cellStyle name="표준 119 7 4 5 3" xfId="24326"/>
    <cellStyle name="표준 119 7 4 5 3 2" xfId="51460"/>
    <cellStyle name="표준 119 7 4 5 4" xfId="15455"/>
    <cellStyle name="표준 119 7 4 5 4 2" xfId="42589"/>
    <cellStyle name="표준 119 7 4 5 5" xfId="35689"/>
    <cellStyle name="표준 119 7 4 6" xfId="6292"/>
    <cellStyle name="표준 119 7 4 6 2" xfId="27260"/>
    <cellStyle name="표준 119 7 4 6 2 2" xfId="54394"/>
    <cellStyle name="표준 119 7 4 6 3" xfId="18389"/>
    <cellStyle name="표준 119 7 4 6 3 2" xfId="45523"/>
    <cellStyle name="표준 119 7 4 6 4" xfId="33496"/>
    <cellStyle name="표준 119 7 4 7" xfId="16838"/>
    <cellStyle name="표준 119 7 4 7 2" xfId="25709"/>
    <cellStyle name="표준 119 7 4 7 2 2" xfId="52843"/>
    <cellStyle name="표준 119 7 4 7 3" xfId="30826"/>
    <cellStyle name="표준 119 7 4 7 3 2" xfId="57960"/>
    <cellStyle name="표준 119 7 4 7 4" xfId="43972"/>
    <cellStyle name="표준 119 7 4 8" xfId="13262"/>
    <cellStyle name="표준 119 7 4 8 2" xfId="40396"/>
    <cellStyle name="표준 119 7 4 9" xfId="22133"/>
    <cellStyle name="표준 119 7 4 9 2" xfId="49267"/>
    <cellStyle name="표준 119 7 5" xfId="4909"/>
    <cellStyle name="표준 119 7 5 10" xfId="12857"/>
    <cellStyle name="표준 119 7 5 10 2" xfId="39991"/>
    <cellStyle name="표준 119 7 5 11" xfId="32113"/>
    <cellStyle name="표준 119 7 5 2" xfId="5887"/>
    <cellStyle name="표준 119 7 5 2 2" xfId="8248"/>
    <cellStyle name="표준 119 7 5 2 2 2" xfId="20345"/>
    <cellStyle name="표준 119 7 5 2 2 2 2" xfId="29216"/>
    <cellStyle name="표준 119 7 5 2 2 2 2 2" xfId="56350"/>
    <cellStyle name="표준 119 7 5 2 2 2 3" xfId="11031"/>
    <cellStyle name="표준 119 7 5 2 2 2 3 2" xfId="38197"/>
    <cellStyle name="표준 119 7 5 2 2 2 4" xfId="47479"/>
    <cellStyle name="표준 119 7 5 2 2 3" xfId="24089"/>
    <cellStyle name="표준 119 7 5 2 2 3 2" xfId="51223"/>
    <cellStyle name="표준 119 7 5 2 2 4" xfId="15218"/>
    <cellStyle name="표준 119 7 5 2 2 4 2" xfId="42352"/>
    <cellStyle name="표준 119 7 5 2 2 5" xfId="35452"/>
    <cellStyle name="표준 119 7 5 2 3" xfId="9631"/>
    <cellStyle name="표준 119 7 5 2 3 2" xfId="21728"/>
    <cellStyle name="표준 119 7 5 2 3 2 2" xfId="30599"/>
    <cellStyle name="표준 119 7 5 2 3 2 2 2" xfId="57733"/>
    <cellStyle name="표준 119 7 5 2 3 2 3" xfId="11752"/>
    <cellStyle name="표준 119 7 5 2 3 2 3 2" xfId="38900"/>
    <cellStyle name="표준 119 7 5 2 3 2 4" xfId="48862"/>
    <cellStyle name="표준 119 7 5 2 3 3" xfId="25472"/>
    <cellStyle name="표준 119 7 5 2 3 3 2" xfId="52606"/>
    <cellStyle name="표준 119 7 5 2 3 4" xfId="16601"/>
    <cellStyle name="표준 119 7 5 2 3 4 2" xfId="43735"/>
    <cellStyle name="표준 119 7 5 2 3 5" xfId="36835"/>
    <cellStyle name="표준 119 7 5 2 4" xfId="6865"/>
    <cellStyle name="표준 119 7 5 2 4 2" xfId="27833"/>
    <cellStyle name="표준 119 7 5 2 4 2 2" xfId="54967"/>
    <cellStyle name="표준 119 7 5 2 4 3" xfId="18962"/>
    <cellStyle name="표준 119 7 5 2 4 3 2" xfId="46096"/>
    <cellStyle name="표준 119 7 5 2 4 4" xfId="34069"/>
    <cellStyle name="표준 119 7 5 2 5" xfId="17984"/>
    <cellStyle name="표준 119 7 5 2 5 2" xfId="26855"/>
    <cellStyle name="표준 119 7 5 2 5 2 2" xfId="53989"/>
    <cellStyle name="표준 119 7 5 2 5 3" xfId="11833"/>
    <cellStyle name="표준 119 7 5 2 5 3 2" xfId="38971"/>
    <cellStyle name="표준 119 7 5 2 5 4" xfId="45118"/>
    <cellStyle name="표준 119 7 5 2 6" xfId="22706"/>
    <cellStyle name="표준 119 7 5 2 6 2" xfId="49840"/>
    <cellStyle name="표준 119 7 5 2 7" xfId="13835"/>
    <cellStyle name="표준 119 7 5 2 7 2" xfId="40969"/>
    <cellStyle name="표준 119 7 5 2 8" xfId="33091"/>
    <cellStyle name="표준 119 7 5 3" xfId="5482"/>
    <cellStyle name="표준 119 7 5 3 2" xfId="9226"/>
    <cellStyle name="표준 119 7 5 3 2 2" xfId="21323"/>
    <cellStyle name="표준 119 7 5 3 2 2 2" xfId="30194"/>
    <cellStyle name="표준 119 7 5 3 2 2 2 2" xfId="57328"/>
    <cellStyle name="표준 119 7 5 3 2 2 3" xfId="11581"/>
    <cellStyle name="표준 119 7 5 3 2 2 3 2" xfId="38733"/>
    <cellStyle name="표준 119 7 5 3 2 2 4" xfId="48457"/>
    <cellStyle name="표준 119 7 5 3 2 3" xfId="25067"/>
    <cellStyle name="표준 119 7 5 3 2 3 2" xfId="52201"/>
    <cellStyle name="표준 119 7 5 3 2 4" xfId="16196"/>
    <cellStyle name="표준 119 7 5 3 2 4 2" xfId="43330"/>
    <cellStyle name="표준 119 7 5 3 2 5" xfId="36430"/>
    <cellStyle name="표준 119 7 5 3 3" xfId="7843"/>
    <cellStyle name="표준 119 7 5 3 3 2" xfId="28811"/>
    <cellStyle name="표준 119 7 5 3 3 2 2" xfId="55945"/>
    <cellStyle name="표준 119 7 5 3 3 3" xfId="19940"/>
    <cellStyle name="표준 119 7 5 3 3 3 2" xfId="47074"/>
    <cellStyle name="표준 119 7 5 3 3 4" xfId="35047"/>
    <cellStyle name="표준 119 7 5 3 4" xfId="17579"/>
    <cellStyle name="표준 119 7 5 3 4 2" xfId="26450"/>
    <cellStyle name="표준 119 7 5 3 4 2 2" xfId="53584"/>
    <cellStyle name="표준 119 7 5 3 4 3" xfId="31656"/>
    <cellStyle name="표준 119 7 5 3 4 3 2" xfId="58790"/>
    <cellStyle name="표준 119 7 5 3 4 4" xfId="44713"/>
    <cellStyle name="표준 119 7 5 3 5" xfId="23684"/>
    <cellStyle name="표준 119 7 5 3 5 2" xfId="50818"/>
    <cellStyle name="표준 119 7 5 3 6" xfId="14813"/>
    <cellStyle name="표준 119 7 5 3 6 2" xfId="41947"/>
    <cellStyle name="표준 119 7 5 3 7" xfId="32686"/>
    <cellStyle name="표준 119 7 5 4" xfId="7270"/>
    <cellStyle name="표준 119 7 5 4 2" xfId="19367"/>
    <cellStyle name="표준 119 7 5 4 2 2" xfId="28238"/>
    <cellStyle name="표준 119 7 5 4 2 2 2" xfId="55372"/>
    <cellStyle name="표준 119 7 5 4 2 3" xfId="10718"/>
    <cellStyle name="표준 119 7 5 4 2 3 2" xfId="37890"/>
    <cellStyle name="표준 119 7 5 4 2 4" xfId="46501"/>
    <cellStyle name="표준 119 7 5 4 3" xfId="23111"/>
    <cellStyle name="표준 119 7 5 4 3 2" xfId="50245"/>
    <cellStyle name="표준 119 7 5 4 4" xfId="14240"/>
    <cellStyle name="표준 119 7 5 4 4 2" xfId="41374"/>
    <cellStyle name="표준 119 7 5 4 5" xfId="34474"/>
    <cellStyle name="표준 119 7 5 5" xfId="8653"/>
    <cellStyle name="표준 119 7 5 5 2" xfId="20750"/>
    <cellStyle name="표준 119 7 5 5 2 2" xfId="29621"/>
    <cellStyle name="표준 119 7 5 5 2 2 2" xfId="56755"/>
    <cellStyle name="표준 119 7 5 5 2 3" xfId="11261"/>
    <cellStyle name="표준 119 7 5 5 2 3 2" xfId="38418"/>
    <cellStyle name="표준 119 7 5 5 2 4" xfId="47884"/>
    <cellStyle name="표준 119 7 5 5 3" xfId="24494"/>
    <cellStyle name="표준 119 7 5 5 3 2" xfId="51628"/>
    <cellStyle name="표준 119 7 5 5 4" xfId="15623"/>
    <cellStyle name="표준 119 7 5 5 4 2" xfId="42757"/>
    <cellStyle name="표준 119 7 5 5 5" xfId="35857"/>
    <cellStyle name="표준 119 7 5 6" xfId="6460"/>
    <cellStyle name="표준 119 7 5 6 2" xfId="27428"/>
    <cellStyle name="표준 119 7 5 6 2 2" xfId="54562"/>
    <cellStyle name="표준 119 7 5 6 3" xfId="18557"/>
    <cellStyle name="표준 119 7 5 6 3 2" xfId="45691"/>
    <cellStyle name="표준 119 7 5 6 4" xfId="33664"/>
    <cellStyle name="표준 119 7 5 7" xfId="17006"/>
    <cellStyle name="표준 119 7 5 7 2" xfId="25877"/>
    <cellStyle name="표준 119 7 5 7 2 2" xfId="53011"/>
    <cellStyle name="표준 119 7 5 7 3" xfId="31587"/>
    <cellStyle name="표준 119 7 5 7 3 2" xfId="58721"/>
    <cellStyle name="표준 119 7 5 7 4" xfId="44140"/>
    <cellStyle name="표준 119 7 5 8" xfId="13430"/>
    <cellStyle name="표준 119 7 5 8 2" xfId="40564"/>
    <cellStyle name="표준 119 7 5 9" xfId="22301"/>
    <cellStyle name="표준 119 7 5 9 2" xfId="49435"/>
    <cellStyle name="표준 119 7 6" xfId="5262"/>
    <cellStyle name="표준 119 7 6 2" xfId="7623"/>
    <cellStyle name="표준 119 7 6 2 2" xfId="19720"/>
    <cellStyle name="표준 119 7 6 2 2 2" xfId="28591"/>
    <cellStyle name="표준 119 7 6 2 2 2 2" xfId="55725"/>
    <cellStyle name="표준 119 7 6 2 2 3" xfId="10813"/>
    <cellStyle name="표준 119 7 6 2 2 3 2" xfId="37984"/>
    <cellStyle name="표준 119 7 6 2 2 4" xfId="46854"/>
    <cellStyle name="표준 119 7 6 2 3" xfId="23464"/>
    <cellStyle name="표준 119 7 6 2 3 2" xfId="50598"/>
    <cellStyle name="표준 119 7 6 2 4" xfId="14593"/>
    <cellStyle name="표준 119 7 6 2 4 2" xfId="41727"/>
    <cellStyle name="표준 119 7 6 2 5" xfId="34827"/>
    <cellStyle name="표준 119 7 6 3" xfId="9006"/>
    <cellStyle name="표준 119 7 6 3 2" xfId="21103"/>
    <cellStyle name="표준 119 7 6 3 2 2" xfId="29974"/>
    <cellStyle name="표준 119 7 6 3 2 2 2" xfId="57108"/>
    <cellStyle name="표준 119 7 6 3 2 3" xfId="9796"/>
    <cellStyle name="표준 119 7 6 3 2 3 2" xfId="37000"/>
    <cellStyle name="표준 119 7 6 3 2 4" xfId="48237"/>
    <cellStyle name="표준 119 7 6 3 3" xfId="24847"/>
    <cellStyle name="표준 119 7 6 3 3 2" xfId="51981"/>
    <cellStyle name="표준 119 7 6 3 4" xfId="15976"/>
    <cellStyle name="표준 119 7 6 3 4 2" xfId="43110"/>
    <cellStyle name="표준 119 7 6 3 5" xfId="36210"/>
    <cellStyle name="표준 119 7 6 4" xfId="6240"/>
    <cellStyle name="표준 119 7 6 4 2" xfId="27208"/>
    <cellStyle name="표준 119 7 6 4 2 2" xfId="54342"/>
    <cellStyle name="표준 119 7 6 4 3" xfId="18337"/>
    <cellStyle name="표준 119 7 6 4 3 2" xfId="45471"/>
    <cellStyle name="표준 119 7 6 4 4" xfId="33444"/>
    <cellStyle name="표준 119 7 6 5" xfId="17359"/>
    <cellStyle name="표준 119 7 6 5 2" xfId="26230"/>
    <cellStyle name="표준 119 7 6 5 2 2" xfId="53364"/>
    <cellStyle name="표준 119 7 6 5 3" xfId="31305"/>
    <cellStyle name="표준 119 7 6 5 3 2" xfId="58439"/>
    <cellStyle name="표준 119 7 6 5 4" xfId="44493"/>
    <cellStyle name="표준 119 7 6 6" xfId="13210"/>
    <cellStyle name="표준 119 7 6 6 2" xfId="40344"/>
    <cellStyle name="표준 119 7 6 7" xfId="22081"/>
    <cellStyle name="표준 119 7 6 7 2" xfId="49215"/>
    <cellStyle name="표준 119 7 6 8" xfId="12635"/>
    <cellStyle name="표준 119 7 6 8 2" xfId="39770"/>
    <cellStyle name="표준 119 7 6 9" xfId="32466"/>
    <cellStyle name="표준 119 7 7" xfId="5667"/>
    <cellStyle name="표준 119 7 7 2" xfId="8028"/>
    <cellStyle name="표준 119 7 7 2 2" xfId="20125"/>
    <cellStyle name="표준 119 7 7 2 2 2" xfId="28996"/>
    <cellStyle name="표준 119 7 7 2 2 2 2" xfId="56130"/>
    <cellStyle name="표준 119 7 7 2 2 3" xfId="10897"/>
    <cellStyle name="표준 119 7 7 2 2 3 2" xfId="38067"/>
    <cellStyle name="표준 119 7 7 2 2 4" xfId="47259"/>
    <cellStyle name="표준 119 7 7 2 3" xfId="23869"/>
    <cellStyle name="표준 119 7 7 2 3 2" xfId="51003"/>
    <cellStyle name="표준 119 7 7 2 4" xfId="14998"/>
    <cellStyle name="표준 119 7 7 2 4 2" xfId="42132"/>
    <cellStyle name="표준 119 7 7 2 5" xfId="35232"/>
    <cellStyle name="표준 119 7 7 3" xfId="9411"/>
    <cellStyle name="표준 119 7 7 3 2" xfId="21508"/>
    <cellStyle name="표준 119 7 7 3 2 2" xfId="30379"/>
    <cellStyle name="표준 119 7 7 3 2 2 2" xfId="57513"/>
    <cellStyle name="표준 119 7 7 3 2 3" xfId="11673"/>
    <cellStyle name="표준 119 7 7 3 2 3 2" xfId="38825"/>
    <cellStyle name="표준 119 7 7 3 2 4" xfId="48642"/>
    <cellStyle name="표준 119 7 7 3 3" xfId="25252"/>
    <cellStyle name="표준 119 7 7 3 3 2" xfId="52386"/>
    <cellStyle name="표준 119 7 7 3 4" xfId="16381"/>
    <cellStyle name="표준 119 7 7 3 4 2" xfId="43515"/>
    <cellStyle name="표준 119 7 7 3 5" xfId="36615"/>
    <cellStyle name="표준 119 7 7 4" xfId="6645"/>
    <cellStyle name="표준 119 7 7 4 2" xfId="27613"/>
    <cellStyle name="표준 119 7 7 4 2 2" xfId="54747"/>
    <cellStyle name="표준 119 7 7 4 3" xfId="18742"/>
    <cellStyle name="표준 119 7 7 4 3 2" xfId="45876"/>
    <cellStyle name="표준 119 7 7 4 4" xfId="33849"/>
    <cellStyle name="표준 119 7 7 5" xfId="17764"/>
    <cellStyle name="표준 119 7 7 5 2" xfId="26635"/>
    <cellStyle name="표준 119 7 7 5 2 2" xfId="53769"/>
    <cellStyle name="표준 119 7 7 5 3" xfId="11850"/>
    <cellStyle name="표준 119 7 7 5 3 2" xfId="38988"/>
    <cellStyle name="표준 119 7 7 5 4" xfId="44898"/>
    <cellStyle name="표준 119 7 7 6" xfId="22486"/>
    <cellStyle name="표준 119 7 7 6 2" xfId="49620"/>
    <cellStyle name="표준 119 7 7 7" xfId="13615"/>
    <cellStyle name="표준 119 7 7 7 2" xfId="40749"/>
    <cellStyle name="표준 119 7 7 8" xfId="32871"/>
    <cellStyle name="표준 119 7 8" xfId="5077"/>
    <cellStyle name="표준 119 7 8 2" xfId="8821"/>
    <cellStyle name="표준 119 7 8 2 2" xfId="20918"/>
    <cellStyle name="표준 119 7 8 2 2 2" xfId="29789"/>
    <cellStyle name="표준 119 7 8 2 2 2 2" xfId="56923"/>
    <cellStyle name="표준 119 7 8 2 2 3" xfId="10107"/>
    <cellStyle name="표준 119 7 8 2 2 3 2" xfId="37304"/>
    <cellStyle name="표준 119 7 8 2 2 4" xfId="48052"/>
    <cellStyle name="표준 119 7 8 2 3" xfId="24662"/>
    <cellStyle name="표준 119 7 8 2 3 2" xfId="51796"/>
    <cellStyle name="표준 119 7 8 2 4" xfId="15791"/>
    <cellStyle name="표준 119 7 8 2 4 2" xfId="42925"/>
    <cellStyle name="표준 119 7 8 2 5" xfId="36025"/>
    <cellStyle name="표준 119 7 8 3" xfId="7438"/>
    <cellStyle name="표준 119 7 8 3 2" xfId="28406"/>
    <cellStyle name="표준 119 7 8 3 2 2" xfId="55540"/>
    <cellStyle name="표준 119 7 8 3 3" xfId="19535"/>
    <cellStyle name="표준 119 7 8 3 3 2" xfId="46669"/>
    <cellStyle name="표준 119 7 8 3 4" xfId="34642"/>
    <cellStyle name="표준 119 7 8 4" xfId="17174"/>
    <cellStyle name="표준 119 7 8 4 2" xfId="26045"/>
    <cellStyle name="표준 119 7 8 4 2 2" xfId="53179"/>
    <cellStyle name="표준 119 7 8 4 3" xfId="31679"/>
    <cellStyle name="표준 119 7 8 4 3 2" xfId="58813"/>
    <cellStyle name="표준 119 7 8 4 4" xfId="44308"/>
    <cellStyle name="표준 119 7 8 5" xfId="23279"/>
    <cellStyle name="표준 119 7 8 5 2" xfId="50413"/>
    <cellStyle name="표준 119 7 8 6" xfId="14408"/>
    <cellStyle name="표준 119 7 8 6 2" xfId="41542"/>
    <cellStyle name="표준 119 7 8 7" xfId="32281"/>
    <cellStyle name="표준 119 7 9" xfId="7050"/>
    <cellStyle name="표준 119 7 9 2" xfId="19147"/>
    <cellStyle name="표준 119 7 9 2 2" xfId="28018"/>
    <cellStyle name="표준 119 7 9 2 2 2" xfId="55152"/>
    <cellStyle name="표준 119 7 9 2 3" xfId="9911"/>
    <cellStyle name="표준 119 7 9 2 3 2" xfId="37113"/>
    <cellStyle name="표준 119 7 9 2 4" xfId="46281"/>
    <cellStyle name="표준 119 7 9 3" xfId="22891"/>
    <cellStyle name="표준 119 7 9 3 2" xfId="50025"/>
    <cellStyle name="표준 119 7 9 4" xfId="14020"/>
    <cellStyle name="표준 119 7 9 4 2" xfId="41154"/>
    <cellStyle name="표준 119 7 9 5" xfId="34254"/>
    <cellStyle name="표준 12" xfId="2830"/>
    <cellStyle name="표준 12 2" xfId="2831"/>
    <cellStyle name="표준 12 2 2" xfId="4368"/>
    <cellStyle name="표준 12 2 3" xfId="4573"/>
    <cellStyle name="표준 12 3" xfId="4132"/>
    <cellStyle name="표준 12 4" xfId="11330"/>
    <cellStyle name="표준 120" xfId="2832"/>
    <cellStyle name="표준 120 10" xfId="2833"/>
    <cellStyle name="표준 120 11" xfId="2834"/>
    <cellStyle name="표준 120 2" xfId="2835"/>
    <cellStyle name="표준 120 3" xfId="2836"/>
    <cellStyle name="표준 120 4" xfId="2837"/>
    <cellStyle name="표준 120 5" xfId="2838"/>
    <cellStyle name="표준 120 6" xfId="2839"/>
    <cellStyle name="표준 120 7" xfId="2840"/>
    <cellStyle name="표준 120 8" xfId="2841"/>
    <cellStyle name="표준 120 9" xfId="2842"/>
    <cellStyle name="표준 121" xfId="2843"/>
    <cellStyle name="표준 121 10" xfId="2844"/>
    <cellStyle name="표준 121 11" xfId="2845"/>
    <cellStyle name="표준 121 2" xfId="2846"/>
    <cellStyle name="표준 121 3" xfId="2847"/>
    <cellStyle name="표준 121 4" xfId="2848"/>
    <cellStyle name="표준 121 5" xfId="2849"/>
    <cellStyle name="표준 121 6" xfId="2850"/>
    <cellStyle name="표준 121 7" xfId="2851"/>
    <cellStyle name="표준 121 8" xfId="2852"/>
    <cellStyle name="표준 121 9" xfId="2853"/>
    <cellStyle name="표준 122" xfId="4194"/>
    <cellStyle name="표준 122 10" xfId="2854"/>
    <cellStyle name="표준 122 11" xfId="2855"/>
    <cellStyle name="표준 122 2" xfId="2856"/>
    <cellStyle name="표준 122 3" xfId="2857"/>
    <cellStyle name="표준 122 4" xfId="2858"/>
    <cellStyle name="표준 122 5" xfId="2859"/>
    <cellStyle name="표준 122 6" xfId="2860"/>
    <cellStyle name="표준 122 7" xfId="2861"/>
    <cellStyle name="표준 122 8" xfId="2862"/>
    <cellStyle name="표준 122 9" xfId="2863"/>
    <cellStyle name="표준 123" xfId="4508"/>
    <cellStyle name="표준 123 10" xfId="2864"/>
    <cellStyle name="표준 123 11" xfId="2865"/>
    <cellStyle name="표준 123 12" xfId="4521"/>
    <cellStyle name="표준 123 12 10" xfId="7008"/>
    <cellStyle name="표준 123 12 10 2" xfId="19105"/>
    <cellStyle name="표준 123 12 10 2 2" xfId="27976"/>
    <cellStyle name="표준 123 12 10 2 2 2" xfId="55110"/>
    <cellStyle name="표준 123 12 10 2 3" xfId="9846"/>
    <cellStyle name="표준 123 12 10 2 3 2" xfId="37049"/>
    <cellStyle name="표준 123 12 10 2 4" xfId="46239"/>
    <cellStyle name="표준 123 12 10 3" xfId="22849"/>
    <cellStyle name="표준 123 12 10 3 2" xfId="49983"/>
    <cellStyle name="표준 123 12 10 4" xfId="13978"/>
    <cellStyle name="표준 123 12 10 4 2" xfId="41112"/>
    <cellStyle name="표준 123 12 10 5" xfId="34212"/>
    <cellStyle name="표준 123 12 11" xfId="8391"/>
    <cellStyle name="표준 123 12 11 2" xfId="20488"/>
    <cellStyle name="표준 123 12 11 2 2" xfId="29359"/>
    <cellStyle name="표준 123 12 11 2 2 2" xfId="56493"/>
    <cellStyle name="표준 123 12 11 2 3" xfId="10026"/>
    <cellStyle name="표준 123 12 11 2 3 2" xfId="37224"/>
    <cellStyle name="표준 123 12 11 2 4" xfId="47622"/>
    <cellStyle name="표준 123 12 11 3" xfId="24232"/>
    <cellStyle name="표준 123 12 11 3 2" xfId="51366"/>
    <cellStyle name="표준 123 12 11 4" xfId="15361"/>
    <cellStyle name="표준 123 12 11 4 2" xfId="42495"/>
    <cellStyle name="표준 123 12 11 5" xfId="35595"/>
    <cellStyle name="표준 123 12 12" xfId="6023"/>
    <cellStyle name="표준 123 12 12 2" xfId="26991"/>
    <cellStyle name="표준 123 12 12 2 2" xfId="54125"/>
    <cellStyle name="표준 123 12 12 3" xfId="18120"/>
    <cellStyle name="표준 123 12 12 3 2" xfId="45254"/>
    <cellStyle name="표준 123 12 12 4" xfId="33227"/>
    <cellStyle name="표준 123 12 13" xfId="16744"/>
    <cellStyle name="표준 123 12 13 2" xfId="25615"/>
    <cellStyle name="표준 123 12 13 2 2" xfId="52749"/>
    <cellStyle name="표준 123 12 13 3" xfId="31208"/>
    <cellStyle name="표준 123 12 13 3 2" xfId="58342"/>
    <cellStyle name="표준 123 12 13 4" xfId="43878"/>
    <cellStyle name="표준 123 12 14" xfId="12993"/>
    <cellStyle name="표준 123 12 14 2" xfId="40127"/>
    <cellStyle name="표준 123 12 15" xfId="21864"/>
    <cellStyle name="표준 123 12 15 2" xfId="48998"/>
    <cellStyle name="표준 123 12 16" xfId="12446"/>
    <cellStyle name="표준 123 12 16 2" xfId="39582"/>
    <cellStyle name="표준 123 12 17" xfId="31851"/>
    <cellStyle name="표준 123 12 18" xfId="58984"/>
    <cellStyle name="표준 123 12 2" xfId="4674"/>
    <cellStyle name="표준 123 12 2 10" xfId="8420"/>
    <cellStyle name="표준 123 12 2 10 2" xfId="20517"/>
    <cellStyle name="표준 123 12 2 10 2 2" xfId="29388"/>
    <cellStyle name="표준 123 12 2 10 2 2 2" xfId="56522"/>
    <cellStyle name="표준 123 12 2 10 2 3" xfId="11132"/>
    <cellStyle name="표준 123 12 2 10 2 3 2" xfId="38295"/>
    <cellStyle name="표준 123 12 2 10 2 4" xfId="47651"/>
    <cellStyle name="표준 123 12 2 10 3" xfId="24261"/>
    <cellStyle name="표준 123 12 2 10 3 2" xfId="51395"/>
    <cellStyle name="표준 123 12 2 10 4" xfId="15390"/>
    <cellStyle name="표준 123 12 2 10 4 2" xfId="42524"/>
    <cellStyle name="표준 123 12 2 10 5" xfId="35624"/>
    <cellStyle name="표준 123 12 2 11" xfId="6042"/>
    <cellStyle name="표준 123 12 2 11 2" xfId="27010"/>
    <cellStyle name="표준 123 12 2 11 2 2" xfId="54144"/>
    <cellStyle name="표준 123 12 2 11 3" xfId="18139"/>
    <cellStyle name="표준 123 12 2 11 3 2" xfId="45273"/>
    <cellStyle name="표준 123 12 2 11 4" xfId="33246"/>
    <cellStyle name="표준 123 12 2 12" xfId="16773"/>
    <cellStyle name="표준 123 12 2 12 2" xfId="25644"/>
    <cellStyle name="표준 123 12 2 12 2 2" xfId="52778"/>
    <cellStyle name="표준 123 12 2 12 3" xfId="31562"/>
    <cellStyle name="표준 123 12 2 12 3 2" xfId="58696"/>
    <cellStyle name="표준 123 12 2 12 4" xfId="43907"/>
    <cellStyle name="표준 123 12 2 13" xfId="13012"/>
    <cellStyle name="표준 123 12 2 13 2" xfId="40146"/>
    <cellStyle name="표준 123 12 2 14" xfId="21883"/>
    <cellStyle name="표준 123 12 2 14 2" xfId="49017"/>
    <cellStyle name="표준 123 12 2 15" xfId="12552"/>
    <cellStyle name="표준 123 12 2 15 2" xfId="39688"/>
    <cellStyle name="표준 123 12 2 16" xfId="31880"/>
    <cellStyle name="표준 123 12 2 17" xfId="58985"/>
    <cellStyle name="표준 123 12 2 2" xfId="4775"/>
    <cellStyle name="표준 123 12 2 2 10" xfId="13061"/>
    <cellStyle name="표준 123 12 2 2 10 2" xfId="40195"/>
    <cellStyle name="표준 123 12 2 2 11" xfId="21932"/>
    <cellStyle name="표준 123 12 2 2 11 2" xfId="49066"/>
    <cellStyle name="표준 123 12 2 2 12" xfId="12723"/>
    <cellStyle name="표준 123 12 2 2 12 2" xfId="39858"/>
    <cellStyle name="표준 123 12 2 2 13" xfId="31981"/>
    <cellStyle name="표준 123 12 2 2 2" xfId="4945"/>
    <cellStyle name="표준 123 12 2 2 2 10" xfId="12893"/>
    <cellStyle name="표준 123 12 2 2 2 10 2" xfId="40027"/>
    <cellStyle name="표준 123 12 2 2 2 11" xfId="32149"/>
    <cellStyle name="표준 123 12 2 2 2 2" xfId="5923"/>
    <cellStyle name="표준 123 12 2 2 2 2 2" xfId="8284"/>
    <cellStyle name="표준 123 12 2 2 2 2 2 2" xfId="20381"/>
    <cellStyle name="표준 123 12 2 2 2 2 2 2 2" xfId="29252"/>
    <cellStyle name="표준 123 12 2 2 2 2 2 2 2 2" xfId="56386"/>
    <cellStyle name="표준 123 12 2 2 2 2 2 2 3" xfId="10005"/>
    <cellStyle name="표준 123 12 2 2 2 2 2 2 3 2" xfId="37203"/>
    <cellStyle name="표준 123 12 2 2 2 2 2 2 4" xfId="47515"/>
    <cellStyle name="표준 123 12 2 2 2 2 2 3" xfId="24125"/>
    <cellStyle name="표준 123 12 2 2 2 2 2 3 2" xfId="51259"/>
    <cellStyle name="표준 123 12 2 2 2 2 2 4" xfId="15254"/>
    <cellStyle name="표준 123 12 2 2 2 2 2 4 2" xfId="42388"/>
    <cellStyle name="표준 123 12 2 2 2 2 2 5" xfId="35488"/>
    <cellStyle name="표준 123 12 2 2 2 2 3" xfId="9667"/>
    <cellStyle name="표준 123 12 2 2 2 2 3 2" xfId="21764"/>
    <cellStyle name="표준 123 12 2 2 2 2 3 2 2" xfId="30635"/>
    <cellStyle name="표준 123 12 2 2 2 2 3 2 2 2" xfId="57769"/>
    <cellStyle name="표준 123 12 2 2 2 2 3 2 3" xfId="11768"/>
    <cellStyle name="표준 123 12 2 2 2 2 3 2 3 2" xfId="38914"/>
    <cellStyle name="표준 123 12 2 2 2 2 3 2 4" xfId="48898"/>
    <cellStyle name="표준 123 12 2 2 2 2 3 3" xfId="25508"/>
    <cellStyle name="표준 123 12 2 2 2 2 3 3 2" xfId="52642"/>
    <cellStyle name="표준 123 12 2 2 2 2 3 4" xfId="16637"/>
    <cellStyle name="표준 123 12 2 2 2 2 3 4 2" xfId="43771"/>
    <cellStyle name="표준 123 12 2 2 2 2 3 5" xfId="36871"/>
    <cellStyle name="표준 123 12 2 2 2 2 4" xfId="6901"/>
    <cellStyle name="표준 123 12 2 2 2 2 4 2" xfId="27869"/>
    <cellStyle name="표준 123 12 2 2 2 2 4 2 2" xfId="55003"/>
    <cellStyle name="표준 123 12 2 2 2 2 4 3" xfId="18998"/>
    <cellStyle name="표준 123 12 2 2 2 2 4 3 2" xfId="46132"/>
    <cellStyle name="표준 123 12 2 2 2 2 4 4" xfId="34105"/>
    <cellStyle name="표준 123 12 2 2 2 2 5" xfId="18020"/>
    <cellStyle name="표준 123 12 2 2 2 2 5 2" xfId="26891"/>
    <cellStyle name="표준 123 12 2 2 2 2 5 2 2" xfId="54025"/>
    <cellStyle name="표준 123 12 2 2 2 2 5 3" xfId="9906"/>
    <cellStyle name="표준 123 12 2 2 2 2 5 3 2" xfId="37108"/>
    <cellStyle name="표준 123 12 2 2 2 2 5 4" xfId="45154"/>
    <cellStyle name="표준 123 12 2 2 2 2 6" xfId="22742"/>
    <cellStyle name="표준 123 12 2 2 2 2 6 2" xfId="49876"/>
    <cellStyle name="표준 123 12 2 2 2 2 7" xfId="13871"/>
    <cellStyle name="표준 123 12 2 2 2 2 7 2" xfId="41005"/>
    <cellStyle name="표준 123 12 2 2 2 2 8" xfId="33127"/>
    <cellStyle name="표준 123 12 2 2 2 3" xfId="5518"/>
    <cellStyle name="표준 123 12 2 2 2 3 2" xfId="9262"/>
    <cellStyle name="표준 123 12 2 2 2 3 2 2" xfId="21359"/>
    <cellStyle name="표준 123 12 2 2 2 3 2 2 2" xfId="30230"/>
    <cellStyle name="표준 123 12 2 2 2 3 2 2 2 2" xfId="57364"/>
    <cellStyle name="표준 123 12 2 2 2 3 2 2 3" xfId="10190"/>
    <cellStyle name="표준 123 12 2 2 2 3 2 2 3 2" xfId="37385"/>
    <cellStyle name="표준 123 12 2 2 2 3 2 2 4" xfId="48493"/>
    <cellStyle name="표준 123 12 2 2 2 3 2 3" xfId="25103"/>
    <cellStyle name="표준 123 12 2 2 2 3 2 3 2" xfId="52237"/>
    <cellStyle name="표준 123 12 2 2 2 3 2 4" xfId="16232"/>
    <cellStyle name="표준 123 12 2 2 2 3 2 4 2" xfId="43366"/>
    <cellStyle name="표준 123 12 2 2 2 3 2 5" xfId="36466"/>
    <cellStyle name="표준 123 12 2 2 2 3 3" xfId="7879"/>
    <cellStyle name="표준 123 12 2 2 2 3 3 2" xfId="28847"/>
    <cellStyle name="표준 123 12 2 2 2 3 3 2 2" xfId="55981"/>
    <cellStyle name="표준 123 12 2 2 2 3 3 3" xfId="19976"/>
    <cellStyle name="표준 123 12 2 2 2 3 3 3 2" xfId="47110"/>
    <cellStyle name="표준 123 12 2 2 2 3 3 4" xfId="35083"/>
    <cellStyle name="표준 123 12 2 2 2 3 4" xfId="17615"/>
    <cellStyle name="표준 123 12 2 2 2 3 4 2" xfId="26486"/>
    <cellStyle name="표준 123 12 2 2 2 3 4 2 2" xfId="53620"/>
    <cellStyle name="표준 123 12 2 2 2 3 4 3" xfId="12492"/>
    <cellStyle name="표준 123 12 2 2 2 3 4 3 2" xfId="39628"/>
    <cellStyle name="표준 123 12 2 2 2 3 4 4" xfId="44749"/>
    <cellStyle name="표준 123 12 2 2 2 3 5" xfId="23720"/>
    <cellStyle name="표준 123 12 2 2 2 3 5 2" xfId="50854"/>
    <cellStyle name="표준 123 12 2 2 2 3 6" xfId="14849"/>
    <cellStyle name="표준 123 12 2 2 2 3 6 2" xfId="41983"/>
    <cellStyle name="표준 123 12 2 2 2 3 7" xfId="32722"/>
    <cellStyle name="표준 123 12 2 2 2 4" xfId="7306"/>
    <cellStyle name="표준 123 12 2 2 2 4 2" xfId="19403"/>
    <cellStyle name="표준 123 12 2 2 2 4 2 2" xfId="28274"/>
    <cellStyle name="표준 123 12 2 2 2 4 2 2 2" xfId="55408"/>
    <cellStyle name="표준 123 12 2 2 2 4 2 3" xfId="10734"/>
    <cellStyle name="표준 123 12 2 2 2 4 2 3 2" xfId="37905"/>
    <cellStyle name="표준 123 12 2 2 2 4 2 4" xfId="46537"/>
    <cellStyle name="표준 123 12 2 2 2 4 3" xfId="23147"/>
    <cellStyle name="표준 123 12 2 2 2 4 3 2" xfId="50281"/>
    <cellStyle name="표준 123 12 2 2 2 4 4" xfId="14276"/>
    <cellStyle name="표준 123 12 2 2 2 4 4 2" xfId="41410"/>
    <cellStyle name="표준 123 12 2 2 2 4 5" xfId="34510"/>
    <cellStyle name="표준 123 12 2 2 2 5" xfId="8689"/>
    <cellStyle name="표준 123 12 2 2 2 5 2" xfId="20786"/>
    <cellStyle name="표준 123 12 2 2 2 5 2 2" xfId="29657"/>
    <cellStyle name="표준 123 12 2 2 2 5 2 2 2" xfId="56791"/>
    <cellStyle name="표준 123 12 2 2 2 5 2 3" xfId="11283"/>
    <cellStyle name="표준 123 12 2 2 2 5 2 3 2" xfId="38440"/>
    <cellStyle name="표준 123 12 2 2 2 5 2 4" xfId="47920"/>
    <cellStyle name="표준 123 12 2 2 2 5 3" xfId="24530"/>
    <cellStyle name="표준 123 12 2 2 2 5 3 2" xfId="51664"/>
    <cellStyle name="표준 123 12 2 2 2 5 4" xfId="15659"/>
    <cellStyle name="표준 123 12 2 2 2 5 4 2" xfId="42793"/>
    <cellStyle name="표준 123 12 2 2 2 5 5" xfId="35893"/>
    <cellStyle name="표준 123 12 2 2 2 6" xfId="6496"/>
    <cellStyle name="표준 123 12 2 2 2 6 2" xfId="27464"/>
    <cellStyle name="표준 123 12 2 2 2 6 2 2" xfId="54598"/>
    <cellStyle name="표준 123 12 2 2 2 6 3" xfId="18593"/>
    <cellStyle name="표준 123 12 2 2 2 6 3 2" xfId="45727"/>
    <cellStyle name="표준 123 12 2 2 2 6 4" xfId="33700"/>
    <cellStyle name="표준 123 12 2 2 2 7" xfId="17042"/>
    <cellStyle name="표준 123 12 2 2 2 7 2" xfId="25913"/>
    <cellStyle name="표준 123 12 2 2 2 7 2 2" xfId="53047"/>
    <cellStyle name="표준 123 12 2 2 2 7 3" xfId="31052"/>
    <cellStyle name="표준 123 12 2 2 2 7 3 2" xfId="58186"/>
    <cellStyle name="표준 123 12 2 2 2 7 4" xfId="44176"/>
    <cellStyle name="표준 123 12 2 2 2 8" xfId="13466"/>
    <cellStyle name="표준 123 12 2 2 2 8 2" xfId="40600"/>
    <cellStyle name="표준 123 12 2 2 2 9" xfId="22337"/>
    <cellStyle name="표준 123 12 2 2 2 9 2" xfId="49471"/>
    <cellStyle name="표준 123 12 2 2 3" xfId="5350"/>
    <cellStyle name="표준 123 12 2 2 3 2" xfId="7711"/>
    <cellStyle name="표준 123 12 2 2 3 2 2" xfId="19808"/>
    <cellStyle name="표준 123 12 2 2 3 2 2 2" xfId="28679"/>
    <cellStyle name="표준 123 12 2 2 3 2 2 2 2" xfId="55813"/>
    <cellStyle name="표준 123 12 2 2 3 2 2 3" xfId="9923"/>
    <cellStyle name="표준 123 12 2 2 3 2 2 3 2" xfId="37124"/>
    <cellStyle name="표준 123 12 2 2 3 2 2 4" xfId="46942"/>
    <cellStyle name="표준 123 12 2 2 3 2 3" xfId="23552"/>
    <cellStyle name="표준 123 12 2 2 3 2 3 2" xfId="50686"/>
    <cellStyle name="표준 123 12 2 2 3 2 4" xfId="14681"/>
    <cellStyle name="표준 123 12 2 2 3 2 4 2" xfId="41815"/>
    <cellStyle name="표준 123 12 2 2 3 2 5" xfId="34915"/>
    <cellStyle name="표준 123 12 2 2 3 3" xfId="9094"/>
    <cellStyle name="표준 123 12 2 2 3 3 2" xfId="21191"/>
    <cellStyle name="표준 123 12 2 2 3 3 2 2" xfId="30062"/>
    <cellStyle name="표준 123 12 2 2 3 3 2 2 2" xfId="57196"/>
    <cellStyle name="표준 123 12 2 2 3 3 2 3" xfId="10158"/>
    <cellStyle name="표준 123 12 2 2 3 3 2 3 2" xfId="37354"/>
    <cellStyle name="표준 123 12 2 2 3 3 2 4" xfId="48325"/>
    <cellStyle name="표준 123 12 2 2 3 3 3" xfId="24935"/>
    <cellStyle name="표준 123 12 2 2 3 3 3 2" xfId="52069"/>
    <cellStyle name="표준 123 12 2 2 3 3 4" xfId="16064"/>
    <cellStyle name="표준 123 12 2 2 3 3 4 2" xfId="43198"/>
    <cellStyle name="표준 123 12 2 2 3 3 5" xfId="36298"/>
    <cellStyle name="표준 123 12 2 2 3 4" xfId="6328"/>
    <cellStyle name="표준 123 12 2 2 3 4 2" xfId="27296"/>
    <cellStyle name="표준 123 12 2 2 3 4 2 2" xfId="54430"/>
    <cellStyle name="표준 123 12 2 2 3 4 3" xfId="18425"/>
    <cellStyle name="표준 123 12 2 2 3 4 3 2" xfId="45559"/>
    <cellStyle name="표준 123 12 2 2 3 4 4" xfId="33532"/>
    <cellStyle name="표준 123 12 2 2 3 5" xfId="17447"/>
    <cellStyle name="표준 123 12 2 2 3 5 2" xfId="26318"/>
    <cellStyle name="표준 123 12 2 2 3 5 2 2" xfId="53452"/>
    <cellStyle name="표준 123 12 2 2 3 5 3" xfId="31694"/>
    <cellStyle name="표준 123 12 2 2 3 5 3 2" xfId="58828"/>
    <cellStyle name="표준 123 12 2 2 3 5 4" xfId="44581"/>
    <cellStyle name="표준 123 12 2 2 3 6" xfId="22169"/>
    <cellStyle name="표준 123 12 2 2 3 6 2" xfId="49303"/>
    <cellStyle name="표준 123 12 2 2 3 7" xfId="13298"/>
    <cellStyle name="표준 123 12 2 2 3 7 2" xfId="40432"/>
    <cellStyle name="표준 123 12 2 2 3 8" xfId="32554"/>
    <cellStyle name="표준 123 12 2 2 4" xfId="5755"/>
    <cellStyle name="표준 123 12 2 2 4 2" xfId="8116"/>
    <cellStyle name="표준 123 12 2 2 4 2 2" xfId="20213"/>
    <cellStyle name="표준 123 12 2 2 4 2 2 2" xfId="29084"/>
    <cellStyle name="표준 123 12 2 2 4 2 2 2 2" xfId="56218"/>
    <cellStyle name="표준 123 12 2 2 4 2 2 3" xfId="10946"/>
    <cellStyle name="표준 123 12 2 2 4 2 2 3 2" xfId="38115"/>
    <cellStyle name="표준 123 12 2 2 4 2 2 4" xfId="47347"/>
    <cellStyle name="표준 123 12 2 2 4 2 3" xfId="23957"/>
    <cellStyle name="표준 123 12 2 2 4 2 3 2" xfId="51091"/>
    <cellStyle name="표준 123 12 2 2 4 2 4" xfId="15086"/>
    <cellStyle name="표준 123 12 2 2 4 2 4 2" xfId="42220"/>
    <cellStyle name="표준 123 12 2 2 4 2 5" xfId="35320"/>
    <cellStyle name="표준 123 12 2 2 4 3" xfId="9499"/>
    <cellStyle name="표준 123 12 2 2 4 3 2" xfId="21596"/>
    <cellStyle name="표준 123 12 2 2 4 3 2 2" xfId="30467"/>
    <cellStyle name="표준 123 12 2 2 4 3 2 2 2" xfId="57601"/>
    <cellStyle name="표준 123 12 2 2 4 3 2 3" xfId="11705"/>
    <cellStyle name="표준 123 12 2 2 4 3 2 3 2" xfId="38856"/>
    <cellStyle name="표준 123 12 2 2 4 3 2 4" xfId="48730"/>
    <cellStyle name="표준 123 12 2 2 4 3 3" xfId="25340"/>
    <cellStyle name="표준 123 12 2 2 4 3 3 2" xfId="52474"/>
    <cellStyle name="표준 123 12 2 2 4 3 4" xfId="16469"/>
    <cellStyle name="표준 123 12 2 2 4 3 4 2" xfId="43603"/>
    <cellStyle name="표준 123 12 2 2 4 3 5" xfId="36703"/>
    <cellStyle name="표준 123 12 2 2 4 4" xfId="6733"/>
    <cellStyle name="표준 123 12 2 2 4 4 2" xfId="27701"/>
    <cellStyle name="표준 123 12 2 2 4 4 2 2" xfId="54835"/>
    <cellStyle name="표준 123 12 2 2 4 4 3" xfId="18830"/>
    <cellStyle name="표준 123 12 2 2 4 4 3 2" xfId="45964"/>
    <cellStyle name="표준 123 12 2 2 4 4 4" xfId="33937"/>
    <cellStyle name="표준 123 12 2 2 4 5" xfId="17852"/>
    <cellStyle name="표준 123 12 2 2 4 5 2" xfId="26723"/>
    <cellStyle name="표준 123 12 2 2 4 5 2 2" xfId="53857"/>
    <cellStyle name="표준 123 12 2 2 4 5 3" xfId="10372"/>
    <cellStyle name="표준 123 12 2 2 4 5 3 2" xfId="37558"/>
    <cellStyle name="표준 123 12 2 2 4 5 4" xfId="44986"/>
    <cellStyle name="표준 123 12 2 2 4 6" xfId="22574"/>
    <cellStyle name="표준 123 12 2 2 4 6 2" xfId="49708"/>
    <cellStyle name="표준 123 12 2 2 4 7" xfId="13703"/>
    <cellStyle name="표준 123 12 2 2 4 7 2" xfId="40837"/>
    <cellStyle name="표준 123 12 2 2 4 8" xfId="32959"/>
    <cellStyle name="표준 123 12 2 2 5" xfId="5113"/>
    <cellStyle name="표준 123 12 2 2 5 2" xfId="8857"/>
    <cellStyle name="표준 123 12 2 2 5 2 2" xfId="20954"/>
    <cellStyle name="표준 123 12 2 2 5 2 2 2" xfId="29825"/>
    <cellStyle name="표준 123 12 2 2 5 2 2 2 2" xfId="56959"/>
    <cellStyle name="표준 123 12 2 2 5 2 2 3" xfId="10113"/>
    <cellStyle name="표준 123 12 2 2 5 2 2 3 2" xfId="37310"/>
    <cellStyle name="표준 123 12 2 2 5 2 2 4" xfId="48088"/>
    <cellStyle name="표준 123 12 2 2 5 2 3" xfId="24698"/>
    <cellStyle name="표준 123 12 2 2 5 2 3 2" xfId="51832"/>
    <cellStyle name="표준 123 12 2 2 5 2 4" xfId="15827"/>
    <cellStyle name="표준 123 12 2 2 5 2 4 2" xfId="42961"/>
    <cellStyle name="표준 123 12 2 2 5 2 5" xfId="36061"/>
    <cellStyle name="표준 123 12 2 2 5 3" xfId="7474"/>
    <cellStyle name="표준 123 12 2 2 5 3 2" xfId="28442"/>
    <cellStyle name="표준 123 12 2 2 5 3 2 2" xfId="55576"/>
    <cellStyle name="표준 123 12 2 2 5 3 3" xfId="19571"/>
    <cellStyle name="표준 123 12 2 2 5 3 3 2" xfId="46705"/>
    <cellStyle name="표준 123 12 2 2 5 3 4" xfId="34678"/>
    <cellStyle name="표준 123 12 2 2 5 4" xfId="17210"/>
    <cellStyle name="표준 123 12 2 2 5 4 2" xfId="26081"/>
    <cellStyle name="표준 123 12 2 2 5 4 2 2" xfId="53215"/>
    <cellStyle name="표준 123 12 2 2 5 4 3" xfId="31384"/>
    <cellStyle name="표준 123 12 2 2 5 4 3 2" xfId="58518"/>
    <cellStyle name="표준 123 12 2 2 5 4 4" xfId="44344"/>
    <cellStyle name="표준 123 12 2 2 5 5" xfId="23315"/>
    <cellStyle name="표준 123 12 2 2 5 5 2" xfId="50449"/>
    <cellStyle name="표준 123 12 2 2 5 6" xfId="14444"/>
    <cellStyle name="표준 123 12 2 2 5 6 2" xfId="41578"/>
    <cellStyle name="표준 123 12 2 2 5 7" xfId="32317"/>
    <cellStyle name="표준 123 12 2 2 6" xfId="7138"/>
    <cellStyle name="표준 123 12 2 2 6 2" xfId="19235"/>
    <cellStyle name="표준 123 12 2 2 6 2 2" xfId="28106"/>
    <cellStyle name="표준 123 12 2 2 6 2 2 2" xfId="55240"/>
    <cellStyle name="표준 123 12 2 2 6 2 3" xfId="12469"/>
    <cellStyle name="표준 123 12 2 2 6 2 3 2" xfId="39605"/>
    <cellStyle name="표준 123 12 2 2 6 2 4" xfId="46369"/>
    <cellStyle name="표준 123 12 2 2 6 3" xfId="22979"/>
    <cellStyle name="표준 123 12 2 2 6 3 2" xfId="50113"/>
    <cellStyle name="표준 123 12 2 2 6 4" xfId="14108"/>
    <cellStyle name="표준 123 12 2 2 6 4 2" xfId="41242"/>
    <cellStyle name="표준 123 12 2 2 6 5" xfId="34342"/>
    <cellStyle name="표준 123 12 2 2 7" xfId="8521"/>
    <cellStyle name="표준 123 12 2 2 7 2" xfId="20618"/>
    <cellStyle name="표준 123 12 2 2 7 2 2" xfId="29489"/>
    <cellStyle name="표준 123 12 2 2 7 2 2 2" xfId="56623"/>
    <cellStyle name="표준 123 12 2 2 7 2 3" xfId="11191"/>
    <cellStyle name="표준 123 12 2 2 7 2 3 2" xfId="38353"/>
    <cellStyle name="표준 123 12 2 2 7 2 4" xfId="47752"/>
    <cellStyle name="표준 123 12 2 2 7 3" xfId="24362"/>
    <cellStyle name="표준 123 12 2 2 7 3 2" xfId="51496"/>
    <cellStyle name="표준 123 12 2 2 7 4" xfId="15491"/>
    <cellStyle name="표준 123 12 2 2 7 4 2" xfId="42625"/>
    <cellStyle name="표준 123 12 2 2 7 5" xfId="35725"/>
    <cellStyle name="표준 123 12 2 2 8" xfId="6091"/>
    <cellStyle name="표준 123 12 2 2 8 2" xfId="27059"/>
    <cellStyle name="표준 123 12 2 2 8 2 2" xfId="54193"/>
    <cellStyle name="표준 123 12 2 2 8 3" xfId="18188"/>
    <cellStyle name="표준 123 12 2 2 8 3 2" xfId="45322"/>
    <cellStyle name="표준 123 12 2 2 8 4" xfId="33295"/>
    <cellStyle name="표준 123 12 2 2 9" xfId="16874"/>
    <cellStyle name="표준 123 12 2 2 9 2" xfId="25745"/>
    <cellStyle name="표준 123 12 2 2 9 2 2" xfId="52879"/>
    <cellStyle name="표준 123 12 2 2 9 3" xfId="30849"/>
    <cellStyle name="표준 123 12 2 2 9 3 2" xfId="57983"/>
    <cellStyle name="표준 123 12 2 2 9 4" xfId="44008"/>
    <cellStyle name="표준 123 12 2 3" xfId="4844"/>
    <cellStyle name="표준 123 12 2 3 10" xfId="13128"/>
    <cellStyle name="표준 123 12 2 3 10 2" xfId="40262"/>
    <cellStyle name="표준 123 12 2 3 11" xfId="21999"/>
    <cellStyle name="표준 123 12 2 3 11 2" xfId="49133"/>
    <cellStyle name="표준 123 12 2 3 12" xfId="12792"/>
    <cellStyle name="표준 123 12 2 3 12 2" xfId="39926"/>
    <cellStyle name="표준 123 12 2 3 13" xfId="32048"/>
    <cellStyle name="표준 123 12 2 3 2" xfId="5012"/>
    <cellStyle name="표준 123 12 2 3 2 10" xfId="12960"/>
    <cellStyle name="표준 123 12 2 3 2 10 2" xfId="40094"/>
    <cellStyle name="표준 123 12 2 3 2 11" xfId="32216"/>
    <cellStyle name="표준 123 12 2 3 2 2" xfId="5990"/>
    <cellStyle name="표준 123 12 2 3 2 2 2" xfId="8351"/>
    <cellStyle name="표준 123 12 2 3 2 2 2 2" xfId="20448"/>
    <cellStyle name="표준 123 12 2 3 2 2 2 2 2" xfId="29319"/>
    <cellStyle name="표준 123 12 2 3 2 2 2 2 2 2" xfId="56453"/>
    <cellStyle name="표준 123 12 2 3 2 2 2 2 3" xfId="11091"/>
    <cellStyle name="표준 123 12 2 3 2 2 2 2 3 2" xfId="38255"/>
    <cellStyle name="표준 123 12 2 3 2 2 2 2 4" xfId="47582"/>
    <cellStyle name="표준 123 12 2 3 2 2 2 3" xfId="24192"/>
    <cellStyle name="표준 123 12 2 3 2 2 2 3 2" xfId="51326"/>
    <cellStyle name="표준 123 12 2 3 2 2 2 4" xfId="15321"/>
    <cellStyle name="표준 123 12 2 3 2 2 2 4 2" xfId="42455"/>
    <cellStyle name="표준 123 12 2 3 2 2 2 5" xfId="35555"/>
    <cellStyle name="표준 123 12 2 3 2 2 3" xfId="9734"/>
    <cellStyle name="표준 123 12 2 3 2 2 3 2" xfId="21831"/>
    <cellStyle name="표준 123 12 2 3 2 2 3 2 2" xfId="30702"/>
    <cellStyle name="표준 123 12 2 3 2 2 3 2 2 2" xfId="57836"/>
    <cellStyle name="표준 123 12 2 3 2 2 3 2 3" xfId="9837"/>
    <cellStyle name="표준 123 12 2 3 2 2 3 2 3 2" xfId="37040"/>
    <cellStyle name="표준 123 12 2 3 2 2 3 2 4" xfId="48965"/>
    <cellStyle name="표준 123 12 2 3 2 2 3 3" xfId="25575"/>
    <cellStyle name="표준 123 12 2 3 2 2 3 3 2" xfId="52709"/>
    <cellStyle name="표준 123 12 2 3 2 2 3 4" xfId="16704"/>
    <cellStyle name="표준 123 12 2 3 2 2 3 4 2" xfId="43838"/>
    <cellStyle name="표준 123 12 2 3 2 2 3 5" xfId="36938"/>
    <cellStyle name="표준 123 12 2 3 2 2 4" xfId="6968"/>
    <cellStyle name="표준 123 12 2 3 2 2 4 2" xfId="27936"/>
    <cellStyle name="표준 123 12 2 3 2 2 4 2 2" xfId="55070"/>
    <cellStyle name="표준 123 12 2 3 2 2 4 3" xfId="19065"/>
    <cellStyle name="표준 123 12 2 3 2 2 4 3 2" xfId="46199"/>
    <cellStyle name="표준 123 12 2 3 2 2 4 4" xfId="34172"/>
    <cellStyle name="표준 123 12 2 3 2 2 5" xfId="18087"/>
    <cellStyle name="표준 123 12 2 3 2 2 5 2" xfId="26958"/>
    <cellStyle name="표준 123 12 2 3 2 2 5 2 2" xfId="54092"/>
    <cellStyle name="표준 123 12 2 3 2 2 5 3" xfId="10555"/>
    <cellStyle name="표준 123 12 2 3 2 2 5 3 2" xfId="37737"/>
    <cellStyle name="표준 123 12 2 3 2 2 5 4" xfId="45221"/>
    <cellStyle name="표준 123 12 2 3 2 2 6" xfId="22809"/>
    <cellStyle name="표준 123 12 2 3 2 2 6 2" xfId="49943"/>
    <cellStyle name="표준 123 12 2 3 2 2 7" xfId="13938"/>
    <cellStyle name="표준 123 12 2 3 2 2 7 2" xfId="41072"/>
    <cellStyle name="표준 123 12 2 3 2 2 8" xfId="33194"/>
    <cellStyle name="표준 123 12 2 3 2 3" xfId="5585"/>
    <cellStyle name="표준 123 12 2 3 2 3 2" xfId="9329"/>
    <cellStyle name="표준 123 12 2 3 2 3 2 2" xfId="21426"/>
    <cellStyle name="표준 123 12 2 3 2 3 2 2 2" xfId="30297"/>
    <cellStyle name="표준 123 12 2 3 2 3 2 2 2 2" xfId="57431"/>
    <cellStyle name="표준 123 12 2 3 2 3 2 2 3" xfId="12023"/>
    <cellStyle name="표준 123 12 2 3 2 3 2 2 3 2" xfId="39161"/>
    <cellStyle name="표준 123 12 2 3 2 3 2 2 4" xfId="48560"/>
    <cellStyle name="표준 123 12 2 3 2 3 2 3" xfId="25170"/>
    <cellStyle name="표준 123 12 2 3 2 3 2 3 2" xfId="52304"/>
    <cellStyle name="표준 123 12 2 3 2 3 2 4" xfId="16299"/>
    <cellStyle name="표준 123 12 2 3 2 3 2 4 2" xfId="43433"/>
    <cellStyle name="표준 123 12 2 3 2 3 2 5" xfId="36533"/>
    <cellStyle name="표준 123 12 2 3 2 3 3" xfId="7946"/>
    <cellStyle name="표준 123 12 2 3 2 3 3 2" xfId="28914"/>
    <cellStyle name="표준 123 12 2 3 2 3 3 2 2" xfId="56048"/>
    <cellStyle name="표준 123 12 2 3 2 3 3 3" xfId="20043"/>
    <cellStyle name="표준 123 12 2 3 2 3 3 3 2" xfId="47177"/>
    <cellStyle name="표준 123 12 2 3 2 3 3 4" xfId="35150"/>
    <cellStyle name="표준 123 12 2 3 2 3 4" xfId="17682"/>
    <cellStyle name="표준 123 12 2 3 2 3 4 2" xfId="26553"/>
    <cellStyle name="표준 123 12 2 3 2 3 4 2 2" xfId="53687"/>
    <cellStyle name="표준 123 12 2 3 2 3 4 3" xfId="31392"/>
    <cellStyle name="표준 123 12 2 3 2 3 4 3 2" xfId="58526"/>
    <cellStyle name="표준 123 12 2 3 2 3 4 4" xfId="44816"/>
    <cellStyle name="표준 123 12 2 3 2 3 5" xfId="23787"/>
    <cellStyle name="표준 123 12 2 3 2 3 5 2" xfId="50921"/>
    <cellStyle name="표준 123 12 2 3 2 3 6" xfId="14916"/>
    <cellStyle name="표준 123 12 2 3 2 3 6 2" xfId="42050"/>
    <cellStyle name="표준 123 12 2 3 2 3 7" xfId="32789"/>
    <cellStyle name="표준 123 12 2 3 2 4" xfId="7373"/>
    <cellStyle name="표준 123 12 2 3 2 4 2" xfId="19470"/>
    <cellStyle name="표준 123 12 2 3 2 4 2 2" xfId="28341"/>
    <cellStyle name="표준 123 12 2 3 2 4 2 2 2" xfId="55475"/>
    <cellStyle name="표준 123 12 2 3 2 4 2 3" xfId="9988"/>
    <cellStyle name="표준 123 12 2 3 2 4 2 3 2" xfId="37186"/>
    <cellStyle name="표준 123 12 2 3 2 4 2 4" xfId="46604"/>
    <cellStyle name="표준 123 12 2 3 2 4 3" xfId="23214"/>
    <cellStyle name="표준 123 12 2 3 2 4 3 2" xfId="50348"/>
    <cellStyle name="표준 123 12 2 3 2 4 4" xfId="14343"/>
    <cellStyle name="표준 123 12 2 3 2 4 4 2" xfId="41477"/>
    <cellStyle name="표준 123 12 2 3 2 4 5" xfId="34577"/>
    <cellStyle name="표준 123 12 2 3 2 5" xfId="8756"/>
    <cellStyle name="표준 123 12 2 3 2 5 2" xfId="20853"/>
    <cellStyle name="표준 123 12 2 3 2 5 2 2" xfId="29724"/>
    <cellStyle name="표준 123 12 2 3 2 5 2 2 2" xfId="56858"/>
    <cellStyle name="표준 123 12 2 3 2 5 2 3" xfId="11314"/>
    <cellStyle name="표준 123 12 2 3 2 5 2 3 2" xfId="38471"/>
    <cellStyle name="표준 123 12 2 3 2 5 2 4" xfId="47987"/>
    <cellStyle name="표준 123 12 2 3 2 5 3" xfId="24597"/>
    <cellStyle name="표준 123 12 2 3 2 5 3 2" xfId="51731"/>
    <cellStyle name="표준 123 12 2 3 2 5 4" xfId="15726"/>
    <cellStyle name="표준 123 12 2 3 2 5 4 2" xfId="42860"/>
    <cellStyle name="표준 123 12 2 3 2 5 5" xfId="35960"/>
    <cellStyle name="표준 123 12 2 3 2 6" xfId="6563"/>
    <cellStyle name="표준 123 12 2 3 2 6 2" xfId="27531"/>
    <cellStyle name="표준 123 12 2 3 2 6 2 2" xfId="54665"/>
    <cellStyle name="표준 123 12 2 3 2 6 3" xfId="18660"/>
    <cellStyle name="표준 123 12 2 3 2 6 3 2" xfId="45794"/>
    <cellStyle name="표준 123 12 2 3 2 6 4" xfId="33767"/>
    <cellStyle name="표준 123 12 2 3 2 7" xfId="17109"/>
    <cellStyle name="표준 123 12 2 3 2 7 2" xfId="25980"/>
    <cellStyle name="표준 123 12 2 3 2 7 2 2" xfId="53114"/>
    <cellStyle name="표준 123 12 2 3 2 7 3" xfId="31426"/>
    <cellStyle name="표준 123 12 2 3 2 7 3 2" xfId="58560"/>
    <cellStyle name="표준 123 12 2 3 2 7 4" xfId="44243"/>
    <cellStyle name="표준 123 12 2 3 2 8" xfId="13533"/>
    <cellStyle name="표준 123 12 2 3 2 8 2" xfId="40667"/>
    <cellStyle name="표준 123 12 2 3 2 9" xfId="22404"/>
    <cellStyle name="표준 123 12 2 3 2 9 2" xfId="49538"/>
    <cellStyle name="표준 123 12 2 3 3" xfId="5417"/>
    <cellStyle name="표준 123 12 2 3 3 2" xfId="7778"/>
    <cellStyle name="표준 123 12 2 3 3 2 2" xfId="19875"/>
    <cellStyle name="표준 123 12 2 3 3 2 2 2" xfId="28746"/>
    <cellStyle name="표준 123 12 2 3 3 2 2 2 2" xfId="55880"/>
    <cellStyle name="표준 123 12 2 3 3 2 2 3" xfId="10857"/>
    <cellStyle name="표준 123 12 2 3 3 2 2 3 2" xfId="38028"/>
    <cellStyle name="표준 123 12 2 3 3 2 2 4" xfId="47009"/>
    <cellStyle name="표준 123 12 2 3 3 2 3" xfId="23619"/>
    <cellStyle name="표준 123 12 2 3 3 2 3 2" xfId="50753"/>
    <cellStyle name="표준 123 12 2 3 3 2 4" xfId="14748"/>
    <cellStyle name="표준 123 12 2 3 3 2 4 2" xfId="41882"/>
    <cellStyle name="표준 123 12 2 3 3 2 5" xfId="34982"/>
    <cellStyle name="표준 123 12 2 3 3 3" xfId="9161"/>
    <cellStyle name="표준 123 12 2 3 3 3 2" xfId="21258"/>
    <cellStyle name="표준 123 12 2 3 3 3 2 2" xfId="30129"/>
    <cellStyle name="표준 123 12 2 3 3 3 2 2 2" xfId="57263"/>
    <cellStyle name="표준 123 12 2 3 3 3 2 3" xfId="12187"/>
    <cellStyle name="표준 123 12 2 3 3 3 2 3 2" xfId="39325"/>
    <cellStyle name="표준 123 12 2 3 3 3 2 4" xfId="48392"/>
    <cellStyle name="표준 123 12 2 3 3 3 3" xfId="25002"/>
    <cellStyle name="표준 123 12 2 3 3 3 3 2" xfId="52136"/>
    <cellStyle name="표준 123 12 2 3 3 3 4" xfId="16131"/>
    <cellStyle name="표준 123 12 2 3 3 3 4 2" xfId="43265"/>
    <cellStyle name="표준 123 12 2 3 3 3 5" xfId="36365"/>
    <cellStyle name="표준 123 12 2 3 3 4" xfId="6395"/>
    <cellStyle name="표준 123 12 2 3 3 4 2" xfId="27363"/>
    <cellStyle name="표준 123 12 2 3 3 4 2 2" xfId="54497"/>
    <cellStyle name="표준 123 12 2 3 3 4 3" xfId="18492"/>
    <cellStyle name="표준 123 12 2 3 3 4 3 2" xfId="45626"/>
    <cellStyle name="표준 123 12 2 3 3 4 4" xfId="33599"/>
    <cellStyle name="표준 123 12 2 3 3 5" xfId="17514"/>
    <cellStyle name="표준 123 12 2 3 3 5 2" xfId="26385"/>
    <cellStyle name="표준 123 12 2 3 3 5 2 2" xfId="53519"/>
    <cellStyle name="표준 123 12 2 3 3 5 3" xfId="31159"/>
    <cellStyle name="표준 123 12 2 3 3 5 3 2" xfId="58293"/>
    <cellStyle name="표준 123 12 2 3 3 5 4" xfId="44648"/>
    <cellStyle name="표준 123 12 2 3 3 6" xfId="22236"/>
    <cellStyle name="표준 123 12 2 3 3 6 2" xfId="49370"/>
    <cellStyle name="표준 123 12 2 3 3 7" xfId="13365"/>
    <cellStyle name="표준 123 12 2 3 3 7 2" xfId="40499"/>
    <cellStyle name="표준 123 12 2 3 3 8" xfId="32621"/>
    <cellStyle name="표준 123 12 2 3 4" xfId="5822"/>
    <cellStyle name="표준 123 12 2 3 4 2" xfId="8183"/>
    <cellStyle name="표준 123 12 2 3 4 2 2" xfId="20280"/>
    <cellStyle name="표준 123 12 2 3 4 2 2 2" xfId="29151"/>
    <cellStyle name="표준 123 12 2 3 4 2 2 2 2" xfId="56285"/>
    <cellStyle name="표준 123 12 2 3 4 2 2 3" xfId="10981"/>
    <cellStyle name="표준 123 12 2 3 4 2 2 3 2" xfId="38149"/>
    <cellStyle name="표준 123 12 2 3 4 2 2 4" xfId="47414"/>
    <cellStyle name="표준 123 12 2 3 4 2 3" xfId="24024"/>
    <cellStyle name="표준 123 12 2 3 4 2 3 2" xfId="51158"/>
    <cellStyle name="표준 123 12 2 3 4 2 4" xfId="15153"/>
    <cellStyle name="표준 123 12 2 3 4 2 4 2" xfId="42287"/>
    <cellStyle name="표준 123 12 2 3 4 2 5" xfId="35387"/>
    <cellStyle name="표준 123 12 2 3 4 3" xfId="9566"/>
    <cellStyle name="표준 123 12 2 3 4 3 2" xfId="21663"/>
    <cellStyle name="표준 123 12 2 3 4 3 2 2" xfId="30534"/>
    <cellStyle name="표준 123 12 2 3 4 3 2 2 2" xfId="57668"/>
    <cellStyle name="표준 123 12 2 3 4 3 2 3" xfId="9944"/>
    <cellStyle name="표준 123 12 2 3 4 3 2 3 2" xfId="37145"/>
    <cellStyle name="표준 123 12 2 3 4 3 2 4" xfId="48797"/>
    <cellStyle name="표준 123 12 2 3 4 3 3" xfId="25407"/>
    <cellStyle name="표준 123 12 2 3 4 3 3 2" xfId="52541"/>
    <cellStyle name="표준 123 12 2 3 4 3 4" xfId="16536"/>
    <cellStyle name="표준 123 12 2 3 4 3 4 2" xfId="43670"/>
    <cellStyle name="표준 123 12 2 3 4 3 5" xfId="36770"/>
    <cellStyle name="표준 123 12 2 3 4 4" xfId="6800"/>
    <cellStyle name="표준 123 12 2 3 4 4 2" xfId="27768"/>
    <cellStyle name="표준 123 12 2 3 4 4 2 2" xfId="54902"/>
    <cellStyle name="표준 123 12 2 3 4 4 3" xfId="18897"/>
    <cellStyle name="표준 123 12 2 3 4 4 3 2" xfId="46031"/>
    <cellStyle name="표준 123 12 2 3 4 4 4" xfId="34004"/>
    <cellStyle name="표준 123 12 2 3 4 5" xfId="17919"/>
    <cellStyle name="표준 123 12 2 3 4 5 2" xfId="26790"/>
    <cellStyle name="표준 123 12 2 3 4 5 2 2" xfId="53924"/>
    <cellStyle name="표준 123 12 2 3 4 5 3" xfId="10432"/>
    <cellStyle name="표준 123 12 2 3 4 5 3 2" xfId="37618"/>
    <cellStyle name="표준 123 12 2 3 4 5 4" xfId="45053"/>
    <cellStyle name="표준 123 12 2 3 4 6" xfId="22641"/>
    <cellStyle name="표준 123 12 2 3 4 6 2" xfId="49775"/>
    <cellStyle name="표준 123 12 2 3 4 7" xfId="13770"/>
    <cellStyle name="표준 123 12 2 3 4 7 2" xfId="40904"/>
    <cellStyle name="표준 123 12 2 3 4 8" xfId="33026"/>
    <cellStyle name="표준 123 12 2 3 5" xfId="5180"/>
    <cellStyle name="표준 123 12 2 3 5 2" xfId="8924"/>
    <cellStyle name="표준 123 12 2 3 5 2 2" xfId="21021"/>
    <cellStyle name="표준 123 12 2 3 5 2 2 2" xfId="29892"/>
    <cellStyle name="표준 123 12 2 3 5 2 2 2 2" xfId="57026"/>
    <cellStyle name="표준 123 12 2 3 5 2 2 3" xfId="12479"/>
    <cellStyle name="표준 123 12 2 3 5 2 2 3 2" xfId="39615"/>
    <cellStyle name="표준 123 12 2 3 5 2 2 4" xfId="48155"/>
    <cellStyle name="표준 123 12 2 3 5 2 3" xfId="24765"/>
    <cellStyle name="표준 123 12 2 3 5 2 3 2" xfId="51899"/>
    <cellStyle name="표준 123 12 2 3 5 2 4" xfId="15894"/>
    <cellStyle name="표준 123 12 2 3 5 2 4 2" xfId="43028"/>
    <cellStyle name="표준 123 12 2 3 5 2 5" xfId="36128"/>
    <cellStyle name="표준 123 12 2 3 5 3" xfId="7541"/>
    <cellStyle name="표준 123 12 2 3 5 3 2" xfId="28509"/>
    <cellStyle name="표준 123 12 2 3 5 3 2 2" xfId="55643"/>
    <cellStyle name="표준 123 12 2 3 5 3 3" xfId="19638"/>
    <cellStyle name="표준 123 12 2 3 5 3 3 2" xfId="46772"/>
    <cellStyle name="표준 123 12 2 3 5 3 4" xfId="34745"/>
    <cellStyle name="표준 123 12 2 3 5 4" xfId="17277"/>
    <cellStyle name="표준 123 12 2 3 5 4 2" xfId="26148"/>
    <cellStyle name="표준 123 12 2 3 5 4 2 2" xfId="53282"/>
    <cellStyle name="표준 123 12 2 3 5 4 3" xfId="31751"/>
    <cellStyle name="표준 123 12 2 3 5 4 3 2" xfId="58885"/>
    <cellStyle name="표준 123 12 2 3 5 4 4" xfId="44411"/>
    <cellStyle name="표준 123 12 2 3 5 5" xfId="23382"/>
    <cellStyle name="표준 123 12 2 3 5 5 2" xfId="50516"/>
    <cellStyle name="표준 123 12 2 3 5 6" xfId="14511"/>
    <cellStyle name="표준 123 12 2 3 5 6 2" xfId="41645"/>
    <cellStyle name="표준 123 12 2 3 5 7" xfId="32384"/>
    <cellStyle name="표준 123 12 2 3 6" xfId="7205"/>
    <cellStyle name="표준 123 12 2 3 6 2" xfId="19302"/>
    <cellStyle name="표준 123 12 2 3 6 2 2" xfId="28173"/>
    <cellStyle name="표준 123 12 2 3 6 2 2 2" xfId="55307"/>
    <cellStyle name="표준 123 12 2 3 6 2 3" xfId="12089"/>
    <cellStyle name="표준 123 12 2 3 6 2 3 2" xfId="39227"/>
    <cellStyle name="표준 123 12 2 3 6 2 4" xfId="46436"/>
    <cellStyle name="표준 123 12 2 3 6 3" xfId="23046"/>
    <cellStyle name="표준 123 12 2 3 6 3 2" xfId="50180"/>
    <cellStyle name="표준 123 12 2 3 6 4" xfId="14175"/>
    <cellStyle name="표준 123 12 2 3 6 4 2" xfId="41309"/>
    <cellStyle name="표준 123 12 2 3 6 5" xfId="34409"/>
    <cellStyle name="표준 123 12 2 3 7" xfId="8588"/>
    <cellStyle name="표준 123 12 2 3 7 2" xfId="20685"/>
    <cellStyle name="표준 123 12 2 3 7 2 2" xfId="29556"/>
    <cellStyle name="표준 123 12 2 3 7 2 2 2" xfId="56690"/>
    <cellStyle name="표준 123 12 2 3 7 2 3" xfId="11903"/>
    <cellStyle name="표준 123 12 2 3 7 2 3 2" xfId="39041"/>
    <cellStyle name="표준 123 12 2 3 7 2 4" xfId="47819"/>
    <cellStyle name="표준 123 12 2 3 7 3" xfId="24429"/>
    <cellStyle name="표준 123 12 2 3 7 3 2" xfId="51563"/>
    <cellStyle name="표준 123 12 2 3 7 4" xfId="15558"/>
    <cellStyle name="표준 123 12 2 3 7 4 2" xfId="42692"/>
    <cellStyle name="표준 123 12 2 3 7 5" xfId="35792"/>
    <cellStyle name="표준 123 12 2 3 8" xfId="6158"/>
    <cellStyle name="표준 123 12 2 3 8 2" xfId="27126"/>
    <cellStyle name="표준 123 12 2 3 8 2 2" xfId="54260"/>
    <cellStyle name="표준 123 12 2 3 8 3" xfId="18255"/>
    <cellStyle name="표준 123 12 2 3 8 3 2" xfId="45389"/>
    <cellStyle name="표준 123 12 2 3 8 4" xfId="33362"/>
    <cellStyle name="표준 123 12 2 3 9" xfId="16941"/>
    <cellStyle name="표준 123 12 2 3 9 2" xfId="25812"/>
    <cellStyle name="표준 123 12 2 3 9 2 2" xfId="52946"/>
    <cellStyle name="표준 123 12 2 3 9 3" xfId="31550"/>
    <cellStyle name="표준 123 12 2 3 9 3 2" xfId="58684"/>
    <cellStyle name="표준 123 12 2 3 9 4" xfId="44075"/>
    <cellStyle name="표준 123 12 2 4" xfId="4726"/>
    <cellStyle name="표준 123 12 2 4 10" xfId="12674"/>
    <cellStyle name="표준 123 12 2 4 10 2" xfId="39809"/>
    <cellStyle name="표준 123 12 2 4 11" xfId="31932"/>
    <cellStyle name="표준 123 12 2 4 2" xfId="5706"/>
    <cellStyle name="표준 123 12 2 4 2 2" xfId="8067"/>
    <cellStyle name="표준 123 12 2 4 2 2 2" xfId="20164"/>
    <cellStyle name="표준 123 12 2 4 2 2 2 2" xfId="29035"/>
    <cellStyle name="표준 123 12 2 4 2 2 2 2 2" xfId="56169"/>
    <cellStyle name="표준 123 12 2 4 2 2 2 3" xfId="10925"/>
    <cellStyle name="표준 123 12 2 4 2 2 2 3 2" xfId="38095"/>
    <cellStyle name="표준 123 12 2 4 2 2 2 4" xfId="47298"/>
    <cellStyle name="표준 123 12 2 4 2 2 3" xfId="23908"/>
    <cellStyle name="표준 123 12 2 4 2 2 3 2" xfId="51042"/>
    <cellStyle name="표준 123 12 2 4 2 2 4" xfId="15037"/>
    <cellStyle name="표준 123 12 2 4 2 2 4 2" xfId="42171"/>
    <cellStyle name="표준 123 12 2 4 2 2 5" xfId="35271"/>
    <cellStyle name="표준 123 12 2 4 2 3" xfId="9450"/>
    <cellStyle name="표준 123 12 2 4 2 3 2" xfId="21547"/>
    <cellStyle name="표준 123 12 2 4 2 3 2 2" xfId="30418"/>
    <cellStyle name="표준 123 12 2 4 2 3 2 2 2" xfId="57552"/>
    <cellStyle name="표준 123 12 2 4 2 3 2 3" xfId="12346"/>
    <cellStyle name="표준 123 12 2 4 2 3 2 3 2" xfId="39483"/>
    <cellStyle name="표준 123 12 2 4 2 3 2 4" xfId="48681"/>
    <cellStyle name="표준 123 12 2 4 2 3 3" xfId="25291"/>
    <cellStyle name="표준 123 12 2 4 2 3 3 2" xfId="52425"/>
    <cellStyle name="표준 123 12 2 4 2 3 4" xfId="16420"/>
    <cellStyle name="표준 123 12 2 4 2 3 4 2" xfId="43554"/>
    <cellStyle name="표준 123 12 2 4 2 3 5" xfId="36654"/>
    <cellStyle name="표준 123 12 2 4 2 4" xfId="6684"/>
    <cellStyle name="표준 123 12 2 4 2 4 2" xfId="27652"/>
    <cellStyle name="표준 123 12 2 4 2 4 2 2" xfId="54786"/>
    <cellStyle name="표준 123 12 2 4 2 4 3" xfId="18781"/>
    <cellStyle name="표준 123 12 2 4 2 4 3 2" xfId="45915"/>
    <cellStyle name="표준 123 12 2 4 2 4 4" xfId="33888"/>
    <cellStyle name="표준 123 12 2 4 2 5" xfId="17803"/>
    <cellStyle name="표준 123 12 2 4 2 5 2" xfId="26674"/>
    <cellStyle name="표준 123 12 2 4 2 5 2 2" xfId="53808"/>
    <cellStyle name="표준 123 12 2 4 2 5 3" xfId="10340"/>
    <cellStyle name="표준 123 12 2 4 2 5 3 2" xfId="37526"/>
    <cellStyle name="표준 123 12 2 4 2 5 4" xfId="44937"/>
    <cellStyle name="표준 123 12 2 4 2 6" xfId="22525"/>
    <cellStyle name="표준 123 12 2 4 2 6 2" xfId="49659"/>
    <cellStyle name="표준 123 12 2 4 2 7" xfId="13654"/>
    <cellStyle name="표준 123 12 2 4 2 7 2" xfId="40788"/>
    <cellStyle name="표준 123 12 2 4 2 8" xfId="32910"/>
    <cellStyle name="표준 123 12 2 4 3" xfId="5301"/>
    <cellStyle name="표준 123 12 2 4 3 2" xfId="9045"/>
    <cellStyle name="표준 123 12 2 4 3 2 2" xfId="21142"/>
    <cellStyle name="표준 123 12 2 4 3 2 2 2" xfId="30013"/>
    <cellStyle name="표준 123 12 2 4 3 2 2 2 2" xfId="57147"/>
    <cellStyle name="표준 123 12 2 4 3 2 2 3" xfId="10150"/>
    <cellStyle name="표준 123 12 2 4 3 2 2 3 2" xfId="37346"/>
    <cellStyle name="표준 123 12 2 4 3 2 2 4" xfId="48276"/>
    <cellStyle name="표준 123 12 2 4 3 2 3" xfId="24886"/>
    <cellStyle name="표준 123 12 2 4 3 2 3 2" xfId="52020"/>
    <cellStyle name="표준 123 12 2 4 3 2 4" xfId="16015"/>
    <cellStyle name="표준 123 12 2 4 3 2 4 2" xfId="43149"/>
    <cellStyle name="표준 123 12 2 4 3 2 5" xfId="36249"/>
    <cellStyle name="표준 123 12 2 4 3 3" xfId="7662"/>
    <cellStyle name="표준 123 12 2 4 3 3 2" xfId="28630"/>
    <cellStyle name="표준 123 12 2 4 3 3 2 2" xfId="55764"/>
    <cellStyle name="표준 123 12 2 4 3 3 3" xfId="19759"/>
    <cellStyle name="표준 123 12 2 4 3 3 3 2" xfId="46893"/>
    <cellStyle name="표준 123 12 2 4 3 3 4" xfId="34866"/>
    <cellStyle name="표준 123 12 2 4 3 4" xfId="17398"/>
    <cellStyle name="표준 123 12 2 4 3 4 2" xfId="26269"/>
    <cellStyle name="표준 123 12 2 4 3 4 2 2" xfId="53403"/>
    <cellStyle name="표준 123 12 2 4 3 4 3" xfId="31341"/>
    <cellStyle name="표준 123 12 2 4 3 4 3 2" xfId="58475"/>
    <cellStyle name="표준 123 12 2 4 3 4 4" xfId="44532"/>
    <cellStyle name="표준 123 12 2 4 3 5" xfId="23503"/>
    <cellStyle name="표준 123 12 2 4 3 5 2" xfId="50637"/>
    <cellStyle name="표준 123 12 2 4 3 6" xfId="14632"/>
    <cellStyle name="표준 123 12 2 4 3 6 2" xfId="41766"/>
    <cellStyle name="표준 123 12 2 4 3 7" xfId="32505"/>
    <cellStyle name="표준 123 12 2 4 4" xfId="7089"/>
    <cellStyle name="표준 123 12 2 4 4 2" xfId="19186"/>
    <cellStyle name="표준 123 12 2 4 4 2 2" xfId="28057"/>
    <cellStyle name="표준 123 12 2 4 4 2 2 2" xfId="55191"/>
    <cellStyle name="표준 123 12 2 4 4 2 3" xfId="10639"/>
    <cellStyle name="표준 123 12 2 4 4 2 3 2" xfId="37811"/>
    <cellStyle name="표준 123 12 2 4 4 2 4" xfId="46320"/>
    <cellStyle name="표준 123 12 2 4 4 3" xfId="22930"/>
    <cellStyle name="표준 123 12 2 4 4 3 2" xfId="50064"/>
    <cellStyle name="표준 123 12 2 4 4 4" xfId="14059"/>
    <cellStyle name="표준 123 12 2 4 4 4 2" xfId="41193"/>
    <cellStyle name="표준 123 12 2 4 4 5" xfId="34293"/>
    <cellStyle name="표준 123 12 2 4 5" xfId="8472"/>
    <cellStyle name="표준 123 12 2 4 5 2" xfId="20569"/>
    <cellStyle name="표준 123 12 2 4 5 2 2" xfId="29440"/>
    <cellStyle name="표준 123 12 2 4 5 2 2 2" xfId="56574"/>
    <cellStyle name="표준 123 12 2 4 5 2 3" xfId="11163"/>
    <cellStyle name="표준 123 12 2 4 5 2 3 2" xfId="38325"/>
    <cellStyle name="표준 123 12 2 4 5 2 4" xfId="47703"/>
    <cellStyle name="표준 123 12 2 4 5 3" xfId="24313"/>
    <cellStyle name="표준 123 12 2 4 5 3 2" xfId="51447"/>
    <cellStyle name="표준 123 12 2 4 5 4" xfId="15442"/>
    <cellStyle name="표준 123 12 2 4 5 4 2" xfId="42576"/>
    <cellStyle name="표준 123 12 2 4 5 5" xfId="35676"/>
    <cellStyle name="표준 123 12 2 4 6" xfId="6279"/>
    <cellStyle name="표준 123 12 2 4 6 2" xfId="27247"/>
    <cellStyle name="표준 123 12 2 4 6 2 2" xfId="54381"/>
    <cellStyle name="표준 123 12 2 4 6 3" xfId="18376"/>
    <cellStyle name="표준 123 12 2 4 6 3 2" xfId="45510"/>
    <cellStyle name="표준 123 12 2 4 6 4" xfId="33483"/>
    <cellStyle name="표준 123 12 2 4 7" xfId="16825"/>
    <cellStyle name="표준 123 12 2 4 7 2" xfId="25696"/>
    <cellStyle name="표준 123 12 2 4 7 2 2" xfId="52830"/>
    <cellStyle name="표준 123 12 2 4 7 3" xfId="31050"/>
    <cellStyle name="표준 123 12 2 4 7 3 2" xfId="58184"/>
    <cellStyle name="표준 123 12 2 4 7 4" xfId="43959"/>
    <cellStyle name="표준 123 12 2 4 8" xfId="13249"/>
    <cellStyle name="표준 123 12 2 4 8 2" xfId="40383"/>
    <cellStyle name="표준 123 12 2 4 9" xfId="22120"/>
    <cellStyle name="표준 123 12 2 4 9 2" xfId="49254"/>
    <cellStyle name="표준 123 12 2 5" xfId="4896"/>
    <cellStyle name="표준 123 12 2 5 10" xfId="12844"/>
    <cellStyle name="표준 123 12 2 5 10 2" xfId="39978"/>
    <cellStyle name="표준 123 12 2 5 11" xfId="32100"/>
    <cellStyle name="표준 123 12 2 5 2" xfId="5874"/>
    <cellStyle name="표준 123 12 2 5 2 2" xfId="8235"/>
    <cellStyle name="표준 123 12 2 5 2 2 2" xfId="20332"/>
    <cellStyle name="표준 123 12 2 5 2 2 2 2" xfId="29203"/>
    <cellStyle name="표준 123 12 2 5 2 2 2 2 2" xfId="56337"/>
    <cellStyle name="표준 123 12 2 5 2 2 2 3" xfId="12296"/>
    <cellStyle name="표준 123 12 2 5 2 2 2 3 2" xfId="39433"/>
    <cellStyle name="표준 123 12 2 5 2 2 2 4" xfId="47466"/>
    <cellStyle name="표준 123 12 2 5 2 2 3" xfId="24076"/>
    <cellStyle name="표준 123 12 2 5 2 2 3 2" xfId="51210"/>
    <cellStyle name="표준 123 12 2 5 2 2 4" xfId="15205"/>
    <cellStyle name="표준 123 12 2 5 2 2 4 2" xfId="42339"/>
    <cellStyle name="표준 123 12 2 5 2 2 5" xfId="35439"/>
    <cellStyle name="표준 123 12 2 5 2 3" xfId="9618"/>
    <cellStyle name="표준 123 12 2 5 2 3 2" xfId="21715"/>
    <cellStyle name="표준 123 12 2 5 2 3 2 2" xfId="30586"/>
    <cellStyle name="표준 123 12 2 5 2 3 2 2 2" xfId="57720"/>
    <cellStyle name="표준 123 12 2 5 2 3 2 3" xfId="12517"/>
    <cellStyle name="표준 123 12 2 5 2 3 2 3 2" xfId="39653"/>
    <cellStyle name="표준 123 12 2 5 2 3 2 4" xfId="48849"/>
    <cellStyle name="표준 123 12 2 5 2 3 3" xfId="25459"/>
    <cellStyle name="표준 123 12 2 5 2 3 3 2" xfId="52593"/>
    <cellStyle name="표준 123 12 2 5 2 3 4" xfId="16588"/>
    <cellStyle name="표준 123 12 2 5 2 3 4 2" xfId="43722"/>
    <cellStyle name="표준 123 12 2 5 2 3 5" xfId="36822"/>
    <cellStyle name="표준 123 12 2 5 2 4" xfId="6852"/>
    <cellStyle name="표준 123 12 2 5 2 4 2" xfId="27820"/>
    <cellStyle name="표준 123 12 2 5 2 4 2 2" xfId="54954"/>
    <cellStyle name="표준 123 12 2 5 2 4 3" xfId="18949"/>
    <cellStyle name="표준 123 12 2 5 2 4 3 2" xfId="46083"/>
    <cellStyle name="표준 123 12 2 5 2 4 4" xfId="34056"/>
    <cellStyle name="표준 123 12 2 5 2 5" xfId="17971"/>
    <cellStyle name="표준 123 12 2 5 2 5 2" xfId="26842"/>
    <cellStyle name="표준 123 12 2 5 2 5 2 2" xfId="53976"/>
    <cellStyle name="표준 123 12 2 5 2 5 3" xfId="10470"/>
    <cellStyle name="표준 123 12 2 5 2 5 3 2" xfId="37655"/>
    <cellStyle name="표준 123 12 2 5 2 5 4" xfId="45105"/>
    <cellStyle name="표준 123 12 2 5 2 6" xfId="22693"/>
    <cellStyle name="표준 123 12 2 5 2 6 2" xfId="49827"/>
    <cellStyle name="표준 123 12 2 5 2 7" xfId="13822"/>
    <cellStyle name="표준 123 12 2 5 2 7 2" xfId="40956"/>
    <cellStyle name="표준 123 12 2 5 2 8" xfId="33078"/>
    <cellStyle name="표준 123 12 2 5 3" xfId="5469"/>
    <cellStyle name="표준 123 12 2 5 3 2" xfId="9213"/>
    <cellStyle name="표준 123 12 2 5 3 2 2" xfId="21310"/>
    <cellStyle name="표준 123 12 2 5 3 2 2 2" xfId="30181"/>
    <cellStyle name="표준 123 12 2 5 3 2 2 2 2" xfId="57315"/>
    <cellStyle name="표준 123 12 2 5 3 2 2 3" xfId="10180"/>
    <cellStyle name="표준 123 12 2 5 3 2 2 3 2" xfId="37376"/>
    <cellStyle name="표준 123 12 2 5 3 2 2 4" xfId="48444"/>
    <cellStyle name="표준 123 12 2 5 3 2 3" xfId="25054"/>
    <cellStyle name="표준 123 12 2 5 3 2 3 2" xfId="52188"/>
    <cellStyle name="표준 123 12 2 5 3 2 4" xfId="16183"/>
    <cellStyle name="표준 123 12 2 5 3 2 4 2" xfId="43317"/>
    <cellStyle name="표준 123 12 2 5 3 2 5" xfId="36417"/>
    <cellStyle name="표준 123 12 2 5 3 3" xfId="7830"/>
    <cellStyle name="표준 123 12 2 5 3 3 2" xfId="28798"/>
    <cellStyle name="표준 123 12 2 5 3 3 2 2" xfId="55932"/>
    <cellStyle name="표준 123 12 2 5 3 3 3" xfId="19927"/>
    <cellStyle name="표준 123 12 2 5 3 3 3 2" xfId="47061"/>
    <cellStyle name="표준 123 12 2 5 3 3 4" xfId="35034"/>
    <cellStyle name="표준 123 12 2 5 3 4" xfId="17566"/>
    <cellStyle name="표준 123 12 2 5 3 4 2" xfId="26437"/>
    <cellStyle name="표준 123 12 2 5 3 4 2 2" xfId="53571"/>
    <cellStyle name="표준 123 12 2 5 3 4 3" xfId="31579"/>
    <cellStyle name="표준 123 12 2 5 3 4 3 2" xfId="58713"/>
    <cellStyle name="표준 123 12 2 5 3 4 4" xfId="44700"/>
    <cellStyle name="표준 123 12 2 5 3 5" xfId="23671"/>
    <cellStyle name="표준 123 12 2 5 3 5 2" xfId="50805"/>
    <cellStyle name="표준 123 12 2 5 3 6" xfId="14800"/>
    <cellStyle name="표준 123 12 2 5 3 6 2" xfId="41934"/>
    <cellStyle name="표준 123 12 2 5 3 7" xfId="32673"/>
    <cellStyle name="표준 123 12 2 5 4" xfId="7257"/>
    <cellStyle name="표준 123 12 2 5 4 2" xfId="19354"/>
    <cellStyle name="표준 123 12 2 5 4 2 2" xfId="28225"/>
    <cellStyle name="표준 123 12 2 5 4 2 2 2" xfId="55359"/>
    <cellStyle name="표준 123 12 2 5 4 2 3" xfId="9967"/>
    <cellStyle name="표준 123 12 2 5 4 2 3 2" xfId="37166"/>
    <cellStyle name="표준 123 12 2 5 4 2 4" xfId="46488"/>
    <cellStyle name="표준 123 12 2 5 4 3" xfId="23098"/>
    <cellStyle name="표준 123 12 2 5 4 3 2" xfId="50232"/>
    <cellStyle name="표준 123 12 2 5 4 4" xfId="14227"/>
    <cellStyle name="표준 123 12 2 5 4 4 2" xfId="41361"/>
    <cellStyle name="표준 123 12 2 5 4 5" xfId="34461"/>
    <cellStyle name="표준 123 12 2 5 5" xfId="8640"/>
    <cellStyle name="표준 123 12 2 5 5 2" xfId="20737"/>
    <cellStyle name="표준 123 12 2 5 5 2 2" xfId="29608"/>
    <cellStyle name="표준 123 12 2 5 5 2 2 2" xfId="56742"/>
    <cellStyle name="표준 123 12 2 5 5 2 3" xfId="12316"/>
    <cellStyle name="표준 123 12 2 5 5 2 3 2" xfId="39453"/>
    <cellStyle name="표준 123 12 2 5 5 2 4" xfId="47871"/>
    <cellStyle name="표준 123 12 2 5 5 3" xfId="24481"/>
    <cellStyle name="표준 123 12 2 5 5 3 2" xfId="51615"/>
    <cellStyle name="표준 123 12 2 5 5 4" xfId="15610"/>
    <cellStyle name="표준 123 12 2 5 5 4 2" xfId="42744"/>
    <cellStyle name="표준 123 12 2 5 5 5" xfId="35844"/>
    <cellStyle name="표준 123 12 2 5 6" xfId="6447"/>
    <cellStyle name="표준 123 12 2 5 6 2" xfId="27415"/>
    <cellStyle name="표준 123 12 2 5 6 2 2" xfId="54549"/>
    <cellStyle name="표준 123 12 2 5 6 3" xfId="18544"/>
    <cellStyle name="표준 123 12 2 5 6 3 2" xfId="45678"/>
    <cellStyle name="표준 123 12 2 5 6 4" xfId="33651"/>
    <cellStyle name="표준 123 12 2 5 7" xfId="16993"/>
    <cellStyle name="표준 123 12 2 5 7 2" xfId="25864"/>
    <cellStyle name="표준 123 12 2 5 7 2 2" xfId="52998"/>
    <cellStyle name="표준 123 12 2 5 7 3" xfId="31125"/>
    <cellStyle name="표준 123 12 2 5 7 3 2" xfId="58259"/>
    <cellStyle name="표준 123 12 2 5 7 4" xfId="44127"/>
    <cellStyle name="표준 123 12 2 5 8" xfId="13417"/>
    <cellStyle name="표준 123 12 2 5 8 2" xfId="40551"/>
    <cellStyle name="표준 123 12 2 5 9" xfId="22288"/>
    <cellStyle name="표준 123 12 2 5 9 2" xfId="49422"/>
    <cellStyle name="표준 123 12 2 6" xfId="5249"/>
    <cellStyle name="표준 123 12 2 6 2" xfId="7610"/>
    <cellStyle name="표준 123 12 2 6 2 2" xfId="19707"/>
    <cellStyle name="표준 123 12 2 6 2 2 2" xfId="28578"/>
    <cellStyle name="표준 123 12 2 6 2 2 2 2" xfId="55712"/>
    <cellStyle name="표준 123 12 2 6 2 2 3" xfId="10805"/>
    <cellStyle name="표준 123 12 2 6 2 2 3 2" xfId="37976"/>
    <cellStyle name="표준 123 12 2 6 2 2 4" xfId="46841"/>
    <cellStyle name="표준 123 12 2 6 2 3" xfId="23451"/>
    <cellStyle name="표준 123 12 2 6 2 3 2" xfId="50585"/>
    <cellStyle name="표준 123 12 2 6 2 4" xfId="14580"/>
    <cellStyle name="표준 123 12 2 6 2 4 2" xfId="41714"/>
    <cellStyle name="표준 123 12 2 6 2 5" xfId="34814"/>
    <cellStyle name="표준 123 12 2 6 3" xfId="8993"/>
    <cellStyle name="표준 123 12 2 6 3 2" xfId="21090"/>
    <cellStyle name="표준 123 12 2 6 3 2 2" xfId="29961"/>
    <cellStyle name="표준 123 12 2 6 3 2 2 2" xfId="57095"/>
    <cellStyle name="표준 123 12 2 6 3 2 3" xfId="11444"/>
    <cellStyle name="표준 123 12 2 6 3 2 3 2" xfId="38598"/>
    <cellStyle name="표준 123 12 2 6 3 2 4" xfId="48224"/>
    <cellStyle name="표준 123 12 2 6 3 3" xfId="24834"/>
    <cellStyle name="표준 123 12 2 6 3 3 2" xfId="51968"/>
    <cellStyle name="표준 123 12 2 6 3 4" xfId="15963"/>
    <cellStyle name="표준 123 12 2 6 3 4 2" xfId="43097"/>
    <cellStyle name="표준 123 12 2 6 3 5" xfId="36197"/>
    <cellStyle name="표준 123 12 2 6 4" xfId="6227"/>
    <cellStyle name="표준 123 12 2 6 4 2" xfId="27195"/>
    <cellStyle name="표준 123 12 2 6 4 2 2" xfId="54329"/>
    <cellStyle name="표준 123 12 2 6 4 3" xfId="18324"/>
    <cellStyle name="표준 123 12 2 6 4 3 2" xfId="45458"/>
    <cellStyle name="표준 123 12 2 6 4 4" xfId="33431"/>
    <cellStyle name="표준 123 12 2 6 5" xfId="17346"/>
    <cellStyle name="표준 123 12 2 6 5 2" xfId="26217"/>
    <cellStyle name="표준 123 12 2 6 5 2 2" xfId="53351"/>
    <cellStyle name="표준 123 12 2 6 5 3" xfId="31558"/>
    <cellStyle name="표준 123 12 2 6 5 3 2" xfId="58692"/>
    <cellStyle name="표준 123 12 2 6 5 4" xfId="44480"/>
    <cellStyle name="표준 123 12 2 6 6" xfId="13197"/>
    <cellStyle name="표준 123 12 2 6 6 2" xfId="40331"/>
    <cellStyle name="표준 123 12 2 6 7" xfId="22068"/>
    <cellStyle name="표준 123 12 2 6 7 2" xfId="49202"/>
    <cellStyle name="표준 123 12 2 6 8" xfId="12622"/>
    <cellStyle name="표준 123 12 2 6 8 2" xfId="39757"/>
    <cellStyle name="표준 123 12 2 6 9" xfId="32453"/>
    <cellStyle name="표준 123 12 2 7" xfId="5654"/>
    <cellStyle name="표준 123 12 2 7 2" xfId="8015"/>
    <cellStyle name="표준 123 12 2 7 2 2" xfId="20112"/>
    <cellStyle name="표준 123 12 2 7 2 2 2" xfId="28983"/>
    <cellStyle name="표준 123 12 2 7 2 2 2 2" xfId="56117"/>
    <cellStyle name="표준 123 12 2 7 2 2 3" xfId="10272"/>
    <cellStyle name="표준 123 12 2 7 2 2 3 2" xfId="37466"/>
    <cellStyle name="표준 123 12 2 7 2 2 4" xfId="47246"/>
    <cellStyle name="표준 123 12 2 7 2 3" xfId="23856"/>
    <cellStyle name="표준 123 12 2 7 2 3 2" xfId="50990"/>
    <cellStyle name="표준 123 12 2 7 2 4" xfId="14985"/>
    <cellStyle name="표준 123 12 2 7 2 4 2" xfId="42119"/>
    <cellStyle name="표준 123 12 2 7 2 5" xfId="35219"/>
    <cellStyle name="표준 123 12 2 7 3" xfId="9398"/>
    <cellStyle name="표준 123 12 2 7 3 2" xfId="21495"/>
    <cellStyle name="표준 123 12 2 7 3 2 2" xfId="30366"/>
    <cellStyle name="표준 123 12 2 7 3 2 2 2" xfId="57500"/>
    <cellStyle name="표준 123 12 2 7 3 2 3" xfId="10206"/>
    <cellStyle name="표준 123 12 2 7 3 2 3 2" xfId="37401"/>
    <cellStyle name="표준 123 12 2 7 3 2 4" xfId="48629"/>
    <cellStyle name="표준 123 12 2 7 3 3" xfId="25239"/>
    <cellStyle name="표준 123 12 2 7 3 3 2" xfId="52373"/>
    <cellStyle name="표준 123 12 2 7 3 4" xfId="16368"/>
    <cellStyle name="표준 123 12 2 7 3 4 2" xfId="43502"/>
    <cellStyle name="표준 123 12 2 7 3 5" xfId="36602"/>
    <cellStyle name="표준 123 12 2 7 4" xfId="6632"/>
    <cellStyle name="표준 123 12 2 7 4 2" xfId="27600"/>
    <cellStyle name="표준 123 12 2 7 4 2 2" xfId="54734"/>
    <cellStyle name="표준 123 12 2 7 4 3" xfId="18729"/>
    <cellStyle name="표준 123 12 2 7 4 3 2" xfId="45863"/>
    <cellStyle name="표준 123 12 2 7 4 4" xfId="33836"/>
    <cellStyle name="표준 123 12 2 7 5" xfId="17751"/>
    <cellStyle name="표준 123 12 2 7 5 2" xfId="26622"/>
    <cellStyle name="표준 123 12 2 7 5 2 2" xfId="53756"/>
    <cellStyle name="표준 123 12 2 7 5 3" xfId="10266"/>
    <cellStyle name="표준 123 12 2 7 5 3 2" xfId="37461"/>
    <cellStyle name="표준 123 12 2 7 5 4" xfId="44885"/>
    <cellStyle name="표준 123 12 2 7 6" xfId="22473"/>
    <cellStyle name="표준 123 12 2 7 6 2" xfId="49607"/>
    <cellStyle name="표준 123 12 2 7 7" xfId="13602"/>
    <cellStyle name="표준 123 12 2 7 7 2" xfId="40736"/>
    <cellStyle name="표준 123 12 2 7 8" xfId="32858"/>
    <cellStyle name="표준 123 12 2 8" xfId="5064"/>
    <cellStyle name="표준 123 12 2 8 2" xfId="8808"/>
    <cellStyle name="표준 123 12 2 8 2 2" xfId="20905"/>
    <cellStyle name="표준 123 12 2 8 2 2 2" xfId="29776"/>
    <cellStyle name="표준 123 12 2 8 2 2 2 2" xfId="56910"/>
    <cellStyle name="표준 123 12 2 8 2 2 3" xfId="11342"/>
    <cellStyle name="표준 123 12 2 8 2 2 3 2" xfId="38498"/>
    <cellStyle name="표준 123 12 2 8 2 2 4" xfId="48039"/>
    <cellStyle name="표준 123 12 2 8 2 3" xfId="24649"/>
    <cellStyle name="표준 123 12 2 8 2 3 2" xfId="51783"/>
    <cellStyle name="표준 123 12 2 8 2 4" xfId="15778"/>
    <cellStyle name="표준 123 12 2 8 2 4 2" xfId="42912"/>
    <cellStyle name="표준 123 12 2 8 2 5" xfId="36012"/>
    <cellStyle name="표준 123 12 2 8 3" xfId="7425"/>
    <cellStyle name="표준 123 12 2 8 3 2" xfId="28393"/>
    <cellStyle name="표준 123 12 2 8 3 2 2" xfId="55527"/>
    <cellStyle name="표준 123 12 2 8 3 3" xfId="19522"/>
    <cellStyle name="표준 123 12 2 8 3 3 2" xfId="46656"/>
    <cellStyle name="표준 123 12 2 8 3 4" xfId="34629"/>
    <cellStyle name="표준 123 12 2 8 4" xfId="17161"/>
    <cellStyle name="표준 123 12 2 8 4 2" xfId="26032"/>
    <cellStyle name="표준 123 12 2 8 4 2 2" xfId="53166"/>
    <cellStyle name="표준 123 12 2 8 4 3" xfId="31603"/>
    <cellStyle name="표준 123 12 2 8 4 3 2" xfId="58737"/>
    <cellStyle name="표준 123 12 2 8 4 4" xfId="44295"/>
    <cellStyle name="표준 123 12 2 8 5" xfId="23266"/>
    <cellStyle name="표준 123 12 2 8 5 2" xfId="50400"/>
    <cellStyle name="표준 123 12 2 8 6" xfId="14395"/>
    <cellStyle name="표준 123 12 2 8 6 2" xfId="41529"/>
    <cellStyle name="표준 123 12 2 8 7" xfId="32268"/>
    <cellStyle name="표준 123 12 2 9" xfId="7037"/>
    <cellStyle name="표준 123 12 2 9 2" xfId="19134"/>
    <cellStyle name="표준 123 12 2 9 2 2" xfId="28005"/>
    <cellStyle name="표준 123 12 2 9 2 2 2" xfId="55139"/>
    <cellStyle name="표준 123 12 2 9 2 3" xfId="10598"/>
    <cellStyle name="표준 123 12 2 9 2 3 2" xfId="37771"/>
    <cellStyle name="표준 123 12 2 9 2 4" xfId="46268"/>
    <cellStyle name="표준 123 12 2 9 3" xfId="22878"/>
    <cellStyle name="표준 123 12 2 9 3 2" xfId="50012"/>
    <cellStyle name="표준 123 12 2 9 4" xfId="14007"/>
    <cellStyle name="표준 123 12 2 9 4 2" xfId="41141"/>
    <cellStyle name="표준 123 12 2 9 5" xfId="34241"/>
    <cellStyle name="표준 123 12 3" xfId="4756"/>
    <cellStyle name="표준 123 12 3 10" xfId="13042"/>
    <cellStyle name="표준 123 12 3 10 2" xfId="40176"/>
    <cellStyle name="표준 123 12 3 11" xfId="21913"/>
    <cellStyle name="표준 123 12 3 11 2" xfId="49047"/>
    <cellStyle name="표준 123 12 3 12" xfId="12704"/>
    <cellStyle name="표준 123 12 3 12 2" xfId="39839"/>
    <cellStyle name="표준 123 12 3 13" xfId="31962"/>
    <cellStyle name="표준 123 12 3 2" xfId="4926"/>
    <cellStyle name="표준 123 12 3 2 10" xfId="12874"/>
    <cellStyle name="표준 123 12 3 2 10 2" xfId="40008"/>
    <cellStyle name="표준 123 12 3 2 11" xfId="32130"/>
    <cellStyle name="표준 123 12 3 2 2" xfId="5904"/>
    <cellStyle name="표준 123 12 3 2 2 2" xfId="8265"/>
    <cellStyle name="표준 123 12 3 2 2 2 2" xfId="20362"/>
    <cellStyle name="표준 123 12 3 2 2 2 2 2" xfId="29233"/>
    <cellStyle name="표준 123 12 3 2 2 2 2 2 2" xfId="56367"/>
    <cellStyle name="표준 123 12 3 2 2 2 2 3" xfId="9863"/>
    <cellStyle name="표준 123 12 3 2 2 2 2 3 2" xfId="37066"/>
    <cellStyle name="표준 123 12 3 2 2 2 2 4" xfId="47496"/>
    <cellStyle name="표준 123 12 3 2 2 2 3" xfId="24106"/>
    <cellStyle name="표준 123 12 3 2 2 2 3 2" xfId="51240"/>
    <cellStyle name="표준 123 12 3 2 2 2 4" xfId="15235"/>
    <cellStyle name="표준 123 12 3 2 2 2 4 2" xfId="42369"/>
    <cellStyle name="표준 123 12 3 2 2 2 5" xfId="35469"/>
    <cellStyle name="표준 123 12 3 2 2 3" xfId="9648"/>
    <cellStyle name="표준 123 12 3 2 2 3 2" xfId="21745"/>
    <cellStyle name="표준 123 12 3 2 2 3 2 2" xfId="30616"/>
    <cellStyle name="표준 123 12 3 2 2 3 2 2 2" xfId="57750"/>
    <cellStyle name="표준 123 12 3 2 2 3 2 3" xfId="9808"/>
    <cellStyle name="표준 123 12 3 2 2 3 2 3 2" xfId="37012"/>
    <cellStyle name="표준 123 12 3 2 2 3 2 4" xfId="48879"/>
    <cellStyle name="표준 123 12 3 2 2 3 3" xfId="25489"/>
    <cellStyle name="표준 123 12 3 2 2 3 3 2" xfId="52623"/>
    <cellStyle name="표준 123 12 3 2 2 3 4" xfId="16618"/>
    <cellStyle name="표준 123 12 3 2 2 3 4 2" xfId="43752"/>
    <cellStyle name="표준 123 12 3 2 2 3 5" xfId="36852"/>
    <cellStyle name="표준 123 12 3 2 2 4" xfId="6882"/>
    <cellStyle name="표준 123 12 3 2 2 4 2" xfId="27850"/>
    <cellStyle name="표준 123 12 3 2 2 4 2 2" xfId="54984"/>
    <cellStyle name="표준 123 12 3 2 2 4 3" xfId="18979"/>
    <cellStyle name="표준 123 12 3 2 2 4 3 2" xfId="46113"/>
    <cellStyle name="표준 123 12 3 2 2 4 4" xfId="34086"/>
    <cellStyle name="표준 123 12 3 2 2 5" xfId="18001"/>
    <cellStyle name="표준 123 12 3 2 2 5 2" xfId="26872"/>
    <cellStyle name="표준 123 12 3 2 2 5 2 2" xfId="54006"/>
    <cellStyle name="표준 123 12 3 2 2 5 3" xfId="12270"/>
    <cellStyle name="표준 123 12 3 2 2 5 3 2" xfId="39407"/>
    <cellStyle name="표준 123 12 3 2 2 5 4" xfId="45135"/>
    <cellStyle name="표준 123 12 3 2 2 6" xfId="22723"/>
    <cellStyle name="표준 123 12 3 2 2 6 2" xfId="49857"/>
    <cellStyle name="표준 123 12 3 2 2 7" xfId="13852"/>
    <cellStyle name="표준 123 12 3 2 2 7 2" xfId="40986"/>
    <cellStyle name="표준 123 12 3 2 2 8" xfId="33108"/>
    <cellStyle name="표준 123 12 3 2 3" xfId="5499"/>
    <cellStyle name="표준 123 12 3 2 3 2" xfId="9243"/>
    <cellStyle name="표준 123 12 3 2 3 2 2" xfId="21340"/>
    <cellStyle name="표준 123 12 3 2 3 2 2 2" xfId="30211"/>
    <cellStyle name="표준 123 12 3 2 3 2 2 2 2" xfId="57345"/>
    <cellStyle name="표준 123 12 3 2 3 2 2 3" xfId="11593"/>
    <cellStyle name="표준 123 12 3 2 3 2 2 3 2" xfId="38745"/>
    <cellStyle name="표준 123 12 3 2 3 2 2 4" xfId="48474"/>
    <cellStyle name="표준 123 12 3 2 3 2 3" xfId="25084"/>
    <cellStyle name="표준 123 12 3 2 3 2 3 2" xfId="52218"/>
    <cellStyle name="표준 123 12 3 2 3 2 4" xfId="16213"/>
    <cellStyle name="표준 123 12 3 2 3 2 4 2" xfId="43347"/>
    <cellStyle name="표준 123 12 3 2 3 2 5" xfId="36447"/>
    <cellStyle name="표준 123 12 3 2 3 3" xfId="7860"/>
    <cellStyle name="표준 123 12 3 2 3 3 2" xfId="28828"/>
    <cellStyle name="표준 123 12 3 2 3 3 2 2" xfId="55962"/>
    <cellStyle name="표준 123 12 3 2 3 3 3" xfId="19957"/>
    <cellStyle name="표준 123 12 3 2 3 3 3 2" xfId="47091"/>
    <cellStyle name="표준 123 12 3 2 3 3 4" xfId="35064"/>
    <cellStyle name="표준 123 12 3 2 3 4" xfId="17596"/>
    <cellStyle name="표준 123 12 3 2 3 4 2" xfId="26467"/>
    <cellStyle name="표준 123 12 3 2 3 4 2 2" xfId="53601"/>
    <cellStyle name="표준 123 12 3 2 3 4 3" xfId="31687"/>
    <cellStyle name="표준 123 12 3 2 3 4 3 2" xfId="58821"/>
    <cellStyle name="표준 123 12 3 2 3 4 4" xfId="44730"/>
    <cellStyle name="표준 123 12 3 2 3 5" xfId="23701"/>
    <cellStyle name="표준 123 12 3 2 3 5 2" xfId="50835"/>
    <cellStyle name="표준 123 12 3 2 3 6" xfId="14830"/>
    <cellStyle name="표준 123 12 3 2 3 6 2" xfId="41964"/>
    <cellStyle name="표준 123 12 3 2 3 7" xfId="32703"/>
    <cellStyle name="표준 123 12 3 2 4" xfId="7287"/>
    <cellStyle name="표준 123 12 3 2 4 2" xfId="19384"/>
    <cellStyle name="표준 123 12 3 2 4 2 2" xfId="28255"/>
    <cellStyle name="표준 123 12 3 2 4 2 2 2" xfId="55389"/>
    <cellStyle name="표준 123 12 3 2 4 2 3" xfId="9971"/>
    <cellStyle name="표준 123 12 3 2 4 2 3 2" xfId="37170"/>
    <cellStyle name="표준 123 12 3 2 4 2 4" xfId="46518"/>
    <cellStyle name="표준 123 12 3 2 4 3" xfId="23128"/>
    <cellStyle name="표준 123 12 3 2 4 3 2" xfId="50262"/>
    <cellStyle name="표준 123 12 3 2 4 4" xfId="14257"/>
    <cellStyle name="표준 123 12 3 2 4 4 2" xfId="41391"/>
    <cellStyle name="표준 123 12 3 2 4 5" xfId="34491"/>
    <cellStyle name="표준 123 12 3 2 5" xfId="8670"/>
    <cellStyle name="표준 123 12 3 2 5 2" xfId="20767"/>
    <cellStyle name="표준 123 12 3 2 5 2 2" xfId="29638"/>
    <cellStyle name="표준 123 12 3 2 5 2 2 2" xfId="56772"/>
    <cellStyle name="표준 123 12 3 2 5 2 3" xfId="11971"/>
    <cellStyle name="표준 123 12 3 2 5 2 3 2" xfId="39109"/>
    <cellStyle name="표준 123 12 3 2 5 2 4" xfId="47901"/>
    <cellStyle name="표준 123 12 3 2 5 3" xfId="24511"/>
    <cellStyle name="표준 123 12 3 2 5 3 2" xfId="51645"/>
    <cellStyle name="표준 123 12 3 2 5 4" xfId="15640"/>
    <cellStyle name="표준 123 12 3 2 5 4 2" xfId="42774"/>
    <cellStyle name="표준 123 12 3 2 5 5" xfId="35874"/>
    <cellStyle name="표준 123 12 3 2 6" xfId="6477"/>
    <cellStyle name="표준 123 12 3 2 6 2" xfId="27445"/>
    <cellStyle name="표준 123 12 3 2 6 2 2" xfId="54579"/>
    <cellStyle name="표준 123 12 3 2 6 3" xfId="18574"/>
    <cellStyle name="표준 123 12 3 2 6 3 2" xfId="45708"/>
    <cellStyle name="표준 123 12 3 2 6 4" xfId="33681"/>
    <cellStyle name="표준 123 12 3 2 7" xfId="17023"/>
    <cellStyle name="표준 123 12 3 2 7 2" xfId="25894"/>
    <cellStyle name="표준 123 12 3 2 7 2 2" xfId="53028"/>
    <cellStyle name="표준 123 12 3 2 7 3" xfId="31246"/>
    <cellStyle name="표준 123 12 3 2 7 3 2" xfId="58380"/>
    <cellStyle name="표준 123 12 3 2 7 4" xfId="44157"/>
    <cellStyle name="표준 123 12 3 2 8" xfId="13447"/>
    <cellStyle name="표준 123 12 3 2 8 2" xfId="40581"/>
    <cellStyle name="표준 123 12 3 2 9" xfId="22318"/>
    <cellStyle name="표준 123 12 3 2 9 2" xfId="49452"/>
    <cellStyle name="표준 123 12 3 3" xfId="5331"/>
    <cellStyle name="표준 123 12 3 3 2" xfId="7692"/>
    <cellStyle name="표준 123 12 3 3 2 2" xfId="19789"/>
    <cellStyle name="표준 123 12 3 3 2 2 2" xfId="28660"/>
    <cellStyle name="표준 123 12 3 3 2 2 2 2" xfId="55794"/>
    <cellStyle name="표준 123 12 3 3 2 2 3" xfId="10825"/>
    <cellStyle name="표준 123 12 3 3 2 2 3 2" xfId="37996"/>
    <cellStyle name="표준 123 12 3 3 2 2 4" xfId="46923"/>
    <cellStyle name="표준 123 12 3 3 2 3" xfId="23533"/>
    <cellStyle name="표준 123 12 3 3 2 3 2" xfId="50667"/>
    <cellStyle name="표준 123 12 3 3 2 4" xfId="14662"/>
    <cellStyle name="표준 123 12 3 3 2 4 2" xfId="41796"/>
    <cellStyle name="표준 123 12 3 3 2 5" xfId="34896"/>
    <cellStyle name="표준 123 12 3 3 3" xfId="9075"/>
    <cellStyle name="표준 123 12 3 3 3 2" xfId="21172"/>
    <cellStyle name="표준 123 12 3 3 3 2 2" xfId="30043"/>
    <cellStyle name="표준 123 12 3 3 3 2 2 2" xfId="57177"/>
    <cellStyle name="표준 123 12 3 3 3 2 3" xfId="11491"/>
    <cellStyle name="표준 123 12 3 3 3 2 3 2" xfId="38644"/>
    <cellStyle name="표준 123 12 3 3 3 2 4" xfId="48306"/>
    <cellStyle name="표준 123 12 3 3 3 3" xfId="24916"/>
    <cellStyle name="표준 123 12 3 3 3 3 2" xfId="52050"/>
    <cellStyle name="표준 123 12 3 3 3 4" xfId="16045"/>
    <cellStyle name="표준 123 12 3 3 3 4 2" xfId="43179"/>
    <cellStyle name="표준 123 12 3 3 3 5" xfId="36279"/>
    <cellStyle name="표준 123 12 3 3 4" xfId="6309"/>
    <cellStyle name="표준 123 12 3 3 4 2" xfId="27277"/>
    <cellStyle name="표준 123 12 3 3 4 2 2" xfId="54411"/>
    <cellStyle name="표준 123 12 3 3 4 3" xfId="18406"/>
    <cellStyle name="표준 123 12 3 3 4 3 2" xfId="45540"/>
    <cellStyle name="표준 123 12 3 3 4 4" xfId="33513"/>
    <cellStyle name="표준 123 12 3 3 5" xfId="17428"/>
    <cellStyle name="표준 123 12 3 3 5 2" xfId="26299"/>
    <cellStyle name="표준 123 12 3 3 5 2 2" xfId="53433"/>
    <cellStyle name="표준 123 12 3 3 5 3" xfId="31541"/>
    <cellStyle name="표준 123 12 3 3 5 3 2" xfId="58675"/>
    <cellStyle name="표준 123 12 3 3 5 4" xfId="44562"/>
    <cellStyle name="표준 123 12 3 3 6" xfId="22150"/>
    <cellStyle name="표준 123 12 3 3 6 2" xfId="49284"/>
    <cellStyle name="표준 123 12 3 3 7" xfId="13279"/>
    <cellStyle name="표준 123 12 3 3 7 2" xfId="40413"/>
    <cellStyle name="표준 123 12 3 3 8" xfId="32535"/>
    <cellStyle name="표준 123 12 3 4" xfId="5736"/>
    <cellStyle name="표준 123 12 3 4 2" xfId="8097"/>
    <cellStyle name="표준 123 12 3 4 2 2" xfId="20194"/>
    <cellStyle name="표준 123 12 3 4 2 2 2" xfId="29065"/>
    <cellStyle name="표준 123 12 3 4 2 2 2 2" xfId="56199"/>
    <cellStyle name="표준 123 12 3 4 2 2 3" xfId="9997"/>
    <cellStyle name="표준 123 12 3 4 2 2 3 2" xfId="37195"/>
    <cellStyle name="표준 123 12 3 4 2 2 4" xfId="47328"/>
    <cellStyle name="표준 123 12 3 4 2 3" xfId="23938"/>
    <cellStyle name="표준 123 12 3 4 2 3 2" xfId="51072"/>
    <cellStyle name="표준 123 12 3 4 2 4" xfId="15067"/>
    <cellStyle name="표준 123 12 3 4 2 4 2" xfId="42201"/>
    <cellStyle name="표준 123 12 3 4 2 5" xfId="35301"/>
    <cellStyle name="표준 123 12 3 4 3" xfId="9480"/>
    <cellStyle name="표준 123 12 3 4 3 2" xfId="21577"/>
    <cellStyle name="표준 123 12 3 4 3 2 2" xfId="30448"/>
    <cellStyle name="표준 123 12 3 4 3 2 2 2" xfId="57582"/>
    <cellStyle name="표준 123 12 3 4 3 2 3" xfId="10216"/>
    <cellStyle name="표준 123 12 3 4 3 2 3 2" xfId="37411"/>
    <cellStyle name="표준 123 12 3 4 3 2 4" xfId="48711"/>
    <cellStyle name="표준 123 12 3 4 3 3" xfId="25321"/>
    <cellStyle name="표준 123 12 3 4 3 3 2" xfId="52455"/>
    <cellStyle name="표준 123 12 3 4 3 4" xfId="16450"/>
    <cellStyle name="표준 123 12 3 4 3 4 2" xfId="43584"/>
    <cellStyle name="표준 123 12 3 4 3 5" xfId="36684"/>
    <cellStyle name="표준 123 12 3 4 4" xfId="6714"/>
    <cellStyle name="표준 123 12 3 4 4 2" xfId="27682"/>
    <cellStyle name="표준 123 12 3 4 4 2 2" xfId="54816"/>
    <cellStyle name="표준 123 12 3 4 4 3" xfId="18811"/>
    <cellStyle name="표준 123 12 3 4 4 3 2" xfId="45945"/>
    <cellStyle name="표준 123 12 3 4 4 4" xfId="33918"/>
    <cellStyle name="표준 123 12 3 4 5" xfId="17833"/>
    <cellStyle name="표준 123 12 3 4 5 2" xfId="26704"/>
    <cellStyle name="표준 123 12 3 4 5 2 2" xfId="53838"/>
    <cellStyle name="표준 123 12 3 4 5 3" xfId="9948"/>
    <cellStyle name="표준 123 12 3 4 5 3 2" xfId="37149"/>
    <cellStyle name="표준 123 12 3 4 5 4" xfId="44967"/>
    <cellStyle name="표준 123 12 3 4 6" xfId="22555"/>
    <cellStyle name="표준 123 12 3 4 6 2" xfId="49689"/>
    <cellStyle name="표준 123 12 3 4 7" xfId="13684"/>
    <cellStyle name="표준 123 12 3 4 7 2" xfId="40818"/>
    <cellStyle name="표준 123 12 3 4 8" xfId="32940"/>
    <cellStyle name="표준 123 12 3 5" xfId="5094"/>
    <cellStyle name="표준 123 12 3 5 2" xfId="8838"/>
    <cellStyle name="표준 123 12 3 5 2 2" xfId="20935"/>
    <cellStyle name="표준 123 12 3 5 2 2 2" xfId="29806"/>
    <cellStyle name="표준 123 12 3 5 2 2 2 2" xfId="56940"/>
    <cellStyle name="표준 123 12 3 5 2 2 3" xfId="30733"/>
    <cellStyle name="표준 123 12 3 5 2 2 3 2" xfId="57867"/>
    <cellStyle name="표준 123 12 3 5 2 2 4" xfId="48069"/>
    <cellStyle name="표준 123 12 3 5 2 3" xfId="24679"/>
    <cellStyle name="표준 123 12 3 5 2 3 2" xfId="51813"/>
    <cellStyle name="표준 123 12 3 5 2 4" xfId="15808"/>
    <cellStyle name="표준 123 12 3 5 2 4 2" xfId="42942"/>
    <cellStyle name="표준 123 12 3 5 2 5" xfId="36042"/>
    <cellStyle name="표준 123 12 3 5 3" xfId="7455"/>
    <cellStyle name="표준 123 12 3 5 3 2" xfId="28423"/>
    <cellStyle name="표준 123 12 3 5 3 2 2" xfId="55557"/>
    <cellStyle name="표준 123 12 3 5 3 3" xfId="19552"/>
    <cellStyle name="표준 123 12 3 5 3 3 2" xfId="46686"/>
    <cellStyle name="표준 123 12 3 5 3 4" xfId="34659"/>
    <cellStyle name="표준 123 12 3 5 4" xfId="17191"/>
    <cellStyle name="표준 123 12 3 5 4 2" xfId="26062"/>
    <cellStyle name="표준 123 12 3 5 4 2 2" xfId="53196"/>
    <cellStyle name="표준 123 12 3 5 4 3" xfId="31701"/>
    <cellStyle name="표준 123 12 3 5 4 3 2" xfId="58835"/>
    <cellStyle name="표준 123 12 3 5 4 4" xfId="44325"/>
    <cellStyle name="표준 123 12 3 5 5" xfId="23296"/>
    <cellStyle name="표준 123 12 3 5 5 2" xfId="50430"/>
    <cellStyle name="표준 123 12 3 5 6" xfId="14425"/>
    <cellStyle name="표준 123 12 3 5 6 2" xfId="41559"/>
    <cellStyle name="표준 123 12 3 5 7" xfId="32298"/>
    <cellStyle name="표준 123 12 3 6" xfId="7119"/>
    <cellStyle name="표준 123 12 3 6 2" xfId="19216"/>
    <cellStyle name="표준 123 12 3 6 2 2" xfId="28087"/>
    <cellStyle name="표준 123 12 3 6 2 2 2" xfId="55221"/>
    <cellStyle name="표준 123 12 3 6 2 3" xfId="10656"/>
    <cellStyle name="표준 123 12 3 6 2 3 2" xfId="37828"/>
    <cellStyle name="표준 123 12 3 6 2 4" xfId="46350"/>
    <cellStyle name="표준 123 12 3 6 3" xfId="22960"/>
    <cellStyle name="표준 123 12 3 6 3 2" xfId="50094"/>
    <cellStyle name="표준 123 12 3 6 4" xfId="14089"/>
    <cellStyle name="표준 123 12 3 6 4 2" xfId="41223"/>
    <cellStyle name="표준 123 12 3 6 5" xfId="34323"/>
    <cellStyle name="표준 123 12 3 7" xfId="8502"/>
    <cellStyle name="표준 123 12 3 7 2" xfId="20599"/>
    <cellStyle name="표준 123 12 3 7 2 2" xfId="29470"/>
    <cellStyle name="표준 123 12 3 7 2 2 2" xfId="56604"/>
    <cellStyle name="표준 123 12 3 7 2 3" xfId="11177"/>
    <cellStyle name="표준 123 12 3 7 2 3 2" xfId="38339"/>
    <cellStyle name="표준 123 12 3 7 2 4" xfId="47733"/>
    <cellStyle name="표준 123 12 3 7 3" xfId="24343"/>
    <cellStyle name="표준 123 12 3 7 3 2" xfId="51477"/>
    <cellStyle name="표준 123 12 3 7 4" xfId="15472"/>
    <cellStyle name="표준 123 12 3 7 4 2" xfId="42606"/>
    <cellStyle name="표준 123 12 3 7 5" xfId="35706"/>
    <cellStyle name="표준 123 12 3 8" xfId="6072"/>
    <cellStyle name="표준 123 12 3 8 2" xfId="27040"/>
    <cellStyle name="표준 123 12 3 8 2 2" xfId="54174"/>
    <cellStyle name="표준 123 12 3 8 3" xfId="18169"/>
    <cellStyle name="표준 123 12 3 8 3 2" xfId="45303"/>
    <cellStyle name="표준 123 12 3 8 4" xfId="33276"/>
    <cellStyle name="표준 123 12 3 9" xfId="16855"/>
    <cellStyle name="표준 123 12 3 9 2" xfId="25726"/>
    <cellStyle name="표준 123 12 3 9 2 2" xfId="52860"/>
    <cellStyle name="표준 123 12 3 9 3" xfId="31189"/>
    <cellStyle name="표준 123 12 3 9 3 2" xfId="58323"/>
    <cellStyle name="표준 123 12 3 9 4" xfId="43989"/>
    <cellStyle name="표준 123 12 4" xfId="4814"/>
    <cellStyle name="표준 123 12 4 10" xfId="13099"/>
    <cellStyle name="표준 123 12 4 10 2" xfId="40233"/>
    <cellStyle name="표준 123 12 4 11" xfId="21970"/>
    <cellStyle name="표준 123 12 4 11 2" xfId="49104"/>
    <cellStyle name="표준 123 12 4 12" xfId="12762"/>
    <cellStyle name="표준 123 12 4 12 2" xfId="39896"/>
    <cellStyle name="표준 123 12 4 13" xfId="32019"/>
    <cellStyle name="표준 123 12 4 2" xfId="4983"/>
    <cellStyle name="표준 123 12 4 2 10" xfId="12931"/>
    <cellStyle name="표준 123 12 4 2 10 2" xfId="40065"/>
    <cellStyle name="표준 123 12 4 2 11" xfId="32187"/>
    <cellStyle name="표준 123 12 4 2 2" xfId="5961"/>
    <cellStyle name="표준 123 12 4 2 2 2" xfId="8322"/>
    <cellStyle name="표준 123 12 4 2 2 2 2" xfId="20419"/>
    <cellStyle name="표준 123 12 4 2 2 2 2 2" xfId="29290"/>
    <cellStyle name="표준 123 12 4 2 2 2 2 2 2" xfId="56424"/>
    <cellStyle name="표준 123 12 4 2 2 2 2 3" xfId="11076"/>
    <cellStyle name="표준 123 12 4 2 2 2 2 3 2" xfId="38240"/>
    <cellStyle name="표준 123 12 4 2 2 2 2 4" xfId="47553"/>
    <cellStyle name="표준 123 12 4 2 2 2 3" xfId="24163"/>
    <cellStyle name="표준 123 12 4 2 2 2 3 2" xfId="51297"/>
    <cellStyle name="표준 123 12 4 2 2 2 4" xfId="15292"/>
    <cellStyle name="표준 123 12 4 2 2 2 4 2" xfId="42426"/>
    <cellStyle name="표준 123 12 4 2 2 2 5" xfId="35526"/>
    <cellStyle name="표준 123 12 4 2 2 3" xfId="9705"/>
    <cellStyle name="표준 123 12 4 2 2 3 2" xfId="21802"/>
    <cellStyle name="표준 123 12 4 2 2 3 2 2" xfId="30673"/>
    <cellStyle name="표준 123 12 4 2 2 3 2 2 2" xfId="57807"/>
    <cellStyle name="표준 123 12 4 2 2 3 2 3" xfId="30726"/>
    <cellStyle name="표준 123 12 4 2 2 3 2 3 2" xfId="57860"/>
    <cellStyle name="표준 123 12 4 2 2 3 2 4" xfId="48936"/>
    <cellStyle name="표준 123 12 4 2 2 3 3" xfId="25546"/>
    <cellStyle name="표준 123 12 4 2 2 3 3 2" xfId="52680"/>
    <cellStyle name="표준 123 12 4 2 2 3 4" xfId="16675"/>
    <cellStyle name="표준 123 12 4 2 2 3 4 2" xfId="43809"/>
    <cellStyle name="표준 123 12 4 2 2 3 5" xfId="36909"/>
    <cellStyle name="표준 123 12 4 2 2 4" xfId="6939"/>
    <cellStyle name="표준 123 12 4 2 2 4 2" xfId="27907"/>
    <cellStyle name="표준 123 12 4 2 2 4 2 2" xfId="55041"/>
    <cellStyle name="표준 123 12 4 2 2 4 3" xfId="19036"/>
    <cellStyle name="표준 123 12 4 2 2 4 3 2" xfId="46170"/>
    <cellStyle name="표준 123 12 4 2 2 4 4" xfId="34143"/>
    <cellStyle name="표준 123 12 4 2 2 5" xfId="18058"/>
    <cellStyle name="표준 123 12 4 2 2 5 2" xfId="26929"/>
    <cellStyle name="표준 123 12 4 2 2 5 2 2" xfId="54063"/>
    <cellStyle name="표준 123 12 4 2 2 5 3" xfId="10532"/>
    <cellStyle name="표준 123 12 4 2 2 5 3 2" xfId="37715"/>
    <cellStyle name="표준 123 12 4 2 2 5 4" xfId="45192"/>
    <cellStyle name="표준 123 12 4 2 2 6" xfId="22780"/>
    <cellStyle name="표준 123 12 4 2 2 6 2" xfId="49914"/>
    <cellStyle name="표준 123 12 4 2 2 7" xfId="13909"/>
    <cellStyle name="표준 123 12 4 2 2 7 2" xfId="41043"/>
    <cellStyle name="표준 123 12 4 2 2 8" xfId="33165"/>
    <cellStyle name="표준 123 12 4 2 3" xfId="5556"/>
    <cellStyle name="표준 123 12 4 2 3 2" xfId="9300"/>
    <cellStyle name="표준 123 12 4 2 3 2 2" xfId="21397"/>
    <cellStyle name="표준 123 12 4 2 3 2 2 2" xfId="30268"/>
    <cellStyle name="표준 123 12 4 2 3 2 2 2 2" xfId="57402"/>
    <cellStyle name="표준 123 12 4 2 3 2 2 3" xfId="11889"/>
    <cellStyle name="표준 123 12 4 2 3 2 2 3 2" xfId="39027"/>
    <cellStyle name="표준 123 12 4 2 3 2 2 4" xfId="48531"/>
    <cellStyle name="표준 123 12 4 2 3 2 3" xfId="25141"/>
    <cellStyle name="표준 123 12 4 2 3 2 3 2" xfId="52275"/>
    <cellStyle name="표준 123 12 4 2 3 2 4" xfId="16270"/>
    <cellStyle name="표준 123 12 4 2 3 2 4 2" xfId="43404"/>
    <cellStyle name="표준 123 12 4 2 3 2 5" xfId="36504"/>
    <cellStyle name="표준 123 12 4 2 3 3" xfId="7917"/>
    <cellStyle name="표준 123 12 4 2 3 3 2" xfId="28885"/>
    <cellStyle name="표준 123 12 4 2 3 3 2 2" xfId="56019"/>
    <cellStyle name="표준 123 12 4 2 3 3 3" xfId="20014"/>
    <cellStyle name="표준 123 12 4 2 3 3 3 2" xfId="47148"/>
    <cellStyle name="표준 123 12 4 2 3 3 4" xfId="35121"/>
    <cellStyle name="표준 123 12 4 2 3 4" xfId="17653"/>
    <cellStyle name="표준 123 12 4 2 3 4 2" xfId="26524"/>
    <cellStyle name="표준 123 12 4 2 3 4 2 2" xfId="53658"/>
    <cellStyle name="표준 123 12 4 2 3 4 3" xfId="31302"/>
    <cellStyle name="표준 123 12 4 2 3 4 3 2" xfId="58436"/>
    <cellStyle name="표준 123 12 4 2 3 4 4" xfId="44787"/>
    <cellStyle name="표준 123 12 4 2 3 5" xfId="23758"/>
    <cellStyle name="표준 123 12 4 2 3 5 2" xfId="50892"/>
    <cellStyle name="표준 123 12 4 2 3 6" xfId="14887"/>
    <cellStyle name="표준 123 12 4 2 3 6 2" xfId="42021"/>
    <cellStyle name="표준 123 12 4 2 3 7" xfId="32760"/>
    <cellStyle name="표준 123 12 4 2 4" xfId="7344"/>
    <cellStyle name="표준 123 12 4 2 4 2" xfId="19441"/>
    <cellStyle name="표준 123 12 4 2 4 2 2" xfId="28312"/>
    <cellStyle name="표준 123 12 4 2 4 2 2 2" xfId="55446"/>
    <cellStyle name="표준 123 12 4 2 4 2 3" xfId="12116"/>
    <cellStyle name="표준 123 12 4 2 4 2 3 2" xfId="39254"/>
    <cellStyle name="표준 123 12 4 2 4 2 4" xfId="46575"/>
    <cellStyle name="표준 123 12 4 2 4 3" xfId="23185"/>
    <cellStyle name="표준 123 12 4 2 4 3 2" xfId="50319"/>
    <cellStyle name="표준 123 12 4 2 4 4" xfId="14314"/>
    <cellStyle name="표준 123 12 4 2 4 4 2" xfId="41448"/>
    <cellStyle name="표준 123 12 4 2 4 5" xfId="34548"/>
    <cellStyle name="표준 123 12 4 2 5" xfId="8727"/>
    <cellStyle name="표준 123 12 4 2 5 2" xfId="20824"/>
    <cellStyle name="표준 123 12 4 2 5 2 2" xfId="29695"/>
    <cellStyle name="표준 123 12 4 2 5 2 2 2" xfId="56829"/>
    <cellStyle name="표준 123 12 4 2 5 2 3" xfId="10088"/>
    <cellStyle name="표준 123 12 4 2 5 2 3 2" xfId="37285"/>
    <cellStyle name="표준 123 12 4 2 5 2 4" xfId="47958"/>
    <cellStyle name="표준 123 12 4 2 5 3" xfId="24568"/>
    <cellStyle name="표준 123 12 4 2 5 3 2" xfId="51702"/>
    <cellStyle name="표준 123 12 4 2 5 4" xfId="15697"/>
    <cellStyle name="표준 123 12 4 2 5 4 2" xfId="42831"/>
    <cellStyle name="표준 123 12 4 2 5 5" xfId="35931"/>
    <cellStyle name="표준 123 12 4 2 6" xfId="6534"/>
    <cellStyle name="표준 123 12 4 2 6 2" xfId="27502"/>
    <cellStyle name="표준 123 12 4 2 6 2 2" xfId="54636"/>
    <cellStyle name="표준 123 12 4 2 6 3" xfId="18631"/>
    <cellStyle name="표준 123 12 4 2 6 3 2" xfId="45765"/>
    <cellStyle name="표준 123 12 4 2 6 4" xfId="33738"/>
    <cellStyle name="표준 123 12 4 2 7" xfId="17080"/>
    <cellStyle name="표준 123 12 4 2 7 2" xfId="25951"/>
    <cellStyle name="표준 123 12 4 2 7 2 2" xfId="53085"/>
    <cellStyle name="표준 123 12 4 2 7 3" xfId="31083"/>
    <cellStyle name="표준 123 12 4 2 7 3 2" xfId="58217"/>
    <cellStyle name="표준 123 12 4 2 7 4" xfId="44214"/>
    <cellStyle name="표준 123 12 4 2 8" xfId="13504"/>
    <cellStyle name="표준 123 12 4 2 8 2" xfId="40638"/>
    <cellStyle name="표준 123 12 4 2 9" xfId="22375"/>
    <cellStyle name="표준 123 12 4 2 9 2" xfId="49509"/>
    <cellStyle name="표준 123 12 4 3" xfId="5388"/>
    <cellStyle name="표준 123 12 4 3 2" xfId="7749"/>
    <cellStyle name="표준 123 12 4 3 2 2" xfId="19846"/>
    <cellStyle name="표준 123 12 4 3 2 2 2" xfId="28717"/>
    <cellStyle name="표준 123 12 4 3 2 2 2 2" xfId="55851"/>
    <cellStyle name="표준 123 12 4 3 2 2 3" xfId="12431"/>
    <cellStyle name="표준 123 12 4 3 2 2 3 2" xfId="39567"/>
    <cellStyle name="표준 123 12 4 3 2 2 4" xfId="46980"/>
    <cellStyle name="표준 123 12 4 3 2 3" xfId="23590"/>
    <cellStyle name="표준 123 12 4 3 2 3 2" xfId="50724"/>
    <cellStyle name="표준 123 12 4 3 2 4" xfId="14719"/>
    <cellStyle name="표준 123 12 4 3 2 4 2" xfId="41853"/>
    <cellStyle name="표준 123 12 4 3 2 5" xfId="34953"/>
    <cellStyle name="표준 123 12 4 3 3" xfId="9132"/>
    <cellStyle name="표준 123 12 4 3 3 2" xfId="21229"/>
    <cellStyle name="표준 123 12 4 3 3 2 2" xfId="30100"/>
    <cellStyle name="표준 123 12 4 3 3 2 2 2" xfId="57234"/>
    <cellStyle name="표준 123 12 4 3 3 2 3" xfId="30743"/>
    <cellStyle name="표준 123 12 4 3 3 2 3 2" xfId="57877"/>
    <cellStyle name="표준 123 12 4 3 3 2 4" xfId="48363"/>
    <cellStyle name="표준 123 12 4 3 3 3" xfId="24973"/>
    <cellStyle name="표준 123 12 4 3 3 3 2" xfId="52107"/>
    <cellStyle name="표준 123 12 4 3 3 4" xfId="16102"/>
    <cellStyle name="표준 123 12 4 3 3 4 2" xfId="43236"/>
    <cellStyle name="표준 123 12 4 3 3 5" xfId="36336"/>
    <cellStyle name="표준 123 12 4 3 4" xfId="6366"/>
    <cellStyle name="표준 123 12 4 3 4 2" xfId="27334"/>
    <cellStyle name="표준 123 12 4 3 4 2 2" xfId="54468"/>
    <cellStyle name="표준 123 12 4 3 4 3" xfId="18463"/>
    <cellStyle name="표준 123 12 4 3 4 3 2" xfId="45597"/>
    <cellStyle name="표준 123 12 4 3 4 4" xfId="33570"/>
    <cellStyle name="표준 123 12 4 3 5" xfId="17485"/>
    <cellStyle name="표준 123 12 4 3 5 2" xfId="26356"/>
    <cellStyle name="표준 123 12 4 3 5 2 2" xfId="53490"/>
    <cellStyle name="표준 123 12 4 3 5 3" xfId="31204"/>
    <cellStyle name="표준 123 12 4 3 5 3 2" xfId="58338"/>
    <cellStyle name="표준 123 12 4 3 5 4" xfId="44619"/>
    <cellStyle name="표준 123 12 4 3 6" xfId="22207"/>
    <cellStyle name="표준 123 12 4 3 6 2" xfId="49341"/>
    <cellStyle name="표준 123 12 4 3 7" xfId="13336"/>
    <cellStyle name="표준 123 12 4 3 7 2" xfId="40470"/>
    <cellStyle name="표준 123 12 4 3 8" xfId="32592"/>
    <cellStyle name="표준 123 12 4 4" xfId="5793"/>
    <cellStyle name="표준 123 12 4 4 2" xfId="8154"/>
    <cellStyle name="표준 123 12 4 4 2 2" xfId="20251"/>
    <cellStyle name="표준 123 12 4 4 2 2 2" xfId="29122"/>
    <cellStyle name="표준 123 12 4 4 2 2 2 2" xfId="56256"/>
    <cellStyle name="표준 123 12 4 4 2 2 3" xfId="11909"/>
    <cellStyle name="표준 123 12 4 4 2 2 3 2" xfId="39047"/>
    <cellStyle name="표준 123 12 4 4 2 2 4" xfId="47385"/>
    <cellStyle name="표준 123 12 4 4 2 3" xfId="23995"/>
    <cellStyle name="표준 123 12 4 4 2 3 2" xfId="51129"/>
    <cellStyle name="표준 123 12 4 4 2 4" xfId="15124"/>
    <cellStyle name="표준 123 12 4 4 2 4 2" xfId="42258"/>
    <cellStyle name="표준 123 12 4 4 2 5" xfId="35358"/>
    <cellStyle name="표준 123 12 4 4 3" xfId="9537"/>
    <cellStyle name="표준 123 12 4 4 3 2" xfId="21634"/>
    <cellStyle name="표준 123 12 4 4 3 2 2" xfId="30505"/>
    <cellStyle name="표준 123 12 4 4 3 2 2 2" xfId="57639"/>
    <cellStyle name="표준 123 12 4 4 3 2 3" xfId="12326"/>
    <cellStyle name="표준 123 12 4 4 3 2 3 2" xfId="39463"/>
    <cellStyle name="표준 123 12 4 4 3 2 4" xfId="48768"/>
    <cellStyle name="표준 123 12 4 4 3 3" xfId="25378"/>
    <cellStyle name="표준 123 12 4 4 3 3 2" xfId="52512"/>
    <cellStyle name="표준 123 12 4 4 3 4" xfId="16507"/>
    <cellStyle name="표준 123 12 4 4 3 4 2" xfId="43641"/>
    <cellStyle name="표준 123 12 4 4 3 5" xfId="36741"/>
    <cellStyle name="표준 123 12 4 4 4" xfId="6771"/>
    <cellStyle name="표준 123 12 4 4 4 2" xfId="27739"/>
    <cellStyle name="표준 123 12 4 4 4 2 2" xfId="54873"/>
    <cellStyle name="표준 123 12 4 4 4 3" xfId="18868"/>
    <cellStyle name="표준 123 12 4 4 4 3 2" xfId="46002"/>
    <cellStyle name="표준 123 12 4 4 4 4" xfId="33975"/>
    <cellStyle name="표준 123 12 4 4 5" xfId="17890"/>
    <cellStyle name="표준 123 12 4 4 5 2" xfId="26761"/>
    <cellStyle name="표준 123 12 4 4 5 2 2" xfId="53895"/>
    <cellStyle name="표준 123 12 4 4 5 3" xfId="10404"/>
    <cellStyle name="표준 123 12 4 4 5 3 2" xfId="37590"/>
    <cellStyle name="표준 123 12 4 4 5 4" xfId="45024"/>
    <cellStyle name="표준 123 12 4 4 6" xfId="22612"/>
    <cellStyle name="표준 123 12 4 4 6 2" xfId="49746"/>
    <cellStyle name="표준 123 12 4 4 7" xfId="13741"/>
    <cellStyle name="표준 123 12 4 4 7 2" xfId="40875"/>
    <cellStyle name="표준 123 12 4 4 8" xfId="32997"/>
    <cellStyle name="표준 123 12 4 5" xfId="5151"/>
    <cellStyle name="표준 123 12 4 5 2" xfId="8895"/>
    <cellStyle name="표준 123 12 4 5 2 2" xfId="20992"/>
    <cellStyle name="표준 123 12 4 5 2 2 2" xfId="29863"/>
    <cellStyle name="표준 123 12 4 5 2 2 2 2" xfId="56997"/>
    <cellStyle name="표준 123 12 4 5 2 2 3" xfId="11397"/>
    <cellStyle name="표준 123 12 4 5 2 2 3 2" xfId="38553"/>
    <cellStyle name="표준 123 12 4 5 2 2 4" xfId="48126"/>
    <cellStyle name="표준 123 12 4 5 2 3" xfId="24736"/>
    <cellStyle name="표준 123 12 4 5 2 3 2" xfId="51870"/>
    <cellStyle name="표준 123 12 4 5 2 4" xfId="15865"/>
    <cellStyle name="표준 123 12 4 5 2 4 2" xfId="42999"/>
    <cellStyle name="표준 123 12 4 5 2 5" xfId="36099"/>
    <cellStyle name="표준 123 12 4 5 3" xfId="7512"/>
    <cellStyle name="표준 123 12 4 5 3 2" xfId="28480"/>
    <cellStyle name="표준 123 12 4 5 3 2 2" xfId="55614"/>
    <cellStyle name="표준 123 12 4 5 3 3" xfId="19609"/>
    <cellStyle name="표준 123 12 4 5 3 3 2" xfId="46743"/>
    <cellStyle name="표준 123 12 4 5 3 4" xfId="34716"/>
    <cellStyle name="표준 123 12 4 5 4" xfId="17248"/>
    <cellStyle name="표준 123 12 4 5 4 2" xfId="26119"/>
    <cellStyle name="표준 123 12 4 5 4 2 2" xfId="53253"/>
    <cellStyle name="표준 123 12 4 5 4 3" xfId="31529"/>
    <cellStyle name="표준 123 12 4 5 4 3 2" xfId="58663"/>
    <cellStyle name="표준 123 12 4 5 4 4" xfId="44382"/>
    <cellStyle name="표준 123 12 4 5 5" xfId="23353"/>
    <cellStyle name="표준 123 12 4 5 5 2" xfId="50487"/>
    <cellStyle name="표준 123 12 4 5 6" xfId="14482"/>
    <cellStyle name="표준 123 12 4 5 6 2" xfId="41616"/>
    <cellStyle name="표준 123 12 4 5 7" xfId="32355"/>
    <cellStyle name="표준 123 12 4 6" xfId="7176"/>
    <cellStyle name="표준 123 12 4 6 2" xfId="19273"/>
    <cellStyle name="표준 123 12 4 6 2 2" xfId="28144"/>
    <cellStyle name="표준 123 12 4 6 2 2 2" xfId="55278"/>
    <cellStyle name="표준 123 12 4 6 2 3" xfId="10681"/>
    <cellStyle name="표준 123 12 4 6 2 3 2" xfId="37853"/>
    <cellStyle name="표준 123 12 4 6 2 4" xfId="46407"/>
    <cellStyle name="표준 123 12 4 6 3" xfId="23017"/>
    <cellStyle name="표준 123 12 4 6 3 2" xfId="50151"/>
    <cellStyle name="표준 123 12 4 6 4" xfId="14146"/>
    <cellStyle name="표준 123 12 4 6 4 2" xfId="41280"/>
    <cellStyle name="표준 123 12 4 6 5" xfId="34380"/>
    <cellStyle name="표준 123 12 4 7" xfId="8559"/>
    <cellStyle name="표준 123 12 4 7 2" xfId="20656"/>
    <cellStyle name="표준 123 12 4 7 2 2" xfId="29527"/>
    <cellStyle name="표준 123 12 4 7 2 2 2" xfId="56661"/>
    <cellStyle name="표준 123 12 4 7 2 3" xfId="11210"/>
    <cellStyle name="표준 123 12 4 7 2 3 2" xfId="38371"/>
    <cellStyle name="표준 123 12 4 7 2 4" xfId="47790"/>
    <cellStyle name="표준 123 12 4 7 3" xfId="24400"/>
    <cellStyle name="표준 123 12 4 7 3 2" xfId="51534"/>
    <cellStyle name="표준 123 12 4 7 4" xfId="15529"/>
    <cellStyle name="표준 123 12 4 7 4 2" xfId="42663"/>
    <cellStyle name="표준 123 12 4 7 5" xfId="35763"/>
    <cellStyle name="표준 123 12 4 8" xfId="6129"/>
    <cellStyle name="표준 123 12 4 8 2" xfId="27097"/>
    <cellStyle name="표준 123 12 4 8 2 2" xfId="54231"/>
    <cellStyle name="표준 123 12 4 8 3" xfId="18226"/>
    <cellStyle name="표준 123 12 4 8 3 2" xfId="45360"/>
    <cellStyle name="표준 123 12 4 8 4" xfId="33333"/>
    <cellStyle name="표준 123 12 4 9" xfId="16912"/>
    <cellStyle name="표준 123 12 4 9 2" xfId="25783"/>
    <cellStyle name="표준 123 12 4 9 2 2" xfId="52917"/>
    <cellStyle name="표준 123 12 4 9 3" xfId="30811"/>
    <cellStyle name="표준 123 12 4 9 3 2" xfId="57945"/>
    <cellStyle name="표준 123 12 4 9 4" xfId="44046"/>
    <cellStyle name="표준 123 12 5" xfId="4707"/>
    <cellStyle name="표준 123 12 5 10" xfId="12655"/>
    <cellStyle name="표준 123 12 5 10 2" xfId="39790"/>
    <cellStyle name="표준 123 12 5 11" xfId="31913"/>
    <cellStyle name="표준 123 12 5 2" xfId="5687"/>
    <cellStyle name="표준 123 12 5 2 2" xfId="8048"/>
    <cellStyle name="표준 123 12 5 2 2 2" xfId="20145"/>
    <cellStyle name="표준 123 12 5 2 2 2 2" xfId="29016"/>
    <cellStyle name="표준 123 12 5 2 2 2 2 2" xfId="56150"/>
    <cellStyle name="표준 123 12 5 2 2 2 3" xfId="10918"/>
    <cellStyle name="표준 123 12 5 2 2 2 3 2" xfId="38088"/>
    <cellStyle name="표준 123 12 5 2 2 2 4" xfId="47279"/>
    <cellStyle name="표준 123 12 5 2 2 3" xfId="23889"/>
    <cellStyle name="표준 123 12 5 2 2 3 2" xfId="51023"/>
    <cellStyle name="표준 123 12 5 2 2 4" xfId="15018"/>
    <cellStyle name="표준 123 12 5 2 2 4 2" xfId="42152"/>
    <cellStyle name="표준 123 12 5 2 2 5" xfId="35252"/>
    <cellStyle name="표준 123 12 5 2 3" xfId="9431"/>
    <cellStyle name="표준 123 12 5 2 3 2" xfId="21528"/>
    <cellStyle name="표준 123 12 5 2 3 2 2" xfId="30399"/>
    <cellStyle name="표준 123 12 5 2 3 2 2 2" xfId="57533"/>
    <cellStyle name="표준 123 12 5 2 3 2 3" xfId="12259"/>
    <cellStyle name="표준 123 12 5 2 3 2 3 2" xfId="39396"/>
    <cellStyle name="표준 123 12 5 2 3 2 4" xfId="48662"/>
    <cellStyle name="표준 123 12 5 2 3 3" xfId="25272"/>
    <cellStyle name="표준 123 12 5 2 3 3 2" xfId="52406"/>
    <cellStyle name="표준 123 12 5 2 3 4" xfId="16401"/>
    <cellStyle name="표준 123 12 5 2 3 4 2" xfId="43535"/>
    <cellStyle name="표준 123 12 5 2 3 5" xfId="36635"/>
    <cellStyle name="표준 123 12 5 2 4" xfId="6665"/>
    <cellStyle name="표준 123 12 5 2 4 2" xfId="27633"/>
    <cellStyle name="표준 123 12 5 2 4 2 2" xfId="54767"/>
    <cellStyle name="표준 123 12 5 2 4 3" xfId="18762"/>
    <cellStyle name="표준 123 12 5 2 4 3 2" xfId="45896"/>
    <cellStyle name="표준 123 12 5 2 4 4" xfId="33869"/>
    <cellStyle name="표준 123 12 5 2 5" xfId="17784"/>
    <cellStyle name="표준 123 12 5 2 5 2" xfId="26655"/>
    <cellStyle name="표준 123 12 5 2 5 2 2" xfId="53789"/>
    <cellStyle name="표준 123 12 5 2 5 3" xfId="10321"/>
    <cellStyle name="표준 123 12 5 2 5 3 2" xfId="37507"/>
    <cellStyle name="표준 123 12 5 2 5 4" xfId="44918"/>
    <cellStyle name="표준 123 12 5 2 6" xfId="22506"/>
    <cellStyle name="표준 123 12 5 2 6 2" xfId="49640"/>
    <cellStyle name="표준 123 12 5 2 7" xfId="13635"/>
    <cellStyle name="표준 123 12 5 2 7 2" xfId="40769"/>
    <cellStyle name="표준 123 12 5 2 8" xfId="32891"/>
    <cellStyle name="표준 123 12 5 3" xfId="5282"/>
    <cellStyle name="표준 123 12 5 3 2" xfId="9026"/>
    <cellStyle name="표준 123 12 5 3 2 2" xfId="21123"/>
    <cellStyle name="표준 123 12 5 3 2 2 2" xfId="29994"/>
    <cellStyle name="표준 123 12 5 3 2 2 2 2" xfId="57128"/>
    <cellStyle name="표준 123 12 5 3 2 2 3" xfId="11462"/>
    <cellStyle name="표준 123 12 5 3 2 2 3 2" xfId="38615"/>
    <cellStyle name="표준 123 12 5 3 2 2 4" xfId="48257"/>
    <cellStyle name="표준 123 12 5 3 2 3" xfId="24867"/>
    <cellStyle name="표준 123 12 5 3 2 3 2" xfId="52001"/>
    <cellStyle name="표준 123 12 5 3 2 4" xfId="15996"/>
    <cellStyle name="표준 123 12 5 3 2 4 2" xfId="43130"/>
    <cellStyle name="표준 123 12 5 3 2 5" xfId="36230"/>
    <cellStyle name="표준 123 12 5 3 3" xfId="7643"/>
    <cellStyle name="표준 123 12 5 3 3 2" xfId="28611"/>
    <cellStyle name="표준 123 12 5 3 3 2 2" xfId="55745"/>
    <cellStyle name="표준 123 12 5 3 3 3" xfId="19740"/>
    <cellStyle name="표준 123 12 5 3 3 3 2" xfId="46874"/>
    <cellStyle name="표준 123 12 5 3 3 4" xfId="34847"/>
    <cellStyle name="표준 123 12 5 3 4" xfId="17379"/>
    <cellStyle name="표준 123 12 5 3 4 2" xfId="26250"/>
    <cellStyle name="표준 123 12 5 3 4 2 2" xfId="53384"/>
    <cellStyle name="표준 123 12 5 3 4 3" xfId="31110"/>
    <cellStyle name="표준 123 12 5 3 4 3 2" xfId="58244"/>
    <cellStyle name="표준 123 12 5 3 4 4" xfId="44513"/>
    <cellStyle name="표준 123 12 5 3 5" xfId="23484"/>
    <cellStyle name="표준 123 12 5 3 5 2" xfId="50618"/>
    <cellStyle name="표준 123 12 5 3 6" xfId="14613"/>
    <cellStyle name="표준 123 12 5 3 6 2" xfId="41747"/>
    <cellStyle name="표준 123 12 5 3 7" xfId="32486"/>
    <cellStyle name="표준 123 12 5 4" xfId="7070"/>
    <cellStyle name="표준 123 12 5 4 2" xfId="19167"/>
    <cellStyle name="표준 123 12 5 4 2 2" xfId="28038"/>
    <cellStyle name="표준 123 12 5 4 2 2 2" xfId="55172"/>
    <cellStyle name="표준 123 12 5 4 2 3" xfId="10625"/>
    <cellStyle name="표준 123 12 5 4 2 3 2" xfId="37797"/>
    <cellStyle name="표준 123 12 5 4 2 4" xfId="46301"/>
    <cellStyle name="표준 123 12 5 4 3" xfId="22911"/>
    <cellStyle name="표준 123 12 5 4 3 2" xfId="50045"/>
    <cellStyle name="표준 123 12 5 4 4" xfId="14040"/>
    <cellStyle name="표준 123 12 5 4 4 2" xfId="41174"/>
    <cellStyle name="표준 123 12 5 4 5" xfId="34274"/>
    <cellStyle name="표준 123 12 5 5" xfId="8453"/>
    <cellStyle name="표준 123 12 5 5 2" xfId="20550"/>
    <cellStyle name="표준 123 12 5 5 2 2" xfId="29421"/>
    <cellStyle name="표준 123 12 5 5 2 2 2" xfId="56555"/>
    <cellStyle name="표준 123 12 5 5 2 3" xfId="11150"/>
    <cellStyle name="표준 123 12 5 5 2 3 2" xfId="38313"/>
    <cellStyle name="표준 123 12 5 5 2 4" xfId="47684"/>
    <cellStyle name="표준 123 12 5 5 3" xfId="24294"/>
    <cellStyle name="표준 123 12 5 5 3 2" xfId="51428"/>
    <cellStyle name="표준 123 12 5 5 4" xfId="15423"/>
    <cellStyle name="표준 123 12 5 5 4 2" xfId="42557"/>
    <cellStyle name="표준 123 12 5 5 5" xfId="35657"/>
    <cellStyle name="표준 123 12 5 6" xfId="6260"/>
    <cellStyle name="표준 123 12 5 6 2" xfId="27228"/>
    <cellStyle name="표준 123 12 5 6 2 2" xfId="54362"/>
    <cellStyle name="표준 123 12 5 6 3" xfId="18357"/>
    <cellStyle name="표준 123 12 5 6 3 2" xfId="45491"/>
    <cellStyle name="표준 123 12 5 6 4" xfId="33464"/>
    <cellStyle name="표준 123 12 5 7" xfId="16806"/>
    <cellStyle name="표준 123 12 5 7 2" xfId="25677"/>
    <cellStyle name="표준 123 12 5 7 2 2" xfId="52811"/>
    <cellStyle name="표준 123 12 5 7 3" xfId="31244"/>
    <cellStyle name="표준 123 12 5 7 3 2" xfId="58378"/>
    <cellStyle name="표준 123 12 5 7 4" xfId="43940"/>
    <cellStyle name="표준 123 12 5 8" xfId="13230"/>
    <cellStyle name="표준 123 12 5 8 2" xfId="40364"/>
    <cellStyle name="표준 123 12 5 9" xfId="22101"/>
    <cellStyle name="표준 123 12 5 9 2" xfId="49235"/>
    <cellStyle name="표준 123 12 6" xfId="4877"/>
    <cellStyle name="표준 123 12 6 10" xfId="12825"/>
    <cellStyle name="표준 123 12 6 10 2" xfId="39959"/>
    <cellStyle name="표준 123 12 6 11" xfId="32081"/>
    <cellStyle name="표준 123 12 6 2" xfId="5855"/>
    <cellStyle name="표준 123 12 6 2 2" xfId="8216"/>
    <cellStyle name="표준 123 12 6 2 2 2" xfId="20313"/>
    <cellStyle name="표준 123 12 6 2 2 2 2" xfId="29184"/>
    <cellStyle name="표준 123 12 6 2 2 2 2 2" xfId="56318"/>
    <cellStyle name="표준 123 12 6 2 2 2 3" xfId="12416"/>
    <cellStyle name="표준 123 12 6 2 2 2 3 2" xfId="39552"/>
    <cellStyle name="표준 123 12 6 2 2 2 4" xfId="47447"/>
    <cellStyle name="표준 123 12 6 2 2 3" xfId="24057"/>
    <cellStyle name="표준 123 12 6 2 2 3 2" xfId="51191"/>
    <cellStyle name="표준 123 12 6 2 2 4" xfId="15186"/>
    <cellStyle name="표준 123 12 6 2 2 4 2" xfId="42320"/>
    <cellStyle name="표준 123 12 6 2 2 5" xfId="35420"/>
    <cellStyle name="표준 123 12 6 2 3" xfId="9599"/>
    <cellStyle name="표준 123 12 6 2 3 2" xfId="21696"/>
    <cellStyle name="표준 123 12 6 2 3 2 2" xfId="30567"/>
    <cellStyle name="표준 123 12 6 2 3 2 2 2" xfId="57701"/>
    <cellStyle name="표준 123 12 6 2 3 2 3" xfId="10237"/>
    <cellStyle name="표준 123 12 6 2 3 2 3 2" xfId="37432"/>
    <cellStyle name="표준 123 12 6 2 3 2 4" xfId="48830"/>
    <cellStyle name="표준 123 12 6 2 3 3" xfId="25440"/>
    <cellStyle name="표준 123 12 6 2 3 3 2" xfId="52574"/>
    <cellStyle name="표준 123 12 6 2 3 4" xfId="16569"/>
    <cellStyle name="표준 123 12 6 2 3 4 2" xfId="43703"/>
    <cellStyle name="표준 123 12 6 2 3 5" xfId="36803"/>
    <cellStyle name="표준 123 12 6 2 4" xfId="6833"/>
    <cellStyle name="표준 123 12 6 2 4 2" xfId="27801"/>
    <cellStyle name="표준 123 12 6 2 4 2 2" xfId="54935"/>
    <cellStyle name="표준 123 12 6 2 4 3" xfId="18930"/>
    <cellStyle name="표준 123 12 6 2 4 3 2" xfId="46064"/>
    <cellStyle name="표준 123 12 6 2 4 4" xfId="34037"/>
    <cellStyle name="표준 123 12 6 2 5" xfId="17952"/>
    <cellStyle name="표준 123 12 6 2 5 2" xfId="26823"/>
    <cellStyle name="표준 123 12 6 2 5 2 2" xfId="53957"/>
    <cellStyle name="표준 123 12 6 2 5 3" xfId="12267"/>
    <cellStyle name="표준 123 12 6 2 5 3 2" xfId="39404"/>
    <cellStyle name="표준 123 12 6 2 5 4" xfId="45086"/>
    <cellStyle name="표준 123 12 6 2 6" xfId="22674"/>
    <cellStyle name="표준 123 12 6 2 6 2" xfId="49808"/>
    <cellStyle name="표준 123 12 6 2 7" xfId="13803"/>
    <cellStyle name="표준 123 12 6 2 7 2" xfId="40937"/>
    <cellStyle name="표준 123 12 6 2 8" xfId="33059"/>
    <cellStyle name="표준 123 12 6 3" xfId="5450"/>
    <cellStyle name="표준 123 12 6 3 2" xfId="9194"/>
    <cellStyle name="표준 123 12 6 3 2 2" xfId="21291"/>
    <cellStyle name="표준 123 12 6 3 2 2 2" xfId="30162"/>
    <cellStyle name="표준 123 12 6 3 2 2 2 2" xfId="57296"/>
    <cellStyle name="표준 123 12 6 3 2 2 3" xfId="12481"/>
    <cellStyle name="표준 123 12 6 3 2 2 3 2" xfId="39617"/>
    <cellStyle name="표준 123 12 6 3 2 2 4" xfId="48425"/>
    <cellStyle name="표준 123 12 6 3 2 3" xfId="25035"/>
    <cellStyle name="표준 123 12 6 3 2 3 2" xfId="52169"/>
    <cellStyle name="표준 123 12 6 3 2 4" xfId="16164"/>
    <cellStyle name="표준 123 12 6 3 2 4 2" xfId="43298"/>
    <cellStyle name="표준 123 12 6 3 2 5" xfId="36398"/>
    <cellStyle name="표준 123 12 6 3 3" xfId="7811"/>
    <cellStyle name="표준 123 12 6 3 3 2" xfId="28779"/>
    <cellStyle name="표준 123 12 6 3 3 2 2" xfId="55913"/>
    <cellStyle name="표준 123 12 6 3 3 3" xfId="19908"/>
    <cellStyle name="표준 123 12 6 3 3 3 2" xfId="47042"/>
    <cellStyle name="표준 123 12 6 3 3 4" xfId="35015"/>
    <cellStyle name="표준 123 12 6 3 4" xfId="17547"/>
    <cellStyle name="표준 123 12 6 3 4 2" xfId="26418"/>
    <cellStyle name="표준 123 12 6 3 4 2 2" xfId="53552"/>
    <cellStyle name="표준 123 12 6 3 4 3" xfId="31011"/>
    <cellStyle name="표준 123 12 6 3 4 3 2" xfId="58145"/>
    <cellStyle name="표준 123 12 6 3 4 4" xfId="44681"/>
    <cellStyle name="표준 123 12 6 3 5" xfId="23652"/>
    <cellStyle name="표준 123 12 6 3 5 2" xfId="50786"/>
    <cellStyle name="표준 123 12 6 3 6" xfId="14781"/>
    <cellStyle name="표준 123 12 6 3 6 2" xfId="41915"/>
    <cellStyle name="표준 123 12 6 3 7" xfId="32654"/>
    <cellStyle name="표준 123 12 6 4" xfId="7238"/>
    <cellStyle name="표준 123 12 6 4 2" xfId="19335"/>
    <cellStyle name="표준 123 12 6 4 2 2" xfId="28206"/>
    <cellStyle name="표준 123 12 6 4 2 2 2" xfId="55340"/>
    <cellStyle name="표준 123 12 6 4 2 3" xfId="10705"/>
    <cellStyle name="표준 123 12 6 4 2 3 2" xfId="37877"/>
    <cellStyle name="표준 123 12 6 4 2 4" xfId="46469"/>
    <cellStyle name="표준 123 12 6 4 3" xfId="23079"/>
    <cellStyle name="표준 123 12 6 4 3 2" xfId="50213"/>
    <cellStyle name="표준 123 12 6 4 4" xfId="14208"/>
    <cellStyle name="표준 123 12 6 4 4 2" xfId="41342"/>
    <cellStyle name="표준 123 12 6 4 5" xfId="34442"/>
    <cellStyle name="표준 123 12 6 5" xfId="8621"/>
    <cellStyle name="표준 123 12 6 5 2" xfId="20718"/>
    <cellStyle name="표준 123 12 6 5 2 2" xfId="29589"/>
    <cellStyle name="표준 123 12 6 5 2 2 2" xfId="56723"/>
    <cellStyle name="표준 123 12 6 5 2 3" xfId="10070"/>
    <cellStyle name="표준 123 12 6 5 2 3 2" xfId="37267"/>
    <cellStyle name="표준 123 12 6 5 2 4" xfId="47852"/>
    <cellStyle name="표준 123 12 6 5 3" xfId="24462"/>
    <cellStyle name="표준 123 12 6 5 3 2" xfId="51596"/>
    <cellStyle name="표준 123 12 6 5 4" xfId="15591"/>
    <cellStyle name="표준 123 12 6 5 4 2" xfId="42725"/>
    <cellStyle name="표준 123 12 6 5 5" xfId="35825"/>
    <cellStyle name="표준 123 12 6 6" xfId="6428"/>
    <cellStyle name="표준 123 12 6 6 2" xfId="27396"/>
    <cellStyle name="표준 123 12 6 6 2 2" xfId="54530"/>
    <cellStyle name="표준 123 12 6 6 3" xfId="18525"/>
    <cellStyle name="표준 123 12 6 6 3 2" xfId="45659"/>
    <cellStyle name="표준 123 12 6 6 4" xfId="33632"/>
    <cellStyle name="표준 123 12 6 7" xfId="16974"/>
    <cellStyle name="표준 123 12 6 7 2" xfId="25845"/>
    <cellStyle name="표준 123 12 6 7 2 2" xfId="52979"/>
    <cellStyle name="표준 123 12 6 7 3" xfId="30939"/>
    <cellStyle name="표준 123 12 6 7 3 2" xfId="58073"/>
    <cellStyle name="표준 123 12 6 7 4" xfId="44108"/>
    <cellStyle name="표준 123 12 6 8" xfId="13398"/>
    <cellStyle name="표준 123 12 6 8 2" xfId="40532"/>
    <cellStyle name="표준 123 12 6 9" xfId="22269"/>
    <cellStyle name="표준 123 12 6 9 2" xfId="49403"/>
    <cellStyle name="표준 123 12 7" xfId="5220"/>
    <cellStyle name="표준 123 12 7 2" xfId="7581"/>
    <cellStyle name="표준 123 12 7 2 2" xfId="19678"/>
    <cellStyle name="표준 123 12 7 2 2 2" xfId="28549"/>
    <cellStyle name="표준 123 12 7 2 2 2 2" xfId="55683"/>
    <cellStyle name="표준 123 12 7 2 2 3" xfId="10789"/>
    <cellStyle name="표준 123 12 7 2 2 3 2" xfId="37960"/>
    <cellStyle name="표준 123 12 7 2 2 4" xfId="46812"/>
    <cellStyle name="표준 123 12 7 2 3" xfId="23422"/>
    <cellStyle name="표준 123 12 7 2 3 2" xfId="50556"/>
    <cellStyle name="표준 123 12 7 2 4" xfId="14551"/>
    <cellStyle name="표준 123 12 7 2 4 2" xfId="41685"/>
    <cellStyle name="표준 123 12 7 2 5" xfId="34785"/>
    <cellStyle name="표준 123 12 7 3" xfId="8964"/>
    <cellStyle name="표준 123 12 7 3 2" xfId="21061"/>
    <cellStyle name="표준 123 12 7 3 2 2" xfId="29932"/>
    <cellStyle name="표준 123 12 7 3 2 2 2" xfId="57066"/>
    <cellStyle name="표준 123 12 7 3 2 3" xfId="11429"/>
    <cellStyle name="표준 123 12 7 3 2 3 2" xfId="38584"/>
    <cellStyle name="표준 123 12 7 3 2 4" xfId="48195"/>
    <cellStyle name="표준 123 12 7 3 3" xfId="24805"/>
    <cellStyle name="표준 123 12 7 3 3 2" xfId="51939"/>
    <cellStyle name="표준 123 12 7 3 4" xfId="15934"/>
    <cellStyle name="표준 123 12 7 3 4 2" xfId="43068"/>
    <cellStyle name="표준 123 12 7 3 5" xfId="36168"/>
    <cellStyle name="표준 123 12 7 4" xfId="6198"/>
    <cellStyle name="표준 123 12 7 4 2" xfId="27166"/>
    <cellStyle name="표준 123 12 7 4 2 2" xfId="54300"/>
    <cellStyle name="표준 123 12 7 4 3" xfId="18295"/>
    <cellStyle name="표준 123 12 7 4 3 2" xfId="45429"/>
    <cellStyle name="표준 123 12 7 4 4" xfId="33402"/>
    <cellStyle name="표준 123 12 7 5" xfId="17317"/>
    <cellStyle name="표준 123 12 7 5 2" xfId="26188"/>
    <cellStyle name="표준 123 12 7 5 2 2" xfId="53322"/>
    <cellStyle name="표준 123 12 7 5 3" xfId="31003"/>
    <cellStyle name="표준 123 12 7 5 3 2" xfId="58137"/>
    <cellStyle name="표준 123 12 7 5 4" xfId="44451"/>
    <cellStyle name="표준 123 12 7 6" xfId="13168"/>
    <cellStyle name="표준 123 12 7 6 2" xfId="40302"/>
    <cellStyle name="표준 123 12 7 7" xfId="22039"/>
    <cellStyle name="표준 123 12 7 7 2" xfId="49173"/>
    <cellStyle name="표준 123 12 7 8" xfId="12593"/>
    <cellStyle name="표준 123 12 7 8 2" xfId="39728"/>
    <cellStyle name="표준 123 12 7 9" xfId="32424"/>
    <cellStyle name="표준 123 12 8" xfId="5625"/>
    <cellStyle name="표준 123 12 8 2" xfId="7986"/>
    <cellStyle name="표준 123 12 8 2 2" xfId="20083"/>
    <cellStyle name="표준 123 12 8 2 2 2" xfId="28954"/>
    <cellStyle name="표준 123 12 8 2 2 2 2" xfId="56088"/>
    <cellStyle name="표준 123 12 8 2 2 3" xfId="9851"/>
    <cellStyle name="표준 123 12 8 2 2 3 2" xfId="37054"/>
    <cellStyle name="표준 123 12 8 2 2 4" xfId="47217"/>
    <cellStyle name="표준 123 12 8 2 3" xfId="23827"/>
    <cellStyle name="표준 123 12 8 2 3 2" xfId="50961"/>
    <cellStyle name="표준 123 12 8 2 4" xfId="14956"/>
    <cellStyle name="표준 123 12 8 2 4 2" xfId="42090"/>
    <cellStyle name="표준 123 12 8 2 5" xfId="35190"/>
    <cellStyle name="표준 123 12 8 3" xfId="9369"/>
    <cellStyle name="표준 123 12 8 3 2" xfId="21466"/>
    <cellStyle name="표준 123 12 8 3 2 2" xfId="30337"/>
    <cellStyle name="표준 123 12 8 3 2 2 2" xfId="57471"/>
    <cellStyle name="표준 123 12 8 3 2 3" xfId="11845"/>
    <cellStyle name="표준 123 12 8 3 2 3 2" xfId="38983"/>
    <cellStyle name="표준 123 12 8 3 2 4" xfId="48600"/>
    <cellStyle name="표준 123 12 8 3 3" xfId="25210"/>
    <cellStyle name="표준 123 12 8 3 3 2" xfId="52344"/>
    <cellStyle name="표준 123 12 8 3 4" xfId="16339"/>
    <cellStyle name="표준 123 12 8 3 4 2" xfId="43473"/>
    <cellStyle name="표준 123 12 8 3 5" xfId="36573"/>
    <cellStyle name="표준 123 12 8 4" xfId="6603"/>
    <cellStyle name="표준 123 12 8 4 2" xfId="27571"/>
    <cellStyle name="표준 123 12 8 4 2 2" xfId="54705"/>
    <cellStyle name="표준 123 12 8 4 3" xfId="18700"/>
    <cellStyle name="표준 123 12 8 4 3 2" xfId="45834"/>
    <cellStyle name="표준 123 12 8 4 4" xfId="33807"/>
    <cellStyle name="표준 123 12 8 5" xfId="17722"/>
    <cellStyle name="표준 123 12 8 5 2" xfId="26593"/>
    <cellStyle name="표준 123 12 8 5 2 2" xfId="53727"/>
    <cellStyle name="표준 123 12 8 5 3" xfId="31538"/>
    <cellStyle name="표준 123 12 8 5 3 2" xfId="58672"/>
    <cellStyle name="표준 123 12 8 5 4" xfId="44856"/>
    <cellStyle name="표준 123 12 8 6" xfId="22444"/>
    <cellStyle name="표준 123 12 8 6 2" xfId="49578"/>
    <cellStyle name="표준 123 12 8 7" xfId="13573"/>
    <cellStyle name="표준 123 12 8 7 2" xfId="40707"/>
    <cellStyle name="표준 123 12 8 8" xfId="32829"/>
    <cellStyle name="표준 123 12 9" xfId="5045"/>
    <cellStyle name="표준 123 12 9 2" xfId="8789"/>
    <cellStyle name="표준 123 12 9 2 2" xfId="20886"/>
    <cellStyle name="표준 123 12 9 2 2 2" xfId="29757"/>
    <cellStyle name="표준 123 12 9 2 2 2 2" xfId="56891"/>
    <cellStyle name="표준 123 12 9 2 2 3" xfId="12174"/>
    <cellStyle name="표준 123 12 9 2 2 3 2" xfId="39312"/>
    <cellStyle name="표준 123 12 9 2 2 4" xfId="48020"/>
    <cellStyle name="표준 123 12 9 2 3" xfId="24630"/>
    <cellStyle name="표준 123 12 9 2 3 2" xfId="51764"/>
    <cellStyle name="표준 123 12 9 2 4" xfId="15759"/>
    <cellStyle name="표준 123 12 9 2 4 2" xfId="42893"/>
    <cellStyle name="표준 123 12 9 2 5" xfId="35993"/>
    <cellStyle name="표준 123 12 9 3" xfId="7406"/>
    <cellStyle name="표준 123 12 9 3 2" xfId="28374"/>
    <cellStyle name="표준 123 12 9 3 2 2" xfId="55508"/>
    <cellStyle name="표준 123 12 9 3 3" xfId="19503"/>
    <cellStyle name="표준 123 12 9 3 3 2" xfId="46637"/>
    <cellStyle name="표준 123 12 9 3 4" xfId="34610"/>
    <cellStyle name="표준 123 12 9 4" xfId="17142"/>
    <cellStyle name="표준 123 12 9 4 2" xfId="26013"/>
    <cellStyle name="표준 123 12 9 4 2 2" xfId="53147"/>
    <cellStyle name="표준 123 12 9 4 3" xfId="31304"/>
    <cellStyle name="표준 123 12 9 4 3 2" xfId="58438"/>
    <cellStyle name="표준 123 12 9 4 4" xfId="44276"/>
    <cellStyle name="표준 123 12 9 5" xfId="23247"/>
    <cellStyle name="표준 123 12 9 5 2" xfId="50381"/>
    <cellStyle name="표준 123 12 9 6" xfId="14376"/>
    <cellStyle name="표준 123 12 9 6 2" xfId="41510"/>
    <cellStyle name="표준 123 12 9 7" xfId="32249"/>
    <cellStyle name="표준 123 13" xfId="4514"/>
    <cellStyle name="표준 123 13 10" xfId="8384"/>
    <cellStyle name="표준 123 13 10 2" xfId="20481"/>
    <cellStyle name="표준 123 13 10 2 2" xfId="29352"/>
    <cellStyle name="표준 123 13 10 2 2 2" xfId="56486"/>
    <cellStyle name="표준 123 13 10 2 3" xfId="11111"/>
    <cellStyle name="표준 123 13 10 2 3 2" xfId="38274"/>
    <cellStyle name="표준 123 13 10 2 4" xfId="47615"/>
    <cellStyle name="표준 123 13 10 3" xfId="24225"/>
    <cellStyle name="표준 123 13 10 3 2" xfId="51359"/>
    <cellStyle name="표준 123 13 10 4" xfId="15354"/>
    <cellStyle name="표준 123 13 10 4 2" xfId="42488"/>
    <cellStyle name="표준 123 13 10 5" xfId="35588"/>
    <cellStyle name="표준 123 13 11" xfId="6035"/>
    <cellStyle name="표준 123 13 11 2" xfId="27003"/>
    <cellStyle name="표준 123 13 11 2 2" xfId="54137"/>
    <cellStyle name="표준 123 13 11 3" xfId="18132"/>
    <cellStyle name="표준 123 13 11 3 2" xfId="45266"/>
    <cellStyle name="표준 123 13 11 4" xfId="33239"/>
    <cellStyle name="표준 123 13 12" xfId="16737"/>
    <cellStyle name="표준 123 13 12 2" xfId="25608"/>
    <cellStyle name="표준 123 13 12 2 2" xfId="52742"/>
    <cellStyle name="표준 123 13 12 3" xfId="31132"/>
    <cellStyle name="표준 123 13 12 3 2" xfId="58266"/>
    <cellStyle name="표준 123 13 12 4" xfId="43871"/>
    <cellStyle name="표준 123 13 13" xfId="13005"/>
    <cellStyle name="표준 123 13 13 2" xfId="40139"/>
    <cellStyle name="표준 123 13 14" xfId="21876"/>
    <cellStyle name="표준 123 13 14 2" xfId="49010"/>
    <cellStyle name="표준 123 13 15" xfId="12439"/>
    <cellStyle name="표준 123 13 15 2" xfId="39575"/>
    <cellStyle name="표준 123 13 16" xfId="31844"/>
    <cellStyle name="표준 123 13 17" xfId="58986"/>
    <cellStyle name="표준 123 13 2" xfId="4667"/>
    <cellStyle name="표준 123 13 2 10" xfId="6084"/>
    <cellStyle name="표준 123 13 2 10 2" xfId="27052"/>
    <cellStyle name="표준 123 13 2 10 2 2" xfId="54186"/>
    <cellStyle name="표준 123 13 2 10 3" xfId="18181"/>
    <cellStyle name="표준 123 13 2 10 3 2" xfId="45315"/>
    <cellStyle name="표준 123 13 2 10 4" xfId="33288"/>
    <cellStyle name="표준 123 13 2 11" xfId="16766"/>
    <cellStyle name="표준 123 13 2 11 2" xfId="25637"/>
    <cellStyle name="표준 123 13 2 11 2 2" xfId="52771"/>
    <cellStyle name="표준 123 13 2 11 3" xfId="31177"/>
    <cellStyle name="표준 123 13 2 11 3 2" xfId="58311"/>
    <cellStyle name="표준 123 13 2 11 4" xfId="43900"/>
    <cellStyle name="표준 123 13 2 12" xfId="13054"/>
    <cellStyle name="표준 123 13 2 12 2" xfId="40188"/>
    <cellStyle name="표준 123 13 2 13" xfId="21925"/>
    <cellStyle name="표준 123 13 2 13 2" xfId="49059"/>
    <cellStyle name="표준 123 13 2 14" xfId="12545"/>
    <cellStyle name="표준 123 13 2 14 2" xfId="39681"/>
    <cellStyle name="표준 123 13 2 15" xfId="31873"/>
    <cellStyle name="표준 123 13 2 16" xfId="58987"/>
    <cellStyle name="표준 123 13 2 2" xfId="4837"/>
    <cellStyle name="표준 123 13 2 2 10" xfId="13121"/>
    <cellStyle name="표준 123 13 2 2 10 2" xfId="40255"/>
    <cellStyle name="표준 123 13 2 2 11" xfId="21992"/>
    <cellStyle name="표준 123 13 2 2 11 2" xfId="49126"/>
    <cellStyle name="표준 123 13 2 2 12" xfId="12785"/>
    <cellStyle name="표준 123 13 2 2 12 2" xfId="39919"/>
    <cellStyle name="표준 123 13 2 2 13" xfId="32041"/>
    <cellStyle name="표준 123 13 2 2 2" xfId="5005"/>
    <cellStyle name="표준 123 13 2 2 2 10" xfId="12953"/>
    <cellStyle name="표준 123 13 2 2 2 10 2" xfId="40087"/>
    <cellStyle name="표준 123 13 2 2 2 11" xfId="32209"/>
    <cellStyle name="표준 123 13 2 2 2 2" xfId="5983"/>
    <cellStyle name="표준 123 13 2 2 2 2 2" xfId="8344"/>
    <cellStyle name="표준 123 13 2 2 2 2 2 2" xfId="20441"/>
    <cellStyle name="표준 123 13 2 2 2 2 2 2 2" xfId="29312"/>
    <cellStyle name="표준 123 13 2 2 2 2 2 2 2 2" xfId="56446"/>
    <cellStyle name="표준 123 13 2 2 2 2 2 2 3" xfId="10017"/>
    <cellStyle name="표준 123 13 2 2 2 2 2 2 3 2" xfId="37215"/>
    <cellStyle name="표준 123 13 2 2 2 2 2 2 4" xfId="47575"/>
    <cellStyle name="표준 123 13 2 2 2 2 2 3" xfId="24185"/>
    <cellStyle name="표준 123 13 2 2 2 2 2 3 2" xfId="51319"/>
    <cellStyle name="표준 123 13 2 2 2 2 2 4" xfId="15314"/>
    <cellStyle name="표준 123 13 2 2 2 2 2 4 2" xfId="42448"/>
    <cellStyle name="표준 123 13 2 2 2 2 2 5" xfId="35548"/>
    <cellStyle name="표준 123 13 2 2 2 2 3" xfId="9727"/>
    <cellStyle name="표준 123 13 2 2 2 2 3 2" xfId="21824"/>
    <cellStyle name="표준 123 13 2 2 2 2 3 2 2" xfId="30695"/>
    <cellStyle name="표준 123 13 2 2 2 2 3 2 2 2" xfId="57829"/>
    <cellStyle name="표준 123 13 2 2 2 2 3 2 3" xfId="12229"/>
    <cellStyle name="표준 123 13 2 2 2 2 3 2 3 2" xfId="39367"/>
    <cellStyle name="표준 123 13 2 2 2 2 3 2 4" xfId="48958"/>
    <cellStyle name="표준 123 13 2 2 2 2 3 3" xfId="25568"/>
    <cellStyle name="표준 123 13 2 2 2 2 3 3 2" xfId="52702"/>
    <cellStyle name="표준 123 13 2 2 2 2 3 4" xfId="16697"/>
    <cellStyle name="표준 123 13 2 2 2 2 3 4 2" xfId="43831"/>
    <cellStyle name="표준 123 13 2 2 2 2 3 5" xfId="36931"/>
    <cellStyle name="표준 123 13 2 2 2 2 4" xfId="6961"/>
    <cellStyle name="표준 123 13 2 2 2 2 4 2" xfId="27929"/>
    <cellStyle name="표준 123 13 2 2 2 2 4 2 2" xfId="55063"/>
    <cellStyle name="표준 123 13 2 2 2 2 4 3" xfId="19058"/>
    <cellStyle name="표준 123 13 2 2 2 2 4 3 2" xfId="46192"/>
    <cellStyle name="표준 123 13 2 2 2 2 4 4" xfId="34165"/>
    <cellStyle name="표준 123 13 2 2 2 2 5" xfId="18080"/>
    <cellStyle name="표준 123 13 2 2 2 2 5 2" xfId="26951"/>
    <cellStyle name="표준 123 13 2 2 2 2 5 2 2" xfId="54085"/>
    <cellStyle name="표준 123 13 2 2 2 2 5 3" xfId="10548"/>
    <cellStyle name="표준 123 13 2 2 2 2 5 3 2" xfId="37731"/>
    <cellStyle name="표준 123 13 2 2 2 2 5 4" xfId="45214"/>
    <cellStyle name="표준 123 13 2 2 2 2 6" xfId="22802"/>
    <cellStyle name="표준 123 13 2 2 2 2 6 2" xfId="49936"/>
    <cellStyle name="표준 123 13 2 2 2 2 7" xfId="13931"/>
    <cellStyle name="표준 123 13 2 2 2 2 7 2" xfId="41065"/>
    <cellStyle name="표준 123 13 2 2 2 2 8" xfId="33187"/>
    <cellStyle name="표준 123 13 2 2 2 3" xfId="5578"/>
    <cellStyle name="표준 123 13 2 2 2 3 2" xfId="9322"/>
    <cellStyle name="표준 123 13 2 2 2 3 2 2" xfId="21419"/>
    <cellStyle name="표준 123 13 2 2 2 3 2 2 2" xfId="30290"/>
    <cellStyle name="표준 123 13 2 2 2 3 2 2 2 2" xfId="57424"/>
    <cellStyle name="표준 123 13 2 2 2 3 2 2 3" xfId="10286"/>
    <cellStyle name="표준 123 13 2 2 2 3 2 2 3 2" xfId="37480"/>
    <cellStyle name="표준 123 13 2 2 2 3 2 2 4" xfId="48553"/>
    <cellStyle name="표준 123 13 2 2 2 3 2 3" xfId="25163"/>
    <cellStyle name="표준 123 13 2 2 2 3 2 3 2" xfId="52297"/>
    <cellStyle name="표준 123 13 2 2 2 3 2 4" xfId="16292"/>
    <cellStyle name="표준 123 13 2 2 2 3 2 4 2" xfId="43426"/>
    <cellStyle name="표준 123 13 2 2 2 3 2 5" xfId="36526"/>
    <cellStyle name="표준 123 13 2 2 2 3 3" xfId="7939"/>
    <cellStyle name="표준 123 13 2 2 2 3 3 2" xfId="28907"/>
    <cellStyle name="표준 123 13 2 2 2 3 3 2 2" xfId="56041"/>
    <cellStyle name="표준 123 13 2 2 2 3 3 3" xfId="20036"/>
    <cellStyle name="표준 123 13 2 2 2 3 3 3 2" xfId="47170"/>
    <cellStyle name="표준 123 13 2 2 2 3 3 4" xfId="35143"/>
    <cellStyle name="표준 123 13 2 2 2 3 4" xfId="17675"/>
    <cellStyle name="표준 123 13 2 2 2 3 4 2" xfId="26546"/>
    <cellStyle name="표준 123 13 2 2 2 3 4 2 2" xfId="53680"/>
    <cellStyle name="표준 123 13 2 2 2 3 4 3" xfId="31724"/>
    <cellStyle name="표준 123 13 2 2 2 3 4 3 2" xfId="58858"/>
    <cellStyle name="표준 123 13 2 2 2 3 4 4" xfId="44809"/>
    <cellStyle name="표준 123 13 2 2 2 3 5" xfId="23780"/>
    <cellStyle name="표준 123 13 2 2 2 3 5 2" xfId="50914"/>
    <cellStyle name="표준 123 13 2 2 2 3 6" xfId="14909"/>
    <cellStyle name="표준 123 13 2 2 2 3 6 2" xfId="42043"/>
    <cellStyle name="표준 123 13 2 2 2 3 7" xfId="32782"/>
    <cellStyle name="표준 123 13 2 2 2 4" xfId="7366"/>
    <cellStyle name="표준 123 13 2 2 2 4 2" xfId="19463"/>
    <cellStyle name="표준 123 13 2 2 2 4 2 2" xfId="28334"/>
    <cellStyle name="표준 123 13 2 2 2 4 2 2 2" xfId="55468"/>
    <cellStyle name="표준 123 13 2 2 2 4 2 3" xfId="10763"/>
    <cellStyle name="표준 123 13 2 2 2 4 2 3 2" xfId="37934"/>
    <cellStyle name="표준 123 13 2 2 2 4 2 4" xfId="46597"/>
    <cellStyle name="표준 123 13 2 2 2 4 3" xfId="23207"/>
    <cellStyle name="표준 123 13 2 2 2 4 3 2" xfId="50341"/>
    <cellStyle name="표준 123 13 2 2 2 4 4" xfId="14336"/>
    <cellStyle name="표준 123 13 2 2 2 4 4 2" xfId="41470"/>
    <cellStyle name="표준 123 13 2 2 2 4 5" xfId="34570"/>
    <cellStyle name="표준 123 13 2 2 2 5" xfId="8749"/>
    <cellStyle name="표준 123 13 2 2 2 5 2" xfId="20846"/>
    <cellStyle name="표준 123 13 2 2 2 5 2 2" xfId="29717"/>
    <cellStyle name="표준 123 13 2 2 2 5 2 2 2" xfId="56851"/>
    <cellStyle name="표준 123 13 2 2 2 5 2 3" xfId="11310"/>
    <cellStyle name="표준 123 13 2 2 2 5 2 3 2" xfId="38467"/>
    <cellStyle name="표준 123 13 2 2 2 5 2 4" xfId="47980"/>
    <cellStyle name="표준 123 13 2 2 2 5 3" xfId="24590"/>
    <cellStyle name="표준 123 13 2 2 2 5 3 2" xfId="51724"/>
    <cellStyle name="표준 123 13 2 2 2 5 4" xfId="15719"/>
    <cellStyle name="표준 123 13 2 2 2 5 4 2" xfId="42853"/>
    <cellStyle name="표준 123 13 2 2 2 5 5" xfId="35953"/>
    <cellStyle name="표준 123 13 2 2 2 6" xfId="6556"/>
    <cellStyle name="표준 123 13 2 2 2 6 2" xfId="27524"/>
    <cellStyle name="표준 123 13 2 2 2 6 2 2" xfId="54658"/>
    <cellStyle name="표준 123 13 2 2 2 6 3" xfId="18653"/>
    <cellStyle name="표준 123 13 2 2 2 6 3 2" xfId="45787"/>
    <cellStyle name="표준 123 13 2 2 2 6 4" xfId="33760"/>
    <cellStyle name="표준 123 13 2 2 2 7" xfId="17102"/>
    <cellStyle name="표준 123 13 2 2 2 7 2" xfId="25973"/>
    <cellStyle name="표준 123 13 2 2 2 7 2 2" xfId="53107"/>
    <cellStyle name="표준 123 13 2 2 2 7 3" xfId="30772"/>
    <cellStyle name="표준 123 13 2 2 2 7 3 2" xfId="57906"/>
    <cellStyle name="표준 123 13 2 2 2 7 4" xfId="44236"/>
    <cellStyle name="표준 123 13 2 2 2 8" xfId="13526"/>
    <cellStyle name="표준 123 13 2 2 2 8 2" xfId="40660"/>
    <cellStyle name="표준 123 13 2 2 2 9" xfId="22397"/>
    <cellStyle name="표준 123 13 2 2 2 9 2" xfId="49531"/>
    <cellStyle name="표준 123 13 2 2 3" xfId="5410"/>
    <cellStyle name="표준 123 13 2 2 3 2" xfId="7771"/>
    <cellStyle name="표준 123 13 2 2 3 2 2" xfId="19868"/>
    <cellStyle name="표준 123 13 2 2 3 2 2 2" xfId="28739"/>
    <cellStyle name="표준 123 13 2 2 3 2 2 2 2" xfId="55873"/>
    <cellStyle name="표준 123 13 2 2 3 2 2 3" xfId="10854"/>
    <cellStyle name="표준 123 13 2 2 3 2 2 3 2" xfId="38025"/>
    <cellStyle name="표준 123 13 2 2 3 2 2 4" xfId="47002"/>
    <cellStyle name="표준 123 13 2 2 3 2 3" xfId="23612"/>
    <cellStyle name="표준 123 13 2 2 3 2 3 2" xfId="50746"/>
    <cellStyle name="표준 123 13 2 2 3 2 4" xfId="14741"/>
    <cellStyle name="표준 123 13 2 2 3 2 4 2" xfId="41875"/>
    <cellStyle name="표준 123 13 2 2 3 2 5" xfId="34975"/>
    <cellStyle name="표준 123 13 2 2 3 3" xfId="9154"/>
    <cellStyle name="표준 123 13 2 2 3 3 2" xfId="21251"/>
    <cellStyle name="표준 123 13 2 2 3 3 2 2" xfId="30122"/>
    <cellStyle name="표준 123 13 2 2 3 3 2 2 2" xfId="57256"/>
    <cellStyle name="표준 123 13 2 2 3 3 2 3" xfId="10169"/>
    <cellStyle name="표준 123 13 2 2 3 3 2 3 2" xfId="37365"/>
    <cellStyle name="표준 123 13 2 2 3 3 2 4" xfId="48385"/>
    <cellStyle name="표준 123 13 2 2 3 3 3" xfId="24995"/>
    <cellStyle name="표준 123 13 2 2 3 3 3 2" xfId="52129"/>
    <cellStyle name="표준 123 13 2 2 3 3 4" xfId="16124"/>
    <cellStyle name="표준 123 13 2 2 3 3 4 2" xfId="43258"/>
    <cellStyle name="표준 123 13 2 2 3 3 5" xfId="36358"/>
    <cellStyle name="표준 123 13 2 2 3 4" xfId="6388"/>
    <cellStyle name="표준 123 13 2 2 3 4 2" xfId="27356"/>
    <cellStyle name="표준 123 13 2 2 3 4 2 2" xfId="54490"/>
    <cellStyle name="표준 123 13 2 2 3 4 3" xfId="18485"/>
    <cellStyle name="표준 123 13 2 2 3 4 3 2" xfId="45619"/>
    <cellStyle name="표준 123 13 2 2 3 4 4" xfId="33592"/>
    <cellStyle name="표준 123 13 2 2 3 5" xfId="17507"/>
    <cellStyle name="표준 123 13 2 2 3 5 2" xfId="26378"/>
    <cellStyle name="표준 123 13 2 2 3 5 2 2" xfId="53512"/>
    <cellStyle name="표준 123 13 2 2 3 5 3" xfId="31114"/>
    <cellStyle name="표준 123 13 2 2 3 5 3 2" xfId="58248"/>
    <cellStyle name="표준 123 13 2 2 3 5 4" xfId="44641"/>
    <cellStyle name="표준 123 13 2 2 3 6" xfId="22229"/>
    <cellStyle name="표준 123 13 2 2 3 6 2" xfId="49363"/>
    <cellStyle name="표준 123 13 2 2 3 7" xfId="13358"/>
    <cellStyle name="표준 123 13 2 2 3 7 2" xfId="40492"/>
    <cellStyle name="표준 123 13 2 2 3 8" xfId="32614"/>
    <cellStyle name="표준 123 13 2 2 4" xfId="5815"/>
    <cellStyle name="표준 123 13 2 2 4 2" xfId="8176"/>
    <cellStyle name="표준 123 13 2 2 4 2 2" xfId="20273"/>
    <cellStyle name="표준 123 13 2 2 4 2 2 2" xfId="29144"/>
    <cellStyle name="표준 123 13 2 2 4 2 2 2 2" xfId="56278"/>
    <cellStyle name="표준 123 13 2 2 4 2 2 3" xfId="10978"/>
    <cellStyle name="표준 123 13 2 2 4 2 2 3 2" xfId="38146"/>
    <cellStyle name="표준 123 13 2 2 4 2 2 4" xfId="47407"/>
    <cellStyle name="표준 123 13 2 2 4 2 3" xfId="24017"/>
    <cellStyle name="표준 123 13 2 2 4 2 3 2" xfId="51151"/>
    <cellStyle name="표준 123 13 2 2 4 2 4" xfId="15146"/>
    <cellStyle name="표준 123 13 2 2 4 2 4 2" xfId="42280"/>
    <cellStyle name="표준 123 13 2 2 4 2 5" xfId="35380"/>
    <cellStyle name="표준 123 13 2 2 4 3" xfId="9559"/>
    <cellStyle name="표준 123 13 2 2 4 3 2" xfId="21656"/>
    <cellStyle name="표준 123 13 2 2 4 3 2 2" xfId="30527"/>
    <cellStyle name="표준 123 13 2 2 4 3 2 2 2" xfId="57661"/>
    <cellStyle name="표준 123 13 2 2 4 3 2 3" xfId="12224"/>
    <cellStyle name="표준 123 13 2 2 4 3 2 3 2" xfId="39362"/>
    <cellStyle name="표준 123 13 2 2 4 3 2 4" xfId="48790"/>
    <cellStyle name="표준 123 13 2 2 4 3 3" xfId="25400"/>
    <cellStyle name="표준 123 13 2 2 4 3 3 2" xfId="52534"/>
    <cellStyle name="표준 123 13 2 2 4 3 4" xfId="16529"/>
    <cellStyle name="표준 123 13 2 2 4 3 4 2" xfId="43663"/>
    <cellStyle name="표준 123 13 2 2 4 3 5" xfId="36763"/>
    <cellStyle name="표준 123 13 2 2 4 4" xfId="6793"/>
    <cellStyle name="표준 123 13 2 2 4 4 2" xfId="27761"/>
    <cellStyle name="표준 123 13 2 2 4 4 2 2" xfId="54895"/>
    <cellStyle name="표준 123 13 2 2 4 4 3" xfId="18890"/>
    <cellStyle name="표준 123 13 2 2 4 4 3 2" xfId="46024"/>
    <cellStyle name="표준 123 13 2 2 4 4 4" xfId="33997"/>
    <cellStyle name="표준 123 13 2 2 4 5" xfId="17912"/>
    <cellStyle name="표준 123 13 2 2 4 5 2" xfId="26783"/>
    <cellStyle name="표준 123 13 2 2 4 5 2 2" xfId="53917"/>
    <cellStyle name="표준 123 13 2 2 4 5 3" xfId="10426"/>
    <cellStyle name="표준 123 13 2 2 4 5 3 2" xfId="37612"/>
    <cellStyle name="표준 123 13 2 2 4 5 4" xfId="45046"/>
    <cellStyle name="표준 123 13 2 2 4 6" xfId="22634"/>
    <cellStyle name="표준 123 13 2 2 4 6 2" xfId="49768"/>
    <cellStyle name="표준 123 13 2 2 4 7" xfId="13763"/>
    <cellStyle name="표준 123 13 2 2 4 7 2" xfId="40897"/>
    <cellStyle name="표준 123 13 2 2 4 8" xfId="33019"/>
    <cellStyle name="표준 123 13 2 2 5" xfId="5173"/>
    <cellStyle name="표준 123 13 2 2 5 2" xfId="8917"/>
    <cellStyle name="표준 123 13 2 2 5 2 2" xfId="21014"/>
    <cellStyle name="표준 123 13 2 2 5 2 2 2" xfId="29885"/>
    <cellStyle name="표준 123 13 2 2 5 2 2 2 2" xfId="57019"/>
    <cellStyle name="표준 123 13 2 2 5 2 2 3" xfId="11411"/>
    <cellStyle name="표준 123 13 2 2 5 2 2 3 2" xfId="38567"/>
    <cellStyle name="표준 123 13 2 2 5 2 2 4" xfId="48148"/>
    <cellStyle name="표준 123 13 2 2 5 2 3" xfId="24758"/>
    <cellStyle name="표준 123 13 2 2 5 2 3 2" xfId="51892"/>
    <cellStyle name="표준 123 13 2 2 5 2 4" xfId="15887"/>
    <cellStyle name="표준 123 13 2 2 5 2 4 2" xfId="43021"/>
    <cellStyle name="표준 123 13 2 2 5 2 5" xfId="36121"/>
    <cellStyle name="표준 123 13 2 2 5 3" xfId="7534"/>
    <cellStyle name="표준 123 13 2 2 5 3 2" xfId="28502"/>
    <cellStyle name="표준 123 13 2 2 5 3 2 2" xfId="55636"/>
    <cellStyle name="표준 123 13 2 2 5 3 3" xfId="19631"/>
    <cellStyle name="표준 123 13 2 2 5 3 3 2" xfId="46765"/>
    <cellStyle name="표준 123 13 2 2 5 3 4" xfId="34738"/>
    <cellStyle name="표준 123 13 2 2 5 4" xfId="17270"/>
    <cellStyle name="표준 123 13 2 2 5 4 2" xfId="26141"/>
    <cellStyle name="표준 123 13 2 2 5 4 2 2" xfId="53275"/>
    <cellStyle name="표준 123 13 2 2 5 4 3" xfId="30839"/>
    <cellStyle name="표준 123 13 2 2 5 4 3 2" xfId="57973"/>
    <cellStyle name="표준 123 13 2 2 5 4 4" xfId="44404"/>
    <cellStyle name="표준 123 13 2 2 5 5" xfId="23375"/>
    <cellStyle name="표준 123 13 2 2 5 5 2" xfId="50509"/>
    <cellStyle name="표준 123 13 2 2 5 6" xfId="14504"/>
    <cellStyle name="표준 123 13 2 2 5 6 2" xfId="41638"/>
    <cellStyle name="표준 123 13 2 2 5 7" xfId="32377"/>
    <cellStyle name="표준 123 13 2 2 6" xfId="7198"/>
    <cellStyle name="표준 123 13 2 2 6 2" xfId="19295"/>
    <cellStyle name="표준 123 13 2 2 6 2 2" xfId="28166"/>
    <cellStyle name="표준 123 13 2 2 6 2 2 2" xfId="55300"/>
    <cellStyle name="표준 123 13 2 2 6 2 3" xfId="12470"/>
    <cellStyle name="표준 123 13 2 2 6 2 3 2" xfId="39606"/>
    <cellStyle name="표준 123 13 2 2 6 2 4" xfId="46429"/>
    <cellStyle name="표준 123 13 2 2 6 3" xfId="23039"/>
    <cellStyle name="표준 123 13 2 2 6 3 2" xfId="50173"/>
    <cellStyle name="표준 123 13 2 2 6 4" xfId="14168"/>
    <cellStyle name="표준 123 13 2 2 6 4 2" xfId="41302"/>
    <cellStyle name="표준 123 13 2 2 6 5" xfId="34402"/>
    <cellStyle name="표준 123 13 2 2 7" xfId="8581"/>
    <cellStyle name="표준 123 13 2 2 7 2" xfId="20678"/>
    <cellStyle name="표준 123 13 2 2 7 2 2" xfId="29549"/>
    <cellStyle name="표준 123 13 2 2 7 2 2 2" xfId="56683"/>
    <cellStyle name="표준 123 13 2 2 7 2 3" xfId="11225"/>
    <cellStyle name="표준 123 13 2 2 7 2 3 2" xfId="38386"/>
    <cellStyle name="표준 123 13 2 2 7 2 4" xfId="47812"/>
    <cellStyle name="표준 123 13 2 2 7 3" xfId="24422"/>
    <cellStyle name="표준 123 13 2 2 7 3 2" xfId="51556"/>
    <cellStyle name="표준 123 13 2 2 7 4" xfId="15551"/>
    <cellStyle name="표준 123 13 2 2 7 4 2" xfId="42685"/>
    <cellStyle name="표준 123 13 2 2 7 5" xfId="35785"/>
    <cellStyle name="표준 123 13 2 2 8" xfId="6151"/>
    <cellStyle name="표준 123 13 2 2 8 2" xfId="27119"/>
    <cellStyle name="표준 123 13 2 2 8 2 2" xfId="54253"/>
    <cellStyle name="표준 123 13 2 2 8 3" xfId="18248"/>
    <cellStyle name="표준 123 13 2 2 8 3 2" xfId="45382"/>
    <cellStyle name="표준 123 13 2 2 8 4" xfId="33355"/>
    <cellStyle name="표준 123 13 2 2 9" xfId="16934"/>
    <cellStyle name="표준 123 13 2 2 9 2" xfId="25805"/>
    <cellStyle name="표준 123 13 2 2 9 2 2" xfId="52939"/>
    <cellStyle name="표준 123 13 2 2 9 3" xfId="31233"/>
    <cellStyle name="표준 123 13 2 2 9 3 2" xfId="58367"/>
    <cellStyle name="표준 123 13 2 2 9 4" xfId="44068"/>
    <cellStyle name="표준 123 13 2 3" xfId="4768"/>
    <cellStyle name="표준 123 13 2 3 10" xfId="12716"/>
    <cellStyle name="표준 123 13 2 3 10 2" xfId="39851"/>
    <cellStyle name="표준 123 13 2 3 11" xfId="31974"/>
    <cellStyle name="표준 123 13 2 3 2" xfId="5748"/>
    <cellStyle name="표준 123 13 2 3 2 2" xfId="8109"/>
    <cellStyle name="표준 123 13 2 3 2 2 2" xfId="20206"/>
    <cellStyle name="표준 123 13 2 3 2 2 2 2" xfId="29077"/>
    <cellStyle name="표준 123 13 2 3 2 2 2 2 2" xfId="56211"/>
    <cellStyle name="표준 123 13 2 3 2 2 2 3" xfId="9998"/>
    <cellStyle name="표준 123 13 2 3 2 2 2 3 2" xfId="37196"/>
    <cellStyle name="표준 123 13 2 3 2 2 2 4" xfId="47340"/>
    <cellStyle name="표준 123 13 2 3 2 2 3" xfId="23950"/>
    <cellStyle name="표준 123 13 2 3 2 2 3 2" xfId="51084"/>
    <cellStyle name="표준 123 13 2 3 2 2 4" xfId="15079"/>
    <cellStyle name="표준 123 13 2 3 2 2 4 2" xfId="42213"/>
    <cellStyle name="표준 123 13 2 3 2 2 5" xfId="35313"/>
    <cellStyle name="표준 123 13 2 3 2 3" xfId="9492"/>
    <cellStyle name="표준 123 13 2 3 2 3 2" xfId="21589"/>
    <cellStyle name="표준 123 13 2 3 2 3 2 2" xfId="30460"/>
    <cellStyle name="표준 123 13 2 3 2 3 2 2 2" xfId="57594"/>
    <cellStyle name="표준 123 13 2 3 2 3 2 3" xfId="12215"/>
    <cellStyle name="표준 123 13 2 3 2 3 2 3 2" xfId="39353"/>
    <cellStyle name="표준 123 13 2 3 2 3 2 4" xfId="48723"/>
    <cellStyle name="표준 123 13 2 3 2 3 3" xfId="25333"/>
    <cellStyle name="표준 123 13 2 3 2 3 3 2" xfId="52467"/>
    <cellStyle name="표준 123 13 2 3 2 3 4" xfId="16462"/>
    <cellStyle name="표준 123 13 2 3 2 3 4 2" xfId="43596"/>
    <cellStyle name="표준 123 13 2 3 2 3 5" xfId="36696"/>
    <cellStyle name="표준 123 13 2 3 2 4" xfId="6726"/>
    <cellStyle name="표준 123 13 2 3 2 4 2" xfId="27694"/>
    <cellStyle name="표준 123 13 2 3 2 4 2 2" xfId="54828"/>
    <cellStyle name="표준 123 13 2 3 2 4 3" xfId="18823"/>
    <cellStyle name="표준 123 13 2 3 2 4 3 2" xfId="45957"/>
    <cellStyle name="표준 123 13 2 3 2 4 4" xfId="33930"/>
    <cellStyle name="표준 123 13 2 3 2 5" xfId="17845"/>
    <cellStyle name="표준 123 13 2 3 2 5 2" xfId="26716"/>
    <cellStyle name="표준 123 13 2 3 2 5 2 2" xfId="53850"/>
    <cellStyle name="표준 123 13 2 3 2 5 3" xfId="11826"/>
    <cellStyle name="표준 123 13 2 3 2 5 3 2" xfId="38965"/>
    <cellStyle name="표준 123 13 2 3 2 5 4" xfId="44979"/>
    <cellStyle name="표준 123 13 2 3 2 6" xfId="22567"/>
    <cellStyle name="표준 123 13 2 3 2 6 2" xfId="49701"/>
    <cellStyle name="표준 123 13 2 3 2 7" xfId="13696"/>
    <cellStyle name="표준 123 13 2 3 2 7 2" xfId="40830"/>
    <cellStyle name="표준 123 13 2 3 2 8" xfId="32952"/>
    <cellStyle name="표준 123 13 2 3 3" xfId="5343"/>
    <cellStyle name="표준 123 13 2 3 3 2" xfId="9087"/>
    <cellStyle name="표준 123 13 2 3 3 2 2" xfId="21184"/>
    <cellStyle name="표준 123 13 2 3 3 2 2 2" xfId="30055"/>
    <cellStyle name="표준 123 13 2 3 3 2 2 2 2" xfId="57189"/>
    <cellStyle name="표준 123 13 2 3 3 2 2 3" xfId="11500"/>
    <cellStyle name="표준 123 13 2 3 3 2 2 3 2" xfId="38653"/>
    <cellStyle name="표준 123 13 2 3 3 2 2 4" xfId="48318"/>
    <cellStyle name="표준 123 13 2 3 3 2 3" xfId="24928"/>
    <cellStyle name="표준 123 13 2 3 3 2 3 2" xfId="52062"/>
    <cellStyle name="표준 123 13 2 3 3 2 4" xfId="16057"/>
    <cellStyle name="표준 123 13 2 3 3 2 4 2" xfId="43191"/>
    <cellStyle name="표준 123 13 2 3 3 2 5" xfId="36291"/>
    <cellStyle name="표준 123 13 2 3 3 3" xfId="7704"/>
    <cellStyle name="표준 123 13 2 3 3 3 2" xfId="28672"/>
    <cellStyle name="표준 123 13 2 3 3 3 2 2" xfId="55806"/>
    <cellStyle name="표준 123 13 2 3 3 3 3" xfId="19801"/>
    <cellStyle name="표준 123 13 2 3 3 3 3 2" xfId="46935"/>
    <cellStyle name="표준 123 13 2 3 3 3 4" xfId="34908"/>
    <cellStyle name="표준 123 13 2 3 3 4" xfId="17440"/>
    <cellStyle name="표준 123 13 2 3 3 4 2" xfId="26311"/>
    <cellStyle name="표준 123 13 2 3 3 4 2 2" xfId="53445"/>
    <cellStyle name="표준 123 13 2 3 3 4 3" xfId="31618"/>
    <cellStyle name="표준 123 13 2 3 3 4 3 2" xfId="58752"/>
    <cellStyle name="표준 123 13 2 3 3 4 4" xfId="44574"/>
    <cellStyle name="표준 123 13 2 3 3 5" xfId="23545"/>
    <cellStyle name="표준 123 13 2 3 3 5 2" xfId="50679"/>
    <cellStyle name="표준 123 13 2 3 3 6" xfId="14674"/>
    <cellStyle name="표준 123 13 2 3 3 6 2" xfId="41808"/>
    <cellStyle name="표준 123 13 2 3 3 7" xfId="32547"/>
    <cellStyle name="표준 123 13 2 3 4" xfId="7131"/>
    <cellStyle name="표준 123 13 2 3 4 2" xfId="19228"/>
    <cellStyle name="표준 123 13 2 3 4 2 2" xfId="28099"/>
    <cellStyle name="표준 123 13 2 3 4 2 2 2" xfId="55233"/>
    <cellStyle name="표준 123 13 2 3 4 2 3" xfId="12429"/>
    <cellStyle name="표준 123 13 2 3 4 2 3 2" xfId="39565"/>
    <cellStyle name="표준 123 13 2 3 4 2 4" xfId="46362"/>
    <cellStyle name="표준 123 13 2 3 4 3" xfId="22972"/>
    <cellStyle name="표준 123 13 2 3 4 3 2" xfId="50106"/>
    <cellStyle name="표준 123 13 2 3 4 4" xfId="14101"/>
    <cellStyle name="표준 123 13 2 3 4 4 2" xfId="41235"/>
    <cellStyle name="표준 123 13 2 3 4 5" xfId="34335"/>
    <cellStyle name="표준 123 13 2 3 5" xfId="8514"/>
    <cellStyle name="표준 123 13 2 3 5 2" xfId="20611"/>
    <cellStyle name="표준 123 13 2 3 5 2 2" xfId="29482"/>
    <cellStyle name="표준 123 13 2 3 5 2 2 2" xfId="56616"/>
    <cellStyle name="표준 123 13 2 3 5 2 3" xfId="11186"/>
    <cellStyle name="표준 123 13 2 3 5 2 3 2" xfId="38348"/>
    <cellStyle name="표준 123 13 2 3 5 2 4" xfId="47745"/>
    <cellStyle name="표준 123 13 2 3 5 3" xfId="24355"/>
    <cellStyle name="표준 123 13 2 3 5 3 2" xfId="51489"/>
    <cellStyle name="표준 123 13 2 3 5 4" xfId="15484"/>
    <cellStyle name="표준 123 13 2 3 5 4 2" xfId="42618"/>
    <cellStyle name="표준 123 13 2 3 5 5" xfId="35718"/>
    <cellStyle name="표준 123 13 2 3 6" xfId="6321"/>
    <cellStyle name="표준 123 13 2 3 6 2" xfId="27289"/>
    <cellStyle name="표준 123 13 2 3 6 2 2" xfId="54423"/>
    <cellStyle name="표준 123 13 2 3 6 3" xfId="18418"/>
    <cellStyle name="표준 123 13 2 3 6 3 2" xfId="45552"/>
    <cellStyle name="표준 123 13 2 3 6 4" xfId="33525"/>
    <cellStyle name="표준 123 13 2 3 7" xfId="16867"/>
    <cellStyle name="표준 123 13 2 3 7 2" xfId="25738"/>
    <cellStyle name="표준 123 13 2 3 7 2 2" xfId="52872"/>
    <cellStyle name="표준 123 13 2 3 7 3" xfId="31784"/>
    <cellStyle name="표준 123 13 2 3 7 3 2" xfId="58918"/>
    <cellStyle name="표준 123 13 2 3 7 4" xfId="44001"/>
    <cellStyle name="표준 123 13 2 3 8" xfId="13291"/>
    <cellStyle name="표준 123 13 2 3 8 2" xfId="40425"/>
    <cellStyle name="표준 123 13 2 3 9" xfId="22162"/>
    <cellStyle name="표준 123 13 2 3 9 2" xfId="49296"/>
    <cellStyle name="표준 123 13 2 4" xfId="4938"/>
    <cellStyle name="표준 123 13 2 4 10" xfId="12886"/>
    <cellStyle name="표준 123 13 2 4 10 2" xfId="40020"/>
    <cellStyle name="표준 123 13 2 4 11" xfId="32142"/>
    <cellStyle name="표준 123 13 2 4 2" xfId="5916"/>
    <cellStyle name="표준 123 13 2 4 2 2" xfId="8277"/>
    <cellStyle name="표준 123 13 2 4 2 2 2" xfId="20374"/>
    <cellStyle name="표준 123 13 2 4 2 2 2 2" xfId="29245"/>
    <cellStyle name="표준 123 13 2 4 2 2 2 2 2" xfId="56379"/>
    <cellStyle name="표준 123 13 2 4 2 2 2 3" xfId="11052"/>
    <cellStyle name="표준 123 13 2 4 2 2 2 3 2" xfId="38217"/>
    <cellStyle name="표준 123 13 2 4 2 2 2 4" xfId="47508"/>
    <cellStyle name="표준 123 13 2 4 2 2 3" xfId="24118"/>
    <cellStyle name="표준 123 13 2 4 2 2 3 2" xfId="51252"/>
    <cellStyle name="표준 123 13 2 4 2 2 4" xfId="15247"/>
    <cellStyle name="표준 123 13 2 4 2 2 4 2" xfId="42381"/>
    <cellStyle name="표준 123 13 2 4 2 2 5" xfId="35481"/>
    <cellStyle name="표준 123 13 2 4 2 3" xfId="9660"/>
    <cellStyle name="표준 123 13 2 4 2 3 2" xfId="21757"/>
    <cellStyle name="표준 123 13 2 4 2 3 2 2" xfId="30628"/>
    <cellStyle name="표준 123 13 2 4 2 3 2 2 2" xfId="57762"/>
    <cellStyle name="표준 123 13 2 4 2 3 2 3" xfId="10299"/>
    <cellStyle name="표준 123 13 2 4 2 3 2 3 2" xfId="37493"/>
    <cellStyle name="표준 123 13 2 4 2 3 2 4" xfId="48891"/>
    <cellStyle name="표준 123 13 2 4 2 3 3" xfId="25501"/>
    <cellStyle name="표준 123 13 2 4 2 3 3 2" xfId="52635"/>
    <cellStyle name="표준 123 13 2 4 2 3 4" xfId="16630"/>
    <cellStyle name="표준 123 13 2 4 2 3 4 2" xfId="43764"/>
    <cellStyle name="표준 123 13 2 4 2 3 5" xfId="36864"/>
    <cellStyle name="표준 123 13 2 4 2 4" xfId="6894"/>
    <cellStyle name="표준 123 13 2 4 2 4 2" xfId="27862"/>
    <cellStyle name="표준 123 13 2 4 2 4 2 2" xfId="54996"/>
    <cellStyle name="표준 123 13 2 4 2 4 3" xfId="18991"/>
    <cellStyle name="표준 123 13 2 4 2 4 3 2" xfId="46125"/>
    <cellStyle name="표준 123 13 2 4 2 4 4" xfId="34098"/>
    <cellStyle name="표준 123 13 2 4 2 5" xfId="18013"/>
    <cellStyle name="표준 123 13 2 4 2 5 2" xfId="26884"/>
    <cellStyle name="표준 123 13 2 4 2 5 2 2" xfId="54018"/>
    <cellStyle name="표준 123 13 2 4 2 5 3" xfId="10500"/>
    <cellStyle name="표준 123 13 2 4 2 5 3 2" xfId="37684"/>
    <cellStyle name="표준 123 13 2 4 2 5 4" xfId="45147"/>
    <cellStyle name="표준 123 13 2 4 2 6" xfId="22735"/>
    <cellStyle name="표준 123 13 2 4 2 6 2" xfId="49869"/>
    <cellStyle name="표준 123 13 2 4 2 7" xfId="13864"/>
    <cellStyle name="표준 123 13 2 4 2 7 2" xfId="40998"/>
    <cellStyle name="표준 123 13 2 4 2 8" xfId="33120"/>
    <cellStyle name="표준 123 13 2 4 3" xfId="5511"/>
    <cellStyle name="표준 123 13 2 4 3 2" xfId="9255"/>
    <cellStyle name="표준 123 13 2 4 3 2 2" xfId="21352"/>
    <cellStyle name="표준 123 13 2 4 3 2 2 2" xfId="30223"/>
    <cellStyle name="표준 123 13 2 4 3 2 2 2 2" xfId="57357"/>
    <cellStyle name="표준 123 13 2 4 3 2 2 3" xfId="11597"/>
    <cellStyle name="표준 123 13 2 4 3 2 2 3 2" xfId="38749"/>
    <cellStyle name="표준 123 13 2 4 3 2 2 4" xfId="48486"/>
    <cellStyle name="표준 123 13 2 4 3 2 3" xfId="25096"/>
    <cellStyle name="표준 123 13 2 4 3 2 3 2" xfId="52230"/>
    <cellStyle name="표준 123 13 2 4 3 2 4" xfId="16225"/>
    <cellStyle name="표준 123 13 2 4 3 2 4 2" xfId="43359"/>
    <cellStyle name="표준 123 13 2 4 3 2 5" xfId="36459"/>
    <cellStyle name="표준 123 13 2 4 3 3" xfId="7872"/>
    <cellStyle name="표준 123 13 2 4 3 3 2" xfId="28840"/>
    <cellStyle name="표준 123 13 2 4 3 3 2 2" xfId="55974"/>
    <cellStyle name="표준 123 13 2 4 3 3 3" xfId="19969"/>
    <cellStyle name="표준 123 13 2 4 3 3 3 2" xfId="47103"/>
    <cellStyle name="표준 123 13 2 4 3 3 4" xfId="35076"/>
    <cellStyle name="표준 123 13 2 4 3 4" xfId="17608"/>
    <cellStyle name="표준 123 13 2 4 3 4 2" xfId="26479"/>
    <cellStyle name="표준 123 13 2 4 3 4 2 2" xfId="53613"/>
    <cellStyle name="표준 123 13 2 4 3 4 3" xfId="31248"/>
    <cellStyle name="표준 123 13 2 4 3 4 3 2" xfId="58382"/>
    <cellStyle name="표준 123 13 2 4 3 4 4" xfId="44742"/>
    <cellStyle name="표준 123 13 2 4 3 5" xfId="23713"/>
    <cellStyle name="표준 123 13 2 4 3 5 2" xfId="50847"/>
    <cellStyle name="표준 123 13 2 4 3 6" xfId="14842"/>
    <cellStyle name="표준 123 13 2 4 3 6 2" xfId="41976"/>
    <cellStyle name="표준 123 13 2 4 3 7" xfId="32715"/>
    <cellStyle name="표준 123 13 2 4 4" xfId="7299"/>
    <cellStyle name="표준 123 13 2 4 4 2" xfId="19396"/>
    <cellStyle name="표준 123 13 2 4 4 2 2" xfId="28267"/>
    <cellStyle name="표준 123 13 2 4 4 2 2 2" xfId="55401"/>
    <cellStyle name="표준 123 13 2 4 4 2 3" xfId="11925"/>
    <cellStyle name="표준 123 13 2 4 4 2 3 2" xfId="39063"/>
    <cellStyle name="표준 123 13 2 4 4 2 4" xfId="46530"/>
    <cellStyle name="표준 123 13 2 4 4 3" xfId="23140"/>
    <cellStyle name="표준 123 13 2 4 4 3 2" xfId="50274"/>
    <cellStyle name="표준 123 13 2 4 4 4" xfId="14269"/>
    <cellStyle name="표준 123 13 2 4 4 4 2" xfId="41403"/>
    <cellStyle name="표준 123 13 2 4 4 5" xfId="34503"/>
    <cellStyle name="표준 123 13 2 4 5" xfId="8682"/>
    <cellStyle name="표준 123 13 2 4 5 2" xfId="20779"/>
    <cellStyle name="표준 123 13 2 4 5 2 2" xfId="29650"/>
    <cellStyle name="표준 123 13 2 4 5 2 2 2" xfId="56784"/>
    <cellStyle name="표준 123 13 2 4 5 2 3" xfId="10082"/>
    <cellStyle name="표준 123 13 2 4 5 2 3 2" xfId="37279"/>
    <cellStyle name="표준 123 13 2 4 5 2 4" xfId="47913"/>
    <cellStyle name="표준 123 13 2 4 5 3" xfId="24523"/>
    <cellStyle name="표준 123 13 2 4 5 3 2" xfId="51657"/>
    <cellStyle name="표준 123 13 2 4 5 4" xfId="15652"/>
    <cellStyle name="표준 123 13 2 4 5 4 2" xfId="42786"/>
    <cellStyle name="표준 123 13 2 4 5 5" xfId="35886"/>
    <cellStyle name="표준 123 13 2 4 6" xfId="6489"/>
    <cellStyle name="표준 123 13 2 4 6 2" xfId="27457"/>
    <cellStyle name="표준 123 13 2 4 6 2 2" xfId="54591"/>
    <cellStyle name="표준 123 13 2 4 6 3" xfId="18586"/>
    <cellStyle name="표준 123 13 2 4 6 3 2" xfId="45720"/>
    <cellStyle name="표준 123 13 2 4 6 4" xfId="33693"/>
    <cellStyle name="표준 123 13 2 4 7" xfId="17035"/>
    <cellStyle name="표준 123 13 2 4 7 2" xfId="25906"/>
    <cellStyle name="표준 123 13 2 4 7 2 2" xfId="53040"/>
    <cellStyle name="표준 123 13 2 4 7 3" xfId="31413"/>
    <cellStyle name="표준 123 13 2 4 7 3 2" xfId="58547"/>
    <cellStyle name="표준 123 13 2 4 7 4" xfId="44169"/>
    <cellStyle name="표준 123 13 2 4 8" xfId="13459"/>
    <cellStyle name="표준 123 13 2 4 8 2" xfId="40593"/>
    <cellStyle name="표준 123 13 2 4 9" xfId="22330"/>
    <cellStyle name="표준 123 13 2 4 9 2" xfId="49464"/>
    <cellStyle name="표준 123 13 2 5" xfId="5242"/>
    <cellStyle name="표준 123 13 2 5 2" xfId="7603"/>
    <cellStyle name="표준 123 13 2 5 2 2" xfId="19700"/>
    <cellStyle name="표준 123 13 2 5 2 2 2" xfId="28571"/>
    <cellStyle name="표준 123 13 2 5 2 2 2 2" xfId="55705"/>
    <cellStyle name="표준 123 13 2 5 2 2 3" xfId="10800"/>
    <cellStyle name="표준 123 13 2 5 2 2 3 2" xfId="37971"/>
    <cellStyle name="표준 123 13 2 5 2 2 4" xfId="46834"/>
    <cellStyle name="표준 123 13 2 5 2 3" xfId="23444"/>
    <cellStyle name="표준 123 13 2 5 2 3 2" xfId="50578"/>
    <cellStyle name="표준 123 13 2 5 2 4" xfId="14573"/>
    <cellStyle name="표준 123 13 2 5 2 4 2" xfId="41707"/>
    <cellStyle name="표준 123 13 2 5 2 5" xfId="34807"/>
    <cellStyle name="표준 123 13 2 5 3" xfId="8986"/>
    <cellStyle name="표준 123 13 2 5 3 2" xfId="21083"/>
    <cellStyle name="표준 123 13 2 5 3 2 2" xfId="29954"/>
    <cellStyle name="표준 123 13 2 5 3 2 2 2" xfId="57088"/>
    <cellStyle name="표준 123 13 2 5 3 2 3" xfId="11440"/>
    <cellStyle name="표준 123 13 2 5 3 2 3 2" xfId="38594"/>
    <cellStyle name="표준 123 13 2 5 3 2 4" xfId="48217"/>
    <cellStyle name="표준 123 13 2 5 3 3" xfId="24827"/>
    <cellStyle name="표준 123 13 2 5 3 3 2" xfId="51961"/>
    <cellStyle name="표준 123 13 2 5 3 4" xfId="15956"/>
    <cellStyle name="표준 123 13 2 5 3 4 2" xfId="43090"/>
    <cellStyle name="표준 123 13 2 5 3 5" xfId="36190"/>
    <cellStyle name="표준 123 13 2 5 4" xfId="6220"/>
    <cellStyle name="표준 123 13 2 5 4 2" xfId="27188"/>
    <cellStyle name="표준 123 13 2 5 4 2 2" xfId="54322"/>
    <cellStyle name="표준 123 13 2 5 4 3" xfId="18317"/>
    <cellStyle name="표준 123 13 2 5 4 3 2" xfId="45451"/>
    <cellStyle name="표준 123 13 2 5 4 4" xfId="33424"/>
    <cellStyle name="표준 123 13 2 5 5" xfId="17339"/>
    <cellStyle name="표준 123 13 2 5 5 2" xfId="26210"/>
    <cellStyle name="표준 123 13 2 5 5 2 2" xfId="53344"/>
    <cellStyle name="표준 123 13 2 5 5 3" xfId="31164"/>
    <cellStyle name="표준 123 13 2 5 5 3 2" xfId="58298"/>
    <cellStyle name="표준 123 13 2 5 5 4" xfId="44473"/>
    <cellStyle name="표준 123 13 2 5 6" xfId="13190"/>
    <cellStyle name="표준 123 13 2 5 6 2" xfId="40324"/>
    <cellStyle name="표준 123 13 2 5 7" xfId="22061"/>
    <cellStyle name="표준 123 13 2 5 7 2" xfId="49195"/>
    <cellStyle name="표준 123 13 2 5 8" xfId="12615"/>
    <cellStyle name="표준 123 13 2 5 8 2" xfId="39750"/>
    <cellStyle name="표준 123 13 2 5 9" xfId="32446"/>
    <cellStyle name="표준 123 13 2 6" xfId="5647"/>
    <cellStyle name="표준 123 13 2 6 2" xfId="8008"/>
    <cellStyle name="표준 123 13 2 6 2 2" xfId="20105"/>
    <cellStyle name="표준 123 13 2 6 2 2 2" xfId="28976"/>
    <cellStyle name="표준 123 13 2 6 2 2 2 2" xfId="56110"/>
    <cellStyle name="표준 123 13 2 6 2 2 3" xfId="9996"/>
    <cellStyle name="표준 123 13 2 6 2 2 3 2" xfId="37194"/>
    <cellStyle name="표준 123 13 2 6 2 2 4" xfId="47239"/>
    <cellStyle name="표준 123 13 2 6 2 3" xfId="23849"/>
    <cellStyle name="표준 123 13 2 6 2 3 2" xfId="50983"/>
    <cellStyle name="표준 123 13 2 6 2 4" xfId="14978"/>
    <cellStyle name="표준 123 13 2 6 2 4 2" xfId="42112"/>
    <cellStyle name="표준 123 13 2 6 2 5" xfId="35212"/>
    <cellStyle name="표준 123 13 2 6 3" xfId="9391"/>
    <cellStyle name="표준 123 13 2 6 3 2" xfId="21488"/>
    <cellStyle name="표준 123 13 2 6 3 2 2" xfId="30359"/>
    <cellStyle name="표준 123 13 2 6 3 2 2 2" xfId="57493"/>
    <cellStyle name="표준 123 13 2 6 3 2 3" xfId="11661"/>
    <cellStyle name="표준 123 13 2 6 3 2 3 2" xfId="38813"/>
    <cellStyle name="표준 123 13 2 6 3 2 4" xfId="48622"/>
    <cellStyle name="표준 123 13 2 6 3 3" xfId="25232"/>
    <cellStyle name="표준 123 13 2 6 3 3 2" xfId="52366"/>
    <cellStyle name="표준 123 13 2 6 3 4" xfId="16361"/>
    <cellStyle name="표준 123 13 2 6 3 4 2" xfId="43495"/>
    <cellStyle name="표준 123 13 2 6 3 5" xfId="36595"/>
    <cellStyle name="표준 123 13 2 6 4" xfId="6625"/>
    <cellStyle name="표준 123 13 2 6 4 2" xfId="27593"/>
    <cellStyle name="표준 123 13 2 6 4 2 2" xfId="54727"/>
    <cellStyle name="표준 123 13 2 6 4 3" xfId="18722"/>
    <cellStyle name="표준 123 13 2 6 4 3 2" xfId="45856"/>
    <cellStyle name="표준 123 13 2 6 4 4" xfId="33829"/>
    <cellStyle name="표준 123 13 2 6 5" xfId="17744"/>
    <cellStyle name="표준 123 13 2 6 5 2" xfId="26615"/>
    <cellStyle name="표준 123 13 2 6 5 2 2" xfId="53749"/>
    <cellStyle name="표준 123 13 2 6 5 3" xfId="30834"/>
    <cellStyle name="표준 123 13 2 6 5 3 2" xfId="57968"/>
    <cellStyle name="표준 123 13 2 6 5 4" xfId="44878"/>
    <cellStyle name="표준 123 13 2 6 6" xfId="22466"/>
    <cellStyle name="표준 123 13 2 6 6 2" xfId="49600"/>
    <cellStyle name="표준 123 13 2 6 7" xfId="13595"/>
    <cellStyle name="표준 123 13 2 6 7 2" xfId="40729"/>
    <cellStyle name="표준 123 13 2 6 8" xfId="32851"/>
    <cellStyle name="표준 123 13 2 7" xfId="5106"/>
    <cellStyle name="표준 123 13 2 7 2" xfId="8850"/>
    <cellStyle name="표준 123 13 2 7 2 2" xfId="20947"/>
    <cellStyle name="표준 123 13 2 7 2 2 2" xfId="29818"/>
    <cellStyle name="표준 123 13 2 7 2 2 2 2" xfId="56952"/>
    <cellStyle name="표준 123 13 2 7 2 2 3" xfId="11367"/>
    <cellStyle name="표준 123 13 2 7 2 2 3 2" xfId="38523"/>
    <cellStyle name="표준 123 13 2 7 2 2 4" xfId="48081"/>
    <cellStyle name="표준 123 13 2 7 2 3" xfId="24691"/>
    <cellStyle name="표준 123 13 2 7 2 3 2" xfId="51825"/>
    <cellStyle name="표준 123 13 2 7 2 4" xfId="15820"/>
    <cellStyle name="표준 123 13 2 7 2 4 2" xfId="42954"/>
    <cellStyle name="표준 123 13 2 7 2 5" xfId="36054"/>
    <cellStyle name="표준 123 13 2 7 3" xfId="7467"/>
    <cellStyle name="표준 123 13 2 7 3 2" xfId="28435"/>
    <cellStyle name="표준 123 13 2 7 3 2 2" xfId="55569"/>
    <cellStyle name="표준 123 13 2 7 3 3" xfId="19564"/>
    <cellStyle name="표준 123 13 2 7 3 3 2" xfId="46698"/>
    <cellStyle name="표준 123 13 2 7 3 4" xfId="34671"/>
    <cellStyle name="표준 123 13 2 7 4" xfId="17203"/>
    <cellStyle name="표준 123 13 2 7 4 2" xfId="26074"/>
    <cellStyle name="표준 123 13 2 7 4 2 2" xfId="53208"/>
    <cellStyle name="표준 123 13 2 7 4 3" xfId="31716"/>
    <cellStyle name="표준 123 13 2 7 4 3 2" xfId="58850"/>
    <cellStyle name="표준 123 13 2 7 4 4" xfId="44337"/>
    <cellStyle name="표준 123 13 2 7 5" xfId="23308"/>
    <cellStyle name="표준 123 13 2 7 5 2" xfId="50442"/>
    <cellStyle name="표준 123 13 2 7 6" xfId="14437"/>
    <cellStyle name="표준 123 13 2 7 6 2" xfId="41571"/>
    <cellStyle name="표준 123 13 2 7 7" xfId="32310"/>
    <cellStyle name="표준 123 13 2 8" xfId="7030"/>
    <cellStyle name="표준 123 13 2 8 2" xfId="19127"/>
    <cellStyle name="표준 123 13 2 8 2 2" xfId="27998"/>
    <cellStyle name="표준 123 13 2 8 2 2 2" xfId="55132"/>
    <cellStyle name="표준 123 13 2 8 2 3" xfId="12278"/>
    <cellStyle name="표준 123 13 2 8 2 3 2" xfId="39415"/>
    <cellStyle name="표준 123 13 2 8 2 4" xfId="46261"/>
    <cellStyle name="표준 123 13 2 8 3" xfId="22871"/>
    <cellStyle name="표준 123 13 2 8 3 2" xfId="50005"/>
    <cellStyle name="표준 123 13 2 8 4" xfId="14000"/>
    <cellStyle name="표준 123 13 2 8 4 2" xfId="41134"/>
    <cellStyle name="표준 123 13 2 8 5" xfId="34234"/>
    <cellStyle name="표준 123 13 2 9" xfId="8413"/>
    <cellStyle name="표준 123 13 2 9 2" xfId="20510"/>
    <cellStyle name="표준 123 13 2 9 2 2" xfId="29381"/>
    <cellStyle name="표준 123 13 2 9 2 2 2" xfId="56515"/>
    <cellStyle name="표준 123 13 2 9 2 3" xfId="11127"/>
    <cellStyle name="표준 123 13 2 9 2 3 2" xfId="38290"/>
    <cellStyle name="표준 123 13 2 9 2 4" xfId="47644"/>
    <cellStyle name="표준 123 13 2 9 3" xfId="24254"/>
    <cellStyle name="표준 123 13 2 9 3 2" xfId="51388"/>
    <cellStyle name="표준 123 13 2 9 4" xfId="15383"/>
    <cellStyle name="표준 123 13 2 9 4 2" xfId="42517"/>
    <cellStyle name="표준 123 13 2 9 5" xfId="35617"/>
    <cellStyle name="표준 123 13 3" xfId="4807"/>
    <cellStyle name="표준 123 13 3 10" xfId="13092"/>
    <cellStyle name="표준 123 13 3 10 2" xfId="40226"/>
    <cellStyle name="표준 123 13 3 11" xfId="21963"/>
    <cellStyle name="표준 123 13 3 11 2" xfId="49097"/>
    <cellStyle name="표준 123 13 3 12" xfId="12755"/>
    <cellStyle name="표준 123 13 3 12 2" xfId="39889"/>
    <cellStyle name="표준 123 13 3 13" xfId="32012"/>
    <cellStyle name="표준 123 13 3 2" xfId="4976"/>
    <cellStyle name="표준 123 13 3 2 10" xfId="12924"/>
    <cellStyle name="표준 123 13 3 2 10 2" xfId="40058"/>
    <cellStyle name="표준 123 13 3 2 11" xfId="32180"/>
    <cellStyle name="표준 123 13 3 2 2" xfId="5954"/>
    <cellStyle name="표준 123 13 3 2 2 2" xfId="8315"/>
    <cellStyle name="표준 123 13 3 2 2 2 2" xfId="20412"/>
    <cellStyle name="표준 123 13 3 2 2 2 2 2" xfId="29283"/>
    <cellStyle name="표준 123 13 3 2 2 2 2 2 2" xfId="56417"/>
    <cellStyle name="표준 123 13 3 2 2 2 2 3" xfId="11114"/>
    <cellStyle name="표준 123 13 3 2 2 2 2 3 2" xfId="38277"/>
    <cellStyle name="표준 123 13 3 2 2 2 2 4" xfId="47546"/>
    <cellStyle name="표준 123 13 3 2 2 2 3" xfId="24156"/>
    <cellStyle name="표준 123 13 3 2 2 2 3 2" xfId="51290"/>
    <cellStyle name="표준 123 13 3 2 2 2 4" xfId="15285"/>
    <cellStyle name="표준 123 13 3 2 2 2 4 2" xfId="42419"/>
    <cellStyle name="표준 123 13 3 2 2 2 5" xfId="35519"/>
    <cellStyle name="표준 123 13 3 2 2 3" xfId="9698"/>
    <cellStyle name="표준 123 13 3 2 2 3 2" xfId="21795"/>
    <cellStyle name="표준 123 13 3 2 2 3 2 2" xfId="30666"/>
    <cellStyle name="표준 123 13 3 2 2 3 2 2 2" xfId="57800"/>
    <cellStyle name="표준 123 13 3 2 2 3 2 3" xfId="10257"/>
    <cellStyle name="표준 123 13 3 2 2 3 2 3 2" xfId="37452"/>
    <cellStyle name="표준 123 13 3 2 2 3 2 4" xfId="48929"/>
    <cellStyle name="표준 123 13 3 2 2 3 3" xfId="25539"/>
    <cellStyle name="표준 123 13 3 2 2 3 3 2" xfId="52673"/>
    <cellStyle name="표준 123 13 3 2 2 3 4" xfId="16668"/>
    <cellStyle name="표준 123 13 3 2 2 3 4 2" xfId="43802"/>
    <cellStyle name="표준 123 13 3 2 2 3 5" xfId="36902"/>
    <cellStyle name="표준 123 13 3 2 2 4" xfId="6932"/>
    <cellStyle name="표준 123 13 3 2 2 4 2" xfId="27900"/>
    <cellStyle name="표준 123 13 3 2 2 4 2 2" xfId="55034"/>
    <cellStyle name="표준 123 13 3 2 2 4 3" xfId="19029"/>
    <cellStyle name="표준 123 13 3 2 2 4 3 2" xfId="46163"/>
    <cellStyle name="표준 123 13 3 2 2 4 4" xfId="34136"/>
    <cellStyle name="표준 123 13 3 2 2 5" xfId="18051"/>
    <cellStyle name="표준 123 13 3 2 2 5 2" xfId="26922"/>
    <cellStyle name="표준 123 13 3 2 2 5 2 2" xfId="54056"/>
    <cellStyle name="표준 123 13 3 2 2 5 3" xfId="9907"/>
    <cellStyle name="표준 123 13 3 2 2 5 3 2" xfId="37109"/>
    <cellStyle name="표준 123 13 3 2 2 5 4" xfId="45185"/>
    <cellStyle name="표준 123 13 3 2 2 6" xfId="22773"/>
    <cellStyle name="표준 123 13 3 2 2 6 2" xfId="49907"/>
    <cellStyle name="표준 123 13 3 2 2 7" xfId="13902"/>
    <cellStyle name="표준 123 13 3 2 2 7 2" xfId="41036"/>
    <cellStyle name="표준 123 13 3 2 2 8" xfId="33158"/>
    <cellStyle name="표준 123 13 3 2 3" xfId="5549"/>
    <cellStyle name="표준 123 13 3 2 3 2" xfId="9293"/>
    <cellStyle name="표준 123 13 3 2 3 2 2" xfId="21390"/>
    <cellStyle name="표준 123 13 3 2 3 2 2 2" xfId="30261"/>
    <cellStyle name="표준 123 13 3 2 3 2 2 2 2" xfId="57395"/>
    <cellStyle name="표준 123 13 3 2 3 2 2 3" xfId="12021"/>
    <cellStyle name="표준 123 13 3 2 3 2 2 3 2" xfId="39159"/>
    <cellStyle name="표준 123 13 3 2 3 2 2 4" xfId="48524"/>
    <cellStyle name="표준 123 13 3 2 3 2 3" xfId="25134"/>
    <cellStyle name="표준 123 13 3 2 3 2 3 2" xfId="52268"/>
    <cellStyle name="표준 123 13 3 2 3 2 4" xfId="16263"/>
    <cellStyle name="표준 123 13 3 2 3 2 4 2" xfId="43397"/>
    <cellStyle name="표준 123 13 3 2 3 2 5" xfId="36497"/>
    <cellStyle name="표준 123 13 3 2 3 3" xfId="7910"/>
    <cellStyle name="표준 123 13 3 2 3 3 2" xfId="28878"/>
    <cellStyle name="표준 123 13 3 2 3 3 2 2" xfId="56012"/>
    <cellStyle name="표준 123 13 3 2 3 3 3" xfId="20007"/>
    <cellStyle name="표준 123 13 3 2 3 3 3 2" xfId="47141"/>
    <cellStyle name="표준 123 13 3 2 3 3 4" xfId="35114"/>
    <cellStyle name="표준 123 13 3 2 3 4" xfId="17646"/>
    <cellStyle name="표준 123 13 3 2 3 4 2" xfId="26517"/>
    <cellStyle name="표준 123 13 3 2 3 4 2 2" xfId="53651"/>
    <cellStyle name="표준 123 13 3 2 3 4 3" xfId="31270"/>
    <cellStyle name="표준 123 13 3 2 3 4 3 2" xfId="58404"/>
    <cellStyle name="표준 123 13 3 2 3 4 4" xfId="44780"/>
    <cellStyle name="표준 123 13 3 2 3 5" xfId="23751"/>
    <cellStyle name="표준 123 13 3 2 3 5 2" xfId="50885"/>
    <cellStyle name="표준 123 13 3 2 3 6" xfId="14880"/>
    <cellStyle name="표준 123 13 3 2 3 6 2" xfId="42014"/>
    <cellStyle name="표준 123 13 3 2 3 7" xfId="32753"/>
    <cellStyle name="표준 123 13 3 2 4" xfId="7337"/>
    <cellStyle name="표준 123 13 3 2 4 2" xfId="19434"/>
    <cellStyle name="표준 123 13 3 2 4 2 2" xfId="28305"/>
    <cellStyle name="표준 123 13 3 2 4 2 2 2" xfId="55439"/>
    <cellStyle name="표준 123 13 3 2 4 2 3" xfId="9763"/>
    <cellStyle name="표준 123 13 3 2 4 2 3 2" xfId="36967"/>
    <cellStyle name="표준 123 13 3 2 4 2 4" xfId="46568"/>
    <cellStyle name="표준 123 13 3 2 4 3" xfId="23178"/>
    <cellStyle name="표준 123 13 3 2 4 3 2" xfId="50312"/>
    <cellStyle name="표준 123 13 3 2 4 4" xfId="14307"/>
    <cellStyle name="표준 123 13 3 2 4 4 2" xfId="41441"/>
    <cellStyle name="표준 123 13 3 2 4 5" xfId="34541"/>
    <cellStyle name="표준 123 13 3 2 5" xfId="8720"/>
    <cellStyle name="표준 123 13 3 2 5 2" xfId="20817"/>
    <cellStyle name="표준 123 13 3 2 5 2 2" xfId="29688"/>
    <cellStyle name="표준 123 13 3 2 5 2 2 2" xfId="56822"/>
    <cellStyle name="표준 123 13 3 2 5 2 3" xfId="12057"/>
    <cellStyle name="표준 123 13 3 2 5 2 3 2" xfId="39195"/>
    <cellStyle name="표준 123 13 3 2 5 2 4" xfId="47951"/>
    <cellStyle name="표준 123 13 3 2 5 3" xfId="24561"/>
    <cellStyle name="표준 123 13 3 2 5 3 2" xfId="51695"/>
    <cellStyle name="표준 123 13 3 2 5 4" xfId="15690"/>
    <cellStyle name="표준 123 13 3 2 5 4 2" xfId="42824"/>
    <cellStyle name="표준 123 13 3 2 5 5" xfId="35924"/>
    <cellStyle name="표준 123 13 3 2 6" xfId="6527"/>
    <cellStyle name="표준 123 13 3 2 6 2" xfId="27495"/>
    <cellStyle name="표준 123 13 3 2 6 2 2" xfId="54629"/>
    <cellStyle name="표준 123 13 3 2 6 3" xfId="18624"/>
    <cellStyle name="표준 123 13 3 2 6 3 2" xfId="45758"/>
    <cellStyle name="표준 123 13 3 2 6 4" xfId="33731"/>
    <cellStyle name="표준 123 13 3 2 7" xfId="17073"/>
    <cellStyle name="표준 123 13 3 2 7 2" xfId="25944"/>
    <cellStyle name="표준 123 13 3 2 7 2 2" xfId="53078"/>
    <cellStyle name="표준 123 13 3 2 7 3" xfId="31477"/>
    <cellStyle name="표준 123 13 3 2 7 3 2" xfId="58611"/>
    <cellStyle name="표준 123 13 3 2 7 4" xfId="44207"/>
    <cellStyle name="표준 123 13 3 2 8" xfId="13497"/>
    <cellStyle name="표준 123 13 3 2 8 2" xfId="40631"/>
    <cellStyle name="표준 123 13 3 2 9" xfId="22368"/>
    <cellStyle name="표준 123 13 3 2 9 2" xfId="49502"/>
    <cellStyle name="표준 123 13 3 3" xfId="5381"/>
    <cellStyle name="표준 123 13 3 3 2" xfId="7742"/>
    <cellStyle name="표준 123 13 3 3 2 2" xfId="19839"/>
    <cellStyle name="표준 123 13 3 3 2 2 2" xfId="28710"/>
    <cellStyle name="표준 123 13 3 3 2 2 2 2" xfId="55844"/>
    <cellStyle name="표준 123 13 3 3 2 2 3" xfId="12157"/>
    <cellStyle name="표준 123 13 3 3 2 2 3 2" xfId="39295"/>
    <cellStyle name="표준 123 13 3 3 2 2 4" xfId="46973"/>
    <cellStyle name="표준 123 13 3 3 2 3" xfId="23583"/>
    <cellStyle name="표준 123 13 3 3 2 3 2" xfId="50717"/>
    <cellStyle name="표준 123 13 3 3 2 4" xfId="14712"/>
    <cellStyle name="표준 123 13 3 3 2 4 2" xfId="41846"/>
    <cellStyle name="표준 123 13 3 3 2 5" xfId="34946"/>
    <cellStyle name="표준 123 13 3 3 3" xfId="9125"/>
    <cellStyle name="표준 123 13 3 3 3 2" xfId="21222"/>
    <cellStyle name="표준 123 13 3 3 3 2 2" xfId="30093"/>
    <cellStyle name="표준 123 13 3 3 3 2 2 2" xfId="57227"/>
    <cellStyle name="표준 123 13 3 3 3 2 3" xfId="12318"/>
    <cellStyle name="표준 123 13 3 3 3 2 3 2" xfId="39455"/>
    <cellStyle name="표준 123 13 3 3 3 2 4" xfId="48356"/>
    <cellStyle name="표준 123 13 3 3 3 3" xfId="24966"/>
    <cellStyle name="표준 123 13 3 3 3 3 2" xfId="52100"/>
    <cellStyle name="표준 123 13 3 3 3 4" xfId="16095"/>
    <cellStyle name="표준 123 13 3 3 3 4 2" xfId="43229"/>
    <cellStyle name="표준 123 13 3 3 3 5" xfId="36329"/>
    <cellStyle name="표준 123 13 3 3 4" xfId="6359"/>
    <cellStyle name="표준 123 13 3 3 4 2" xfId="27327"/>
    <cellStyle name="표준 123 13 3 3 4 2 2" xfId="54461"/>
    <cellStyle name="표준 123 13 3 3 4 3" xfId="18456"/>
    <cellStyle name="표준 123 13 3 3 4 3 2" xfId="45590"/>
    <cellStyle name="표준 123 13 3 3 4 4" xfId="33563"/>
    <cellStyle name="표준 123 13 3 3 5" xfId="17478"/>
    <cellStyle name="표준 123 13 3 3 5 2" xfId="26349"/>
    <cellStyle name="표준 123 13 3 3 5 2 2" xfId="53483"/>
    <cellStyle name="표준 123 13 3 3 5 3" xfId="31128"/>
    <cellStyle name="표준 123 13 3 3 5 3 2" xfId="58262"/>
    <cellStyle name="표준 123 13 3 3 5 4" xfId="44612"/>
    <cellStyle name="표준 123 13 3 3 6" xfId="22200"/>
    <cellStyle name="표준 123 13 3 3 6 2" xfId="49334"/>
    <cellStyle name="표준 123 13 3 3 7" xfId="13329"/>
    <cellStyle name="표준 123 13 3 3 7 2" xfId="40463"/>
    <cellStyle name="표준 123 13 3 3 8" xfId="32585"/>
    <cellStyle name="표준 123 13 3 4" xfId="5786"/>
    <cellStyle name="표준 123 13 3 4 2" xfId="8147"/>
    <cellStyle name="표준 123 13 3 4 2 2" xfId="20244"/>
    <cellStyle name="표준 123 13 3 4 2 2 2" xfId="29115"/>
    <cellStyle name="표준 123 13 3 4 2 2 2 2" xfId="56249"/>
    <cellStyle name="표준 123 13 3 4 2 2 3" xfId="10971"/>
    <cellStyle name="표준 123 13 3 4 2 2 3 2" xfId="38139"/>
    <cellStyle name="표준 123 13 3 4 2 2 4" xfId="47378"/>
    <cellStyle name="표준 123 13 3 4 2 3" xfId="23988"/>
    <cellStyle name="표준 123 13 3 4 2 3 2" xfId="51122"/>
    <cellStyle name="표준 123 13 3 4 2 4" xfId="15117"/>
    <cellStyle name="표준 123 13 3 4 2 4 2" xfId="42251"/>
    <cellStyle name="표준 123 13 3 4 2 5" xfId="35351"/>
    <cellStyle name="표준 123 13 3 4 3" xfId="9530"/>
    <cellStyle name="표준 123 13 3 4 3 2" xfId="21627"/>
    <cellStyle name="표준 123 13 3 4 3 2 2" xfId="30498"/>
    <cellStyle name="표준 123 13 3 4 3 2 2 2" xfId="57632"/>
    <cellStyle name="표준 123 13 3 4 3 2 3" xfId="10226"/>
    <cellStyle name="표준 123 13 3 4 3 2 3 2" xfId="37421"/>
    <cellStyle name="표준 123 13 3 4 3 2 4" xfId="48761"/>
    <cellStyle name="표준 123 13 3 4 3 3" xfId="25371"/>
    <cellStyle name="표준 123 13 3 4 3 3 2" xfId="52505"/>
    <cellStyle name="표준 123 13 3 4 3 4" xfId="16500"/>
    <cellStyle name="표준 123 13 3 4 3 4 2" xfId="43634"/>
    <cellStyle name="표준 123 13 3 4 3 5" xfId="36734"/>
    <cellStyle name="표준 123 13 3 4 4" xfId="6764"/>
    <cellStyle name="표준 123 13 3 4 4 2" xfId="27732"/>
    <cellStyle name="표준 123 13 3 4 4 2 2" xfId="54866"/>
    <cellStyle name="표준 123 13 3 4 4 3" xfId="18861"/>
    <cellStyle name="표준 123 13 3 4 4 3 2" xfId="45995"/>
    <cellStyle name="표준 123 13 3 4 4 4" xfId="33968"/>
    <cellStyle name="표준 123 13 3 4 5" xfId="17883"/>
    <cellStyle name="표준 123 13 3 4 5 2" xfId="26754"/>
    <cellStyle name="표준 123 13 3 4 5 2 2" xfId="53888"/>
    <cellStyle name="표준 123 13 3 4 5 3" xfId="10397"/>
    <cellStyle name="표준 123 13 3 4 5 3 2" xfId="37583"/>
    <cellStyle name="표준 123 13 3 4 5 4" xfId="45017"/>
    <cellStyle name="표준 123 13 3 4 6" xfId="22605"/>
    <cellStyle name="표준 123 13 3 4 6 2" xfId="49739"/>
    <cellStyle name="표준 123 13 3 4 7" xfId="13734"/>
    <cellStyle name="표준 123 13 3 4 7 2" xfId="40868"/>
    <cellStyle name="표준 123 13 3 4 8" xfId="32990"/>
    <cellStyle name="표준 123 13 3 5" xfId="5144"/>
    <cellStyle name="표준 123 13 3 5 2" xfId="8888"/>
    <cellStyle name="표준 123 13 3 5 2 2" xfId="20985"/>
    <cellStyle name="표준 123 13 3 5 2 2 2" xfId="29856"/>
    <cellStyle name="표준 123 13 3 5 2 2 2 2" xfId="56990"/>
    <cellStyle name="표준 123 13 3 5 2 2 3" xfId="11988"/>
    <cellStyle name="표준 123 13 3 5 2 2 3 2" xfId="39126"/>
    <cellStyle name="표준 123 13 3 5 2 2 4" xfId="48119"/>
    <cellStyle name="표준 123 13 3 5 2 3" xfId="24729"/>
    <cellStyle name="표준 123 13 3 5 2 3 2" xfId="51863"/>
    <cellStyle name="표준 123 13 3 5 2 4" xfId="15858"/>
    <cellStyle name="표준 123 13 3 5 2 4 2" xfId="42992"/>
    <cellStyle name="표준 123 13 3 5 2 5" xfId="36092"/>
    <cellStyle name="표준 123 13 3 5 3" xfId="7505"/>
    <cellStyle name="표준 123 13 3 5 3 2" xfId="28473"/>
    <cellStyle name="표준 123 13 3 5 3 2 2" xfId="55607"/>
    <cellStyle name="표준 123 13 3 5 3 3" xfId="19602"/>
    <cellStyle name="표준 123 13 3 5 3 3 2" xfId="46736"/>
    <cellStyle name="표준 123 13 3 5 3 4" xfId="34709"/>
    <cellStyle name="표준 123 13 3 5 4" xfId="17241"/>
    <cellStyle name="표준 123 13 3 5 4 2" xfId="26112"/>
    <cellStyle name="표준 123 13 3 5 4 2 2" xfId="53246"/>
    <cellStyle name="표준 123 13 3 5 4 3" xfId="31226"/>
    <cellStyle name="표준 123 13 3 5 4 3 2" xfId="58360"/>
    <cellStyle name="표준 123 13 3 5 4 4" xfId="44375"/>
    <cellStyle name="표준 123 13 3 5 5" xfId="23346"/>
    <cellStyle name="표준 123 13 3 5 5 2" xfId="50480"/>
    <cellStyle name="표준 123 13 3 5 6" xfId="14475"/>
    <cellStyle name="표준 123 13 3 5 6 2" xfId="41609"/>
    <cellStyle name="표준 123 13 3 5 7" xfId="32348"/>
    <cellStyle name="표준 123 13 3 6" xfId="7169"/>
    <cellStyle name="표준 123 13 3 6 2" xfId="19266"/>
    <cellStyle name="표준 123 13 3 6 2 2" xfId="28137"/>
    <cellStyle name="표준 123 13 3 6 2 2 2" xfId="55271"/>
    <cellStyle name="표준 123 13 3 6 2 3" xfId="12082"/>
    <cellStyle name="표준 123 13 3 6 2 3 2" xfId="39220"/>
    <cellStyle name="표준 123 13 3 6 2 4" xfId="46400"/>
    <cellStyle name="표준 123 13 3 6 3" xfId="23010"/>
    <cellStyle name="표준 123 13 3 6 3 2" xfId="50144"/>
    <cellStyle name="표준 123 13 3 6 4" xfId="14139"/>
    <cellStyle name="표준 123 13 3 6 4 2" xfId="41273"/>
    <cellStyle name="표준 123 13 3 6 5" xfId="34373"/>
    <cellStyle name="표준 123 13 3 7" xfId="8552"/>
    <cellStyle name="표준 123 13 3 7 2" xfId="20649"/>
    <cellStyle name="표준 123 13 3 7 2 2" xfId="29520"/>
    <cellStyle name="표준 123 13 3 7 2 2 2" xfId="56654"/>
    <cellStyle name="표준 123 13 3 7 2 3" xfId="12494"/>
    <cellStyle name="표준 123 13 3 7 2 3 2" xfId="39630"/>
    <cellStyle name="표준 123 13 3 7 2 4" xfId="47783"/>
    <cellStyle name="표준 123 13 3 7 3" xfId="24393"/>
    <cellStyle name="표준 123 13 3 7 3 2" xfId="51527"/>
    <cellStyle name="표준 123 13 3 7 4" xfId="15522"/>
    <cellStyle name="표준 123 13 3 7 4 2" xfId="42656"/>
    <cellStyle name="표준 123 13 3 7 5" xfId="35756"/>
    <cellStyle name="표준 123 13 3 8" xfId="6122"/>
    <cellStyle name="표준 123 13 3 8 2" xfId="27090"/>
    <cellStyle name="표준 123 13 3 8 2 2" xfId="54224"/>
    <cellStyle name="표준 123 13 3 8 3" xfId="18219"/>
    <cellStyle name="표준 123 13 3 8 3 2" xfId="45353"/>
    <cellStyle name="표준 123 13 3 8 4" xfId="33326"/>
    <cellStyle name="표준 123 13 3 9" xfId="16905"/>
    <cellStyle name="표준 123 13 3 9 2" xfId="25776"/>
    <cellStyle name="표준 123 13 3 9 2 2" xfId="52910"/>
    <cellStyle name="표준 123 13 3 9 3" xfId="30988"/>
    <cellStyle name="표준 123 13 3 9 3 2" xfId="58122"/>
    <cellStyle name="표준 123 13 3 9 4" xfId="44039"/>
    <cellStyle name="표준 123 13 4" xfId="4719"/>
    <cellStyle name="표준 123 13 4 10" xfId="12667"/>
    <cellStyle name="표준 123 13 4 10 2" xfId="39802"/>
    <cellStyle name="표준 123 13 4 11" xfId="31925"/>
    <cellStyle name="표준 123 13 4 2" xfId="5699"/>
    <cellStyle name="표준 123 13 4 2 2" xfId="8060"/>
    <cellStyle name="표준 123 13 4 2 2 2" xfId="20157"/>
    <cellStyle name="표준 123 13 4 2 2 2 2" xfId="29028"/>
    <cellStyle name="표준 123 13 4 2 2 2 2 2" xfId="56162"/>
    <cellStyle name="표준 123 13 4 2 2 2 3" xfId="9814"/>
    <cellStyle name="표준 123 13 4 2 2 2 3 2" xfId="37018"/>
    <cellStyle name="표준 123 13 4 2 2 2 4" xfId="47291"/>
    <cellStyle name="표준 123 13 4 2 2 3" xfId="23901"/>
    <cellStyle name="표준 123 13 4 2 2 3 2" xfId="51035"/>
    <cellStyle name="표준 123 13 4 2 2 4" xfId="15030"/>
    <cellStyle name="표준 123 13 4 2 2 4 2" xfId="42164"/>
    <cellStyle name="표준 123 13 4 2 2 5" xfId="35264"/>
    <cellStyle name="표준 123 13 4 2 3" xfId="9443"/>
    <cellStyle name="표준 123 13 4 2 3 2" xfId="21540"/>
    <cellStyle name="표준 123 13 4 2 3 2 2" xfId="30411"/>
    <cellStyle name="표준 123 13 4 2 3 2 2 2" xfId="57545"/>
    <cellStyle name="표준 123 13 4 2 3 2 3" xfId="12496"/>
    <cellStyle name="표준 123 13 4 2 3 2 3 2" xfId="39632"/>
    <cellStyle name="표준 123 13 4 2 3 2 4" xfId="48674"/>
    <cellStyle name="표준 123 13 4 2 3 3" xfId="25284"/>
    <cellStyle name="표준 123 13 4 2 3 3 2" xfId="52418"/>
    <cellStyle name="표준 123 13 4 2 3 4" xfId="16413"/>
    <cellStyle name="표준 123 13 4 2 3 4 2" xfId="43547"/>
    <cellStyle name="표준 123 13 4 2 3 5" xfId="36647"/>
    <cellStyle name="표준 123 13 4 2 4" xfId="6677"/>
    <cellStyle name="표준 123 13 4 2 4 2" xfId="27645"/>
    <cellStyle name="표준 123 13 4 2 4 2 2" xfId="54779"/>
    <cellStyle name="표준 123 13 4 2 4 3" xfId="18774"/>
    <cellStyle name="표준 123 13 4 2 4 3 2" xfId="45908"/>
    <cellStyle name="표준 123 13 4 2 4 4" xfId="33881"/>
    <cellStyle name="표준 123 13 4 2 5" xfId="17796"/>
    <cellStyle name="표준 123 13 4 2 5 2" xfId="26667"/>
    <cellStyle name="표준 123 13 4 2 5 2 2" xfId="53801"/>
    <cellStyle name="표준 123 13 4 2 5 3" xfId="10333"/>
    <cellStyle name="표준 123 13 4 2 5 3 2" xfId="37519"/>
    <cellStyle name="표준 123 13 4 2 5 4" xfId="44930"/>
    <cellStyle name="표준 123 13 4 2 6" xfId="22518"/>
    <cellStyle name="표준 123 13 4 2 6 2" xfId="49652"/>
    <cellStyle name="표준 123 13 4 2 7" xfId="13647"/>
    <cellStyle name="표준 123 13 4 2 7 2" xfId="40781"/>
    <cellStyle name="표준 123 13 4 2 8" xfId="32903"/>
    <cellStyle name="표준 123 13 4 3" xfId="5294"/>
    <cellStyle name="표준 123 13 4 3 2" xfId="9038"/>
    <cellStyle name="표준 123 13 4 3 2 2" xfId="21135"/>
    <cellStyle name="표준 123 13 4 3 2 2 2" xfId="30006"/>
    <cellStyle name="표준 123 13 4 3 2 2 2 2" xfId="57140"/>
    <cellStyle name="표준 123 13 4 3 2 2 3" xfId="11469"/>
    <cellStyle name="표준 123 13 4 3 2 2 3 2" xfId="38622"/>
    <cellStyle name="표준 123 13 4 3 2 2 4" xfId="48269"/>
    <cellStyle name="표준 123 13 4 3 2 3" xfId="24879"/>
    <cellStyle name="표준 123 13 4 3 2 3 2" xfId="52013"/>
    <cellStyle name="표준 123 13 4 3 2 4" xfId="16008"/>
    <cellStyle name="표준 123 13 4 3 2 4 2" xfId="43142"/>
    <cellStyle name="표준 123 13 4 3 2 5" xfId="36242"/>
    <cellStyle name="표준 123 13 4 3 3" xfId="7655"/>
    <cellStyle name="표준 123 13 4 3 3 2" xfId="28623"/>
    <cellStyle name="표준 123 13 4 3 3 2 2" xfId="55757"/>
    <cellStyle name="표준 123 13 4 3 3 3" xfId="19752"/>
    <cellStyle name="표준 123 13 4 3 3 3 2" xfId="46886"/>
    <cellStyle name="표준 123 13 4 3 3 4" xfId="34859"/>
    <cellStyle name="표준 123 13 4 3 4" xfId="17391"/>
    <cellStyle name="표준 123 13 4 3 4 2" xfId="26262"/>
    <cellStyle name="표준 123 13 4 3 4 2 2" xfId="53396"/>
    <cellStyle name="표준 123 13 4 3 4 3" xfId="31680"/>
    <cellStyle name="표준 123 13 4 3 4 3 2" xfId="58814"/>
    <cellStyle name="표준 123 13 4 3 4 4" xfId="44525"/>
    <cellStyle name="표준 123 13 4 3 5" xfId="23496"/>
    <cellStyle name="표준 123 13 4 3 5 2" xfId="50630"/>
    <cellStyle name="표준 123 13 4 3 6" xfId="14625"/>
    <cellStyle name="표준 123 13 4 3 6 2" xfId="41759"/>
    <cellStyle name="표준 123 13 4 3 7" xfId="32498"/>
    <cellStyle name="표준 123 13 4 4" xfId="7082"/>
    <cellStyle name="표준 123 13 4 4 2" xfId="19179"/>
    <cellStyle name="표준 123 13 4 4 2 2" xfId="28050"/>
    <cellStyle name="표준 123 13 4 4 2 2 2" xfId="55184"/>
    <cellStyle name="표준 123 13 4 4 2 3" xfId="10632"/>
    <cellStyle name="표준 123 13 4 4 2 3 2" xfId="37804"/>
    <cellStyle name="표준 123 13 4 4 2 4" xfId="46313"/>
    <cellStyle name="표준 123 13 4 4 3" xfId="22923"/>
    <cellStyle name="표준 123 13 4 4 3 2" xfId="50057"/>
    <cellStyle name="표준 123 13 4 4 4" xfId="14052"/>
    <cellStyle name="표준 123 13 4 4 4 2" xfId="41186"/>
    <cellStyle name="표준 123 13 4 4 5" xfId="34286"/>
    <cellStyle name="표준 123 13 4 5" xfId="8465"/>
    <cellStyle name="표준 123 13 4 5 2" xfId="20562"/>
    <cellStyle name="표준 123 13 4 5 2 2" xfId="29433"/>
    <cellStyle name="표준 123 13 4 5 2 2 2" xfId="56567"/>
    <cellStyle name="표준 123 13 4 5 2 3" xfId="11158"/>
    <cellStyle name="표준 123 13 4 5 2 3 2" xfId="38320"/>
    <cellStyle name="표준 123 13 4 5 2 4" xfId="47696"/>
    <cellStyle name="표준 123 13 4 5 3" xfId="24306"/>
    <cellStyle name="표준 123 13 4 5 3 2" xfId="51440"/>
    <cellStyle name="표준 123 13 4 5 4" xfId="15435"/>
    <cellStyle name="표준 123 13 4 5 4 2" xfId="42569"/>
    <cellStyle name="표준 123 13 4 5 5" xfId="35669"/>
    <cellStyle name="표준 123 13 4 6" xfId="6272"/>
    <cellStyle name="표준 123 13 4 6 2" xfId="27240"/>
    <cellStyle name="표준 123 13 4 6 2 2" xfId="54374"/>
    <cellStyle name="표준 123 13 4 6 3" xfId="18369"/>
    <cellStyle name="표준 123 13 4 6 3 2" xfId="45503"/>
    <cellStyle name="표준 123 13 4 6 4" xfId="33476"/>
    <cellStyle name="표준 123 13 4 7" xfId="16818"/>
    <cellStyle name="표준 123 13 4 7 2" xfId="25689"/>
    <cellStyle name="표준 123 13 4 7 2 2" xfId="52823"/>
    <cellStyle name="표준 123 13 4 7 3" xfId="31411"/>
    <cellStyle name="표준 123 13 4 7 3 2" xfId="58545"/>
    <cellStyle name="표준 123 13 4 7 4" xfId="43952"/>
    <cellStyle name="표준 123 13 4 8" xfId="13242"/>
    <cellStyle name="표준 123 13 4 8 2" xfId="40376"/>
    <cellStyle name="표준 123 13 4 9" xfId="22113"/>
    <cellStyle name="표준 123 13 4 9 2" xfId="49247"/>
    <cellStyle name="표준 123 13 5" xfId="4889"/>
    <cellStyle name="표준 123 13 5 10" xfId="12837"/>
    <cellStyle name="표준 123 13 5 10 2" xfId="39971"/>
    <cellStyle name="표준 123 13 5 11" xfId="32093"/>
    <cellStyle name="표준 123 13 5 2" xfId="5867"/>
    <cellStyle name="표준 123 13 5 2 2" xfId="8228"/>
    <cellStyle name="표준 123 13 5 2 2 2" xfId="20325"/>
    <cellStyle name="표준 123 13 5 2 2 2 2" xfId="29196"/>
    <cellStyle name="표준 123 13 5 2 2 2 2 2" xfId="56330"/>
    <cellStyle name="표준 123 13 5 2 2 2 3" xfId="11012"/>
    <cellStyle name="표준 123 13 5 2 2 2 3 2" xfId="38178"/>
    <cellStyle name="표준 123 13 5 2 2 2 4" xfId="47459"/>
    <cellStyle name="표준 123 13 5 2 2 3" xfId="24069"/>
    <cellStyle name="표준 123 13 5 2 2 3 2" xfId="51203"/>
    <cellStyle name="표준 123 13 5 2 2 4" xfId="15198"/>
    <cellStyle name="표준 123 13 5 2 2 4 2" xfId="42332"/>
    <cellStyle name="표준 123 13 5 2 2 5" xfId="35432"/>
    <cellStyle name="표준 123 13 5 2 3" xfId="9611"/>
    <cellStyle name="표준 123 13 5 2 3 2" xfId="21708"/>
    <cellStyle name="표준 123 13 5 2 3 2 2" xfId="30579"/>
    <cellStyle name="표준 123 13 5 2 3 2 2 2" xfId="57713"/>
    <cellStyle name="표준 123 13 5 2 3 2 3" xfId="12376"/>
    <cellStyle name="표준 123 13 5 2 3 2 3 2" xfId="39512"/>
    <cellStyle name="표준 123 13 5 2 3 2 4" xfId="48842"/>
    <cellStyle name="표준 123 13 5 2 3 3" xfId="25452"/>
    <cellStyle name="표준 123 13 5 2 3 3 2" xfId="52586"/>
    <cellStyle name="표준 123 13 5 2 3 4" xfId="16581"/>
    <cellStyle name="표준 123 13 5 2 3 4 2" xfId="43715"/>
    <cellStyle name="표준 123 13 5 2 3 5" xfId="36815"/>
    <cellStyle name="표준 123 13 5 2 4" xfId="6845"/>
    <cellStyle name="표준 123 13 5 2 4 2" xfId="27813"/>
    <cellStyle name="표준 123 13 5 2 4 2 2" xfId="54947"/>
    <cellStyle name="표준 123 13 5 2 4 3" xfId="18942"/>
    <cellStyle name="표준 123 13 5 2 4 3 2" xfId="46076"/>
    <cellStyle name="표준 123 13 5 2 4 4" xfId="34049"/>
    <cellStyle name="표준 123 13 5 2 5" xfId="17964"/>
    <cellStyle name="표준 123 13 5 2 5 2" xfId="26835"/>
    <cellStyle name="표준 123 13 5 2 5 2 2" xfId="53969"/>
    <cellStyle name="표준 123 13 5 2 5 3" xfId="10463"/>
    <cellStyle name="표준 123 13 5 2 5 3 2" xfId="37648"/>
    <cellStyle name="표준 123 13 5 2 5 4" xfId="45098"/>
    <cellStyle name="표준 123 13 5 2 6" xfId="22686"/>
    <cellStyle name="표준 123 13 5 2 6 2" xfId="49820"/>
    <cellStyle name="표준 123 13 5 2 7" xfId="13815"/>
    <cellStyle name="표준 123 13 5 2 7 2" xfId="40949"/>
    <cellStyle name="표준 123 13 5 2 8" xfId="33071"/>
    <cellStyle name="표준 123 13 5 3" xfId="5462"/>
    <cellStyle name="표준 123 13 5 3 2" xfId="9206"/>
    <cellStyle name="표준 123 13 5 3 2 2" xfId="21303"/>
    <cellStyle name="표준 123 13 5 3 2 2 2" xfId="30174"/>
    <cellStyle name="표준 123 13 5 3 2 2 2 2" xfId="57308"/>
    <cellStyle name="표준 123 13 5 3 2 2 3" xfId="11571"/>
    <cellStyle name="표준 123 13 5 3 2 2 3 2" xfId="38723"/>
    <cellStyle name="표준 123 13 5 3 2 2 4" xfId="48437"/>
    <cellStyle name="표준 123 13 5 3 2 3" xfId="25047"/>
    <cellStyle name="표준 123 13 5 3 2 3 2" xfId="52181"/>
    <cellStyle name="표준 123 13 5 3 2 4" xfId="16176"/>
    <cellStyle name="표준 123 13 5 3 2 4 2" xfId="43310"/>
    <cellStyle name="표준 123 13 5 3 2 5" xfId="36410"/>
    <cellStyle name="표준 123 13 5 3 3" xfId="7823"/>
    <cellStyle name="표준 123 13 5 3 3 2" xfId="28791"/>
    <cellStyle name="표준 123 13 5 3 3 2 2" xfId="55925"/>
    <cellStyle name="표준 123 13 5 3 3 3" xfId="19920"/>
    <cellStyle name="표준 123 13 5 3 3 3 2" xfId="47054"/>
    <cellStyle name="표준 123 13 5 3 3 4" xfId="35027"/>
    <cellStyle name="표준 123 13 5 3 4" xfId="17559"/>
    <cellStyle name="표준 123 13 5 3 4 2" xfId="26430"/>
    <cellStyle name="표준 123 13 5 3 4 2 2" xfId="53564"/>
    <cellStyle name="표준 123 13 5 3 4 3" xfId="31217"/>
    <cellStyle name="표준 123 13 5 3 4 3 2" xfId="58351"/>
    <cellStyle name="표준 123 13 5 3 4 4" xfId="44693"/>
    <cellStyle name="표준 123 13 5 3 5" xfId="23664"/>
    <cellStyle name="표준 123 13 5 3 5 2" xfId="50798"/>
    <cellStyle name="표준 123 13 5 3 6" xfId="14793"/>
    <cellStyle name="표준 123 13 5 3 6 2" xfId="41927"/>
    <cellStyle name="표준 123 13 5 3 7" xfId="32666"/>
    <cellStyle name="표준 123 13 5 4" xfId="7250"/>
    <cellStyle name="표준 123 13 5 4 2" xfId="19347"/>
    <cellStyle name="표준 123 13 5 4 2 2" xfId="28218"/>
    <cellStyle name="표준 123 13 5 4 2 2 2" xfId="55352"/>
    <cellStyle name="표준 123 13 5 4 2 3" xfId="10713"/>
    <cellStyle name="표준 123 13 5 4 2 3 2" xfId="37885"/>
    <cellStyle name="표준 123 13 5 4 2 4" xfId="46481"/>
    <cellStyle name="표준 123 13 5 4 3" xfId="23091"/>
    <cellStyle name="표준 123 13 5 4 3 2" xfId="50225"/>
    <cellStyle name="표준 123 13 5 4 4" xfId="14220"/>
    <cellStyle name="표준 123 13 5 4 4 2" xfId="41354"/>
    <cellStyle name="표준 123 13 5 4 5" xfId="34454"/>
    <cellStyle name="표준 123 13 5 5" xfId="8633"/>
    <cellStyle name="표준 123 13 5 5 2" xfId="20730"/>
    <cellStyle name="표준 123 13 5 5 2 2" xfId="29601"/>
    <cellStyle name="표준 123 13 5 5 2 2 2" xfId="56735"/>
    <cellStyle name="표준 123 13 5 5 2 3" xfId="11253"/>
    <cellStyle name="표준 123 13 5 5 2 3 2" xfId="38412"/>
    <cellStyle name="표준 123 13 5 5 2 4" xfId="47864"/>
    <cellStyle name="표준 123 13 5 5 3" xfId="24474"/>
    <cellStyle name="표준 123 13 5 5 3 2" xfId="51608"/>
    <cellStyle name="표준 123 13 5 5 4" xfId="15603"/>
    <cellStyle name="표준 123 13 5 5 4 2" xfId="42737"/>
    <cellStyle name="표준 123 13 5 5 5" xfId="35837"/>
    <cellStyle name="표준 123 13 5 6" xfId="6440"/>
    <cellStyle name="표준 123 13 5 6 2" xfId="27408"/>
    <cellStyle name="표준 123 13 5 6 2 2" xfId="54542"/>
    <cellStyle name="표준 123 13 5 6 3" xfId="18537"/>
    <cellStyle name="표준 123 13 5 6 3 2" xfId="45671"/>
    <cellStyle name="표준 123 13 5 6 4" xfId="33644"/>
    <cellStyle name="표준 123 13 5 7" xfId="16986"/>
    <cellStyle name="표준 123 13 5 7 2" xfId="25857"/>
    <cellStyle name="표준 123 13 5 7 2 2" xfId="52991"/>
    <cellStyle name="표준 123 13 5 7 3" xfId="31256"/>
    <cellStyle name="표준 123 13 5 7 3 2" xfId="58390"/>
    <cellStyle name="표준 123 13 5 7 4" xfId="44120"/>
    <cellStyle name="표준 123 13 5 8" xfId="13410"/>
    <cellStyle name="표준 123 13 5 8 2" xfId="40544"/>
    <cellStyle name="표준 123 13 5 9" xfId="22281"/>
    <cellStyle name="표준 123 13 5 9 2" xfId="49415"/>
    <cellStyle name="표준 123 13 6" xfId="5213"/>
    <cellStyle name="표준 123 13 6 2" xfId="7574"/>
    <cellStyle name="표준 123 13 6 2 2" xfId="19671"/>
    <cellStyle name="표준 123 13 6 2 2 2" xfId="28542"/>
    <cellStyle name="표준 123 13 6 2 2 2 2" xfId="55676"/>
    <cellStyle name="표준 123 13 6 2 2 3" xfId="12130"/>
    <cellStyle name="표준 123 13 6 2 2 3 2" xfId="39268"/>
    <cellStyle name="표준 123 13 6 2 2 4" xfId="46805"/>
    <cellStyle name="표준 123 13 6 2 3" xfId="23415"/>
    <cellStyle name="표준 123 13 6 2 3 2" xfId="50549"/>
    <cellStyle name="표준 123 13 6 2 4" xfId="14544"/>
    <cellStyle name="표준 123 13 6 2 4 2" xfId="41678"/>
    <cellStyle name="표준 123 13 6 2 5" xfId="34778"/>
    <cellStyle name="표준 123 13 6 3" xfId="8957"/>
    <cellStyle name="표준 123 13 6 3 2" xfId="21054"/>
    <cellStyle name="표준 123 13 6 3 2 2" xfId="29925"/>
    <cellStyle name="표준 123 13 6 3 2 2 2" xfId="57059"/>
    <cellStyle name="표준 123 13 6 3 2 3" xfId="11426"/>
    <cellStyle name="표준 123 13 6 3 2 3 2" xfId="38581"/>
    <cellStyle name="표준 123 13 6 3 2 4" xfId="48188"/>
    <cellStyle name="표준 123 13 6 3 3" xfId="24798"/>
    <cellStyle name="표준 123 13 6 3 3 2" xfId="51932"/>
    <cellStyle name="표준 123 13 6 3 4" xfId="15927"/>
    <cellStyle name="표준 123 13 6 3 4 2" xfId="43061"/>
    <cellStyle name="표준 123 13 6 3 5" xfId="36161"/>
    <cellStyle name="표준 123 13 6 4" xfId="6191"/>
    <cellStyle name="표준 123 13 6 4 2" xfId="27159"/>
    <cellStyle name="표준 123 13 6 4 2 2" xfId="54293"/>
    <cellStyle name="표준 123 13 6 4 3" xfId="18288"/>
    <cellStyle name="표준 123 13 6 4 3 2" xfId="45422"/>
    <cellStyle name="표준 123 13 6 4 4" xfId="33395"/>
    <cellStyle name="표준 123 13 6 5" xfId="17310"/>
    <cellStyle name="표준 123 13 6 5 2" xfId="26181"/>
    <cellStyle name="표준 123 13 6 5 2 2" xfId="53315"/>
    <cellStyle name="표준 123 13 6 5 3" xfId="31574"/>
    <cellStyle name="표준 123 13 6 5 3 2" xfId="58708"/>
    <cellStyle name="표준 123 13 6 5 4" xfId="44444"/>
    <cellStyle name="표준 123 13 6 6" xfId="13161"/>
    <cellStyle name="표준 123 13 6 6 2" xfId="40295"/>
    <cellStyle name="표준 123 13 6 7" xfId="22032"/>
    <cellStyle name="표준 123 13 6 7 2" xfId="49166"/>
    <cellStyle name="표준 123 13 6 8" xfId="12586"/>
    <cellStyle name="표준 123 13 6 8 2" xfId="39721"/>
    <cellStyle name="표준 123 13 6 9" xfId="32417"/>
    <cellStyle name="표준 123 13 7" xfId="5618"/>
    <cellStyle name="표준 123 13 7 2" xfId="7979"/>
    <cellStyle name="표준 123 13 7 2 2" xfId="20076"/>
    <cellStyle name="표준 123 13 7 2 2 2" xfId="28947"/>
    <cellStyle name="표준 123 13 7 2 2 2 2" xfId="56081"/>
    <cellStyle name="표준 123 13 7 2 2 3" xfId="9928"/>
    <cellStyle name="표준 123 13 7 2 2 3 2" xfId="37129"/>
    <cellStyle name="표준 123 13 7 2 2 4" xfId="47210"/>
    <cellStyle name="표준 123 13 7 2 3" xfId="23820"/>
    <cellStyle name="표준 123 13 7 2 3 2" xfId="50954"/>
    <cellStyle name="표준 123 13 7 2 4" xfId="14949"/>
    <cellStyle name="표준 123 13 7 2 4 2" xfId="42083"/>
    <cellStyle name="표준 123 13 7 2 5" xfId="35183"/>
    <cellStyle name="표준 123 13 7 3" xfId="9362"/>
    <cellStyle name="표준 123 13 7 3 2" xfId="21459"/>
    <cellStyle name="표준 123 13 7 3 2 2" xfId="30330"/>
    <cellStyle name="표준 123 13 7 3 2 2 2" xfId="57464"/>
    <cellStyle name="표준 123 13 7 3 2 3" xfId="11648"/>
    <cellStyle name="표준 123 13 7 3 2 3 2" xfId="38800"/>
    <cellStyle name="표준 123 13 7 3 2 4" xfId="48593"/>
    <cellStyle name="표준 123 13 7 3 3" xfId="25203"/>
    <cellStyle name="표준 123 13 7 3 3 2" xfId="52337"/>
    <cellStyle name="표준 123 13 7 3 4" xfId="16332"/>
    <cellStyle name="표준 123 13 7 3 4 2" xfId="43466"/>
    <cellStyle name="표준 123 13 7 3 5" xfId="36566"/>
    <cellStyle name="표준 123 13 7 4" xfId="6596"/>
    <cellStyle name="표준 123 13 7 4 2" xfId="27564"/>
    <cellStyle name="표준 123 13 7 4 2 2" xfId="54698"/>
    <cellStyle name="표준 123 13 7 4 3" xfId="18693"/>
    <cellStyle name="표준 123 13 7 4 3 2" xfId="45827"/>
    <cellStyle name="표준 123 13 7 4 4" xfId="33800"/>
    <cellStyle name="표준 123 13 7 5" xfId="17715"/>
    <cellStyle name="표준 123 13 7 5 2" xfId="26586"/>
    <cellStyle name="표준 123 13 7 5 2 2" xfId="53720"/>
    <cellStyle name="표준 123 13 7 5 3" xfId="31221"/>
    <cellStyle name="표준 123 13 7 5 3 2" xfId="58355"/>
    <cellStyle name="표준 123 13 7 5 4" xfId="44849"/>
    <cellStyle name="표준 123 13 7 6" xfId="22437"/>
    <cellStyle name="표준 123 13 7 6 2" xfId="49571"/>
    <cellStyle name="표준 123 13 7 7" xfId="13566"/>
    <cellStyle name="표준 123 13 7 7 2" xfId="40700"/>
    <cellStyle name="표준 123 13 7 8" xfId="32822"/>
    <cellStyle name="표준 123 13 8" xfId="5057"/>
    <cellStyle name="표준 123 13 8 2" xfId="8801"/>
    <cellStyle name="표준 123 13 8 2 2" xfId="20898"/>
    <cellStyle name="표준 123 13 8 2 2 2" xfId="29769"/>
    <cellStyle name="표준 123 13 8 2 2 2 2" xfId="56903"/>
    <cellStyle name="표준 123 13 8 2 2 3" xfId="10103"/>
    <cellStyle name="표준 123 13 8 2 2 3 2" xfId="37300"/>
    <cellStyle name="표준 123 13 8 2 2 4" xfId="48032"/>
    <cellStyle name="표준 123 13 8 2 3" xfId="24642"/>
    <cellStyle name="표준 123 13 8 2 3 2" xfId="51776"/>
    <cellStyle name="표준 123 13 8 2 4" xfId="15771"/>
    <cellStyle name="표준 123 13 8 2 4 2" xfId="42905"/>
    <cellStyle name="표준 123 13 8 2 5" xfId="36005"/>
    <cellStyle name="표준 123 13 8 3" xfId="7418"/>
    <cellStyle name="표준 123 13 8 3 2" xfId="28386"/>
    <cellStyle name="표준 123 13 8 3 2 2" xfId="55520"/>
    <cellStyle name="표준 123 13 8 3 3" xfId="19515"/>
    <cellStyle name="표준 123 13 8 3 3 2" xfId="46649"/>
    <cellStyle name="표준 123 13 8 3 4" xfId="34622"/>
    <cellStyle name="표준 123 13 8 4" xfId="17154"/>
    <cellStyle name="표준 123 13 8 4 2" xfId="26025"/>
    <cellStyle name="표준 123 13 8 4 2 2" xfId="53159"/>
    <cellStyle name="표준 123 13 8 4 3" xfId="31172"/>
    <cellStyle name="표준 123 13 8 4 3 2" xfId="58306"/>
    <cellStyle name="표준 123 13 8 4 4" xfId="44288"/>
    <cellStyle name="표준 123 13 8 5" xfId="23259"/>
    <cellStyle name="표준 123 13 8 5 2" xfId="50393"/>
    <cellStyle name="표준 123 13 8 6" xfId="14388"/>
    <cellStyle name="표준 123 13 8 6 2" xfId="41522"/>
    <cellStyle name="표준 123 13 8 7" xfId="32261"/>
    <cellStyle name="표준 123 13 9" xfId="7001"/>
    <cellStyle name="표준 123 13 9 2" xfId="19098"/>
    <cellStyle name="표준 123 13 9 2 2" xfId="27969"/>
    <cellStyle name="표준 123 13 9 2 2 2" xfId="55103"/>
    <cellStyle name="표준 123 13 9 2 3" xfId="11868"/>
    <cellStyle name="표준 123 13 9 2 3 2" xfId="39006"/>
    <cellStyle name="표준 123 13 9 2 4" xfId="46232"/>
    <cellStyle name="표준 123 13 9 3" xfId="22842"/>
    <cellStyle name="표준 123 13 9 3 2" xfId="49976"/>
    <cellStyle name="표준 123 13 9 4" xfId="13971"/>
    <cellStyle name="표준 123 13 9 4 2" xfId="41105"/>
    <cellStyle name="표준 123 13 9 5" xfId="34205"/>
    <cellStyle name="표준 123 14" xfId="4610"/>
    <cellStyle name="표준 123 14 10" xfId="8400"/>
    <cellStyle name="표준 123 14 10 2" xfId="20497"/>
    <cellStyle name="표준 123 14 10 2 2" xfId="29368"/>
    <cellStyle name="표준 123 14 10 2 2 2" xfId="56502"/>
    <cellStyle name="표준 123 14 10 2 3" xfId="11119"/>
    <cellStyle name="표준 123 14 10 2 3 2" xfId="38282"/>
    <cellStyle name="표준 123 14 10 2 4" xfId="47631"/>
    <cellStyle name="표준 123 14 10 3" xfId="24241"/>
    <cellStyle name="표준 123 14 10 3 2" xfId="51375"/>
    <cellStyle name="표준 123 14 10 4" xfId="15370"/>
    <cellStyle name="표준 123 14 10 4 2" xfId="42504"/>
    <cellStyle name="표준 123 14 10 5" xfId="35604"/>
    <cellStyle name="표준 123 14 11" xfId="6051"/>
    <cellStyle name="표준 123 14 11 2" xfId="27019"/>
    <cellStyle name="표준 123 14 11 2 2" xfId="54153"/>
    <cellStyle name="표준 123 14 11 3" xfId="18148"/>
    <cellStyle name="표준 123 14 11 3 2" xfId="45282"/>
    <cellStyle name="표준 123 14 11 4" xfId="33255"/>
    <cellStyle name="표준 123 14 12" xfId="16753"/>
    <cellStyle name="표준 123 14 12 2" xfId="25624"/>
    <cellStyle name="표준 123 14 12 2 2" xfId="52758"/>
    <cellStyle name="표준 123 14 12 3" xfId="31101"/>
    <cellStyle name="표준 123 14 12 3 2" xfId="58235"/>
    <cellStyle name="표준 123 14 12 4" xfId="43887"/>
    <cellStyle name="표준 123 14 13" xfId="13021"/>
    <cellStyle name="표준 123 14 13 2" xfId="40155"/>
    <cellStyle name="표준 123 14 14" xfId="21892"/>
    <cellStyle name="표준 123 14 14 2" xfId="49026"/>
    <cellStyle name="표준 123 14 15" xfId="12507"/>
    <cellStyle name="표준 123 14 15 2" xfId="39643"/>
    <cellStyle name="표준 123 14 16" xfId="31860"/>
    <cellStyle name="표준 123 14 17" xfId="58988"/>
    <cellStyle name="표준 123 14 2" xfId="4683"/>
    <cellStyle name="표준 123 14 2 10" xfId="6100"/>
    <cellStyle name="표준 123 14 2 10 2" xfId="27068"/>
    <cellStyle name="표준 123 14 2 10 2 2" xfId="54202"/>
    <cellStyle name="표준 123 14 2 10 3" xfId="18197"/>
    <cellStyle name="표준 123 14 2 10 3 2" xfId="45331"/>
    <cellStyle name="표준 123 14 2 10 4" xfId="33304"/>
    <cellStyle name="표준 123 14 2 11" xfId="16782"/>
    <cellStyle name="표준 123 14 2 11 2" xfId="25653"/>
    <cellStyle name="표준 123 14 2 11 2 2" xfId="52787"/>
    <cellStyle name="표준 123 14 2 11 3" xfId="31693"/>
    <cellStyle name="표준 123 14 2 11 3 2" xfId="58827"/>
    <cellStyle name="표준 123 14 2 11 4" xfId="43916"/>
    <cellStyle name="표준 123 14 2 12" xfId="13070"/>
    <cellStyle name="표준 123 14 2 12 2" xfId="40204"/>
    <cellStyle name="표준 123 14 2 13" xfId="21941"/>
    <cellStyle name="표준 123 14 2 13 2" xfId="49075"/>
    <cellStyle name="표준 123 14 2 14" xfId="12561"/>
    <cellStyle name="표준 123 14 2 14 2" xfId="39697"/>
    <cellStyle name="표준 123 14 2 15" xfId="31889"/>
    <cellStyle name="표준 123 14 2 16" xfId="58989"/>
    <cellStyle name="표준 123 14 2 2" xfId="4853"/>
    <cellStyle name="표준 123 14 2 2 10" xfId="13137"/>
    <cellStyle name="표준 123 14 2 2 10 2" xfId="40271"/>
    <cellStyle name="표준 123 14 2 2 11" xfId="22008"/>
    <cellStyle name="표준 123 14 2 2 11 2" xfId="49142"/>
    <cellStyle name="표준 123 14 2 2 12" xfId="12801"/>
    <cellStyle name="표준 123 14 2 2 12 2" xfId="39935"/>
    <cellStyle name="표준 123 14 2 2 13" xfId="32057"/>
    <cellStyle name="표준 123 14 2 2 2" xfId="5021"/>
    <cellStyle name="표준 123 14 2 2 2 10" xfId="12969"/>
    <cellStyle name="표준 123 14 2 2 2 10 2" xfId="40103"/>
    <cellStyle name="표준 123 14 2 2 2 11" xfId="32225"/>
    <cellStyle name="표준 123 14 2 2 2 2" xfId="5999"/>
    <cellStyle name="표준 123 14 2 2 2 2 2" xfId="8360"/>
    <cellStyle name="표준 123 14 2 2 2 2 2 2" xfId="20457"/>
    <cellStyle name="표준 123 14 2 2 2 2 2 2 2" xfId="29328"/>
    <cellStyle name="표준 123 14 2 2 2 2 2 2 2 2" xfId="56462"/>
    <cellStyle name="표준 123 14 2 2 2 2 2 2 3" xfId="9934"/>
    <cellStyle name="표준 123 14 2 2 2 2 2 2 3 2" xfId="37135"/>
    <cellStyle name="표준 123 14 2 2 2 2 2 2 4" xfId="47591"/>
    <cellStyle name="표준 123 14 2 2 2 2 2 3" xfId="24201"/>
    <cellStyle name="표준 123 14 2 2 2 2 2 3 2" xfId="51335"/>
    <cellStyle name="표준 123 14 2 2 2 2 2 4" xfId="15330"/>
    <cellStyle name="표준 123 14 2 2 2 2 2 4 2" xfId="42464"/>
    <cellStyle name="표준 123 14 2 2 2 2 2 5" xfId="35564"/>
    <cellStyle name="표준 123 14 2 2 2 2 3" xfId="9743"/>
    <cellStyle name="표준 123 14 2 2 2 2 3 2" xfId="21840"/>
    <cellStyle name="표준 123 14 2 2 2 2 3 2 2" xfId="30711"/>
    <cellStyle name="표준 123 14 2 2 2 2 3 2 2 2" xfId="57845"/>
    <cellStyle name="표준 123 14 2 2 2 2 3 2 3" xfId="12051"/>
    <cellStyle name="표준 123 14 2 2 2 2 3 2 3 2" xfId="39189"/>
    <cellStyle name="표준 123 14 2 2 2 2 3 2 4" xfId="48974"/>
    <cellStyle name="표준 123 14 2 2 2 2 3 3" xfId="25584"/>
    <cellStyle name="표준 123 14 2 2 2 2 3 3 2" xfId="52718"/>
    <cellStyle name="표준 123 14 2 2 2 2 3 4" xfId="16713"/>
    <cellStyle name="표준 123 14 2 2 2 2 3 4 2" xfId="43847"/>
    <cellStyle name="표준 123 14 2 2 2 2 3 5" xfId="36947"/>
    <cellStyle name="표준 123 14 2 2 2 2 4" xfId="6977"/>
    <cellStyle name="표준 123 14 2 2 2 2 4 2" xfId="27945"/>
    <cellStyle name="표준 123 14 2 2 2 2 4 2 2" xfId="55079"/>
    <cellStyle name="표준 123 14 2 2 2 2 4 3" xfId="19074"/>
    <cellStyle name="표준 123 14 2 2 2 2 4 3 2" xfId="46208"/>
    <cellStyle name="표준 123 14 2 2 2 2 4 4" xfId="34181"/>
    <cellStyle name="표준 123 14 2 2 2 2 5" xfId="18096"/>
    <cellStyle name="표준 123 14 2 2 2 2 5 2" xfId="26967"/>
    <cellStyle name="표준 123 14 2 2 2 2 5 2 2" xfId="54101"/>
    <cellStyle name="표준 123 14 2 2 2 2 5 3" xfId="12276"/>
    <cellStyle name="표준 123 14 2 2 2 2 5 3 2" xfId="39413"/>
    <cellStyle name="표준 123 14 2 2 2 2 5 4" xfId="45230"/>
    <cellStyle name="표준 123 14 2 2 2 2 6" xfId="22818"/>
    <cellStyle name="표준 123 14 2 2 2 2 6 2" xfId="49952"/>
    <cellStyle name="표준 123 14 2 2 2 2 7" xfId="13947"/>
    <cellStyle name="표준 123 14 2 2 2 2 7 2" xfId="41081"/>
    <cellStyle name="표준 123 14 2 2 2 2 8" xfId="33203"/>
    <cellStyle name="표준 123 14 2 2 2 3" xfId="5594"/>
    <cellStyle name="표준 123 14 2 2 2 3 2" xfId="9338"/>
    <cellStyle name="표준 123 14 2 2 2 3 2 2" xfId="21435"/>
    <cellStyle name="표준 123 14 2 2 2 3 2 2 2" xfId="30306"/>
    <cellStyle name="표준 123 14 2 2 2 3 2 2 2 2" xfId="57440"/>
    <cellStyle name="표준 123 14 2 2 2 3 2 2 3" xfId="12389"/>
    <cellStyle name="표준 123 14 2 2 2 3 2 2 3 2" xfId="39525"/>
    <cellStyle name="표준 123 14 2 2 2 3 2 2 4" xfId="48569"/>
    <cellStyle name="표준 123 14 2 2 2 3 2 3" xfId="25179"/>
    <cellStyle name="표준 123 14 2 2 2 3 2 3 2" xfId="52313"/>
    <cellStyle name="표준 123 14 2 2 2 3 2 4" xfId="16308"/>
    <cellStyle name="표준 123 14 2 2 2 3 2 4 2" xfId="43442"/>
    <cellStyle name="표준 123 14 2 2 2 3 2 5" xfId="36542"/>
    <cellStyle name="표준 123 14 2 2 2 3 3" xfId="7955"/>
    <cellStyle name="표준 123 14 2 2 2 3 3 2" xfId="28923"/>
    <cellStyle name="표준 123 14 2 2 2 3 3 2 2" xfId="56057"/>
    <cellStyle name="표준 123 14 2 2 2 3 3 3" xfId="20052"/>
    <cellStyle name="표준 123 14 2 2 2 3 3 3 2" xfId="47186"/>
    <cellStyle name="표준 123 14 2 2 2 3 3 4" xfId="35159"/>
    <cellStyle name="표준 123 14 2 2 2 3 4" xfId="17691"/>
    <cellStyle name="표준 123 14 2 2 2 3 4 2" xfId="26562"/>
    <cellStyle name="표준 123 14 2 2 2 3 4 2 2" xfId="53696"/>
    <cellStyle name="표준 123 14 2 2 2 3 4 3" xfId="30897"/>
    <cellStyle name="표준 123 14 2 2 2 3 4 3 2" xfId="58031"/>
    <cellStyle name="표준 123 14 2 2 2 3 4 4" xfId="44825"/>
    <cellStyle name="표준 123 14 2 2 2 3 5" xfId="23796"/>
    <cellStyle name="표준 123 14 2 2 2 3 5 2" xfId="50930"/>
    <cellStyle name="표준 123 14 2 2 2 3 6" xfId="14925"/>
    <cellStyle name="표준 123 14 2 2 2 3 6 2" xfId="42059"/>
    <cellStyle name="표준 123 14 2 2 2 3 7" xfId="32798"/>
    <cellStyle name="표준 123 14 2 2 2 4" xfId="7382"/>
    <cellStyle name="표준 123 14 2 2 2 4 2" xfId="19479"/>
    <cellStyle name="표준 123 14 2 2 2 4 2 2" xfId="28350"/>
    <cellStyle name="표준 123 14 2 2 2 4 2 2 2" xfId="55484"/>
    <cellStyle name="표준 123 14 2 2 2 4 2 3" xfId="11929"/>
    <cellStyle name="표준 123 14 2 2 2 4 2 3 2" xfId="39067"/>
    <cellStyle name="표준 123 14 2 2 2 4 2 4" xfId="46613"/>
    <cellStyle name="표준 123 14 2 2 2 4 3" xfId="23223"/>
    <cellStyle name="표준 123 14 2 2 2 4 3 2" xfId="50357"/>
    <cellStyle name="표준 123 14 2 2 2 4 4" xfId="14352"/>
    <cellStyle name="표준 123 14 2 2 2 4 4 2" xfId="41486"/>
    <cellStyle name="표준 123 14 2 2 2 4 5" xfId="34586"/>
    <cellStyle name="표준 123 14 2 2 2 5" xfId="8765"/>
    <cellStyle name="표준 123 14 2 2 2 5 2" xfId="20862"/>
    <cellStyle name="표준 123 14 2 2 2 5 2 2" xfId="29733"/>
    <cellStyle name="표준 123 14 2 2 2 5 2 2 2" xfId="56867"/>
    <cellStyle name="표준 123 14 2 2 2 5 2 3" xfId="11319"/>
    <cellStyle name="표준 123 14 2 2 2 5 2 3 2" xfId="38476"/>
    <cellStyle name="표준 123 14 2 2 2 5 2 4" xfId="47996"/>
    <cellStyle name="표준 123 14 2 2 2 5 3" xfId="24606"/>
    <cellStyle name="표준 123 14 2 2 2 5 3 2" xfId="51740"/>
    <cellStyle name="표준 123 14 2 2 2 5 4" xfId="15735"/>
    <cellStyle name="표준 123 14 2 2 2 5 4 2" xfId="42869"/>
    <cellStyle name="표준 123 14 2 2 2 5 5" xfId="35969"/>
    <cellStyle name="표준 123 14 2 2 2 6" xfId="6572"/>
    <cellStyle name="표준 123 14 2 2 2 6 2" xfId="27540"/>
    <cellStyle name="표준 123 14 2 2 2 6 2 2" xfId="54674"/>
    <cellStyle name="표준 123 14 2 2 2 6 3" xfId="18669"/>
    <cellStyle name="표준 123 14 2 2 2 6 3 2" xfId="45803"/>
    <cellStyle name="표준 123 14 2 2 2 6 4" xfId="33776"/>
    <cellStyle name="표준 123 14 2 2 2 7" xfId="17118"/>
    <cellStyle name="표준 123 14 2 2 2 7 2" xfId="25989"/>
    <cellStyle name="표준 123 14 2 2 2 7 2 2" xfId="53123"/>
    <cellStyle name="표준 123 14 2 2 2 7 3" xfId="31371"/>
    <cellStyle name="표준 123 14 2 2 2 7 3 2" xfId="58505"/>
    <cellStyle name="표준 123 14 2 2 2 7 4" xfId="44252"/>
    <cellStyle name="표준 123 14 2 2 2 8" xfId="13542"/>
    <cellStyle name="표준 123 14 2 2 2 8 2" xfId="40676"/>
    <cellStyle name="표준 123 14 2 2 2 9" xfId="22413"/>
    <cellStyle name="표준 123 14 2 2 2 9 2" xfId="49547"/>
    <cellStyle name="표준 123 14 2 2 3" xfId="5426"/>
    <cellStyle name="표준 123 14 2 2 3 2" xfId="7787"/>
    <cellStyle name="표준 123 14 2 2 3 2 2" xfId="19884"/>
    <cellStyle name="표준 123 14 2 2 3 2 2 2" xfId="28755"/>
    <cellStyle name="표준 123 14 2 2 3 2 2 2 2" xfId="55889"/>
    <cellStyle name="표준 123 14 2 2 3 2 2 3" xfId="10863"/>
    <cellStyle name="표준 123 14 2 2 3 2 2 3 2" xfId="38034"/>
    <cellStyle name="표준 123 14 2 2 3 2 2 4" xfId="47018"/>
    <cellStyle name="표준 123 14 2 2 3 2 3" xfId="23628"/>
    <cellStyle name="표준 123 14 2 2 3 2 3 2" xfId="50762"/>
    <cellStyle name="표준 123 14 2 2 3 2 4" xfId="14757"/>
    <cellStyle name="표준 123 14 2 2 3 2 4 2" xfId="41891"/>
    <cellStyle name="표준 123 14 2 2 3 2 5" xfId="34991"/>
    <cellStyle name="표준 123 14 2 2 3 3" xfId="9170"/>
    <cellStyle name="표준 123 14 2 2 3 3 2" xfId="21267"/>
    <cellStyle name="표준 123 14 2 2 3 3 2 2" xfId="30138"/>
    <cellStyle name="표준 123 14 2 2 3 3 2 2 2" xfId="57272"/>
    <cellStyle name="표준 123 14 2 2 3 3 2 3" xfId="12010"/>
    <cellStyle name="표준 123 14 2 2 3 3 2 3 2" xfId="39148"/>
    <cellStyle name="표준 123 14 2 2 3 3 2 4" xfId="48401"/>
    <cellStyle name="표준 123 14 2 2 3 3 3" xfId="25011"/>
    <cellStyle name="표준 123 14 2 2 3 3 3 2" xfId="52145"/>
    <cellStyle name="표준 123 14 2 2 3 3 4" xfId="16140"/>
    <cellStyle name="표준 123 14 2 2 3 3 4 2" xfId="43274"/>
    <cellStyle name="표준 123 14 2 2 3 3 5" xfId="36374"/>
    <cellStyle name="표준 123 14 2 2 3 4" xfId="6404"/>
    <cellStyle name="표준 123 14 2 2 3 4 2" xfId="27372"/>
    <cellStyle name="표준 123 14 2 2 3 4 2 2" xfId="54506"/>
    <cellStyle name="표준 123 14 2 2 3 4 3" xfId="18501"/>
    <cellStyle name="표준 123 14 2 2 3 4 3 2" xfId="45635"/>
    <cellStyle name="표준 123 14 2 2 3 4 4" xfId="33608"/>
    <cellStyle name="표준 123 14 2 2 3 5" xfId="17523"/>
    <cellStyle name="표준 123 14 2 2 3 5 2" xfId="26394"/>
    <cellStyle name="표준 123 14 2 2 3 5 2 2" xfId="53528"/>
    <cellStyle name="표준 123 14 2 2 3 5 3" xfId="31268"/>
    <cellStyle name="표준 123 14 2 2 3 5 3 2" xfId="58402"/>
    <cellStyle name="표준 123 14 2 2 3 5 4" xfId="44657"/>
    <cellStyle name="표준 123 14 2 2 3 6" xfId="22245"/>
    <cellStyle name="표준 123 14 2 2 3 6 2" xfId="49379"/>
    <cellStyle name="표준 123 14 2 2 3 7" xfId="13374"/>
    <cellStyle name="표준 123 14 2 2 3 7 2" xfId="40508"/>
    <cellStyle name="표준 123 14 2 2 3 8" xfId="32630"/>
    <cellStyle name="표준 123 14 2 2 4" xfId="5831"/>
    <cellStyle name="표준 123 14 2 2 4 2" xfId="8192"/>
    <cellStyle name="표준 123 14 2 2 4 2 2" xfId="20289"/>
    <cellStyle name="표준 123 14 2 2 4 2 2 2" xfId="29160"/>
    <cellStyle name="표준 123 14 2 2 4 2 2 2 2" xfId="56294"/>
    <cellStyle name="표준 123 14 2 2 4 2 2 3" xfId="12249"/>
    <cellStyle name="표준 123 14 2 2 4 2 2 3 2" xfId="39386"/>
    <cellStyle name="표준 123 14 2 2 4 2 2 4" xfId="47423"/>
    <cellStyle name="표준 123 14 2 2 4 2 3" xfId="24033"/>
    <cellStyle name="표준 123 14 2 2 4 2 3 2" xfId="51167"/>
    <cellStyle name="표준 123 14 2 2 4 2 4" xfId="15162"/>
    <cellStyle name="표준 123 14 2 2 4 2 4 2" xfId="42296"/>
    <cellStyle name="표준 123 14 2 2 4 2 5" xfId="35396"/>
    <cellStyle name="표준 123 14 2 2 4 3" xfId="9575"/>
    <cellStyle name="표준 123 14 2 2 4 3 2" xfId="21672"/>
    <cellStyle name="표준 123 14 2 2 4 3 2 2" xfId="30543"/>
    <cellStyle name="표준 123 14 2 2 4 3 2 2 2" xfId="57677"/>
    <cellStyle name="표준 123 14 2 2 4 3 2 3" xfId="11841"/>
    <cellStyle name="표준 123 14 2 2 4 3 2 3 2" xfId="38979"/>
    <cellStyle name="표준 123 14 2 2 4 3 2 4" xfId="48806"/>
    <cellStyle name="표준 123 14 2 2 4 3 3" xfId="25416"/>
    <cellStyle name="표준 123 14 2 2 4 3 3 2" xfId="52550"/>
    <cellStyle name="표준 123 14 2 2 4 3 4" xfId="16545"/>
    <cellStyle name="표준 123 14 2 2 4 3 4 2" xfId="43679"/>
    <cellStyle name="표준 123 14 2 2 4 3 5" xfId="36779"/>
    <cellStyle name="표준 123 14 2 2 4 4" xfId="6809"/>
    <cellStyle name="표준 123 14 2 2 4 4 2" xfId="27777"/>
    <cellStyle name="표준 123 14 2 2 4 4 2 2" xfId="54911"/>
    <cellStyle name="표준 123 14 2 2 4 4 3" xfId="18906"/>
    <cellStyle name="표준 123 14 2 2 4 4 3 2" xfId="46040"/>
    <cellStyle name="표준 123 14 2 2 4 4 4" xfId="34013"/>
    <cellStyle name="표준 123 14 2 2 4 5" xfId="17928"/>
    <cellStyle name="표준 123 14 2 2 4 5 2" xfId="26799"/>
    <cellStyle name="표준 123 14 2 2 4 5 2 2" xfId="53933"/>
    <cellStyle name="표준 123 14 2 2 4 5 3" xfId="10447"/>
    <cellStyle name="표준 123 14 2 2 4 5 3 2" xfId="37632"/>
    <cellStyle name="표준 123 14 2 2 4 5 4" xfId="45062"/>
    <cellStyle name="표준 123 14 2 2 4 6" xfId="22650"/>
    <cellStyle name="표준 123 14 2 2 4 6 2" xfId="49784"/>
    <cellStyle name="표준 123 14 2 2 4 7" xfId="13779"/>
    <cellStyle name="표준 123 14 2 2 4 7 2" xfId="40913"/>
    <cellStyle name="표준 123 14 2 2 4 8" xfId="33035"/>
    <cellStyle name="표준 123 14 2 2 5" xfId="5189"/>
    <cellStyle name="표준 123 14 2 2 5 2" xfId="8933"/>
    <cellStyle name="표준 123 14 2 2 5 2 2" xfId="21030"/>
    <cellStyle name="표준 123 14 2 2 5 2 2 2" xfId="29901"/>
    <cellStyle name="표준 123 14 2 2 5 2 2 2 2" xfId="57035"/>
    <cellStyle name="표준 123 14 2 2 5 2 2 3" xfId="11418"/>
    <cellStyle name="표준 123 14 2 2 5 2 2 3 2" xfId="38573"/>
    <cellStyle name="표준 123 14 2 2 5 2 2 4" xfId="48164"/>
    <cellStyle name="표준 123 14 2 2 5 2 3" xfId="24774"/>
    <cellStyle name="표준 123 14 2 2 5 2 3 2" xfId="51908"/>
    <cellStyle name="표준 123 14 2 2 5 2 4" xfId="15903"/>
    <cellStyle name="표준 123 14 2 2 5 2 4 2" xfId="43037"/>
    <cellStyle name="표준 123 14 2 2 5 2 5" xfId="36137"/>
    <cellStyle name="표준 123 14 2 2 5 3" xfId="7550"/>
    <cellStyle name="표준 123 14 2 2 5 3 2" xfId="28518"/>
    <cellStyle name="표준 123 14 2 2 5 3 2 2" xfId="55652"/>
    <cellStyle name="표준 123 14 2 2 5 3 3" xfId="19647"/>
    <cellStyle name="표준 123 14 2 2 5 3 3 2" xfId="46781"/>
    <cellStyle name="표준 123 14 2 2 5 3 4" xfId="34754"/>
    <cellStyle name="표준 123 14 2 2 5 4" xfId="17286"/>
    <cellStyle name="표준 123 14 2 2 5 4 2" xfId="26157"/>
    <cellStyle name="표준 123 14 2 2 5 4 2 2" xfId="53291"/>
    <cellStyle name="표준 123 14 2 2 5 4 3" xfId="30825"/>
    <cellStyle name="표준 123 14 2 2 5 4 3 2" xfId="57959"/>
    <cellStyle name="표준 123 14 2 2 5 4 4" xfId="44420"/>
    <cellStyle name="표준 123 14 2 2 5 5" xfId="23391"/>
    <cellStyle name="표준 123 14 2 2 5 5 2" xfId="50525"/>
    <cellStyle name="표준 123 14 2 2 5 6" xfId="14520"/>
    <cellStyle name="표준 123 14 2 2 5 6 2" xfId="41654"/>
    <cellStyle name="표준 123 14 2 2 5 7" xfId="32393"/>
    <cellStyle name="표준 123 14 2 2 6" xfId="7214"/>
    <cellStyle name="표준 123 14 2 2 6 2" xfId="19311"/>
    <cellStyle name="표준 123 14 2 2 6 2 2" xfId="28182"/>
    <cellStyle name="표준 123 14 2 2 6 2 2 2" xfId="55316"/>
    <cellStyle name="표준 123 14 2 2 6 2 3" xfId="12409"/>
    <cellStyle name="표준 123 14 2 2 6 2 3 2" xfId="39545"/>
    <cellStyle name="표준 123 14 2 2 6 2 4" xfId="46445"/>
    <cellStyle name="표준 123 14 2 2 6 3" xfId="23055"/>
    <cellStyle name="표준 123 14 2 2 6 3 2" xfId="50189"/>
    <cellStyle name="표준 123 14 2 2 6 4" xfId="14184"/>
    <cellStyle name="표준 123 14 2 2 6 4 2" xfId="41318"/>
    <cellStyle name="표준 123 14 2 2 6 5" xfId="34418"/>
    <cellStyle name="표준 123 14 2 2 7" xfId="8597"/>
    <cellStyle name="표준 123 14 2 2 7 2" xfId="20694"/>
    <cellStyle name="표준 123 14 2 2 7 2 2" xfId="29565"/>
    <cellStyle name="표준 123 14 2 2 7 2 2 2" xfId="56699"/>
    <cellStyle name="표준 123 14 2 2 7 2 3" xfId="11878"/>
    <cellStyle name="표준 123 14 2 2 7 2 3 2" xfId="39016"/>
    <cellStyle name="표준 123 14 2 2 7 2 4" xfId="47828"/>
    <cellStyle name="표준 123 14 2 2 7 3" xfId="24438"/>
    <cellStyle name="표준 123 14 2 2 7 3 2" xfId="51572"/>
    <cellStyle name="표준 123 14 2 2 7 4" xfId="15567"/>
    <cellStyle name="표준 123 14 2 2 7 4 2" xfId="42701"/>
    <cellStyle name="표준 123 14 2 2 7 5" xfId="35801"/>
    <cellStyle name="표준 123 14 2 2 8" xfId="6167"/>
    <cellStyle name="표준 123 14 2 2 8 2" xfId="27135"/>
    <cellStyle name="표준 123 14 2 2 8 2 2" xfId="54269"/>
    <cellStyle name="표준 123 14 2 2 8 3" xfId="18264"/>
    <cellStyle name="표준 123 14 2 2 8 3 2" xfId="45398"/>
    <cellStyle name="표준 123 14 2 2 8 4" xfId="33371"/>
    <cellStyle name="표준 123 14 2 2 9" xfId="16950"/>
    <cellStyle name="표준 123 14 2 2 9 2" xfId="25821"/>
    <cellStyle name="표준 123 14 2 2 9 2 2" xfId="52955"/>
    <cellStyle name="표준 123 14 2 2 9 3" xfId="31342"/>
    <cellStyle name="표준 123 14 2 2 9 3 2" xfId="58476"/>
    <cellStyle name="표준 123 14 2 2 9 4" xfId="44084"/>
    <cellStyle name="표준 123 14 2 3" xfId="4784"/>
    <cellStyle name="표준 123 14 2 3 10" xfId="12732"/>
    <cellStyle name="표준 123 14 2 3 10 2" xfId="39867"/>
    <cellStyle name="표준 123 14 2 3 11" xfId="31990"/>
    <cellStyle name="표준 123 14 2 3 2" xfId="5764"/>
    <cellStyle name="표준 123 14 2 3 2 2" xfId="8125"/>
    <cellStyle name="표준 123 14 2 3 2 2 2" xfId="20222"/>
    <cellStyle name="표준 123 14 2 3 2 2 2 2" xfId="29093"/>
    <cellStyle name="표준 123 14 2 3 2 2 2 2 2" xfId="56227"/>
    <cellStyle name="표준 123 14 2 3 2 2 2 3" xfId="10951"/>
    <cellStyle name="표준 123 14 2 3 2 2 2 3 2" xfId="38120"/>
    <cellStyle name="표준 123 14 2 3 2 2 2 4" xfId="47356"/>
    <cellStyle name="표준 123 14 2 3 2 2 3" xfId="23966"/>
    <cellStyle name="표준 123 14 2 3 2 2 3 2" xfId="51100"/>
    <cellStyle name="표준 123 14 2 3 2 2 4" xfId="15095"/>
    <cellStyle name="표준 123 14 2 3 2 2 4 2" xfId="42229"/>
    <cellStyle name="표준 123 14 2 3 2 2 5" xfId="35329"/>
    <cellStyle name="표준 123 14 2 3 2 3" xfId="9508"/>
    <cellStyle name="표준 123 14 2 3 2 3 2" xfId="21605"/>
    <cellStyle name="표준 123 14 2 3 2 3 2 2" xfId="30476"/>
    <cellStyle name="표준 123 14 2 3 2 3 2 2 2" xfId="57610"/>
    <cellStyle name="표준 123 14 2 3 2 3 2 3" xfId="11709"/>
    <cellStyle name="표준 123 14 2 3 2 3 2 3 2" xfId="38860"/>
    <cellStyle name="표준 123 14 2 3 2 3 2 4" xfId="48739"/>
    <cellStyle name="표준 123 14 2 3 2 3 3" xfId="25349"/>
    <cellStyle name="표준 123 14 2 3 2 3 3 2" xfId="52483"/>
    <cellStyle name="표준 123 14 2 3 2 3 4" xfId="16478"/>
    <cellStyle name="표준 123 14 2 3 2 3 4 2" xfId="43612"/>
    <cellStyle name="표준 123 14 2 3 2 3 5" xfId="36712"/>
    <cellStyle name="표준 123 14 2 3 2 4" xfId="6742"/>
    <cellStyle name="표준 123 14 2 3 2 4 2" xfId="27710"/>
    <cellStyle name="표준 123 14 2 3 2 4 2 2" xfId="54844"/>
    <cellStyle name="표준 123 14 2 3 2 4 3" xfId="18839"/>
    <cellStyle name="표준 123 14 2 3 2 4 3 2" xfId="45973"/>
    <cellStyle name="표준 123 14 2 3 2 4 4" xfId="33946"/>
    <cellStyle name="표준 123 14 2 3 2 5" xfId="17861"/>
    <cellStyle name="표준 123 14 2 3 2 5 2" xfId="26732"/>
    <cellStyle name="표준 123 14 2 3 2 5 2 2" xfId="53866"/>
    <cellStyle name="표준 123 14 2 3 2 5 3" xfId="10381"/>
    <cellStyle name="표준 123 14 2 3 2 5 3 2" xfId="37567"/>
    <cellStyle name="표준 123 14 2 3 2 5 4" xfId="44995"/>
    <cellStyle name="표준 123 14 2 3 2 6" xfId="22583"/>
    <cellStyle name="표준 123 14 2 3 2 6 2" xfId="49717"/>
    <cellStyle name="표준 123 14 2 3 2 7" xfId="13712"/>
    <cellStyle name="표준 123 14 2 3 2 7 2" xfId="40846"/>
    <cellStyle name="표준 123 14 2 3 2 8" xfId="32968"/>
    <cellStyle name="표준 123 14 2 3 3" xfId="5359"/>
    <cellStyle name="표준 123 14 2 3 3 2" xfId="9103"/>
    <cellStyle name="표준 123 14 2 3 3 2 2" xfId="21200"/>
    <cellStyle name="표준 123 14 2 3 3 2 2 2" xfId="30071"/>
    <cellStyle name="표준 123 14 2 3 3 2 2 2 2" xfId="57205"/>
    <cellStyle name="표준 123 14 2 3 3 2 2 3" xfId="11512"/>
    <cellStyle name="표준 123 14 2 3 3 2 2 3 2" xfId="38665"/>
    <cellStyle name="표준 123 14 2 3 3 2 2 4" xfId="48334"/>
    <cellStyle name="표준 123 14 2 3 3 2 3" xfId="24944"/>
    <cellStyle name="표준 123 14 2 3 3 2 3 2" xfId="52078"/>
    <cellStyle name="표준 123 14 2 3 3 2 4" xfId="16073"/>
    <cellStyle name="표준 123 14 2 3 3 2 4 2" xfId="43207"/>
    <cellStyle name="표준 123 14 2 3 3 2 5" xfId="36307"/>
    <cellStyle name="표준 123 14 2 3 3 3" xfId="7720"/>
    <cellStyle name="표준 123 14 2 3 3 3 2" xfId="28688"/>
    <cellStyle name="표준 123 14 2 3 3 3 2 2" xfId="55822"/>
    <cellStyle name="표준 123 14 2 3 3 3 3" xfId="19817"/>
    <cellStyle name="표준 123 14 2 3 3 3 3 2" xfId="46951"/>
    <cellStyle name="표준 123 14 2 3 3 3 4" xfId="34924"/>
    <cellStyle name="표준 123 14 2 3 3 4" xfId="17456"/>
    <cellStyle name="표준 123 14 2 3 3 4 2" xfId="26327"/>
    <cellStyle name="표준 123 14 2 3 3 4 2 2" xfId="53461"/>
    <cellStyle name="표준 123 14 2 3 3 4 3" xfId="31436"/>
    <cellStyle name="표준 123 14 2 3 3 4 3 2" xfId="58570"/>
    <cellStyle name="표준 123 14 2 3 3 4 4" xfId="44590"/>
    <cellStyle name="표준 123 14 2 3 3 5" xfId="23561"/>
    <cellStyle name="표준 123 14 2 3 3 5 2" xfId="50695"/>
    <cellStyle name="표준 123 14 2 3 3 6" xfId="14690"/>
    <cellStyle name="표준 123 14 2 3 3 6 2" xfId="41824"/>
    <cellStyle name="표준 123 14 2 3 3 7" xfId="32563"/>
    <cellStyle name="표준 123 14 2 3 4" xfId="7147"/>
    <cellStyle name="표준 123 14 2 3 4 2" xfId="19244"/>
    <cellStyle name="표준 123 14 2 3 4 2 2" xfId="28115"/>
    <cellStyle name="표준 123 14 2 3 4 2 2 2" xfId="55249"/>
    <cellStyle name="표준 123 14 2 3 4 2 3" xfId="12076"/>
    <cellStyle name="표준 123 14 2 3 4 2 3 2" xfId="39214"/>
    <cellStyle name="표준 123 14 2 3 4 2 4" xfId="46378"/>
    <cellStyle name="표준 123 14 2 3 4 3" xfId="22988"/>
    <cellStyle name="표준 123 14 2 3 4 3 2" xfId="50122"/>
    <cellStyle name="표준 123 14 2 3 4 4" xfId="14117"/>
    <cellStyle name="표준 123 14 2 3 4 4 2" xfId="41251"/>
    <cellStyle name="표준 123 14 2 3 4 5" xfId="34351"/>
    <cellStyle name="표준 123 14 2 3 5" xfId="8530"/>
    <cellStyle name="표준 123 14 2 3 5 2" xfId="20627"/>
    <cellStyle name="표준 123 14 2 3 5 2 2" xfId="29498"/>
    <cellStyle name="표준 123 14 2 3 5 2 2 2" xfId="56632"/>
    <cellStyle name="표준 123 14 2 3 5 2 3" xfId="10054"/>
    <cellStyle name="표준 123 14 2 3 5 2 3 2" xfId="37251"/>
    <cellStyle name="표준 123 14 2 3 5 2 4" xfId="47761"/>
    <cellStyle name="표준 123 14 2 3 5 3" xfId="24371"/>
    <cellStyle name="표준 123 14 2 3 5 3 2" xfId="51505"/>
    <cellStyle name="표준 123 14 2 3 5 4" xfId="15500"/>
    <cellStyle name="표준 123 14 2 3 5 4 2" xfId="42634"/>
    <cellStyle name="표준 123 14 2 3 5 5" xfId="35734"/>
    <cellStyle name="표준 123 14 2 3 6" xfId="6337"/>
    <cellStyle name="표준 123 14 2 3 6 2" xfId="27305"/>
    <cellStyle name="표준 123 14 2 3 6 2 2" xfId="54439"/>
    <cellStyle name="표준 123 14 2 3 6 3" xfId="18434"/>
    <cellStyle name="표준 123 14 2 3 6 3 2" xfId="45568"/>
    <cellStyle name="표준 123 14 2 3 6 4" xfId="33541"/>
    <cellStyle name="표준 123 14 2 3 7" xfId="16883"/>
    <cellStyle name="표준 123 14 2 3 7 2" xfId="25754"/>
    <cellStyle name="표준 123 14 2 3 7 2 2" xfId="52888"/>
    <cellStyle name="표준 123 14 2 3 7 3" xfId="31351"/>
    <cellStyle name="표준 123 14 2 3 7 3 2" xfId="58485"/>
    <cellStyle name="표준 123 14 2 3 7 4" xfId="44017"/>
    <cellStyle name="표준 123 14 2 3 8" xfId="13307"/>
    <cellStyle name="표준 123 14 2 3 8 2" xfId="40441"/>
    <cellStyle name="표준 123 14 2 3 9" xfId="22178"/>
    <cellStyle name="표준 123 14 2 3 9 2" xfId="49312"/>
    <cellStyle name="표준 123 14 2 4" xfId="4954"/>
    <cellStyle name="표준 123 14 2 4 10" xfId="12902"/>
    <cellStyle name="표준 123 14 2 4 10 2" xfId="40036"/>
    <cellStyle name="표준 123 14 2 4 11" xfId="32158"/>
    <cellStyle name="표준 123 14 2 4 2" xfId="5932"/>
    <cellStyle name="표준 123 14 2 4 2 2" xfId="8293"/>
    <cellStyle name="표준 123 14 2 4 2 2 2" xfId="20390"/>
    <cellStyle name="표준 123 14 2 4 2 2 2 2" xfId="29261"/>
    <cellStyle name="표준 123 14 2 4 2 2 2 2 2" xfId="56395"/>
    <cellStyle name="표준 123 14 2 4 2 2 2 3" xfId="11059"/>
    <cellStyle name="표준 123 14 2 4 2 2 2 3 2" xfId="38224"/>
    <cellStyle name="표준 123 14 2 4 2 2 2 4" xfId="47524"/>
    <cellStyle name="표준 123 14 2 4 2 2 3" xfId="24134"/>
    <cellStyle name="표준 123 14 2 4 2 2 3 2" xfId="51268"/>
    <cellStyle name="표준 123 14 2 4 2 2 4" xfId="15263"/>
    <cellStyle name="표준 123 14 2 4 2 2 4 2" xfId="42397"/>
    <cellStyle name="표준 123 14 2 4 2 2 5" xfId="35497"/>
    <cellStyle name="표준 123 14 2 4 2 3" xfId="9676"/>
    <cellStyle name="표준 123 14 2 4 2 3 2" xfId="21773"/>
    <cellStyle name="표준 123 14 2 4 2 3 2 2" xfId="30644"/>
    <cellStyle name="표준 123 14 2 4 2 3 2 2 2" xfId="57778"/>
    <cellStyle name="표준 123 14 2 4 2 3 2 3" xfId="10251"/>
    <cellStyle name="표준 123 14 2 4 2 3 2 3 2" xfId="37446"/>
    <cellStyle name="표준 123 14 2 4 2 3 2 4" xfId="48907"/>
    <cellStyle name="표준 123 14 2 4 2 3 3" xfId="25517"/>
    <cellStyle name="표준 123 14 2 4 2 3 3 2" xfId="52651"/>
    <cellStyle name="표준 123 14 2 4 2 3 4" xfId="16646"/>
    <cellStyle name="표준 123 14 2 4 2 3 4 2" xfId="43780"/>
    <cellStyle name="표준 123 14 2 4 2 3 5" xfId="36880"/>
    <cellStyle name="표준 123 14 2 4 2 4" xfId="6910"/>
    <cellStyle name="표준 123 14 2 4 2 4 2" xfId="27878"/>
    <cellStyle name="표준 123 14 2 4 2 4 2 2" xfId="55012"/>
    <cellStyle name="표준 123 14 2 4 2 4 3" xfId="19007"/>
    <cellStyle name="표준 123 14 2 4 2 4 3 2" xfId="46141"/>
    <cellStyle name="표준 123 14 2 4 2 4 4" xfId="34114"/>
    <cellStyle name="표준 123 14 2 4 2 5" xfId="18029"/>
    <cellStyle name="표준 123 14 2 4 2 5 2" xfId="26900"/>
    <cellStyle name="표준 123 14 2 4 2 5 2 2" xfId="54034"/>
    <cellStyle name="표준 123 14 2 4 2 5 3" xfId="10511"/>
    <cellStyle name="표준 123 14 2 4 2 5 3 2" xfId="37695"/>
    <cellStyle name="표준 123 14 2 4 2 5 4" xfId="45163"/>
    <cellStyle name="표준 123 14 2 4 2 6" xfId="22751"/>
    <cellStyle name="표준 123 14 2 4 2 6 2" xfId="49885"/>
    <cellStyle name="표준 123 14 2 4 2 7" xfId="13880"/>
    <cellStyle name="표준 123 14 2 4 2 7 2" xfId="41014"/>
    <cellStyle name="표준 123 14 2 4 2 8" xfId="33136"/>
    <cellStyle name="표준 123 14 2 4 3" xfId="5527"/>
    <cellStyle name="표준 123 14 2 4 3 2" xfId="9271"/>
    <cellStyle name="표준 123 14 2 4 3 2 2" xfId="21368"/>
    <cellStyle name="표준 123 14 2 4 3 2 2 2" xfId="30239"/>
    <cellStyle name="표준 123 14 2 4 3 2 2 2 2" xfId="57373"/>
    <cellStyle name="표준 123 14 2 4 3 2 2 3" xfId="11608"/>
    <cellStyle name="표준 123 14 2 4 3 2 2 3 2" xfId="38760"/>
    <cellStyle name="표준 123 14 2 4 3 2 2 4" xfId="48502"/>
    <cellStyle name="표준 123 14 2 4 3 2 3" xfId="25112"/>
    <cellStyle name="표준 123 14 2 4 3 2 3 2" xfId="52246"/>
    <cellStyle name="표준 123 14 2 4 3 2 4" xfId="16241"/>
    <cellStyle name="표준 123 14 2 4 3 2 4 2" xfId="43375"/>
    <cellStyle name="표준 123 14 2 4 3 2 5" xfId="36475"/>
    <cellStyle name="표준 123 14 2 4 3 3" xfId="7888"/>
    <cellStyle name="표준 123 14 2 4 3 3 2" xfId="28856"/>
    <cellStyle name="표준 123 14 2 4 3 3 2 2" xfId="55990"/>
    <cellStyle name="표준 123 14 2 4 3 3 3" xfId="19985"/>
    <cellStyle name="표준 123 14 2 4 3 3 3 2" xfId="47119"/>
    <cellStyle name="표준 123 14 2 4 3 3 4" xfId="35092"/>
    <cellStyle name="표준 123 14 2 4 3 4" xfId="17624"/>
    <cellStyle name="표준 123 14 2 4 3 4 2" xfId="26495"/>
    <cellStyle name="표준 123 14 2 4 3 4 2 2" xfId="53629"/>
    <cellStyle name="표준 123 14 2 4 3 4 3" xfId="30929"/>
    <cellStyle name="표준 123 14 2 4 3 4 3 2" xfId="58063"/>
    <cellStyle name="표준 123 14 2 4 3 4 4" xfId="44758"/>
    <cellStyle name="표준 123 14 2 4 3 5" xfId="23729"/>
    <cellStyle name="표준 123 14 2 4 3 5 2" xfId="50863"/>
    <cellStyle name="표준 123 14 2 4 3 6" xfId="14858"/>
    <cellStyle name="표준 123 14 2 4 3 6 2" xfId="41992"/>
    <cellStyle name="표준 123 14 2 4 3 7" xfId="32731"/>
    <cellStyle name="표준 123 14 2 4 4" xfId="7315"/>
    <cellStyle name="표준 123 14 2 4 4 2" xfId="19412"/>
    <cellStyle name="표준 123 14 2 4 4 2 2" xfId="28283"/>
    <cellStyle name="표준 123 14 2 4 4 2 2 2" xfId="55417"/>
    <cellStyle name="표준 123 14 2 4 4 2 3" xfId="10738"/>
    <cellStyle name="표준 123 14 2 4 4 2 3 2" xfId="37909"/>
    <cellStyle name="표준 123 14 2 4 4 2 4" xfId="46546"/>
    <cellStyle name="표준 123 14 2 4 4 3" xfId="23156"/>
    <cellStyle name="표준 123 14 2 4 4 3 2" xfId="50290"/>
    <cellStyle name="표준 123 14 2 4 4 4" xfId="14285"/>
    <cellStyle name="표준 123 14 2 4 4 4 2" xfId="41419"/>
    <cellStyle name="표준 123 14 2 4 4 5" xfId="34519"/>
    <cellStyle name="표준 123 14 2 4 5" xfId="8698"/>
    <cellStyle name="표준 123 14 2 4 5 2" xfId="20795"/>
    <cellStyle name="표준 123 14 2 4 5 2 2" xfId="29666"/>
    <cellStyle name="표준 123 14 2 4 5 2 2 2" xfId="56800"/>
    <cellStyle name="표준 123 14 2 4 5 2 3" xfId="11289"/>
    <cellStyle name="표준 123 14 2 4 5 2 3 2" xfId="38446"/>
    <cellStyle name="표준 123 14 2 4 5 2 4" xfId="47929"/>
    <cellStyle name="표준 123 14 2 4 5 3" xfId="24539"/>
    <cellStyle name="표준 123 14 2 4 5 3 2" xfId="51673"/>
    <cellStyle name="표준 123 14 2 4 5 4" xfId="15668"/>
    <cellStyle name="표준 123 14 2 4 5 4 2" xfId="42802"/>
    <cellStyle name="표준 123 14 2 4 5 5" xfId="35902"/>
    <cellStyle name="표준 123 14 2 4 6" xfId="6505"/>
    <cellStyle name="표준 123 14 2 4 6 2" xfId="27473"/>
    <cellStyle name="표준 123 14 2 4 6 2 2" xfId="54607"/>
    <cellStyle name="표준 123 14 2 4 6 3" xfId="18602"/>
    <cellStyle name="표준 123 14 2 4 6 3 2" xfId="45736"/>
    <cellStyle name="표준 123 14 2 4 6 4" xfId="33709"/>
    <cellStyle name="표준 123 14 2 4 7" xfId="17051"/>
    <cellStyle name="표준 123 14 2 4 7 2" xfId="25922"/>
    <cellStyle name="표준 123 14 2 4 7 2 2" xfId="53056"/>
    <cellStyle name="표준 123 14 2 4 7 3" xfId="31183"/>
    <cellStyle name="표준 123 14 2 4 7 3 2" xfId="58317"/>
    <cellStyle name="표준 123 14 2 4 7 4" xfId="44185"/>
    <cellStyle name="표준 123 14 2 4 8" xfId="13475"/>
    <cellStyle name="표준 123 14 2 4 8 2" xfId="40609"/>
    <cellStyle name="표준 123 14 2 4 9" xfId="22346"/>
    <cellStyle name="표준 123 14 2 4 9 2" xfId="49480"/>
    <cellStyle name="표준 123 14 2 5" xfId="5258"/>
    <cellStyle name="표준 123 14 2 5 2" xfId="7619"/>
    <cellStyle name="표준 123 14 2 5 2 2" xfId="19716"/>
    <cellStyle name="표준 123 14 2 5 2 2 2" xfId="28587"/>
    <cellStyle name="표준 123 14 2 5 2 2 2 2" xfId="55721"/>
    <cellStyle name="표준 123 14 2 5 2 2 3" xfId="12143"/>
    <cellStyle name="표준 123 14 2 5 2 2 3 2" xfId="39281"/>
    <cellStyle name="표준 123 14 2 5 2 2 4" xfId="46850"/>
    <cellStyle name="표준 123 14 2 5 2 3" xfId="23460"/>
    <cellStyle name="표준 123 14 2 5 2 3 2" xfId="50594"/>
    <cellStyle name="표준 123 14 2 5 2 4" xfId="14589"/>
    <cellStyle name="표준 123 14 2 5 2 4 2" xfId="41723"/>
    <cellStyle name="표준 123 14 2 5 2 5" xfId="34823"/>
    <cellStyle name="표준 123 14 2 5 3" xfId="9002"/>
    <cellStyle name="표준 123 14 2 5 3 2" xfId="21099"/>
    <cellStyle name="표준 123 14 2 5 3 2 2" xfId="29970"/>
    <cellStyle name="표준 123 14 2 5 3 2 2 2" xfId="57104"/>
    <cellStyle name="표준 123 14 2 5 3 2 3" xfId="11450"/>
    <cellStyle name="표준 123 14 2 5 3 2 3 2" xfId="38604"/>
    <cellStyle name="표준 123 14 2 5 3 2 4" xfId="48233"/>
    <cellStyle name="표준 123 14 2 5 3 3" xfId="24843"/>
    <cellStyle name="표준 123 14 2 5 3 3 2" xfId="51977"/>
    <cellStyle name="표준 123 14 2 5 3 4" xfId="15972"/>
    <cellStyle name="표준 123 14 2 5 3 4 2" xfId="43106"/>
    <cellStyle name="표준 123 14 2 5 3 5" xfId="36206"/>
    <cellStyle name="표준 123 14 2 5 4" xfId="6236"/>
    <cellStyle name="표준 123 14 2 5 4 2" xfId="27204"/>
    <cellStyle name="표준 123 14 2 5 4 2 2" xfId="54338"/>
    <cellStyle name="표준 123 14 2 5 4 3" xfId="18333"/>
    <cellStyle name="표준 123 14 2 5 4 3 2" xfId="45467"/>
    <cellStyle name="표준 123 14 2 5 4 4" xfId="33440"/>
    <cellStyle name="표준 123 14 2 5 5" xfId="17355"/>
    <cellStyle name="표준 123 14 2 5 5 2" xfId="26226"/>
    <cellStyle name="표준 123 14 2 5 5 2 2" xfId="53360"/>
    <cellStyle name="표준 123 14 2 5 5 3" xfId="31689"/>
    <cellStyle name="표준 123 14 2 5 5 3 2" xfId="58823"/>
    <cellStyle name="표준 123 14 2 5 5 4" xfId="44489"/>
    <cellStyle name="표준 123 14 2 5 6" xfId="13206"/>
    <cellStyle name="표준 123 14 2 5 6 2" xfId="40340"/>
    <cellStyle name="표준 123 14 2 5 7" xfId="22077"/>
    <cellStyle name="표준 123 14 2 5 7 2" xfId="49211"/>
    <cellStyle name="표준 123 14 2 5 8" xfId="12631"/>
    <cellStyle name="표준 123 14 2 5 8 2" xfId="39766"/>
    <cellStyle name="표준 123 14 2 5 9" xfId="32462"/>
    <cellStyle name="표준 123 14 2 6" xfId="5663"/>
    <cellStyle name="표준 123 14 2 6 2" xfId="8024"/>
    <cellStyle name="표준 123 14 2 6 2 2" xfId="20121"/>
    <cellStyle name="표준 123 14 2 6 2 2 2" xfId="28992"/>
    <cellStyle name="표준 123 14 2 6 2 2 2 2" xfId="56126"/>
    <cellStyle name="표준 123 14 2 6 2 2 3" xfId="10893"/>
    <cellStyle name="표준 123 14 2 6 2 2 3 2" xfId="38063"/>
    <cellStyle name="표준 123 14 2 6 2 2 4" xfId="47255"/>
    <cellStyle name="표준 123 14 2 6 2 3" xfId="23865"/>
    <cellStyle name="표준 123 14 2 6 2 3 2" xfId="50999"/>
    <cellStyle name="표준 123 14 2 6 2 4" xfId="14994"/>
    <cellStyle name="표준 123 14 2 6 2 4 2" xfId="42128"/>
    <cellStyle name="표준 123 14 2 6 2 5" xfId="35228"/>
    <cellStyle name="표준 123 14 2 6 3" xfId="9407"/>
    <cellStyle name="표준 123 14 2 6 3 2" xfId="21504"/>
    <cellStyle name="표준 123 14 2 6 3 2 2" xfId="30375"/>
    <cellStyle name="표준 123 14 2 6 3 2 2 2" xfId="57509"/>
    <cellStyle name="표준 123 14 2 6 3 2 3" xfId="11670"/>
    <cellStyle name="표준 123 14 2 6 3 2 3 2" xfId="38822"/>
    <cellStyle name="표준 123 14 2 6 3 2 4" xfId="48638"/>
    <cellStyle name="표준 123 14 2 6 3 3" xfId="25248"/>
    <cellStyle name="표준 123 14 2 6 3 3 2" xfId="52382"/>
    <cellStyle name="표준 123 14 2 6 3 4" xfId="16377"/>
    <cellStyle name="표준 123 14 2 6 3 4 2" xfId="43511"/>
    <cellStyle name="표준 123 14 2 6 3 5" xfId="36611"/>
    <cellStyle name="표준 123 14 2 6 4" xfId="6641"/>
    <cellStyle name="표준 123 14 2 6 4 2" xfId="27609"/>
    <cellStyle name="표준 123 14 2 6 4 2 2" xfId="54743"/>
    <cellStyle name="표준 123 14 2 6 4 3" xfId="18738"/>
    <cellStyle name="표준 123 14 2 6 4 3 2" xfId="45872"/>
    <cellStyle name="표준 123 14 2 6 4 4" xfId="33845"/>
    <cellStyle name="표준 123 14 2 6 5" xfId="17760"/>
    <cellStyle name="표준 123 14 2 6 5 2" xfId="26631"/>
    <cellStyle name="표준 123 14 2 6 5 2 2" xfId="53765"/>
    <cellStyle name="표준 123 14 2 6 5 3" xfId="12465"/>
    <cellStyle name="표준 123 14 2 6 5 3 2" xfId="39601"/>
    <cellStyle name="표준 123 14 2 6 5 4" xfId="44894"/>
    <cellStyle name="표준 123 14 2 6 6" xfId="22482"/>
    <cellStyle name="표준 123 14 2 6 6 2" xfId="49616"/>
    <cellStyle name="표준 123 14 2 6 7" xfId="13611"/>
    <cellStyle name="표준 123 14 2 6 7 2" xfId="40745"/>
    <cellStyle name="표준 123 14 2 6 8" xfId="32867"/>
    <cellStyle name="표준 123 14 2 7" xfId="5122"/>
    <cellStyle name="표준 123 14 2 7 2" xfId="8866"/>
    <cellStyle name="표준 123 14 2 7 2 2" xfId="20963"/>
    <cellStyle name="표준 123 14 2 7 2 2 2" xfId="29834"/>
    <cellStyle name="표준 123 14 2 7 2 2 2 2" xfId="56968"/>
    <cellStyle name="표준 123 14 2 7 2 2 3" xfId="11377"/>
    <cellStyle name="표준 123 14 2 7 2 2 3 2" xfId="38533"/>
    <cellStyle name="표준 123 14 2 7 2 2 4" xfId="48097"/>
    <cellStyle name="표준 123 14 2 7 2 3" xfId="24707"/>
    <cellStyle name="표준 123 14 2 7 2 3 2" xfId="51841"/>
    <cellStyle name="표준 123 14 2 7 2 4" xfId="15836"/>
    <cellStyle name="표준 123 14 2 7 2 4 2" xfId="42970"/>
    <cellStyle name="표준 123 14 2 7 2 5" xfId="36070"/>
    <cellStyle name="표준 123 14 2 7 3" xfId="7483"/>
    <cellStyle name="표준 123 14 2 7 3 2" xfId="28451"/>
    <cellStyle name="표준 123 14 2 7 3 2 2" xfId="55585"/>
    <cellStyle name="표준 123 14 2 7 3 3" xfId="19580"/>
    <cellStyle name="표준 123 14 2 7 3 3 2" xfId="46714"/>
    <cellStyle name="표준 123 14 2 7 3 4" xfId="34687"/>
    <cellStyle name="표준 123 14 2 7 4" xfId="17219"/>
    <cellStyle name="표준 123 14 2 7 4 2" xfId="26090"/>
    <cellStyle name="표준 123 14 2 7 4 2 2" xfId="53224"/>
    <cellStyle name="표준 123 14 2 7 4 3" xfId="30889"/>
    <cellStyle name="표준 123 14 2 7 4 3 2" xfId="58023"/>
    <cellStyle name="표준 123 14 2 7 4 4" xfId="44353"/>
    <cellStyle name="표준 123 14 2 7 5" xfId="23324"/>
    <cellStyle name="표준 123 14 2 7 5 2" xfId="50458"/>
    <cellStyle name="표준 123 14 2 7 6" xfId="14453"/>
    <cellStyle name="표준 123 14 2 7 6 2" xfId="41587"/>
    <cellStyle name="표준 123 14 2 7 7" xfId="32326"/>
    <cellStyle name="표준 123 14 2 8" xfId="7046"/>
    <cellStyle name="표준 123 14 2 8 2" xfId="19143"/>
    <cellStyle name="표준 123 14 2 8 2 2" xfId="28014"/>
    <cellStyle name="표준 123 14 2 8 2 2 2" xfId="55148"/>
    <cellStyle name="표준 123 14 2 8 2 3" xfId="10607"/>
    <cellStyle name="표준 123 14 2 8 2 3 2" xfId="37780"/>
    <cellStyle name="표준 123 14 2 8 2 4" xfId="46277"/>
    <cellStyle name="표준 123 14 2 8 3" xfId="22887"/>
    <cellStyle name="표준 123 14 2 8 3 2" xfId="50021"/>
    <cellStyle name="표준 123 14 2 8 4" xfId="14016"/>
    <cellStyle name="표준 123 14 2 8 4 2" xfId="41150"/>
    <cellStyle name="표준 123 14 2 8 5" xfId="34250"/>
    <cellStyle name="표준 123 14 2 9" xfId="8429"/>
    <cellStyle name="표준 123 14 2 9 2" xfId="20526"/>
    <cellStyle name="표준 123 14 2 9 2 2" xfId="29397"/>
    <cellStyle name="표준 123 14 2 9 2 2 2" xfId="56531"/>
    <cellStyle name="표준 123 14 2 9 2 3" xfId="30749"/>
    <cellStyle name="표준 123 14 2 9 2 3 2" xfId="57883"/>
    <cellStyle name="표준 123 14 2 9 2 4" xfId="47660"/>
    <cellStyle name="표준 123 14 2 9 3" xfId="24270"/>
    <cellStyle name="표준 123 14 2 9 3 2" xfId="51404"/>
    <cellStyle name="표준 123 14 2 9 4" xfId="15399"/>
    <cellStyle name="표준 123 14 2 9 4 2" xfId="42533"/>
    <cellStyle name="표준 123 14 2 9 5" xfId="35633"/>
    <cellStyle name="표준 123 14 3" xfId="4823"/>
    <cellStyle name="표준 123 14 3 10" xfId="13108"/>
    <cellStyle name="표준 123 14 3 10 2" xfId="40242"/>
    <cellStyle name="표준 123 14 3 11" xfId="21979"/>
    <cellStyle name="표준 123 14 3 11 2" xfId="49113"/>
    <cellStyle name="표준 123 14 3 12" xfId="12771"/>
    <cellStyle name="표준 123 14 3 12 2" xfId="39905"/>
    <cellStyle name="표준 123 14 3 13" xfId="32028"/>
    <cellStyle name="표준 123 14 3 2" xfId="4992"/>
    <cellStyle name="표준 123 14 3 2 10" xfId="12940"/>
    <cellStyle name="표준 123 14 3 2 10 2" xfId="40074"/>
    <cellStyle name="표준 123 14 3 2 11" xfId="32196"/>
    <cellStyle name="표준 123 14 3 2 2" xfId="5970"/>
    <cellStyle name="표준 123 14 3 2 2 2" xfId="8331"/>
    <cellStyle name="표준 123 14 3 2 2 2 2" xfId="20428"/>
    <cellStyle name="표준 123 14 3 2 2 2 2 2" xfId="29299"/>
    <cellStyle name="표준 123 14 3 2 2 2 2 2 2" xfId="56433"/>
    <cellStyle name="표준 123 14 3 2 2 2 2 3" xfId="11082"/>
    <cellStyle name="표준 123 14 3 2 2 2 2 3 2" xfId="38246"/>
    <cellStyle name="표준 123 14 3 2 2 2 2 4" xfId="47562"/>
    <cellStyle name="표준 123 14 3 2 2 2 3" xfId="24172"/>
    <cellStyle name="표준 123 14 3 2 2 2 3 2" xfId="51306"/>
    <cellStyle name="표준 123 14 3 2 2 2 4" xfId="15301"/>
    <cellStyle name="표준 123 14 3 2 2 2 4 2" xfId="42435"/>
    <cellStyle name="표준 123 14 3 2 2 2 5" xfId="35535"/>
    <cellStyle name="표준 123 14 3 2 2 3" xfId="9714"/>
    <cellStyle name="표준 123 14 3 2 2 3 2" xfId="21811"/>
    <cellStyle name="표준 123 14 3 2 2 3 2 2" xfId="30682"/>
    <cellStyle name="표준 123 14 3 2 2 3 2 2 2" xfId="57816"/>
    <cellStyle name="표준 123 14 3 2 2 3 2 3" xfId="12455"/>
    <cellStyle name="표준 123 14 3 2 2 3 2 3 2" xfId="39591"/>
    <cellStyle name="표준 123 14 3 2 2 3 2 4" xfId="48945"/>
    <cellStyle name="표준 123 14 3 2 2 3 3" xfId="25555"/>
    <cellStyle name="표준 123 14 3 2 2 3 3 2" xfId="52689"/>
    <cellStyle name="표준 123 14 3 2 2 3 4" xfId="16684"/>
    <cellStyle name="표준 123 14 3 2 2 3 4 2" xfId="43818"/>
    <cellStyle name="표준 123 14 3 2 2 3 5" xfId="36918"/>
    <cellStyle name="표준 123 14 3 2 2 4" xfId="6948"/>
    <cellStyle name="표준 123 14 3 2 2 4 2" xfId="27916"/>
    <cellStyle name="표준 123 14 3 2 2 4 2 2" xfId="55050"/>
    <cellStyle name="표준 123 14 3 2 2 4 3" xfId="19045"/>
    <cellStyle name="표준 123 14 3 2 2 4 3 2" xfId="46179"/>
    <cellStyle name="표준 123 14 3 2 2 4 4" xfId="34152"/>
    <cellStyle name="표준 123 14 3 2 2 5" xfId="18067"/>
    <cellStyle name="표준 123 14 3 2 2 5 2" xfId="26938"/>
    <cellStyle name="표준 123 14 3 2 2 5 2 2" xfId="54072"/>
    <cellStyle name="표준 123 14 3 2 2 5 3" xfId="10536"/>
    <cellStyle name="표준 123 14 3 2 2 5 3 2" xfId="37719"/>
    <cellStyle name="표준 123 14 3 2 2 5 4" xfId="45201"/>
    <cellStyle name="표준 123 14 3 2 2 6" xfId="22789"/>
    <cellStyle name="표준 123 14 3 2 2 6 2" xfId="49923"/>
    <cellStyle name="표준 123 14 3 2 2 7" xfId="13918"/>
    <cellStyle name="표준 123 14 3 2 2 7 2" xfId="41052"/>
    <cellStyle name="표준 123 14 3 2 2 8" xfId="33174"/>
    <cellStyle name="표준 123 14 3 2 3" xfId="5565"/>
    <cellStyle name="표준 123 14 3 2 3 2" xfId="9309"/>
    <cellStyle name="표준 123 14 3 2 3 2 2" xfId="21406"/>
    <cellStyle name="표준 123 14 3 2 3 2 2 2" xfId="30277"/>
    <cellStyle name="표준 123 14 3 2 3 2 2 2 2" xfId="57411"/>
    <cellStyle name="표준 123 14 3 2 3 2 2 3" xfId="9875"/>
    <cellStyle name="표준 123 14 3 2 3 2 2 3 2" xfId="37078"/>
    <cellStyle name="표준 123 14 3 2 3 2 2 4" xfId="48540"/>
    <cellStyle name="표준 123 14 3 2 3 2 3" xfId="25150"/>
    <cellStyle name="표준 123 14 3 2 3 2 3 2" xfId="52284"/>
    <cellStyle name="표준 123 14 3 2 3 2 4" xfId="16279"/>
    <cellStyle name="표준 123 14 3 2 3 2 4 2" xfId="43413"/>
    <cellStyle name="표준 123 14 3 2 3 2 5" xfId="36513"/>
    <cellStyle name="표준 123 14 3 2 3 3" xfId="7926"/>
    <cellStyle name="표준 123 14 3 2 3 3 2" xfId="28894"/>
    <cellStyle name="표준 123 14 3 2 3 3 2 2" xfId="56028"/>
    <cellStyle name="표준 123 14 3 2 3 3 3" xfId="20023"/>
    <cellStyle name="표준 123 14 3 2 3 3 3 2" xfId="47157"/>
    <cellStyle name="표준 123 14 3 2 3 3 4" xfId="35130"/>
    <cellStyle name="표준 123 14 3 2 3 4" xfId="17662"/>
    <cellStyle name="표준 123 14 3 2 3 4 2" xfId="26533"/>
    <cellStyle name="표준 123 14 3 2 3 4 2 2" xfId="53667"/>
    <cellStyle name="표준 123 14 3 2 3 4 3" xfId="30961"/>
    <cellStyle name="표준 123 14 3 2 3 4 3 2" xfId="58095"/>
    <cellStyle name="표준 123 14 3 2 3 4 4" xfId="44796"/>
    <cellStyle name="표준 123 14 3 2 3 5" xfId="23767"/>
    <cellStyle name="표준 123 14 3 2 3 5 2" xfId="50901"/>
    <cellStyle name="표준 123 14 3 2 3 6" xfId="14896"/>
    <cellStyle name="표준 123 14 3 2 3 6 2" xfId="42030"/>
    <cellStyle name="표준 123 14 3 2 3 7" xfId="32769"/>
    <cellStyle name="표준 123 14 3 2 4" xfId="7353"/>
    <cellStyle name="표준 123 14 3 2 4 2" xfId="19450"/>
    <cellStyle name="표준 123 14 3 2 4 2 2" xfId="28321"/>
    <cellStyle name="표준 123 14 3 2 4 2 2 2" xfId="55455"/>
    <cellStyle name="표준 123 14 3 2 4 2 3" xfId="10757"/>
    <cellStyle name="표준 123 14 3 2 4 2 3 2" xfId="37928"/>
    <cellStyle name="표준 123 14 3 2 4 2 4" xfId="46584"/>
    <cellStyle name="표준 123 14 3 2 4 3" xfId="23194"/>
    <cellStyle name="표준 123 14 3 2 4 3 2" xfId="50328"/>
    <cellStyle name="표준 123 14 3 2 4 4" xfId="14323"/>
    <cellStyle name="표준 123 14 3 2 4 4 2" xfId="41457"/>
    <cellStyle name="표준 123 14 3 2 4 5" xfId="34557"/>
    <cellStyle name="표준 123 14 3 2 5" xfId="8736"/>
    <cellStyle name="표준 123 14 3 2 5 2" xfId="20833"/>
    <cellStyle name="표준 123 14 3 2 5 2 2" xfId="29704"/>
    <cellStyle name="표준 123 14 3 2 5 2 2 2" xfId="56838"/>
    <cellStyle name="표준 123 14 3 2 5 2 3" xfId="11975"/>
    <cellStyle name="표준 123 14 3 2 5 2 3 2" xfId="39113"/>
    <cellStyle name="표준 123 14 3 2 5 2 4" xfId="47967"/>
    <cellStyle name="표준 123 14 3 2 5 3" xfId="24577"/>
    <cellStyle name="표준 123 14 3 2 5 3 2" xfId="51711"/>
    <cellStyle name="표준 123 14 3 2 5 4" xfId="15706"/>
    <cellStyle name="표준 123 14 3 2 5 4 2" xfId="42840"/>
    <cellStyle name="표준 123 14 3 2 5 5" xfId="35940"/>
    <cellStyle name="표준 123 14 3 2 6" xfId="6543"/>
    <cellStyle name="표준 123 14 3 2 6 2" xfId="27511"/>
    <cellStyle name="표준 123 14 3 2 6 2 2" xfId="54645"/>
    <cellStyle name="표준 123 14 3 2 6 3" xfId="18640"/>
    <cellStyle name="표준 123 14 3 2 6 3 2" xfId="45774"/>
    <cellStyle name="표준 123 14 3 2 6 4" xfId="33747"/>
    <cellStyle name="표준 123 14 3 2 7" xfId="17089"/>
    <cellStyle name="표준 123 14 3 2 7 2" xfId="25960"/>
    <cellStyle name="표준 123 14 3 2 7 2 2" xfId="53094"/>
    <cellStyle name="표준 123 14 3 2 7 3" xfId="31214"/>
    <cellStyle name="표준 123 14 3 2 7 3 2" xfId="58348"/>
    <cellStyle name="표준 123 14 3 2 7 4" xfId="44223"/>
    <cellStyle name="표준 123 14 3 2 8" xfId="13513"/>
    <cellStyle name="표준 123 14 3 2 8 2" xfId="40647"/>
    <cellStyle name="표준 123 14 3 2 9" xfId="22384"/>
    <cellStyle name="표준 123 14 3 2 9 2" xfId="49518"/>
    <cellStyle name="표준 123 14 3 3" xfId="5397"/>
    <cellStyle name="표준 123 14 3 3 2" xfId="7758"/>
    <cellStyle name="표준 123 14 3 3 2 2" xfId="19855"/>
    <cellStyle name="표준 123 14 3 3 2 2 2" xfId="28726"/>
    <cellStyle name="표준 123 14 3 3 2 2 2 2" xfId="55860"/>
    <cellStyle name="표준 123 14 3 3 2 2 3" xfId="10849"/>
    <cellStyle name="표준 123 14 3 3 2 2 3 2" xfId="38020"/>
    <cellStyle name="표준 123 14 3 3 2 2 4" xfId="46989"/>
    <cellStyle name="표준 123 14 3 3 2 3" xfId="23599"/>
    <cellStyle name="표준 123 14 3 3 2 3 2" xfId="50733"/>
    <cellStyle name="표준 123 14 3 3 2 4" xfId="14728"/>
    <cellStyle name="표준 123 14 3 3 2 4 2" xfId="41862"/>
    <cellStyle name="표준 123 14 3 3 2 5" xfId="34962"/>
    <cellStyle name="표준 123 14 3 3 3" xfId="9141"/>
    <cellStyle name="표준 123 14 3 3 3 2" xfId="21238"/>
    <cellStyle name="표준 123 14 3 3 3 2 2" xfId="30109"/>
    <cellStyle name="표준 123 14 3 3 3 2 2 2" xfId="57243"/>
    <cellStyle name="표준 123 14 3 3 3 2 3" xfId="11534"/>
    <cellStyle name="표준 123 14 3 3 3 2 3 2" xfId="38687"/>
    <cellStyle name="표준 123 14 3 3 3 2 4" xfId="48372"/>
    <cellStyle name="표준 123 14 3 3 3 3" xfId="24982"/>
    <cellStyle name="표준 123 14 3 3 3 3 2" xfId="52116"/>
    <cellStyle name="표준 123 14 3 3 3 4" xfId="16111"/>
    <cellStyle name="표준 123 14 3 3 3 4 2" xfId="43245"/>
    <cellStyle name="표준 123 14 3 3 3 5" xfId="36345"/>
    <cellStyle name="표준 123 14 3 3 4" xfId="6375"/>
    <cellStyle name="표준 123 14 3 3 4 2" xfId="27343"/>
    <cellStyle name="표준 123 14 3 3 4 2 2" xfId="54477"/>
    <cellStyle name="표준 123 14 3 3 4 3" xfId="18472"/>
    <cellStyle name="표준 123 14 3 3 4 3 2" xfId="45606"/>
    <cellStyle name="표준 123 14 3 3 4 4" xfId="33579"/>
    <cellStyle name="표준 123 14 3 3 5" xfId="17494"/>
    <cellStyle name="표준 123 14 3 3 5 2" xfId="26365"/>
    <cellStyle name="표준 123 14 3 3 5 2 2" xfId="53499"/>
    <cellStyle name="표준 123 14 3 3 5 3" xfId="31753"/>
    <cellStyle name="표준 123 14 3 3 5 3 2" xfId="58887"/>
    <cellStyle name="표준 123 14 3 3 5 4" xfId="44628"/>
    <cellStyle name="표준 123 14 3 3 6" xfId="22216"/>
    <cellStyle name="표준 123 14 3 3 6 2" xfId="49350"/>
    <cellStyle name="표준 123 14 3 3 7" xfId="13345"/>
    <cellStyle name="표준 123 14 3 3 7 2" xfId="40479"/>
    <cellStyle name="표준 123 14 3 3 8" xfId="32601"/>
    <cellStyle name="표준 123 14 3 4" xfId="5802"/>
    <cellStyle name="표준 123 14 3 4 2" xfId="8163"/>
    <cellStyle name="표준 123 14 3 4 2 2" xfId="20260"/>
    <cellStyle name="표준 123 14 3 4 2 2 2" xfId="29131"/>
    <cellStyle name="표준 123 14 3 4 2 2 2 2" xfId="56265"/>
    <cellStyle name="표준 123 14 3 4 2 2 3" xfId="11937"/>
    <cellStyle name="표준 123 14 3 4 2 2 3 2" xfId="39075"/>
    <cellStyle name="표준 123 14 3 4 2 2 4" xfId="47394"/>
    <cellStyle name="표준 123 14 3 4 2 3" xfId="24004"/>
    <cellStyle name="표준 123 14 3 4 2 3 2" xfId="51138"/>
    <cellStyle name="표준 123 14 3 4 2 4" xfId="15133"/>
    <cellStyle name="표준 123 14 3 4 2 4 2" xfId="42267"/>
    <cellStyle name="표준 123 14 3 4 2 5" xfId="35367"/>
    <cellStyle name="표준 123 14 3 4 3" xfId="9546"/>
    <cellStyle name="표준 123 14 3 4 3 2" xfId="21643"/>
    <cellStyle name="표준 123 14 3 4 3 2 2" xfId="30514"/>
    <cellStyle name="표준 123 14 3 4 3 2 2 2" xfId="57648"/>
    <cellStyle name="표준 123 14 3 4 3 2 3" xfId="12239"/>
    <cellStyle name="표준 123 14 3 4 3 2 3 2" xfId="39376"/>
    <cellStyle name="표준 123 14 3 4 3 2 4" xfId="48777"/>
    <cellStyle name="표준 123 14 3 4 3 3" xfId="25387"/>
    <cellStyle name="표준 123 14 3 4 3 3 2" xfId="52521"/>
    <cellStyle name="표준 123 14 3 4 3 4" xfId="16516"/>
    <cellStyle name="표준 123 14 3 4 3 4 2" xfId="43650"/>
    <cellStyle name="표준 123 14 3 4 3 5" xfId="36750"/>
    <cellStyle name="표준 123 14 3 4 4" xfId="6780"/>
    <cellStyle name="표준 123 14 3 4 4 2" xfId="27748"/>
    <cellStyle name="표준 123 14 3 4 4 2 2" xfId="54882"/>
    <cellStyle name="표준 123 14 3 4 4 3" xfId="18877"/>
    <cellStyle name="표준 123 14 3 4 4 3 2" xfId="46011"/>
    <cellStyle name="표준 123 14 3 4 4 4" xfId="33984"/>
    <cellStyle name="표준 123 14 3 4 5" xfId="17899"/>
    <cellStyle name="표준 123 14 3 4 5 2" xfId="26770"/>
    <cellStyle name="표준 123 14 3 4 5 2 2" xfId="53904"/>
    <cellStyle name="표준 123 14 3 4 5 3" xfId="10413"/>
    <cellStyle name="표준 123 14 3 4 5 3 2" xfId="37599"/>
    <cellStyle name="표준 123 14 3 4 5 4" xfId="45033"/>
    <cellStyle name="표준 123 14 3 4 6" xfId="22621"/>
    <cellStyle name="표준 123 14 3 4 6 2" xfId="49755"/>
    <cellStyle name="표준 123 14 3 4 7" xfId="13750"/>
    <cellStyle name="표준 123 14 3 4 7 2" xfId="40884"/>
    <cellStyle name="표준 123 14 3 4 8" xfId="33006"/>
    <cellStyle name="표준 123 14 3 5" xfId="5160"/>
    <cellStyle name="표준 123 14 3 5 2" xfId="8904"/>
    <cellStyle name="표준 123 14 3 5 2 2" xfId="21001"/>
    <cellStyle name="표준 123 14 3 5 2 2 2" xfId="29872"/>
    <cellStyle name="표준 123 14 3 5 2 2 2 2" xfId="57006"/>
    <cellStyle name="표준 123 14 3 5 2 2 3" xfId="11404"/>
    <cellStyle name="표준 123 14 3 5 2 2 3 2" xfId="38560"/>
    <cellStyle name="표준 123 14 3 5 2 2 4" xfId="48135"/>
    <cellStyle name="표준 123 14 3 5 2 3" xfId="24745"/>
    <cellStyle name="표준 123 14 3 5 2 3 2" xfId="51879"/>
    <cellStyle name="표준 123 14 3 5 2 4" xfId="15874"/>
    <cellStyle name="표준 123 14 3 5 2 4 2" xfId="43008"/>
    <cellStyle name="표준 123 14 3 5 2 5" xfId="36108"/>
    <cellStyle name="표준 123 14 3 5 3" xfId="7521"/>
    <cellStyle name="표준 123 14 3 5 3 2" xfId="28489"/>
    <cellStyle name="표준 123 14 3 5 3 2 2" xfId="55623"/>
    <cellStyle name="표준 123 14 3 5 3 3" xfId="19618"/>
    <cellStyle name="표준 123 14 3 5 3 3 2" xfId="46752"/>
    <cellStyle name="표준 123 14 3 5 3 4" xfId="34725"/>
    <cellStyle name="표준 123 14 3 5 4" xfId="17257"/>
    <cellStyle name="표준 123 14 3 5 4 2" xfId="26128"/>
    <cellStyle name="표준 123 14 3 5 4 2 2" xfId="53262"/>
    <cellStyle name="표준 123 14 3 5 4 3" xfId="31334"/>
    <cellStyle name="표준 123 14 3 5 4 3 2" xfId="58468"/>
    <cellStyle name="표준 123 14 3 5 4 4" xfId="44391"/>
    <cellStyle name="표준 123 14 3 5 5" xfId="23362"/>
    <cellStyle name="표준 123 14 3 5 5 2" xfId="50496"/>
    <cellStyle name="표준 123 14 3 5 6" xfId="14491"/>
    <cellStyle name="표준 123 14 3 5 6 2" xfId="41625"/>
    <cellStyle name="표준 123 14 3 5 7" xfId="32364"/>
    <cellStyle name="표준 123 14 3 6" xfId="7185"/>
    <cellStyle name="표준 123 14 3 6 2" xfId="19282"/>
    <cellStyle name="표준 123 14 3 6 2 2" xfId="28153"/>
    <cellStyle name="표준 123 14 3 6 2 2 2" xfId="55287"/>
    <cellStyle name="표준 123 14 3 6 2 3" xfId="10268"/>
    <cellStyle name="표준 123 14 3 6 2 3 2" xfId="37462"/>
    <cellStyle name="표준 123 14 3 6 2 4" xfId="46416"/>
    <cellStyle name="표준 123 14 3 6 3" xfId="23026"/>
    <cellStyle name="표준 123 14 3 6 3 2" xfId="50160"/>
    <cellStyle name="표준 123 14 3 6 4" xfId="14155"/>
    <cellStyle name="표준 123 14 3 6 4 2" xfId="41289"/>
    <cellStyle name="표준 123 14 3 6 5" xfId="34389"/>
    <cellStyle name="표준 123 14 3 7" xfId="8568"/>
    <cellStyle name="표준 123 14 3 7 2" xfId="20665"/>
    <cellStyle name="표준 123 14 3 7 2 2" xfId="29536"/>
    <cellStyle name="표준 123 14 3 7 2 2 2" xfId="56670"/>
    <cellStyle name="표준 123 14 3 7 2 3" xfId="11960"/>
    <cellStyle name="표준 123 14 3 7 2 3 2" xfId="39098"/>
    <cellStyle name="표준 123 14 3 7 2 4" xfId="47799"/>
    <cellStyle name="표준 123 14 3 7 3" xfId="24409"/>
    <cellStyle name="표준 123 14 3 7 3 2" xfId="51543"/>
    <cellStyle name="표준 123 14 3 7 4" xfId="15538"/>
    <cellStyle name="표준 123 14 3 7 4 2" xfId="42672"/>
    <cellStyle name="표준 123 14 3 7 5" xfId="35772"/>
    <cellStyle name="표준 123 14 3 8" xfId="6138"/>
    <cellStyle name="표준 123 14 3 8 2" xfId="27106"/>
    <cellStyle name="표준 123 14 3 8 2 2" xfId="54240"/>
    <cellStyle name="표준 123 14 3 8 3" xfId="18235"/>
    <cellStyle name="표준 123 14 3 8 3 2" xfId="45369"/>
    <cellStyle name="표준 123 14 3 8 4" xfId="33342"/>
    <cellStyle name="표준 123 14 3 9" xfId="16921"/>
    <cellStyle name="표준 123 14 3 9 2" xfId="25792"/>
    <cellStyle name="표준 123 14 3 9 2 2" xfId="52926"/>
    <cellStyle name="표준 123 14 3 9 3" xfId="31382"/>
    <cellStyle name="표준 123 14 3 9 3 2" xfId="58516"/>
    <cellStyle name="표준 123 14 3 9 4" xfId="44055"/>
    <cellStyle name="표준 123 14 4" xfId="4735"/>
    <cellStyle name="표준 123 14 4 10" xfId="12683"/>
    <cellStyle name="표준 123 14 4 10 2" xfId="39818"/>
    <cellStyle name="표준 123 14 4 11" xfId="31941"/>
    <cellStyle name="표준 123 14 4 2" xfId="5715"/>
    <cellStyle name="표준 123 14 4 2 2" xfId="8076"/>
    <cellStyle name="표준 123 14 4 2 2 2" xfId="20173"/>
    <cellStyle name="표준 123 14 4 2 2 2 2" xfId="29044"/>
    <cellStyle name="표준 123 14 4 2 2 2 2 2" xfId="56178"/>
    <cellStyle name="표준 123 14 4 2 2 2 3" xfId="10934"/>
    <cellStyle name="표준 123 14 4 2 2 2 3 2" xfId="38103"/>
    <cellStyle name="표준 123 14 4 2 2 2 4" xfId="47307"/>
    <cellStyle name="표준 123 14 4 2 2 3" xfId="23917"/>
    <cellStyle name="표준 123 14 4 2 2 3 2" xfId="51051"/>
    <cellStyle name="표준 123 14 4 2 2 4" xfId="15046"/>
    <cellStyle name="표준 123 14 4 2 2 4 2" xfId="42180"/>
    <cellStyle name="표준 123 14 4 2 2 5" xfId="35280"/>
    <cellStyle name="표준 123 14 4 2 3" xfId="9459"/>
    <cellStyle name="표준 123 14 4 2 3 2" xfId="21556"/>
    <cellStyle name="표준 123 14 4 2 3 2 2" xfId="30427"/>
    <cellStyle name="표준 123 14 4 2 3 2 2 2" xfId="57561"/>
    <cellStyle name="표준 123 14 4 2 3 2 3" xfId="9880"/>
    <cellStyle name="표준 123 14 4 2 3 2 3 2" xfId="37083"/>
    <cellStyle name="표준 123 14 4 2 3 2 4" xfId="48690"/>
    <cellStyle name="표준 123 14 4 2 3 3" xfId="25300"/>
    <cellStyle name="표준 123 14 4 2 3 3 2" xfId="52434"/>
    <cellStyle name="표준 123 14 4 2 3 4" xfId="16429"/>
    <cellStyle name="표준 123 14 4 2 3 4 2" xfId="43563"/>
    <cellStyle name="표준 123 14 4 2 3 5" xfId="36663"/>
    <cellStyle name="표준 123 14 4 2 4" xfId="6693"/>
    <cellStyle name="표준 123 14 4 2 4 2" xfId="27661"/>
    <cellStyle name="표준 123 14 4 2 4 2 2" xfId="54795"/>
    <cellStyle name="표준 123 14 4 2 4 3" xfId="18790"/>
    <cellStyle name="표준 123 14 4 2 4 3 2" xfId="45924"/>
    <cellStyle name="표준 123 14 4 2 4 4" xfId="33897"/>
    <cellStyle name="표준 123 14 4 2 5" xfId="17812"/>
    <cellStyle name="표준 123 14 4 2 5 2" xfId="26683"/>
    <cellStyle name="표준 123 14 4 2 5 2 2" xfId="53817"/>
    <cellStyle name="표준 123 14 4 2 5 3" xfId="10345"/>
    <cellStyle name="표준 123 14 4 2 5 3 2" xfId="37531"/>
    <cellStyle name="표준 123 14 4 2 5 4" xfId="44946"/>
    <cellStyle name="표준 123 14 4 2 6" xfId="22534"/>
    <cellStyle name="표준 123 14 4 2 6 2" xfId="49668"/>
    <cellStyle name="표준 123 14 4 2 7" xfId="13663"/>
    <cellStyle name="표준 123 14 4 2 7 2" xfId="40797"/>
    <cellStyle name="표준 123 14 4 2 8" xfId="32919"/>
    <cellStyle name="표준 123 14 4 3" xfId="5310"/>
    <cellStyle name="표준 123 14 4 3 2" xfId="9054"/>
    <cellStyle name="표준 123 14 4 3 2 2" xfId="21151"/>
    <cellStyle name="표준 123 14 4 3 2 2 2" xfId="30022"/>
    <cellStyle name="표준 123 14 4 3 2 2 2 2" xfId="57156"/>
    <cellStyle name="표준 123 14 4 3 2 2 3" xfId="11479"/>
    <cellStyle name="표준 123 14 4 3 2 2 3 2" xfId="38632"/>
    <cellStyle name="표준 123 14 4 3 2 2 4" xfId="48285"/>
    <cellStyle name="표준 123 14 4 3 2 3" xfId="24895"/>
    <cellStyle name="표준 123 14 4 3 2 3 2" xfId="52029"/>
    <cellStyle name="표준 123 14 4 3 2 4" xfId="16024"/>
    <cellStyle name="표준 123 14 4 3 2 4 2" xfId="43158"/>
    <cellStyle name="표준 123 14 4 3 2 5" xfId="36258"/>
    <cellStyle name="표준 123 14 4 3 3" xfId="7671"/>
    <cellStyle name="표준 123 14 4 3 3 2" xfId="28639"/>
    <cellStyle name="표준 123 14 4 3 3 2 2" xfId="55773"/>
    <cellStyle name="표준 123 14 4 3 3 3" xfId="19768"/>
    <cellStyle name="표준 123 14 4 3 3 3 2" xfId="46902"/>
    <cellStyle name="표준 123 14 4 3 3 4" xfId="34875"/>
    <cellStyle name="표준 123 14 4 3 4" xfId="17407"/>
    <cellStyle name="표준 123 14 4 3 4 2" xfId="26278"/>
    <cellStyle name="표준 123 14 4 3 4 2 2" xfId="53412"/>
    <cellStyle name="표준 123 14 4 3 4 3" xfId="31417"/>
    <cellStyle name="표준 123 14 4 3 4 3 2" xfId="58551"/>
    <cellStyle name="표준 123 14 4 3 4 4" xfId="44541"/>
    <cellStyle name="표준 123 14 4 3 5" xfId="23512"/>
    <cellStyle name="표준 123 14 4 3 5 2" xfId="50646"/>
    <cellStyle name="표준 123 14 4 3 6" xfId="14641"/>
    <cellStyle name="표준 123 14 4 3 6 2" xfId="41775"/>
    <cellStyle name="표준 123 14 4 3 7" xfId="32514"/>
    <cellStyle name="표준 123 14 4 4" xfId="7098"/>
    <cellStyle name="표준 123 14 4 4 2" xfId="19195"/>
    <cellStyle name="표준 123 14 4 4 2 2" xfId="28066"/>
    <cellStyle name="표준 123 14 4 4 2 2 2" xfId="55200"/>
    <cellStyle name="표준 123 14 4 4 2 3" xfId="10642"/>
    <cellStyle name="표준 123 14 4 4 2 3 2" xfId="37814"/>
    <cellStyle name="표준 123 14 4 4 2 4" xfId="46329"/>
    <cellStyle name="표준 123 14 4 4 3" xfId="22939"/>
    <cellStyle name="표준 123 14 4 4 3 2" xfId="50073"/>
    <cellStyle name="표준 123 14 4 4 4" xfId="14068"/>
    <cellStyle name="표준 123 14 4 4 4 2" xfId="41202"/>
    <cellStyle name="표준 123 14 4 4 5" xfId="34302"/>
    <cellStyle name="표준 123 14 4 5" xfId="8481"/>
    <cellStyle name="표준 123 14 4 5 2" xfId="20578"/>
    <cellStyle name="표준 123 14 4 5 2 2" xfId="29449"/>
    <cellStyle name="표준 123 14 4 5 2 2 2" xfId="56583"/>
    <cellStyle name="표준 123 14 4 5 2 3" xfId="11165"/>
    <cellStyle name="표준 123 14 4 5 2 3 2" xfId="38327"/>
    <cellStyle name="표준 123 14 4 5 2 4" xfId="47712"/>
    <cellStyle name="표준 123 14 4 5 3" xfId="24322"/>
    <cellStyle name="표준 123 14 4 5 3 2" xfId="51456"/>
    <cellStyle name="표준 123 14 4 5 4" xfId="15451"/>
    <cellStyle name="표준 123 14 4 5 4 2" xfId="42585"/>
    <cellStyle name="표준 123 14 4 5 5" xfId="35685"/>
    <cellStyle name="표준 123 14 4 6" xfId="6288"/>
    <cellStyle name="표준 123 14 4 6 2" xfId="27256"/>
    <cellStyle name="표준 123 14 4 6 2 2" xfId="54390"/>
    <cellStyle name="표준 123 14 4 6 3" xfId="18385"/>
    <cellStyle name="표준 123 14 4 6 3 2" xfId="45519"/>
    <cellStyle name="표준 123 14 4 6 4" xfId="33492"/>
    <cellStyle name="표준 123 14 4 7" xfId="16834"/>
    <cellStyle name="표준 123 14 4 7 2" xfId="25705"/>
    <cellStyle name="표준 123 14 4 7 2 2" xfId="52839"/>
    <cellStyle name="표준 123 14 4 7 3" xfId="31181"/>
    <cellStyle name="표준 123 14 4 7 3 2" xfId="58315"/>
    <cellStyle name="표준 123 14 4 7 4" xfId="43968"/>
    <cellStyle name="표준 123 14 4 8" xfId="13258"/>
    <cellStyle name="표준 123 14 4 8 2" xfId="40392"/>
    <cellStyle name="표준 123 14 4 9" xfId="22129"/>
    <cellStyle name="표준 123 14 4 9 2" xfId="49263"/>
    <cellStyle name="표준 123 14 5" xfId="4905"/>
    <cellStyle name="표준 123 14 5 10" xfId="12853"/>
    <cellStyle name="표준 123 14 5 10 2" xfId="39987"/>
    <cellStyle name="표준 123 14 5 11" xfId="32109"/>
    <cellStyle name="표준 123 14 5 2" xfId="5883"/>
    <cellStyle name="표준 123 14 5 2 2" xfId="8244"/>
    <cellStyle name="표준 123 14 5 2 2 2" xfId="20341"/>
    <cellStyle name="표준 123 14 5 2 2 2 2" xfId="29212"/>
    <cellStyle name="표준 123 14 5 2 2 2 2 2" xfId="56346"/>
    <cellStyle name="표준 123 14 5 2 2 2 3" xfId="11027"/>
    <cellStyle name="표준 123 14 5 2 2 2 3 2" xfId="38193"/>
    <cellStyle name="표준 123 14 5 2 2 2 4" xfId="47475"/>
    <cellStyle name="표준 123 14 5 2 2 3" xfId="24085"/>
    <cellStyle name="표준 123 14 5 2 2 3 2" xfId="51219"/>
    <cellStyle name="표준 123 14 5 2 2 4" xfId="15214"/>
    <cellStyle name="표준 123 14 5 2 2 4 2" xfId="42348"/>
    <cellStyle name="표준 123 14 5 2 2 5" xfId="35448"/>
    <cellStyle name="표준 123 14 5 2 3" xfId="9627"/>
    <cellStyle name="표준 123 14 5 2 3 2" xfId="21724"/>
    <cellStyle name="표준 123 14 5 2 3 2 2" xfId="30595"/>
    <cellStyle name="표준 123 14 5 2 3 2 2 2" xfId="57729"/>
    <cellStyle name="표준 123 14 5 2 3 2 3" xfId="10241"/>
    <cellStyle name="표준 123 14 5 2 3 2 3 2" xfId="37436"/>
    <cellStyle name="표준 123 14 5 2 3 2 4" xfId="48858"/>
    <cellStyle name="표준 123 14 5 2 3 3" xfId="25468"/>
    <cellStyle name="표준 123 14 5 2 3 3 2" xfId="52602"/>
    <cellStyle name="표준 123 14 5 2 3 4" xfId="16597"/>
    <cellStyle name="표준 123 14 5 2 3 4 2" xfId="43731"/>
    <cellStyle name="표준 123 14 5 2 3 5" xfId="36831"/>
    <cellStyle name="표준 123 14 5 2 4" xfId="6861"/>
    <cellStyle name="표준 123 14 5 2 4 2" xfId="27829"/>
    <cellStyle name="표준 123 14 5 2 4 2 2" xfId="54963"/>
    <cellStyle name="표준 123 14 5 2 4 3" xfId="18958"/>
    <cellStyle name="표준 123 14 5 2 4 3 2" xfId="46092"/>
    <cellStyle name="표준 123 14 5 2 4 4" xfId="34065"/>
    <cellStyle name="표준 123 14 5 2 5" xfId="17980"/>
    <cellStyle name="표준 123 14 5 2 5 2" xfId="26851"/>
    <cellStyle name="표준 123 14 5 2 5 2 2" xfId="53985"/>
    <cellStyle name="표준 123 14 5 2 5 3" xfId="10478"/>
    <cellStyle name="표준 123 14 5 2 5 3 2" xfId="37663"/>
    <cellStyle name="표준 123 14 5 2 5 4" xfId="45114"/>
    <cellStyle name="표준 123 14 5 2 6" xfId="22702"/>
    <cellStyle name="표준 123 14 5 2 6 2" xfId="49836"/>
    <cellStyle name="표준 123 14 5 2 7" xfId="13831"/>
    <cellStyle name="표준 123 14 5 2 7 2" xfId="40965"/>
    <cellStyle name="표준 123 14 5 2 8" xfId="33087"/>
    <cellStyle name="표준 123 14 5 3" xfId="5478"/>
    <cellStyle name="표준 123 14 5 3 2" xfId="9222"/>
    <cellStyle name="표준 123 14 5 3 2 2" xfId="21319"/>
    <cellStyle name="표준 123 14 5 3 2 2 2" xfId="30190"/>
    <cellStyle name="표준 123 14 5 3 2 2 2 2" xfId="57324"/>
    <cellStyle name="표준 123 14 5 3 2 2 3" xfId="12190"/>
    <cellStyle name="표준 123 14 5 3 2 2 3 2" xfId="39328"/>
    <cellStyle name="표준 123 14 5 3 2 2 4" xfId="48453"/>
    <cellStyle name="표준 123 14 5 3 2 3" xfId="25063"/>
    <cellStyle name="표준 123 14 5 3 2 3 2" xfId="52197"/>
    <cellStyle name="표준 123 14 5 3 2 4" xfId="16192"/>
    <cellStyle name="표준 123 14 5 3 2 4 2" xfId="43326"/>
    <cellStyle name="표준 123 14 5 3 2 5" xfId="36426"/>
    <cellStyle name="표준 123 14 5 3 3" xfId="7839"/>
    <cellStyle name="표준 123 14 5 3 3 2" xfId="28807"/>
    <cellStyle name="표준 123 14 5 3 3 2 2" xfId="55941"/>
    <cellStyle name="표준 123 14 5 3 3 3" xfId="19936"/>
    <cellStyle name="표준 123 14 5 3 3 3 2" xfId="47070"/>
    <cellStyle name="표준 123 14 5 3 3 4" xfId="35043"/>
    <cellStyle name="표준 123 14 5 3 4" xfId="17575"/>
    <cellStyle name="표준 123 14 5 3 4 2" xfId="26446"/>
    <cellStyle name="표준 123 14 5 3 4 2 2" xfId="53580"/>
    <cellStyle name="표준 123 14 5 3 4 3" xfId="30853"/>
    <cellStyle name="표준 123 14 5 3 4 3 2" xfId="57987"/>
    <cellStyle name="표준 123 14 5 3 4 4" xfId="44709"/>
    <cellStyle name="표준 123 14 5 3 5" xfId="23680"/>
    <cellStyle name="표준 123 14 5 3 5 2" xfId="50814"/>
    <cellStyle name="표준 123 14 5 3 6" xfId="14809"/>
    <cellStyle name="표준 123 14 5 3 6 2" xfId="41943"/>
    <cellStyle name="표준 123 14 5 3 7" xfId="32682"/>
    <cellStyle name="표준 123 14 5 4" xfId="7266"/>
    <cellStyle name="표준 123 14 5 4 2" xfId="19363"/>
    <cellStyle name="표준 123 14 5 4 2 2" xfId="28234"/>
    <cellStyle name="표준 123 14 5 4 2 2 2" xfId="55368"/>
    <cellStyle name="표준 123 14 5 4 2 3" xfId="30760"/>
    <cellStyle name="표준 123 14 5 4 2 3 2" xfId="57894"/>
    <cellStyle name="표준 123 14 5 4 2 4" xfId="46497"/>
    <cellStyle name="표준 123 14 5 4 3" xfId="23107"/>
    <cellStyle name="표준 123 14 5 4 3 2" xfId="50241"/>
    <cellStyle name="표준 123 14 5 4 4" xfId="14236"/>
    <cellStyle name="표준 123 14 5 4 4 2" xfId="41370"/>
    <cellStyle name="표준 123 14 5 4 5" xfId="34470"/>
    <cellStyle name="표준 123 14 5 5" xfId="8649"/>
    <cellStyle name="표준 123 14 5 5 2" xfId="20746"/>
    <cellStyle name="표준 123 14 5 5 2 2" xfId="29617"/>
    <cellStyle name="표준 123 14 5 5 2 2 2" xfId="56751"/>
    <cellStyle name="표준 123 14 5 5 2 3" xfId="10075"/>
    <cellStyle name="표준 123 14 5 5 2 3 2" xfId="37272"/>
    <cellStyle name="표준 123 14 5 5 2 4" xfId="47880"/>
    <cellStyle name="표준 123 14 5 5 3" xfId="24490"/>
    <cellStyle name="표준 123 14 5 5 3 2" xfId="51624"/>
    <cellStyle name="표준 123 14 5 5 4" xfId="15619"/>
    <cellStyle name="표준 123 14 5 5 4 2" xfId="42753"/>
    <cellStyle name="표준 123 14 5 5 5" xfId="35853"/>
    <cellStyle name="표준 123 14 5 6" xfId="6456"/>
    <cellStyle name="표준 123 14 5 6 2" xfId="27424"/>
    <cellStyle name="표준 123 14 5 6 2 2" xfId="54558"/>
    <cellStyle name="표준 123 14 5 6 3" xfId="18553"/>
    <cellStyle name="표준 123 14 5 6 3 2" xfId="45687"/>
    <cellStyle name="표준 123 14 5 6 4" xfId="33660"/>
    <cellStyle name="표준 123 14 5 7" xfId="17002"/>
    <cellStyle name="표준 123 14 5 7 2" xfId="25873"/>
    <cellStyle name="표준 123 14 5 7 2 2" xfId="53007"/>
    <cellStyle name="표준 123 14 5 7 3" xfId="30838"/>
    <cellStyle name="표준 123 14 5 7 3 2" xfId="57972"/>
    <cellStyle name="표준 123 14 5 7 4" xfId="44136"/>
    <cellStyle name="표준 123 14 5 8" xfId="13426"/>
    <cellStyle name="표준 123 14 5 8 2" xfId="40560"/>
    <cellStyle name="표준 123 14 5 9" xfId="22297"/>
    <cellStyle name="표준 123 14 5 9 2" xfId="49431"/>
    <cellStyle name="표준 123 14 6" xfId="5229"/>
    <cellStyle name="표준 123 14 6 2" xfId="7590"/>
    <cellStyle name="표준 123 14 6 2 2" xfId="19687"/>
    <cellStyle name="표준 123 14 6 2 2 2" xfId="28558"/>
    <cellStyle name="표준 123 14 6 2 2 2 2" xfId="55692"/>
    <cellStyle name="표준 123 14 6 2 2 3" xfId="9762"/>
    <cellStyle name="표준 123 14 6 2 2 3 2" xfId="36966"/>
    <cellStyle name="표준 123 14 6 2 2 4" xfId="46821"/>
    <cellStyle name="표준 123 14 6 2 3" xfId="23431"/>
    <cellStyle name="표준 123 14 6 2 3 2" xfId="50565"/>
    <cellStyle name="표준 123 14 6 2 4" xfId="14560"/>
    <cellStyle name="표준 123 14 6 2 4 2" xfId="41694"/>
    <cellStyle name="표준 123 14 6 2 5" xfId="34794"/>
    <cellStyle name="표준 123 14 6 3" xfId="8973"/>
    <cellStyle name="표준 123 14 6 3 2" xfId="21070"/>
    <cellStyle name="표준 123 14 6 3 2 2" xfId="29941"/>
    <cellStyle name="표준 123 14 6 3 2 2 2" xfId="57075"/>
    <cellStyle name="표준 123 14 6 3 2 3" xfId="11993"/>
    <cellStyle name="표준 123 14 6 3 2 3 2" xfId="39131"/>
    <cellStyle name="표준 123 14 6 3 2 4" xfId="48204"/>
    <cellStyle name="표준 123 14 6 3 3" xfId="24814"/>
    <cellStyle name="표준 123 14 6 3 3 2" xfId="51948"/>
    <cellStyle name="표준 123 14 6 3 4" xfId="15943"/>
    <cellStyle name="표준 123 14 6 3 4 2" xfId="43077"/>
    <cellStyle name="표준 123 14 6 3 5" xfId="36177"/>
    <cellStyle name="표준 123 14 6 4" xfId="6207"/>
    <cellStyle name="표준 123 14 6 4 2" xfId="27175"/>
    <cellStyle name="표준 123 14 6 4 2 2" xfId="54309"/>
    <cellStyle name="표준 123 14 6 4 3" xfId="18304"/>
    <cellStyle name="표준 123 14 6 4 3 2" xfId="45438"/>
    <cellStyle name="표준 123 14 6 4 4" xfId="33411"/>
    <cellStyle name="표준 123 14 6 5" xfId="17326"/>
    <cellStyle name="표준 123 14 6 5 2" xfId="26197"/>
    <cellStyle name="표준 123 14 6 5 2 2" xfId="53331"/>
    <cellStyle name="표준 123 14 6 5 3" xfId="30784"/>
    <cellStyle name="표준 123 14 6 5 3 2" xfId="57918"/>
    <cellStyle name="표준 123 14 6 5 4" xfId="44460"/>
    <cellStyle name="표준 123 14 6 6" xfId="13177"/>
    <cellStyle name="표준 123 14 6 6 2" xfId="40311"/>
    <cellStyle name="표준 123 14 6 7" xfId="22048"/>
    <cellStyle name="표준 123 14 6 7 2" xfId="49182"/>
    <cellStyle name="표준 123 14 6 8" xfId="12602"/>
    <cellStyle name="표준 123 14 6 8 2" xfId="39737"/>
    <cellStyle name="표준 123 14 6 9" xfId="32433"/>
    <cellStyle name="표준 123 14 7" xfId="5634"/>
    <cellStyle name="표준 123 14 7 2" xfId="7995"/>
    <cellStyle name="표준 123 14 7 2 2" xfId="20092"/>
    <cellStyle name="표준 123 14 7 2 2 2" xfId="28963"/>
    <cellStyle name="표준 123 14 7 2 2 2 2" xfId="56097"/>
    <cellStyle name="표준 123 14 7 2 2 3" xfId="10270"/>
    <cellStyle name="표준 123 14 7 2 2 3 2" xfId="37464"/>
    <cellStyle name="표준 123 14 7 2 2 4" xfId="47226"/>
    <cellStyle name="표준 123 14 7 2 3" xfId="23836"/>
    <cellStyle name="표준 123 14 7 2 3 2" xfId="50970"/>
    <cellStyle name="표준 123 14 7 2 4" xfId="14965"/>
    <cellStyle name="표준 123 14 7 2 4 2" xfId="42099"/>
    <cellStyle name="표준 123 14 7 2 5" xfId="35199"/>
    <cellStyle name="표준 123 14 7 3" xfId="9378"/>
    <cellStyle name="표준 123 14 7 3 2" xfId="21475"/>
    <cellStyle name="표준 123 14 7 3 2 2" xfId="30346"/>
    <cellStyle name="표준 123 14 7 3 2 2 2" xfId="57480"/>
    <cellStyle name="표준 123 14 7 3 2 3" xfId="11656"/>
    <cellStyle name="표준 123 14 7 3 2 3 2" xfId="38808"/>
    <cellStyle name="표준 123 14 7 3 2 4" xfId="48609"/>
    <cellStyle name="표준 123 14 7 3 3" xfId="25219"/>
    <cellStyle name="표준 123 14 7 3 3 2" xfId="52353"/>
    <cellStyle name="표준 123 14 7 3 4" xfId="16348"/>
    <cellStyle name="표준 123 14 7 3 4 2" xfId="43482"/>
    <cellStyle name="표준 123 14 7 3 5" xfId="36582"/>
    <cellStyle name="표준 123 14 7 4" xfId="6612"/>
    <cellStyle name="표준 123 14 7 4 2" xfId="27580"/>
    <cellStyle name="표준 123 14 7 4 2 2" xfId="54714"/>
    <cellStyle name="표준 123 14 7 4 3" xfId="18709"/>
    <cellStyle name="표준 123 14 7 4 3 2" xfId="45843"/>
    <cellStyle name="표준 123 14 7 4 4" xfId="33816"/>
    <cellStyle name="표준 123 14 7 5" xfId="17731"/>
    <cellStyle name="표준 123 14 7 5 2" xfId="26602"/>
    <cellStyle name="표준 123 14 7 5 2 2" xfId="53736"/>
    <cellStyle name="표준 123 14 7 5 3" xfId="31329"/>
    <cellStyle name="표준 123 14 7 5 3 2" xfId="58463"/>
    <cellStyle name="표준 123 14 7 5 4" xfId="44865"/>
    <cellStyle name="표준 123 14 7 6" xfId="22453"/>
    <cellStyle name="표준 123 14 7 6 2" xfId="49587"/>
    <cellStyle name="표준 123 14 7 7" xfId="13582"/>
    <cellStyle name="표준 123 14 7 7 2" xfId="40716"/>
    <cellStyle name="표준 123 14 7 8" xfId="32838"/>
    <cellStyle name="표준 123 14 8" xfId="5073"/>
    <cellStyle name="표준 123 14 8 2" xfId="8817"/>
    <cellStyle name="표준 123 14 8 2 2" xfId="20914"/>
    <cellStyle name="표준 123 14 8 2 2 2" xfId="29785"/>
    <cellStyle name="표준 123 14 8 2 2 2 2" xfId="56919"/>
    <cellStyle name="표준 123 14 8 2 2 3" xfId="11348"/>
    <cellStyle name="표준 123 14 8 2 2 3 2" xfId="38504"/>
    <cellStyle name="표준 123 14 8 2 2 4" xfId="48048"/>
    <cellStyle name="표준 123 14 8 2 3" xfId="24658"/>
    <cellStyle name="표준 123 14 8 2 3 2" xfId="51792"/>
    <cellStyle name="표준 123 14 8 2 4" xfId="15787"/>
    <cellStyle name="표준 123 14 8 2 4 2" xfId="42921"/>
    <cellStyle name="표준 123 14 8 2 5" xfId="36021"/>
    <cellStyle name="표준 123 14 8 3" xfId="7434"/>
    <cellStyle name="표준 123 14 8 3 2" xfId="28402"/>
    <cellStyle name="표준 123 14 8 3 2 2" xfId="55536"/>
    <cellStyle name="표준 123 14 8 3 3" xfId="19531"/>
    <cellStyle name="표준 123 14 8 3 3 2" xfId="46665"/>
    <cellStyle name="표준 123 14 8 3 4" xfId="34638"/>
    <cellStyle name="표준 123 14 8 4" xfId="17170"/>
    <cellStyle name="표준 123 14 8 4 2" xfId="26041"/>
    <cellStyle name="표준 123 14 8 4 2 2" xfId="53175"/>
    <cellStyle name="표준 123 14 8 4 3" xfId="30867"/>
    <cellStyle name="표준 123 14 8 4 3 2" xfId="58001"/>
    <cellStyle name="표준 123 14 8 4 4" xfId="44304"/>
    <cellStyle name="표준 123 14 8 5" xfId="23275"/>
    <cellStyle name="표준 123 14 8 5 2" xfId="50409"/>
    <cellStyle name="표준 123 14 8 6" xfId="14404"/>
    <cellStyle name="표준 123 14 8 6 2" xfId="41538"/>
    <cellStyle name="표준 123 14 8 7" xfId="32277"/>
    <cellStyle name="표준 123 14 9" xfId="7017"/>
    <cellStyle name="표준 123 14 9 2" xfId="19114"/>
    <cellStyle name="표준 123 14 9 2 2" xfId="27985"/>
    <cellStyle name="표준 123 14 9 2 2 2" xfId="55119"/>
    <cellStyle name="표준 123 14 9 2 3" xfId="11865"/>
    <cellStyle name="표준 123 14 9 2 3 2" xfId="39003"/>
    <cellStyle name="표준 123 14 9 2 4" xfId="46248"/>
    <cellStyle name="표준 123 14 9 3" xfId="22858"/>
    <cellStyle name="표준 123 14 9 3 2" xfId="49992"/>
    <cellStyle name="표준 123 14 9 4" xfId="13987"/>
    <cellStyle name="표준 123 14 9 4 2" xfId="41121"/>
    <cellStyle name="표준 123 14 9 5" xfId="34221"/>
    <cellStyle name="표준 123 15" xfId="4662"/>
    <cellStyle name="표준 123 15 10" xfId="8408"/>
    <cellStyle name="표준 123 15 10 2" xfId="20505"/>
    <cellStyle name="표준 123 15 10 2 2" xfId="29376"/>
    <cellStyle name="표준 123 15 10 2 2 2" xfId="56510"/>
    <cellStyle name="표준 123 15 10 2 3" xfId="11124"/>
    <cellStyle name="표준 123 15 10 2 3 2" xfId="38287"/>
    <cellStyle name="표준 123 15 10 2 4" xfId="47639"/>
    <cellStyle name="표준 123 15 10 3" xfId="24249"/>
    <cellStyle name="표준 123 15 10 3 2" xfId="51383"/>
    <cellStyle name="표준 123 15 10 4" xfId="15378"/>
    <cellStyle name="표준 123 15 10 4 2" xfId="42512"/>
    <cellStyle name="표준 123 15 10 5" xfId="35612"/>
    <cellStyle name="표준 123 15 11" xfId="6030"/>
    <cellStyle name="표준 123 15 11 2" xfId="26998"/>
    <cellStyle name="표준 123 15 11 2 2" xfId="54132"/>
    <cellStyle name="표준 123 15 11 3" xfId="18127"/>
    <cellStyle name="표준 123 15 11 3 2" xfId="45261"/>
    <cellStyle name="표준 123 15 11 4" xfId="33234"/>
    <cellStyle name="표준 123 15 12" xfId="16761"/>
    <cellStyle name="표준 123 15 12 2" xfId="25632"/>
    <cellStyle name="표준 123 15 12 2 2" xfId="52766"/>
    <cellStyle name="표준 123 15 12 3" xfId="30859"/>
    <cellStyle name="표준 123 15 12 3 2" xfId="57993"/>
    <cellStyle name="표준 123 15 12 4" xfId="43895"/>
    <cellStyle name="표준 123 15 13" xfId="13000"/>
    <cellStyle name="표준 123 15 13 2" xfId="40134"/>
    <cellStyle name="표준 123 15 14" xfId="21871"/>
    <cellStyle name="표준 123 15 14 2" xfId="49005"/>
    <cellStyle name="표준 123 15 15" xfId="12540"/>
    <cellStyle name="표준 123 15 15 2" xfId="39676"/>
    <cellStyle name="표준 123 15 16" xfId="31868"/>
    <cellStyle name="표준 123 15 17" xfId="58990"/>
    <cellStyle name="표준 123 15 2" xfId="4763"/>
    <cellStyle name="표준 123 15 2 10" xfId="13049"/>
    <cellStyle name="표준 123 15 2 10 2" xfId="40183"/>
    <cellStyle name="표준 123 15 2 11" xfId="21920"/>
    <cellStyle name="표준 123 15 2 11 2" xfId="49054"/>
    <cellStyle name="표준 123 15 2 12" xfId="12711"/>
    <cellStyle name="표준 123 15 2 12 2" xfId="39846"/>
    <cellStyle name="표준 123 15 2 13" xfId="31969"/>
    <cellStyle name="표준 123 15 2 2" xfId="4933"/>
    <cellStyle name="표준 123 15 2 2 10" xfId="12881"/>
    <cellStyle name="표준 123 15 2 2 10 2" xfId="40015"/>
    <cellStyle name="표준 123 15 2 2 11" xfId="32137"/>
    <cellStyle name="표준 123 15 2 2 2" xfId="5911"/>
    <cellStyle name="표준 123 15 2 2 2 2" xfId="8272"/>
    <cellStyle name="표준 123 15 2 2 2 2 2" xfId="20369"/>
    <cellStyle name="표준 123 15 2 2 2 2 2 2" xfId="29240"/>
    <cellStyle name="표준 123 15 2 2 2 2 2 2 2" xfId="56374"/>
    <cellStyle name="표준 123 15 2 2 2 2 2 3" xfId="11048"/>
    <cellStyle name="표준 123 15 2 2 2 2 2 3 2" xfId="38213"/>
    <cellStyle name="표준 123 15 2 2 2 2 2 4" xfId="47503"/>
    <cellStyle name="표준 123 15 2 2 2 2 3" xfId="24113"/>
    <cellStyle name="표준 123 15 2 2 2 2 3 2" xfId="51247"/>
    <cellStyle name="표준 123 15 2 2 2 2 4" xfId="15242"/>
    <cellStyle name="표준 123 15 2 2 2 2 4 2" xfId="42376"/>
    <cellStyle name="표준 123 15 2 2 2 2 5" xfId="35476"/>
    <cellStyle name="표준 123 15 2 2 2 3" xfId="9655"/>
    <cellStyle name="표준 123 15 2 2 2 3 2" xfId="21752"/>
    <cellStyle name="표준 123 15 2 2 2 3 2 2" xfId="30623"/>
    <cellStyle name="표준 123 15 2 2 2 3 2 2 2" xfId="57757"/>
    <cellStyle name="표준 123 15 2 2 2 3 2 3" xfId="11761"/>
    <cellStyle name="표준 123 15 2 2 2 3 2 3 2" xfId="38907"/>
    <cellStyle name="표준 123 15 2 2 2 3 2 4" xfId="48886"/>
    <cellStyle name="표준 123 15 2 2 2 3 3" xfId="25496"/>
    <cellStyle name="표준 123 15 2 2 2 3 3 2" xfId="52630"/>
    <cellStyle name="표준 123 15 2 2 2 3 4" xfId="16625"/>
    <cellStyle name="표준 123 15 2 2 2 3 4 2" xfId="43759"/>
    <cellStyle name="표준 123 15 2 2 2 3 5" xfId="36859"/>
    <cellStyle name="표준 123 15 2 2 2 4" xfId="6889"/>
    <cellStyle name="표준 123 15 2 2 2 4 2" xfId="27857"/>
    <cellStyle name="표준 123 15 2 2 2 4 2 2" xfId="54991"/>
    <cellStyle name="표준 123 15 2 2 2 4 3" xfId="18986"/>
    <cellStyle name="표준 123 15 2 2 2 4 3 2" xfId="46120"/>
    <cellStyle name="표준 123 15 2 2 2 4 4" xfId="34093"/>
    <cellStyle name="표준 123 15 2 2 2 5" xfId="18008"/>
    <cellStyle name="표준 123 15 2 2 2 5 2" xfId="26879"/>
    <cellStyle name="표준 123 15 2 2 2 5 2 2" xfId="54013"/>
    <cellStyle name="표준 123 15 2 2 2 5 3" xfId="10496"/>
    <cellStyle name="표준 123 15 2 2 2 5 3 2" xfId="37680"/>
    <cellStyle name="표준 123 15 2 2 2 5 4" xfId="45142"/>
    <cellStyle name="표준 123 15 2 2 2 6" xfId="22730"/>
    <cellStyle name="표준 123 15 2 2 2 6 2" xfId="49864"/>
    <cellStyle name="표준 123 15 2 2 2 7" xfId="13859"/>
    <cellStyle name="표준 123 15 2 2 2 7 2" xfId="40993"/>
    <cellStyle name="표준 123 15 2 2 2 8" xfId="33115"/>
    <cellStyle name="표준 123 15 2 2 3" xfId="5506"/>
    <cellStyle name="표준 123 15 2 2 3 2" xfId="9250"/>
    <cellStyle name="표준 123 15 2 2 3 2 2" xfId="21347"/>
    <cellStyle name="표준 123 15 2 2 3 2 2 2" xfId="30218"/>
    <cellStyle name="표준 123 15 2 2 3 2 2 2 2" xfId="57352"/>
    <cellStyle name="표준 123 15 2 2 3 2 2 3" xfId="10187"/>
    <cellStyle name="표준 123 15 2 2 3 2 2 3 2" xfId="37383"/>
    <cellStyle name="표준 123 15 2 2 3 2 2 4" xfId="48481"/>
    <cellStyle name="표준 123 15 2 2 3 2 3" xfId="25091"/>
    <cellStyle name="표준 123 15 2 2 3 2 3 2" xfId="52225"/>
    <cellStyle name="표준 123 15 2 2 3 2 4" xfId="16220"/>
    <cellStyle name="표준 123 15 2 2 3 2 4 2" xfId="43354"/>
    <cellStyle name="표준 123 15 2 2 3 2 5" xfId="36454"/>
    <cellStyle name="표준 123 15 2 2 3 3" xfId="7867"/>
    <cellStyle name="표준 123 15 2 2 3 3 2" xfId="28835"/>
    <cellStyle name="표준 123 15 2 2 3 3 2 2" xfId="55969"/>
    <cellStyle name="표준 123 15 2 2 3 3 3" xfId="19964"/>
    <cellStyle name="표준 123 15 2 2 3 3 3 2" xfId="47098"/>
    <cellStyle name="표준 123 15 2 2 3 3 4" xfId="35071"/>
    <cellStyle name="표준 123 15 2 2 3 4" xfId="17603"/>
    <cellStyle name="표준 123 15 2 2 3 4 2" xfId="26474"/>
    <cellStyle name="표준 123 15 2 2 3 4 2 2" xfId="53608"/>
    <cellStyle name="표준 123 15 2 2 3 4 3" xfId="31040"/>
    <cellStyle name="표준 123 15 2 2 3 4 3 2" xfId="58174"/>
    <cellStyle name="표준 123 15 2 2 3 4 4" xfId="44737"/>
    <cellStyle name="표준 123 15 2 2 3 5" xfId="23708"/>
    <cellStyle name="표준 123 15 2 2 3 5 2" xfId="50842"/>
    <cellStyle name="표준 123 15 2 2 3 6" xfId="14837"/>
    <cellStyle name="표준 123 15 2 2 3 6 2" xfId="41971"/>
    <cellStyle name="표준 123 15 2 2 3 7" xfId="32710"/>
    <cellStyle name="표준 123 15 2 2 4" xfId="7294"/>
    <cellStyle name="표준 123 15 2 2 4 2" xfId="19391"/>
    <cellStyle name="표준 123 15 2 2 4 2 2" xfId="28262"/>
    <cellStyle name="표준 123 15 2 2 4 2 2 2" xfId="55396"/>
    <cellStyle name="표준 123 15 2 2 4 2 3" xfId="10727"/>
    <cellStyle name="표준 123 15 2 2 4 2 3 2" xfId="37898"/>
    <cellStyle name="표준 123 15 2 2 4 2 4" xfId="46525"/>
    <cellStyle name="표준 123 15 2 2 4 3" xfId="23135"/>
    <cellStyle name="표준 123 15 2 2 4 3 2" xfId="50269"/>
    <cellStyle name="표준 123 15 2 2 4 4" xfId="14264"/>
    <cellStyle name="표준 123 15 2 2 4 4 2" xfId="41398"/>
    <cellStyle name="표준 123 15 2 2 4 5" xfId="34498"/>
    <cellStyle name="표준 123 15 2 2 5" xfId="8677"/>
    <cellStyle name="표준 123 15 2 2 5 2" xfId="20774"/>
    <cellStyle name="표준 123 15 2 2 5 2 2" xfId="29645"/>
    <cellStyle name="표준 123 15 2 2 5 2 2 2" xfId="56779"/>
    <cellStyle name="표준 123 15 2 2 5 2 3" xfId="11275"/>
    <cellStyle name="표준 123 15 2 2 5 2 3 2" xfId="38432"/>
    <cellStyle name="표준 123 15 2 2 5 2 4" xfId="47908"/>
    <cellStyle name="표준 123 15 2 2 5 3" xfId="24518"/>
    <cellStyle name="표준 123 15 2 2 5 3 2" xfId="51652"/>
    <cellStyle name="표준 123 15 2 2 5 4" xfId="15647"/>
    <cellStyle name="표준 123 15 2 2 5 4 2" xfId="42781"/>
    <cellStyle name="표준 123 15 2 2 5 5" xfId="35881"/>
    <cellStyle name="표준 123 15 2 2 6" xfId="6484"/>
    <cellStyle name="표준 123 15 2 2 6 2" xfId="27452"/>
    <cellStyle name="표준 123 15 2 2 6 2 2" xfId="54586"/>
    <cellStyle name="표준 123 15 2 2 6 3" xfId="18581"/>
    <cellStyle name="표준 123 15 2 2 6 3 2" xfId="45715"/>
    <cellStyle name="표준 123 15 2 2 6 4" xfId="33688"/>
    <cellStyle name="표준 123 15 2 2 7" xfId="17030"/>
    <cellStyle name="표준 123 15 2 2 7 2" xfId="25901"/>
    <cellStyle name="표준 123 15 2 2 7 2 2" xfId="53035"/>
    <cellStyle name="표준 123 15 2 2 7 3" xfId="31129"/>
    <cellStyle name="표준 123 15 2 2 7 3 2" xfId="58263"/>
    <cellStyle name="표준 123 15 2 2 7 4" xfId="44164"/>
    <cellStyle name="표준 123 15 2 2 8" xfId="13454"/>
    <cellStyle name="표준 123 15 2 2 8 2" xfId="40588"/>
    <cellStyle name="표준 123 15 2 2 9" xfId="22325"/>
    <cellStyle name="표준 123 15 2 2 9 2" xfId="49459"/>
    <cellStyle name="표준 123 15 2 3" xfId="5338"/>
    <cellStyle name="표준 123 15 2 3 2" xfId="7699"/>
    <cellStyle name="표준 123 15 2 3 2 2" xfId="19796"/>
    <cellStyle name="표준 123 15 2 3 2 2 2" xfId="28667"/>
    <cellStyle name="표준 123 15 2 3 2 2 2 2" xfId="55801"/>
    <cellStyle name="표준 123 15 2 3 2 2 3" xfId="10830"/>
    <cellStyle name="표준 123 15 2 3 2 2 3 2" xfId="38001"/>
    <cellStyle name="표준 123 15 2 3 2 2 4" xfId="46930"/>
    <cellStyle name="표준 123 15 2 3 2 3" xfId="23540"/>
    <cellStyle name="표준 123 15 2 3 2 3 2" xfId="50674"/>
    <cellStyle name="표준 123 15 2 3 2 4" xfId="14669"/>
    <cellStyle name="표준 123 15 2 3 2 4 2" xfId="41803"/>
    <cellStyle name="표준 123 15 2 3 2 5" xfId="34903"/>
    <cellStyle name="표준 123 15 2 3 3" xfId="9082"/>
    <cellStyle name="표준 123 15 2 3 3 2" xfId="21179"/>
    <cellStyle name="표준 123 15 2 3 3 2 2" xfId="30050"/>
    <cellStyle name="표준 123 15 2 3 3 2 2 2" xfId="57184"/>
    <cellStyle name="표준 123 15 2 3 3 2 3" xfId="11497"/>
    <cellStyle name="표준 123 15 2 3 3 2 3 2" xfId="38650"/>
    <cellStyle name="표준 123 15 2 3 3 2 4" xfId="48313"/>
    <cellStyle name="표준 123 15 2 3 3 3" xfId="24923"/>
    <cellStyle name="표준 123 15 2 3 3 3 2" xfId="52057"/>
    <cellStyle name="표준 123 15 2 3 3 4" xfId="16052"/>
    <cellStyle name="표준 123 15 2 3 3 4 2" xfId="43186"/>
    <cellStyle name="표준 123 15 2 3 3 5" xfId="36286"/>
    <cellStyle name="표준 123 15 2 3 4" xfId="6316"/>
    <cellStyle name="표준 123 15 2 3 4 2" xfId="27284"/>
    <cellStyle name="표준 123 15 2 3 4 2 2" xfId="54418"/>
    <cellStyle name="표준 123 15 2 3 4 3" xfId="18413"/>
    <cellStyle name="표준 123 15 2 3 4 3 2" xfId="45547"/>
    <cellStyle name="표준 123 15 2 3 4 4" xfId="33520"/>
    <cellStyle name="표준 123 15 2 3 5" xfId="17435"/>
    <cellStyle name="표준 123 15 2 3 5 2" xfId="26306"/>
    <cellStyle name="표준 123 15 2 3 5 2 2" xfId="53440"/>
    <cellStyle name="표준 123 15 2 3 5 3" xfId="30969"/>
    <cellStyle name="표준 123 15 2 3 5 3 2" xfId="58103"/>
    <cellStyle name="표준 123 15 2 3 5 4" xfId="44569"/>
    <cellStyle name="표준 123 15 2 3 6" xfId="22157"/>
    <cellStyle name="표준 123 15 2 3 6 2" xfId="49291"/>
    <cellStyle name="표준 123 15 2 3 7" xfId="13286"/>
    <cellStyle name="표준 123 15 2 3 7 2" xfId="40420"/>
    <cellStyle name="표준 123 15 2 3 8" xfId="32542"/>
    <cellStyle name="표준 123 15 2 4" xfId="5743"/>
    <cellStyle name="표준 123 15 2 4 2" xfId="8104"/>
    <cellStyle name="표준 123 15 2 4 2 2" xfId="20201"/>
    <cellStyle name="표준 123 15 2 4 2 2 2" xfId="29072"/>
    <cellStyle name="표준 123 15 2 4 2 2 2 2" xfId="56206"/>
    <cellStyle name="표준 123 15 2 4 2 2 3" xfId="10942"/>
    <cellStyle name="표준 123 15 2 4 2 2 3 2" xfId="38111"/>
    <cellStyle name="표준 123 15 2 4 2 2 4" xfId="47335"/>
    <cellStyle name="표준 123 15 2 4 2 3" xfId="23945"/>
    <cellStyle name="표준 123 15 2 4 2 3 2" xfId="51079"/>
    <cellStyle name="표준 123 15 2 4 2 4" xfId="15074"/>
    <cellStyle name="표준 123 15 2 4 2 4 2" xfId="42208"/>
    <cellStyle name="표준 123 15 2 4 2 5" xfId="35308"/>
    <cellStyle name="표준 123 15 2 4 3" xfId="9487"/>
    <cellStyle name="표준 123 15 2 4 3 2" xfId="21584"/>
    <cellStyle name="표준 123 15 2 4 3 2 2" xfId="30455"/>
    <cellStyle name="표준 123 15 2 4 3 2 2 2" xfId="57589"/>
    <cellStyle name="표준 123 15 2 4 3 2 3" xfId="10218"/>
    <cellStyle name="표준 123 15 2 4 3 2 3 2" xfId="37413"/>
    <cellStyle name="표준 123 15 2 4 3 2 4" xfId="48718"/>
    <cellStyle name="표준 123 15 2 4 3 3" xfId="25328"/>
    <cellStyle name="표준 123 15 2 4 3 3 2" xfId="52462"/>
    <cellStyle name="표준 123 15 2 4 3 4" xfId="16457"/>
    <cellStyle name="표준 123 15 2 4 3 4 2" xfId="43591"/>
    <cellStyle name="표준 123 15 2 4 3 5" xfId="36691"/>
    <cellStyle name="표준 123 15 2 4 4" xfId="6721"/>
    <cellStyle name="표준 123 15 2 4 4 2" xfId="27689"/>
    <cellStyle name="표준 123 15 2 4 4 2 2" xfId="54823"/>
    <cellStyle name="표준 123 15 2 4 4 3" xfId="18818"/>
    <cellStyle name="표준 123 15 2 4 4 3 2" xfId="45952"/>
    <cellStyle name="표준 123 15 2 4 4 4" xfId="33925"/>
    <cellStyle name="표준 123 15 2 4 5" xfId="17840"/>
    <cellStyle name="표준 123 15 2 4 5 2" xfId="26711"/>
    <cellStyle name="표준 123 15 2 4 5 2 2" xfId="53845"/>
    <cellStyle name="표준 123 15 2 4 5 3" xfId="9897"/>
    <cellStyle name="표준 123 15 2 4 5 3 2" xfId="37099"/>
    <cellStyle name="표준 123 15 2 4 5 4" xfId="44974"/>
    <cellStyle name="표준 123 15 2 4 6" xfId="22562"/>
    <cellStyle name="표준 123 15 2 4 6 2" xfId="49696"/>
    <cellStyle name="표준 123 15 2 4 7" xfId="13691"/>
    <cellStyle name="표준 123 15 2 4 7 2" xfId="40825"/>
    <cellStyle name="표준 123 15 2 4 8" xfId="32947"/>
    <cellStyle name="표준 123 15 2 5" xfId="5101"/>
    <cellStyle name="표준 123 15 2 5 2" xfId="8845"/>
    <cellStyle name="표준 123 15 2 5 2 2" xfId="20942"/>
    <cellStyle name="표준 123 15 2 5 2 2 2" xfId="29813"/>
    <cellStyle name="표준 123 15 2 5 2 2 2 2" xfId="56947"/>
    <cellStyle name="표준 123 15 2 5 2 2 3" xfId="11364"/>
    <cellStyle name="표준 123 15 2 5 2 2 3 2" xfId="38520"/>
    <cellStyle name="표준 123 15 2 5 2 2 4" xfId="48076"/>
    <cellStyle name="표준 123 15 2 5 2 3" xfId="24686"/>
    <cellStyle name="표준 123 15 2 5 2 3 2" xfId="51820"/>
    <cellStyle name="표준 123 15 2 5 2 4" xfId="15815"/>
    <cellStyle name="표준 123 15 2 5 2 4 2" xfId="42949"/>
    <cellStyle name="표준 123 15 2 5 2 5" xfId="36049"/>
    <cellStyle name="표준 123 15 2 5 3" xfId="7462"/>
    <cellStyle name="표준 123 15 2 5 3 2" xfId="28430"/>
    <cellStyle name="표준 123 15 2 5 3 2 2" xfId="55564"/>
    <cellStyle name="표준 123 15 2 5 3 3" xfId="19559"/>
    <cellStyle name="표준 123 15 2 5 3 3 2" xfId="46693"/>
    <cellStyle name="표준 123 15 2 5 3 4" xfId="34666"/>
    <cellStyle name="표준 123 15 2 5 4" xfId="17198"/>
    <cellStyle name="표준 123 15 2 5 4 2" xfId="26069"/>
    <cellStyle name="표준 123 15 2 5 4 2 2" xfId="53203"/>
    <cellStyle name="표준 123 15 2 5 4 3" xfId="31508"/>
    <cellStyle name="표준 123 15 2 5 4 3 2" xfId="58642"/>
    <cellStyle name="표준 123 15 2 5 4 4" xfId="44332"/>
    <cellStyle name="표준 123 15 2 5 5" xfId="23303"/>
    <cellStyle name="표준 123 15 2 5 5 2" xfId="50437"/>
    <cellStyle name="표준 123 15 2 5 6" xfId="14432"/>
    <cellStyle name="표준 123 15 2 5 6 2" xfId="41566"/>
    <cellStyle name="표준 123 15 2 5 7" xfId="32305"/>
    <cellStyle name="표준 123 15 2 6" xfId="7126"/>
    <cellStyle name="표준 123 15 2 6 2" xfId="19223"/>
    <cellStyle name="표준 123 15 2 6 2 2" xfId="28094"/>
    <cellStyle name="표준 123 15 2 6 2 2 2" xfId="55228"/>
    <cellStyle name="표준 123 15 2 6 2 3" xfId="12468"/>
    <cellStyle name="표준 123 15 2 6 2 3 2" xfId="39604"/>
    <cellStyle name="표준 123 15 2 6 2 4" xfId="46357"/>
    <cellStyle name="표준 123 15 2 6 3" xfId="22967"/>
    <cellStyle name="표준 123 15 2 6 3 2" xfId="50101"/>
    <cellStyle name="표준 123 15 2 6 4" xfId="14096"/>
    <cellStyle name="표준 123 15 2 6 4 2" xfId="41230"/>
    <cellStyle name="표준 123 15 2 6 5" xfId="34330"/>
    <cellStyle name="표준 123 15 2 7" xfId="8509"/>
    <cellStyle name="표준 123 15 2 7 2" xfId="20606"/>
    <cellStyle name="표준 123 15 2 7 2 2" xfId="29477"/>
    <cellStyle name="표준 123 15 2 7 2 2 2" xfId="56611"/>
    <cellStyle name="표준 123 15 2 7 2 3" xfId="11182"/>
    <cellStyle name="표준 123 15 2 7 2 3 2" xfId="38344"/>
    <cellStyle name="표준 123 15 2 7 2 4" xfId="47740"/>
    <cellStyle name="표준 123 15 2 7 3" xfId="24350"/>
    <cellStyle name="표준 123 15 2 7 3 2" xfId="51484"/>
    <cellStyle name="표준 123 15 2 7 4" xfId="15479"/>
    <cellStyle name="표준 123 15 2 7 4 2" xfId="42613"/>
    <cellStyle name="표준 123 15 2 7 5" xfId="35713"/>
    <cellStyle name="표준 123 15 2 8" xfId="6079"/>
    <cellStyle name="표준 123 15 2 8 2" xfId="27047"/>
    <cellStyle name="표준 123 15 2 8 2 2" xfId="54181"/>
    <cellStyle name="표준 123 15 2 8 3" xfId="18176"/>
    <cellStyle name="표준 123 15 2 8 3 2" xfId="45310"/>
    <cellStyle name="표준 123 15 2 8 4" xfId="33283"/>
    <cellStyle name="표준 123 15 2 9" xfId="16862"/>
    <cellStyle name="표준 123 15 2 9 2" xfId="25733"/>
    <cellStyle name="표준 123 15 2 9 2 2" xfId="52867"/>
    <cellStyle name="표준 123 15 2 9 3" xfId="31575"/>
    <cellStyle name="표준 123 15 2 9 3 2" xfId="58709"/>
    <cellStyle name="표준 123 15 2 9 4" xfId="43996"/>
    <cellStyle name="표준 123 15 3" xfId="4832"/>
    <cellStyle name="표준 123 15 3 10" xfId="13116"/>
    <cellStyle name="표준 123 15 3 10 2" xfId="40250"/>
    <cellStyle name="표준 123 15 3 11" xfId="21987"/>
    <cellStyle name="표준 123 15 3 11 2" xfId="49121"/>
    <cellStyle name="표준 123 15 3 12" xfId="12780"/>
    <cellStyle name="표준 123 15 3 12 2" xfId="39914"/>
    <cellStyle name="표준 123 15 3 13" xfId="32036"/>
    <cellStyle name="표준 123 15 3 2" xfId="5000"/>
    <cellStyle name="표준 123 15 3 2 10" xfId="12948"/>
    <cellStyle name="표준 123 15 3 2 10 2" xfId="40082"/>
    <cellStyle name="표준 123 15 3 2 11" xfId="32204"/>
    <cellStyle name="표준 123 15 3 2 2" xfId="5978"/>
    <cellStyle name="표준 123 15 3 2 2 2" xfId="8339"/>
    <cellStyle name="표준 123 15 3 2 2 2 2" xfId="20436"/>
    <cellStyle name="표준 123 15 3 2 2 2 2 2" xfId="29307"/>
    <cellStyle name="표준 123 15 3 2 2 2 2 2 2" xfId="56441"/>
    <cellStyle name="표준 123 15 3 2 2 2 2 3" xfId="11085"/>
    <cellStyle name="표준 123 15 3 2 2 2 2 3 2" xfId="38249"/>
    <cellStyle name="표준 123 15 3 2 2 2 2 4" xfId="47570"/>
    <cellStyle name="표준 123 15 3 2 2 2 3" xfId="24180"/>
    <cellStyle name="표준 123 15 3 2 2 2 3 2" xfId="51314"/>
    <cellStyle name="표준 123 15 3 2 2 2 4" xfId="15309"/>
    <cellStyle name="표준 123 15 3 2 2 2 4 2" xfId="42443"/>
    <cellStyle name="표준 123 15 3 2 2 2 5" xfId="35543"/>
    <cellStyle name="표준 123 15 3 2 2 3" xfId="9722"/>
    <cellStyle name="표준 123 15 3 2 2 3 2" xfId="21819"/>
    <cellStyle name="표준 123 15 3 2 2 3 2 2" xfId="30690"/>
    <cellStyle name="표준 123 15 3 2 2 3 2 2 2" xfId="57824"/>
    <cellStyle name="표준 123 15 3 2 2 3 2 3" xfId="12453"/>
    <cellStyle name="표준 123 15 3 2 2 3 2 3 2" xfId="39589"/>
    <cellStyle name="표준 123 15 3 2 2 3 2 4" xfId="48953"/>
    <cellStyle name="표준 123 15 3 2 2 3 3" xfId="25563"/>
    <cellStyle name="표준 123 15 3 2 2 3 3 2" xfId="52697"/>
    <cellStyle name="표준 123 15 3 2 2 3 4" xfId="16692"/>
    <cellStyle name="표준 123 15 3 2 2 3 4 2" xfId="43826"/>
    <cellStyle name="표준 123 15 3 2 2 3 5" xfId="36926"/>
    <cellStyle name="표준 123 15 3 2 2 4" xfId="6956"/>
    <cellStyle name="표준 123 15 3 2 2 4 2" xfId="27924"/>
    <cellStyle name="표준 123 15 3 2 2 4 2 2" xfId="55058"/>
    <cellStyle name="표준 123 15 3 2 2 4 3" xfId="19053"/>
    <cellStyle name="표준 123 15 3 2 2 4 3 2" xfId="46187"/>
    <cellStyle name="표준 123 15 3 2 2 4 4" xfId="34160"/>
    <cellStyle name="표준 123 15 3 2 2 5" xfId="18075"/>
    <cellStyle name="표준 123 15 3 2 2 5 2" xfId="26946"/>
    <cellStyle name="표준 123 15 3 2 2 5 2 2" xfId="54080"/>
    <cellStyle name="표준 123 15 3 2 2 5 3" xfId="10544"/>
    <cellStyle name="표준 123 15 3 2 2 5 3 2" xfId="37727"/>
    <cellStyle name="표준 123 15 3 2 2 5 4" xfId="45209"/>
    <cellStyle name="표준 123 15 3 2 2 6" xfId="22797"/>
    <cellStyle name="표준 123 15 3 2 2 6 2" xfId="49931"/>
    <cellStyle name="표준 123 15 3 2 2 7" xfId="13926"/>
    <cellStyle name="표준 123 15 3 2 2 7 2" xfId="41060"/>
    <cellStyle name="표준 123 15 3 2 2 8" xfId="33182"/>
    <cellStyle name="표준 123 15 3 2 3" xfId="5573"/>
    <cellStyle name="표준 123 15 3 2 3 2" xfId="9317"/>
    <cellStyle name="표준 123 15 3 2 3 2 2" xfId="21414"/>
    <cellStyle name="표준 123 15 3 2 3 2 2 2" xfId="30285"/>
    <cellStyle name="표준 123 15 3 2 3 2 2 2 2" xfId="57419"/>
    <cellStyle name="표준 123 15 3 2 3 2 2 3" xfId="12022"/>
    <cellStyle name="표준 123 15 3 2 3 2 2 3 2" xfId="39160"/>
    <cellStyle name="표준 123 15 3 2 3 2 2 4" xfId="48548"/>
    <cellStyle name="표준 123 15 3 2 3 2 3" xfId="25158"/>
    <cellStyle name="표준 123 15 3 2 3 2 3 2" xfId="52292"/>
    <cellStyle name="표준 123 15 3 2 3 2 4" xfId="16287"/>
    <cellStyle name="표준 123 15 3 2 3 2 4 2" xfId="43421"/>
    <cellStyle name="표준 123 15 3 2 3 2 5" xfId="36521"/>
    <cellStyle name="표준 123 15 3 2 3 3" xfId="7934"/>
    <cellStyle name="표준 123 15 3 2 3 3 2" xfId="28902"/>
    <cellStyle name="표준 123 15 3 2 3 3 2 2" xfId="56036"/>
    <cellStyle name="표준 123 15 3 2 3 3 3" xfId="20031"/>
    <cellStyle name="표준 123 15 3 2 3 3 3 2" xfId="47165"/>
    <cellStyle name="표준 123 15 3 2 3 3 4" xfId="35138"/>
    <cellStyle name="표준 123 15 3 2 3 4" xfId="17670"/>
    <cellStyle name="표준 123 15 3 2 3 4 2" xfId="26541"/>
    <cellStyle name="표준 123 15 3 2 3 4 2 2" xfId="53675"/>
    <cellStyle name="표준 123 15 3 2 3 4 3" xfId="31516"/>
    <cellStyle name="표준 123 15 3 2 3 4 3 2" xfId="58650"/>
    <cellStyle name="표준 123 15 3 2 3 4 4" xfId="44804"/>
    <cellStyle name="표준 123 15 3 2 3 5" xfId="23775"/>
    <cellStyle name="표준 123 15 3 2 3 5 2" xfId="50909"/>
    <cellStyle name="표준 123 15 3 2 3 6" xfId="14904"/>
    <cellStyle name="표준 123 15 3 2 3 6 2" xfId="42038"/>
    <cellStyle name="표준 123 15 3 2 3 7" xfId="32777"/>
    <cellStyle name="표준 123 15 3 2 4" xfId="7361"/>
    <cellStyle name="표준 123 15 3 2 4 2" xfId="19458"/>
    <cellStyle name="표준 123 15 3 2 4 2 2" xfId="28329"/>
    <cellStyle name="표준 123 15 3 2 4 2 2 2" xfId="55463"/>
    <cellStyle name="표준 123 15 3 2 4 2 3" xfId="9985"/>
    <cellStyle name="표준 123 15 3 2 4 2 3 2" xfId="37183"/>
    <cellStyle name="표준 123 15 3 2 4 2 4" xfId="46592"/>
    <cellStyle name="표준 123 15 3 2 4 3" xfId="23202"/>
    <cellStyle name="표준 123 15 3 2 4 3 2" xfId="50336"/>
    <cellStyle name="표준 123 15 3 2 4 4" xfId="14331"/>
    <cellStyle name="표준 123 15 3 2 4 4 2" xfId="41465"/>
    <cellStyle name="표준 123 15 3 2 4 5" xfId="34565"/>
    <cellStyle name="표준 123 15 3 2 5" xfId="8744"/>
    <cellStyle name="표준 123 15 3 2 5 2" xfId="20841"/>
    <cellStyle name="표준 123 15 3 2 5 2 2" xfId="29712"/>
    <cellStyle name="표준 123 15 3 2 5 2 2 2" xfId="56846"/>
    <cellStyle name="표준 123 15 3 2 5 2 3" xfId="11309"/>
    <cellStyle name="표준 123 15 3 2 5 2 3 2" xfId="38466"/>
    <cellStyle name="표준 123 15 3 2 5 2 4" xfId="47975"/>
    <cellStyle name="표준 123 15 3 2 5 3" xfId="24585"/>
    <cellStyle name="표준 123 15 3 2 5 3 2" xfId="51719"/>
    <cellStyle name="표준 123 15 3 2 5 4" xfId="15714"/>
    <cellStyle name="표준 123 15 3 2 5 4 2" xfId="42848"/>
    <cellStyle name="표준 123 15 3 2 5 5" xfId="35948"/>
    <cellStyle name="표준 123 15 3 2 6" xfId="6551"/>
    <cellStyle name="표준 123 15 3 2 6 2" xfId="27519"/>
    <cellStyle name="표준 123 15 3 2 6 2 2" xfId="54653"/>
    <cellStyle name="표준 123 15 3 2 6 3" xfId="18648"/>
    <cellStyle name="표준 123 15 3 2 6 3 2" xfId="45782"/>
    <cellStyle name="표준 123 15 3 2 6 4" xfId="33755"/>
    <cellStyle name="표준 123 15 3 2 7" xfId="17097"/>
    <cellStyle name="표준 123 15 3 2 7 2" xfId="25968"/>
    <cellStyle name="표준 123 15 3 2 7 2 2" xfId="53102"/>
    <cellStyle name="표준 123 15 3 2 7 3" xfId="30802"/>
    <cellStyle name="표준 123 15 3 2 7 3 2" xfId="57936"/>
    <cellStyle name="표준 123 15 3 2 7 4" xfId="44231"/>
    <cellStyle name="표준 123 15 3 2 8" xfId="13521"/>
    <cellStyle name="표준 123 15 3 2 8 2" xfId="40655"/>
    <cellStyle name="표준 123 15 3 2 9" xfId="22392"/>
    <cellStyle name="표준 123 15 3 2 9 2" xfId="49526"/>
    <cellStyle name="표준 123 15 3 3" xfId="5405"/>
    <cellStyle name="표준 123 15 3 3 2" xfId="7766"/>
    <cellStyle name="표준 123 15 3 3 2 2" xfId="19863"/>
    <cellStyle name="표준 123 15 3 3 2 2 2" xfId="28734"/>
    <cellStyle name="표준 123 15 3 3 2 2 2 2" xfId="55868"/>
    <cellStyle name="표준 123 15 3 3 2 2 3" xfId="12373"/>
    <cellStyle name="표준 123 15 3 3 2 2 3 2" xfId="39509"/>
    <cellStyle name="표준 123 15 3 3 2 2 4" xfId="46997"/>
    <cellStyle name="표준 123 15 3 3 2 3" xfId="23607"/>
    <cellStyle name="표준 123 15 3 3 2 3 2" xfId="50741"/>
    <cellStyle name="표준 123 15 3 3 2 4" xfId="14736"/>
    <cellStyle name="표준 123 15 3 3 2 4 2" xfId="41870"/>
    <cellStyle name="표준 123 15 3 3 2 5" xfId="34970"/>
    <cellStyle name="표준 123 15 3 3 3" xfId="9149"/>
    <cellStyle name="표준 123 15 3 3 3 2" xfId="21246"/>
    <cellStyle name="표준 123 15 3 3 3 2 2" xfId="30117"/>
    <cellStyle name="표준 123 15 3 3 3 2 2 2" xfId="57251"/>
    <cellStyle name="표준 123 15 3 3 3 2 3" xfId="11539"/>
    <cellStyle name="표준 123 15 3 3 3 2 3 2" xfId="38692"/>
    <cellStyle name="표준 123 15 3 3 3 2 4" xfId="48380"/>
    <cellStyle name="표준 123 15 3 3 3 3" xfId="24990"/>
    <cellStyle name="표준 123 15 3 3 3 3 2" xfId="52124"/>
    <cellStyle name="표준 123 15 3 3 3 4" xfId="16119"/>
    <cellStyle name="표준 123 15 3 3 3 4 2" xfId="43253"/>
    <cellStyle name="표준 123 15 3 3 3 5" xfId="36353"/>
    <cellStyle name="표준 123 15 3 3 4" xfId="6383"/>
    <cellStyle name="표준 123 15 3 3 4 2" xfId="27351"/>
    <cellStyle name="표준 123 15 3 3 4 2 2" xfId="54485"/>
    <cellStyle name="표준 123 15 3 3 4 3" xfId="18480"/>
    <cellStyle name="표준 123 15 3 3 4 3 2" xfId="45614"/>
    <cellStyle name="표준 123 15 3 3 4 4" xfId="33587"/>
    <cellStyle name="표준 123 15 3 3 5" xfId="17502"/>
    <cellStyle name="표준 123 15 3 3 5 2" xfId="26373"/>
    <cellStyle name="표준 123 15 3 3 5 2 2" xfId="53507"/>
    <cellStyle name="표준 123 15 3 3 5 3" xfId="31322"/>
    <cellStyle name="표준 123 15 3 3 5 3 2" xfId="58456"/>
    <cellStyle name="표준 123 15 3 3 5 4" xfId="44636"/>
    <cellStyle name="표준 123 15 3 3 6" xfId="22224"/>
    <cellStyle name="표준 123 15 3 3 6 2" xfId="49358"/>
    <cellStyle name="표준 123 15 3 3 7" xfId="13353"/>
    <cellStyle name="표준 123 15 3 3 7 2" xfId="40487"/>
    <cellStyle name="표준 123 15 3 3 8" xfId="32609"/>
    <cellStyle name="표준 123 15 3 4" xfId="5810"/>
    <cellStyle name="표준 123 15 3 4 2" xfId="8171"/>
    <cellStyle name="표준 123 15 3 4 2 2" xfId="20268"/>
    <cellStyle name="표준 123 15 3 4 2 2 2" xfId="29139"/>
    <cellStyle name="표준 123 15 3 4 2 2 2 2" xfId="56273"/>
    <cellStyle name="표준 123 15 3 4 2 2 3" xfId="10977"/>
    <cellStyle name="표준 123 15 3 4 2 2 3 2" xfId="38145"/>
    <cellStyle name="표준 123 15 3 4 2 2 4" xfId="47402"/>
    <cellStyle name="표준 123 15 3 4 2 3" xfId="24012"/>
    <cellStyle name="표준 123 15 3 4 2 3 2" xfId="51146"/>
    <cellStyle name="표준 123 15 3 4 2 4" xfId="15141"/>
    <cellStyle name="표준 123 15 3 4 2 4 2" xfId="42275"/>
    <cellStyle name="표준 123 15 3 4 2 5" xfId="35375"/>
    <cellStyle name="표준 123 15 3 4 3" xfId="9554"/>
    <cellStyle name="표준 123 15 3 4 3 2" xfId="21651"/>
    <cellStyle name="표준 123 15 3 4 3 2 2" xfId="30522"/>
    <cellStyle name="표준 123 15 3 4 3 2 2 2" xfId="57656"/>
    <cellStyle name="표준 123 15 3 4 3 2 3" xfId="10231"/>
    <cellStyle name="표준 123 15 3 4 3 2 3 2" xfId="37426"/>
    <cellStyle name="표준 123 15 3 4 3 2 4" xfId="48785"/>
    <cellStyle name="표준 123 15 3 4 3 3" xfId="25395"/>
    <cellStyle name="표준 123 15 3 4 3 3 2" xfId="52529"/>
    <cellStyle name="표준 123 15 3 4 3 4" xfId="16524"/>
    <cellStyle name="표준 123 15 3 4 3 4 2" xfId="43658"/>
    <cellStyle name="표준 123 15 3 4 3 5" xfId="36758"/>
    <cellStyle name="표준 123 15 3 4 4" xfId="6788"/>
    <cellStyle name="표준 123 15 3 4 4 2" xfId="27756"/>
    <cellStyle name="표준 123 15 3 4 4 2 2" xfId="54890"/>
    <cellStyle name="표준 123 15 3 4 4 3" xfId="18885"/>
    <cellStyle name="표준 123 15 3 4 4 3 2" xfId="46019"/>
    <cellStyle name="표준 123 15 3 4 4 4" xfId="33992"/>
    <cellStyle name="표준 123 15 3 4 5" xfId="17907"/>
    <cellStyle name="표준 123 15 3 4 5 2" xfId="26778"/>
    <cellStyle name="표준 123 15 3 4 5 2 2" xfId="53912"/>
    <cellStyle name="표준 123 15 3 4 5 3" xfId="10421"/>
    <cellStyle name="표준 123 15 3 4 5 3 2" xfId="37607"/>
    <cellStyle name="표준 123 15 3 4 5 4" xfId="45041"/>
    <cellStyle name="표준 123 15 3 4 6" xfId="22629"/>
    <cellStyle name="표준 123 15 3 4 6 2" xfId="49763"/>
    <cellStyle name="표준 123 15 3 4 7" xfId="13758"/>
    <cellStyle name="표준 123 15 3 4 7 2" xfId="40892"/>
    <cellStyle name="표준 123 15 3 4 8" xfId="33014"/>
    <cellStyle name="표준 123 15 3 5" xfId="5168"/>
    <cellStyle name="표준 123 15 3 5 2" xfId="8912"/>
    <cellStyle name="표준 123 15 3 5 2 2" xfId="21009"/>
    <cellStyle name="표준 123 15 3 5 2 2 2" xfId="29880"/>
    <cellStyle name="표준 123 15 3 5 2 2 2 2" xfId="57014"/>
    <cellStyle name="표준 123 15 3 5 2 2 3" xfId="11408"/>
    <cellStyle name="표준 123 15 3 5 2 2 3 2" xfId="38564"/>
    <cellStyle name="표준 123 15 3 5 2 2 4" xfId="48143"/>
    <cellStyle name="표준 123 15 3 5 2 3" xfId="24753"/>
    <cellStyle name="표준 123 15 3 5 2 3 2" xfId="51887"/>
    <cellStyle name="표준 123 15 3 5 2 4" xfId="15882"/>
    <cellStyle name="표준 123 15 3 5 2 4 2" xfId="43016"/>
    <cellStyle name="표준 123 15 3 5 2 5" xfId="36116"/>
    <cellStyle name="표준 123 15 3 5 3" xfId="7529"/>
    <cellStyle name="표준 123 15 3 5 3 2" xfId="28497"/>
    <cellStyle name="표준 123 15 3 5 3 2 2" xfId="55631"/>
    <cellStyle name="표준 123 15 3 5 3 3" xfId="19626"/>
    <cellStyle name="표준 123 15 3 5 3 3 2" xfId="46760"/>
    <cellStyle name="표준 123 15 3 5 3 4" xfId="34733"/>
    <cellStyle name="표준 123 15 3 5 4" xfId="17265"/>
    <cellStyle name="표준 123 15 3 5 4 2" xfId="26136"/>
    <cellStyle name="표준 123 15 3 5 4 2 2" xfId="53270"/>
    <cellStyle name="표준 123 15 3 5 4 3" xfId="30994"/>
    <cellStyle name="표준 123 15 3 5 4 3 2" xfId="58128"/>
    <cellStyle name="표준 123 15 3 5 4 4" xfId="44399"/>
    <cellStyle name="표준 123 15 3 5 5" xfId="23370"/>
    <cellStyle name="표준 123 15 3 5 5 2" xfId="50504"/>
    <cellStyle name="표준 123 15 3 5 6" xfId="14499"/>
    <cellStyle name="표준 123 15 3 5 6 2" xfId="41633"/>
    <cellStyle name="표준 123 15 3 5 7" xfId="32372"/>
    <cellStyle name="표준 123 15 3 6" xfId="7193"/>
    <cellStyle name="표준 123 15 3 6 2" xfId="19290"/>
    <cellStyle name="표준 123 15 3 6 2 2" xfId="28161"/>
    <cellStyle name="표준 123 15 3 6 2 2 2" xfId="55295"/>
    <cellStyle name="표준 123 15 3 6 2 3" xfId="10689"/>
    <cellStyle name="표준 123 15 3 6 2 3 2" xfId="37861"/>
    <cellStyle name="표준 123 15 3 6 2 4" xfId="46424"/>
    <cellStyle name="표준 123 15 3 6 3" xfId="23034"/>
    <cellStyle name="표준 123 15 3 6 3 2" xfId="50168"/>
    <cellStyle name="표준 123 15 3 6 4" xfId="14163"/>
    <cellStyle name="표준 123 15 3 6 4 2" xfId="41297"/>
    <cellStyle name="표준 123 15 3 6 5" xfId="34397"/>
    <cellStyle name="표준 123 15 3 7" xfId="8576"/>
    <cellStyle name="표준 123 15 3 7 2" xfId="20673"/>
    <cellStyle name="표준 123 15 3 7 2 2" xfId="29544"/>
    <cellStyle name="표준 123 15 3 7 2 2 2" xfId="56678"/>
    <cellStyle name="표준 123 15 3 7 2 3" xfId="10061"/>
    <cellStyle name="표준 123 15 3 7 2 3 2" xfId="37258"/>
    <cellStyle name="표준 123 15 3 7 2 4" xfId="47807"/>
    <cellStyle name="표준 123 15 3 7 3" xfId="24417"/>
    <cellStyle name="표준 123 15 3 7 3 2" xfId="51551"/>
    <cellStyle name="표준 123 15 3 7 4" xfId="15546"/>
    <cellStyle name="표준 123 15 3 7 4 2" xfId="42680"/>
    <cellStyle name="표준 123 15 3 7 5" xfId="35780"/>
    <cellStyle name="표준 123 15 3 8" xfId="6146"/>
    <cellStyle name="표준 123 15 3 8 2" xfId="27114"/>
    <cellStyle name="표준 123 15 3 8 2 2" xfId="54248"/>
    <cellStyle name="표준 123 15 3 8 3" xfId="18243"/>
    <cellStyle name="표준 123 15 3 8 3 2" xfId="45377"/>
    <cellStyle name="표준 123 15 3 8 4" xfId="33350"/>
    <cellStyle name="표준 123 15 3 9" xfId="16929"/>
    <cellStyle name="표준 123 15 3 9 2" xfId="25800"/>
    <cellStyle name="표준 123 15 3 9 2 2" xfId="52934"/>
    <cellStyle name="표준 123 15 3 9 3" xfId="31025"/>
    <cellStyle name="표준 123 15 3 9 3 2" xfId="58159"/>
    <cellStyle name="표준 123 15 3 9 4" xfId="44063"/>
    <cellStyle name="표준 123 15 4" xfId="4714"/>
    <cellStyle name="표준 123 15 4 10" xfId="12662"/>
    <cellStyle name="표준 123 15 4 10 2" xfId="39797"/>
    <cellStyle name="표준 123 15 4 11" xfId="31920"/>
    <cellStyle name="표준 123 15 4 2" xfId="5694"/>
    <cellStyle name="표준 123 15 4 2 2" xfId="8055"/>
    <cellStyle name="표준 123 15 4 2 2 2" xfId="20152"/>
    <cellStyle name="표준 123 15 4 2 2 2 2" xfId="29023"/>
    <cellStyle name="표준 123 15 4 2 2 2 2 2" xfId="56157"/>
    <cellStyle name="표준 123 15 4 2 2 2 3" xfId="10913"/>
    <cellStyle name="표준 123 15 4 2 2 2 3 2" xfId="38083"/>
    <cellStyle name="표준 123 15 4 2 2 2 4" xfId="47286"/>
    <cellStyle name="표준 123 15 4 2 2 3" xfId="23896"/>
    <cellStyle name="표준 123 15 4 2 2 3 2" xfId="51030"/>
    <cellStyle name="표준 123 15 4 2 2 4" xfId="15025"/>
    <cellStyle name="표준 123 15 4 2 2 4 2" xfId="42159"/>
    <cellStyle name="표준 123 15 4 2 2 5" xfId="35259"/>
    <cellStyle name="표준 123 15 4 2 3" xfId="9438"/>
    <cellStyle name="표준 123 15 4 2 3 2" xfId="21535"/>
    <cellStyle name="표준 123 15 4 2 3 2 2" xfId="30406"/>
    <cellStyle name="표준 123 15 4 2 3 2 2 2" xfId="57540"/>
    <cellStyle name="표준 123 15 4 2 3 2 3" xfId="11835"/>
    <cellStyle name="표준 123 15 4 2 3 2 3 2" xfId="38973"/>
    <cellStyle name="표준 123 15 4 2 3 2 4" xfId="48669"/>
    <cellStyle name="표준 123 15 4 2 3 3" xfId="25279"/>
    <cellStyle name="표준 123 15 4 2 3 3 2" xfId="52413"/>
    <cellStyle name="표준 123 15 4 2 3 4" xfId="16408"/>
    <cellStyle name="표준 123 15 4 2 3 4 2" xfId="43542"/>
    <cellStyle name="표준 123 15 4 2 3 5" xfId="36642"/>
    <cellStyle name="표준 123 15 4 2 4" xfId="6672"/>
    <cellStyle name="표준 123 15 4 2 4 2" xfId="27640"/>
    <cellStyle name="표준 123 15 4 2 4 2 2" xfId="54774"/>
    <cellStyle name="표준 123 15 4 2 4 3" xfId="18769"/>
    <cellStyle name="표준 123 15 4 2 4 3 2" xfId="45903"/>
    <cellStyle name="표준 123 15 4 2 4 4" xfId="33876"/>
    <cellStyle name="표준 123 15 4 2 5" xfId="17791"/>
    <cellStyle name="표준 123 15 4 2 5 2" xfId="26662"/>
    <cellStyle name="표준 123 15 4 2 5 2 2" xfId="53796"/>
    <cellStyle name="표준 123 15 4 2 5 3" xfId="10328"/>
    <cellStyle name="표준 123 15 4 2 5 3 2" xfId="37514"/>
    <cellStyle name="표준 123 15 4 2 5 4" xfId="44925"/>
    <cellStyle name="표준 123 15 4 2 6" xfId="22513"/>
    <cellStyle name="표준 123 15 4 2 6 2" xfId="49647"/>
    <cellStyle name="표준 123 15 4 2 7" xfId="13642"/>
    <cellStyle name="표준 123 15 4 2 7 2" xfId="40776"/>
    <cellStyle name="표준 123 15 4 2 8" xfId="32898"/>
    <cellStyle name="표준 123 15 4 3" xfId="5289"/>
    <cellStyle name="표준 123 15 4 3 2" xfId="9033"/>
    <cellStyle name="표준 123 15 4 3 2 2" xfId="21130"/>
    <cellStyle name="표준 123 15 4 3 2 2 2" xfId="30001"/>
    <cellStyle name="표준 123 15 4 3 2 2 2 2" xfId="57135"/>
    <cellStyle name="표준 123 15 4 3 2 2 3" xfId="10147"/>
    <cellStyle name="표준 123 15 4 3 2 2 3 2" xfId="37343"/>
    <cellStyle name="표준 123 15 4 3 2 2 4" xfId="48264"/>
    <cellStyle name="표준 123 15 4 3 2 3" xfId="24874"/>
    <cellStyle name="표준 123 15 4 3 2 3 2" xfId="52008"/>
    <cellStyle name="표준 123 15 4 3 2 4" xfId="16003"/>
    <cellStyle name="표준 123 15 4 3 2 4 2" xfId="43137"/>
    <cellStyle name="표준 123 15 4 3 2 5" xfId="36237"/>
    <cellStyle name="표준 123 15 4 3 3" xfId="7650"/>
    <cellStyle name="표준 123 15 4 3 3 2" xfId="28618"/>
    <cellStyle name="표준 123 15 4 3 3 2 2" xfId="55752"/>
    <cellStyle name="표준 123 15 4 3 3 3" xfId="19747"/>
    <cellStyle name="표준 123 15 4 3 3 3 2" xfId="46881"/>
    <cellStyle name="표준 123 15 4 3 3 4" xfId="34854"/>
    <cellStyle name="표준 123 15 4 3 4" xfId="17386"/>
    <cellStyle name="표준 123 15 4 3 4 2" xfId="26257"/>
    <cellStyle name="표준 123 15 4 3 4 2 2" xfId="53391"/>
    <cellStyle name="표준 123 15 4 3 4 3" xfId="31155"/>
    <cellStyle name="표준 123 15 4 3 4 3 2" xfId="58289"/>
    <cellStyle name="표준 123 15 4 3 4 4" xfId="44520"/>
    <cellStyle name="표준 123 15 4 3 5" xfId="23491"/>
    <cellStyle name="표준 123 15 4 3 5 2" xfId="50625"/>
    <cellStyle name="표준 123 15 4 3 6" xfId="14620"/>
    <cellStyle name="표준 123 15 4 3 6 2" xfId="41754"/>
    <cellStyle name="표준 123 15 4 3 7" xfId="32493"/>
    <cellStyle name="표준 123 15 4 4" xfId="7077"/>
    <cellStyle name="표준 123 15 4 4 2" xfId="19174"/>
    <cellStyle name="표준 123 15 4 4 2 2" xfId="28045"/>
    <cellStyle name="표준 123 15 4 4 2 2 2" xfId="55179"/>
    <cellStyle name="표준 123 15 4 4 2 3" xfId="12282"/>
    <cellStyle name="표준 123 15 4 4 2 3 2" xfId="39419"/>
    <cellStyle name="표준 123 15 4 4 2 4" xfId="46308"/>
    <cellStyle name="표준 123 15 4 4 3" xfId="22918"/>
    <cellStyle name="표준 123 15 4 4 3 2" xfId="50052"/>
    <cellStyle name="표준 123 15 4 4 4" xfId="14047"/>
    <cellStyle name="표준 123 15 4 4 4 2" xfId="41181"/>
    <cellStyle name="표준 123 15 4 4 5" xfId="34281"/>
    <cellStyle name="표준 123 15 4 5" xfId="8460"/>
    <cellStyle name="표준 123 15 4 5 2" xfId="20557"/>
    <cellStyle name="표준 123 15 4 5 2 2" xfId="29428"/>
    <cellStyle name="표준 123 15 4 5 2 2 2" xfId="56562"/>
    <cellStyle name="표준 123 15 4 5 2 3" xfId="9785"/>
    <cellStyle name="표준 123 15 4 5 2 3 2" xfId="36989"/>
    <cellStyle name="표준 123 15 4 5 2 4" xfId="47691"/>
    <cellStyle name="표준 123 15 4 5 3" xfId="24301"/>
    <cellStyle name="표준 123 15 4 5 3 2" xfId="51435"/>
    <cellStyle name="표준 123 15 4 5 4" xfId="15430"/>
    <cellStyle name="표준 123 15 4 5 4 2" xfId="42564"/>
    <cellStyle name="표준 123 15 4 5 5" xfId="35664"/>
    <cellStyle name="표준 123 15 4 6" xfId="6267"/>
    <cellStyle name="표준 123 15 4 6 2" xfId="27235"/>
    <cellStyle name="표준 123 15 4 6 2 2" xfId="54369"/>
    <cellStyle name="표준 123 15 4 6 3" xfId="18364"/>
    <cellStyle name="표준 123 15 4 6 3 2" xfId="45498"/>
    <cellStyle name="표준 123 15 4 6 4" xfId="33471"/>
    <cellStyle name="표준 123 15 4 7" xfId="16813"/>
    <cellStyle name="표준 123 15 4 7 2" xfId="25684"/>
    <cellStyle name="표준 123 15 4 7 2 2" xfId="52818"/>
    <cellStyle name="표준 123 15 4 7 3" xfId="31127"/>
    <cellStyle name="표준 123 15 4 7 3 2" xfId="58261"/>
    <cellStyle name="표준 123 15 4 7 4" xfId="43947"/>
    <cellStyle name="표준 123 15 4 8" xfId="13237"/>
    <cellStyle name="표준 123 15 4 8 2" xfId="40371"/>
    <cellStyle name="표준 123 15 4 9" xfId="22108"/>
    <cellStyle name="표준 123 15 4 9 2" xfId="49242"/>
    <cellStyle name="표준 123 15 5" xfId="4884"/>
    <cellStyle name="표준 123 15 5 10" xfId="12832"/>
    <cellStyle name="표준 123 15 5 10 2" xfId="39966"/>
    <cellStyle name="표준 123 15 5 11" xfId="32088"/>
    <cellStyle name="표준 123 15 5 2" xfId="5862"/>
    <cellStyle name="표준 123 15 5 2 2" xfId="8223"/>
    <cellStyle name="표준 123 15 5 2 2 2" xfId="20320"/>
    <cellStyle name="표준 123 15 5 2 2 2 2" xfId="29191"/>
    <cellStyle name="표준 123 15 5 2 2 2 2 2" xfId="56325"/>
    <cellStyle name="표준 123 15 5 2 2 2 3" xfId="12530"/>
    <cellStyle name="표준 123 15 5 2 2 2 3 2" xfId="39666"/>
    <cellStyle name="표준 123 15 5 2 2 2 4" xfId="47454"/>
    <cellStyle name="표준 123 15 5 2 2 3" xfId="24064"/>
    <cellStyle name="표준 123 15 5 2 2 3 2" xfId="51198"/>
    <cellStyle name="표준 123 15 5 2 2 4" xfId="15193"/>
    <cellStyle name="표준 123 15 5 2 2 4 2" xfId="42327"/>
    <cellStyle name="표준 123 15 5 2 2 5" xfId="35427"/>
    <cellStyle name="표준 123 15 5 2 3" xfId="9606"/>
    <cellStyle name="표준 123 15 5 2 3 2" xfId="21703"/>
    <cellStyle name="표준 123 15 5 2 3 2 2" xfId="30574"/>
    <cellStyle name="표준 123 15 5 2 3 2 2 2" xfId="57708"/>
    <cellStyle name="표준 123 15 5 2 3 2 3" xfId="11743"/>
    <cellStyle name="표준 123 15 5 2 3 2 3 2" xfId="38891"/>
    <cellStyle name="표준 123 15 5 2 3 2 4" xfId="48837"/>
    <cellStyle name="표준 123 15 5 2 3 3" xfId="25447"/>
    <cellStyle name="표준 123 15 5 2 3 3 2" xfId="52581"/>
    <cellStyle name="표준 123 15 5 2 3 4" xfId="16576"/>
    <cellStyle name="표준 123 15 5 2 3 4 2" xfId="43710"/>
    <cellStyle name="표준 123 15 5 2 3 5" xfId="36810"/>
    <cellStyle name="표준 123 15 5 2 4" xfId="6840"/>
    <cellStyle name="표준 123 15 5 2 4 2" xfId="27808"/>
    <cellStyle name="표준 123 15 5 2 4 2 2" xfId="54942"/>
    <cellStyle name="표준 123 15 5 2 4 3" xfId="18937"/>
    <cellStyle name="표준 123 15 5 2 4 3 2" xfId="46071"/>
    <cellStyle name="표준 123 15 5 2 4 4" xfId="34044"/>
    <cellStyle name="표준 123 15 5 2 5" xfId="17959"/>
    <cellStyle name="표준 123 15 5 2 5 2" xfId="26830"/>
    <cellStyle name="표준 123 15 5 2 5 2 2" xfId="53964"/>
    <cellStyle name="표준 123 15 5 2 5 3" xfId="9902"/>
    <cellStyle name="표준 123 15 5 2 5 3 2" xfId="37104"/>
    <cellStyle name="표준 123 15 5 2 5 4" xfId="45093"/>
    <cellStyle name="표준 123 15 5 2 6" xfId="22681"/>
    <cellStyle name="표준 123 15 5 2 6 2" xfId="49815"/>
    <cellStyle name="표준 123 15 5 2 7" xfId="13810"/>
    <cellStyle name="표준 123 15 5 2 7 2" xfId="40944"/>
    <cellStyle name="표준 123 15 5 2 8" xfId="33066"/>
    <cellStyle name="표준 123 15 5 3" xfId="5457"/>
    <cellStyle name="표준 123 15 5 3 2" xfId="9201"/>
    <cellStyle name="표준 123 15 5 3 2 2" xfId="21298"/>
    <cellStyle name="표준 123 15 5 3 2 2 2" xfId="30169"/>
    <cellStyle name="표준 123 15 5 3 2 2 2 2" xfId="57303"/>
    <cellStyle name="표준 123 15 5 3 2 2 3" xfId="11567"/>
    <cellStyle name="표준 123 15 5 3 2 2 3 2" xfId="38719"/>
    <cellStyle name="표준 123 15 5 3 2 2 4" xfId="48432"/>
    <cellStyle name="표준 123 15 5 3 2 3" xfId="25042"/>
    <cellStyle name="표준 123 15 5 3 2 3 2" xfId="52176"/>
    <cellStyle name="표준 123 15 5 3 2 4" xfId="16171"/>
    <cellStyle name="표준 123 15 5 3 2 4 2" xfId="43305"/>
    <cellStyle name="표준 123 15 5 3 2 5" xfId="36405"/>
    <cellStyle name="표준 123 15 5 3 3" xfId="7818"/>
    <cellStyle name="표준 123 15 5 3 3 2" xfId="28786"/>
    <cellStyle name="표준 123 15 5 3 3 2 2" xfId="55920"/>
    <cellStyle name="표준 123 15 5 3 3 3" xfId="19915"/>
    <cellStyle name="표준 123 15 5 3 3 3 2" xfId="47049"/>
    <cellStyle name="표준 123 15 5 3 3 4" xfId="35022"/>
    <cellStyle name="표준 123 15 5 3 4" xfId="17554"/>
    <cellStyle name="표준 123 15 5 3 4 2" xfId="26425"/>
    <cellStyle name="표준 123 15 5 3 4 2 2" xfId="53559"/>
    <cellStyle name="표준 123 15 5 3 4 3" xfId="31009"/>
    <cellStyle name="표준 123 15 5 3 4 3 2" xfId="58143"/>
    <cellStyle name="표준 123 15 5 3 4 4" xfId="44688"/>
    <cellStyle name="표준 123 15 5 3 5" xfId="23659"/>
    <cellStyle name="표준 123 15 5 3 5 2" xfId="50793"/>
    <cellStyle name="표준 123 15 5 3 6" xfId="14788"/>
    <cellStyle name="표준 123 15 5 3 6 2" xfId="41922"/>
    <cellStyle name="표준 123 15 5 3 7" xfId="32661"/>
    <cellStyle name="표준 123 15 5 4" xfId="7245"/>
    <cellStyle name="표준 123 15 5 4 2" xfId="19342"/>
    <cellStyle name="표준 123 15 5 4 2 2" xfId="28213"/>
    <cellStyle name="표준 123 15 5 4 2 2 2" xfId="55347"/>
    <cellStyle name="표준 123 15 5 4 2 3" xfId="10709"/>
    <cellStyle name="표준 123 15 5 4 2 3 2" xfId="37881"/>
    <cellStyle name="표준 123 15 5 4 2 4" xfId="46476"/>
    <cellStyle name="표준 123 15 5 4 3" xfId="23086"/>
    <cellStyle name="표준 123 15 5 4 3 2" xfId="50220"/>
    <cellStyle name="표준 123 15 5 4 4" xfId="14215"/>
    <cellStyle name="표준 123 15 5 4 4 2" xfId="41349"/>
    <cellStyle name="표준 123 15 5 4 5" xfId="34449"/>
    <cellStyle name="표준 123 15 5 5" xfId="8628"/>
    <cellStyle name="표준 123 15 5 5 2" xfId="20725"/>
    <cellStyle name="표준 123 15 5 5 2 2" xfId="29596"/>
    <cellStyle name="표준 123 15 5 5 2 2 2" xfId="56730"/>
    <cellStyle name="표준 123 15 5 5 2 3" xfId="11967"/>
    <cellStyle name="표준 123 15 5 5 2 3 2" xfId="39105"/>
    <cellStyle name="표준 123 15 5 5 2 4" xfId="47859"/>
    <cellStyle name="표준 123 15 5 5 3" xfId="24469"/>
    <cellStyle name="표준 123 15 5 5 3 2" xfId="51603"/>
    <cellStyle name="표준 123 15 5 5 4" xfId="15598"/>
    <cellStyle name="표준 123 15 5 5 4 2" xfId="42732"/>
    <cellStyle name="표준 123 15 5 5 5" xfId="35832"/>
    <cellStyle name="표준 123 15 5 6" xfId="6435"/>
    <cellStyle name="표준 123 15 5 6 2" xfId="27403"/>
    <cellStyle name="표준 123 15 5 6 2 2" xfId="54537"/>
    <cellStyle name="표준 123 15 5 6 3" xfId="18532"/>
    <cellStyle name="표준 123 15 5 6 3 2" xfId="45666"/>
    <cellStyle name="표준 123 15 5 6 4" xfId="33639"/>
    <cellStyle name="표준 123 15 5 7" xfId="16981"/>
    <cellStyle name="표준 123 15 5 7 2" xfId="25852"/>
    <cellStyle name="표준 123 15 5 7 2 2" xfId="52986"/>
    <cellStyle name="표준 123 15 5 7 3" xfId="31048"/>
    <cellStyle name="표준 123 15 5 7 3 2" xfId="58182"/>
    <cellStyle name="표준 123 15 5 7 4" xfId="44115"/>
    <cellStyle name="표준 123 15 5 8" xfId="13405"/>
    <cellStyle name="표준 123 15 5 8 2" xfId="40539"/>
    <cellStyle name="표준 123 15 5 9" xfId="22276"/>
    <cellStyle name="표준 123 15 5 9 2" xfId="49410"/>
    <cellStyle name="표준 123 15 6" xfId="5237"/>
    <cellStyle name="표준 123 15 6 2" xfId="7598"/>
    <cellStyle name="표준 123 15 6 2 2" xfId="19695"/>
    <cellStyle name="표준 123 15 6 2 2 2" xfId="28566"/>
    <cellStyle name="표준 123 15 6 2 2 2 2" xfId="55700"/>
    <cellStyle name="표준 123 15 6 2 2 3" xfId="12136"/>
    <cellStyle name="표준 123 15 6 2 2 3 2" xfId="39274"/>
    <cellStyle name="표준 123 15 6 2 2 4" xfId="46829"/>
    <cellStyle name="표준 123 15 6 2 3" xfId="23439"/>
    <cellStyle name="표준 123 15 6 2 3 2" xfId="50573"/>
    <cellStyle name="표준 123 15 6 2 4" xfId="14568"/>
    <cellStyle name="표준 123 15 6 2 4 2" xfId="41702"/>
    <cellStyle name="표준 123 15 6 2 5" xfId="34802"/>
    <cellStyle name="표준 123 15 6 3" xfId="8981"/>
    <cellStyle name="표준 123 15 6 3 2" xfId="21078"/>
    <cellStyle name="표준 123 15 6 3 2 2" xfId="29949"/>
    <cellStyle name="표준 123 15 6 3 2 2 2" xfId="57083"/>
    <cellStyle name="표준 123 15 6 3 2 3" xfId="10136"/>
    <cellStyle name="표준 123 15 6 3 2 3 2" xfId="37332"/>
    <cellStyle name="표준 123 15 6 3 2 4" xfId="48212"/>
    <cellStyle name="표준 123 15 6 3 3" xfId="24822"/>
    <cellStyle name="표준 123 15 6 3 3 2" xfId="51956"/>
    <cellStyle name="표준 123 15 6 3 4" xfId="15951"/>
    <cellStyle name="표준 123 15 6 3 4 2" xfId="43085"/>
    <cellStyle name="표준 123 15 6 3 5" xfId="36185"/>
    <cellStyle name="표준 123 15 6 4" xfId="6215"/>
    <cellStyle name="표준 123 15 6 4 2" xfId="27183"/>
    <cellStyle name="표준 123 15 6 4 2 2" xfId="54317"/>
    <cellStyle name="표준 123 15 6 4 3" xfId="18312"/>
    <cellStyle name="표준 123 15 6 4 3 2" xfId="45446"/>
    <cellStyle name="표준 123 15 6 4 4" xfId="33419"/>
    <cellStyle name="표준 123 15 6 5" xfId="17334"/>
    <cellStyle name="표준 123 15 6 5 2" xfId="26205"/>
    <cellStyle name="표준 123 15 6 5 2 2" xfId="53339"/>
    <cellStyle name="표준 123 15 6 5 3" xfId="30855"/>
    <cellStyle name="표준 123 15 6 5 3 2" xfId="57989"/>
    <cellStyle name="표준 123 15 6 5 4" xfId="44468"/>
    <cellStyle name="표준 123 15 6 6" xfId="13185"/>
    <cellStyle name="표준 123 15 6 6 2" xfId="40319"/>
    <cellStyle name="표준 123 15 6 7" xfId="22056"/>
    <cellStyle name="표준 123 15 6 7 2" xfId="49190"/>
    <cellStyle name="표준 123 15 6 8" xfId="12610"/>
    <cellStyle name="표준 123 15 6 8 2" xfId="39745"/>
    <cellStyle name="표준 123 15 6 9" xfId="32441"/>
    <cellStyle name="표준 123 15 7" xfId="5642"/>
    <cellStyle name="표준 123 15 7 2" xfId="8003"/>
    <cellStyle name="표준 123 15 7 2 2" xfId="20100"/>
    <cellStyle name="표준 123 15 7 2 2 2" xfId="28971"/>
    <cellStyle name="표준 123 15 7 2 2 2 2" xfId="56105"/>
    <cellStyle name="표준 123 15 7 2 2 3" xfId="12171"/>
    <cellStyle name="표준 123 15 7 2 2 3 2" xfId="39309"/>
    <cellStyle name="표준 123 15 7 2 2 4" xfId="47234"/>
    <cellStyle name="표준 123 15 7 2 3" xfId="23844"/>
    <cellStyle name="표준 123 15 7 2 3 2" xfId="50978"/>
    <cellStyle name="표준 123 15 7 2 4" xfId="14973"/>
    <cellStyle name="표준 123 15 7 2 4 2" xfId="42107"/>
    <cellStyle name="표준 123 15 7 2 5" xfId="35207"/>
    <cellStyle name="표준 123 15 7 3" xfId="9386"/>
    <cellStyle name="표준 123 15 7 3 2" xfId="21483"/>
    <cellStyle name="표준 123 15 7 3 2 2" xfId="30354"/>
    <cellStyle name="표준 123 15 7 3 2 2 2" xfId="57488"/>
    <cellStyle name="표준 123 15 7 3 2 3" xfId="10205"/>
    <cellStyle name="표준 123 15 7 3 2 3 2" xfId="37400"/>
    <cellStyle name="표준 123 15 7 3 2 4" xfId="48617"/>
    <cellStyle name="표준 123 15 7 3 3" xfId="25227"/>
    <cellStyle name="표준 123 15 7 3 3 2" xfId="52361"/>
    <cellStyle name="표준 123 15 7 3 4" xfId="16356"/>
    <cellStyle name="표준 123 15 7 3 4 2" xfId="43490"/>
    <cellStyle name="표준 123 15 7 3 5" xfId="36590"/>
    <cellStyle name="표준 123 15 7 4" xfId="6620"/>
    <cellStyle name="표준 123 15 7 4 2" xfId="27588"/>
    <cellStyle name="표준 123 15 7 4 2 2" xfId="54722"/>
    <cellStyle name="표준 123 15 7 4 3" xfId="18717"/>
    <cellStyle name="표준 123 15 7 4 3 2" xfId="45851"/>
    <cellStyle name="표준 123 15 7 4 4" xfId="33824"/>
    <cellStyle name="표준 123 15 7 5" xfId="17739"/>
    <cellStyle name="표준 123 15 7 5 2" xfId="26610"/>
    <cellStyle name="표준 123 15 7 5 2 2" xfId="53744"/>
    <cellStyle name="표준 123 15 7 5 3" xfId="30989"/>
    <cellStyle name="표준 123 15 7 5 3 2" xfId="58123"/>
    <cellStyle name="표준 123 15 7 5 4" xfId="44873"/>
    <cellStyle name="표준 123 15 7 6" xfId="22461"/>
    <cellStyle name="표준 123 15 7 6 2" xfId="49595"/>
    <cellStyle name="표준 123 15 7 7" xfId="13590"/>
    <cellStyle name="표준 123 15 7 7 2" xfId="40724"/>
    <cellStyle name="표준 123 15 7 8" xfId="32846"/>
    <cellStyle name="표준 123 15 8" xfId="5052"/>
    <cellStyle name="표준 123 15 8 2" xfId="8796"/>
    <cellStyle name="표준 123 15 8 2 2" xfId="20893"/>
    <cellStyle name="표준 123 15 8 2 2 2" xfId="29764"/>
    <cellStyle name="표준 123 15 8 2 2 2 2" xfId="56898"/>
    <cellStyle name="표준 123 15 8 2 2 3" xfId="11334"/>
    <cellStyle name="표준 123 15 8 2 2 3 2" xfId="38490"/>
    <cellStyle name="표준 123 15 8 2 2 4" xfId="48027"/>
    <cellStyle name="표준 123 15 8 2 3" xfId="24637"/>
    <cellStyle name="표준 123 15 8 2 3 2" xfId="51771"/>
    <cellStyle name="표준 123 15 8 2 4" xfId="15766"/>
    <cellStyle name="표준 123 15 8 2 4 2" xfId="42900"/>
    <cellStyle name="표준 123 15 8 2 5" xfId="36000"/>
    <cellStyle name="표준 123 15 8 3" xfId="7413"/>
    <cellStyle name="표준 123 15 8 3 2" xfId="28381"/>
    <cellStyle name="표준 123 15 8 3 2 2" xfId="55515"/>
    <cellStyle name="표준 123 15 8 3 3" xfId="19510"/>
    <cellStyle name="표준 123 15 8 3 3 2" xfId="46644"/>
    <cellStyle name="표준 123 15 8 3 4" xfId="34617"/>
    <cellStyle name="표준 123 15 8 4" xfId="17149"/>
    <cellStyle name="표준 123 15 8 4 2" xfId="26020"/>
    <cellStyle name="표준 123 15 8 4 2 2" xfId="53154"/>
    <cellStyle name="표준 123 15 8 4 3" xfId="31743"/>
    <cellStyle name="표준 123 15 8 4 3 2" xfId="58877"/>
    <cellStyle name="표준 123 15 8 4 4" xfId="44283"/>
    <cellStyle name="표준 123 15 8 5" xfId="23254"/>
    <cellStyle name="표준 123 15 8 5 2" xfId="50388"/>
    <cellStyle name="표준 123 15 8 6" xfId="14383"/>
    <cellStyle name="표준 123 15 8 6 2" xfId="41517"/>
    <cellStyle name="표준 123 15 8 7" xfId="32256"/>
    <cellStyle name="표준 123 15 9" xfId="7025"/>
    <cellStyle name="표준 123 15 9 2" xfId="19122"/>
    <cellStyle name="표준 123 15 9 2 2" xfId="27993"/>
    <cellStyle name="표준 123 15 9 2 2 2" xfId="55127"/>
    <cellStyle name="표준 123 15 9 2 3" xfId="10591"/>
    <cellStyle name="표준 123 15 9 2 3 2" xfId="37764"/>
    <cellStyle name="표준 123 15 9 2 4" xfId="46256"/>
    <cellStyle name="표준 123 15 9 3" xfId="22866"/>
    <cellStyle name="표준 123 15 9 3 2" xfId="50000"/>
    <cellStyle name="표준 123 15 9 4" xfId="13995"/>
    <cellStyle name="표준 123 15 9 4 2" xfId="41129"/>
    <cellStyle name="표준 123 15 9 5" xfId="34229"/>
    <cellStyle name="표준 123 16" xfId="4692"/>
    <cellStyle name="표준 123 16 10" xfId="8438"/>
    <cellStyle name="표준 123 16 10 2" xfId="20535"/>
    <cellStyle name="표준 123 16 10 2 2" xfId="29406"/>
    <cellStyle name="표준 123 16 10 2 2 2" xfId="56540"/>
    <cellStyle name="표준 123 16 10 2 3" xfId="11140"/>
    <cellStyle name="표준 123 16 10 2 3 2" xfId="38303"/>
    <cellStyle name="표준 123 16 10 2 4" xfId="47669"/>
    <cellStyle name="표준 123 16 10 3" xfId="24279"/>
    <cellStyle name="표준 123 16 10 3 2" xfId="51413"/>
    <cellStyle name="표준 123 16 10 4" xfId="15408"/>
    <cellStyle name="표준 123 16 10 4 2" xfId="42542"/>
    <cellStyle name="표준 123 16 10 5" xfId="35642"/>
    <cellStyle name="표준 123 16 11" xfId="6060"/>
    <cellStyle name="표준 123 16 11 2" xfId="27028"/>
    <cellStyle name="표준 123 16 11 2 2" xfId="54162"/>
    <cellStyle name="표준 123 16 11 3" xfId="18157"/>
    <cellStyle name="표준 123 16 11 3 2" xfId="45291"/>
    <cellStyle name="표준 123 16 11 4" xfId="33264"/>
    <cellStyle name="표준 123 16 12" xfId="16791"/>
    <cellStyle name="표준 123 16 12 2" xfId="25662"/>
    <cellStyle name="표준 123 16 12 2 2" xfId="52796"/>
    <cellStyle name="표준 123 16 12 3" xfId="31435"/>
    <cellStyle name="표준 123 16 12 3 2" xfId="58569"/>
    <cellStyle name="표준 123 16 12 4" xfId="43925"/>
    <cellStyle name="표준 123 16 13" xfId="13030"/>
    <cellStyle name="표준 123 16 13 2" xfId="40164"/>
    <cellStyle name="표준 123 16 14" xfId="21901"/>
    <cellStyle name="표준 123 16 14 2" xfId="49035"/>
    <cellStyle name="표준 123 16 15" xfId="12570"/>
    <cellStyle name="표준 123 16 15 2" xfId="39706"/>
    <cellStyle name="표준 123 16 16" xfId="31898"/>
    <cellStyle name="표준 123 16 17" xfId="58991"/>
    <cellStyle name="표준 123 16 2" xfId="4793"/>
    <cellStyle name="표준 123 16 2 10" xfId="13079"/>
    <cellStyle name="표준 123 16 2 10 2" xfId="40213"/>
    <cellStyle name="표준 123 16 2 11" xfId="21950"/>
    <cellStyle name="표준 123 16 2 11 2" xfId="49084"/>
    <cellStyle name="표준 123 16 2 12" xfId="12741"/>
    <cellStyle name="표준 123 16 2 12 2" xfId="39876"/>
    <cellStyle name="표준 123 16 2 13" xfId="31999"/>
    <cellStyle name="표준 123 16 2 2" xfId="4963"/>
    <cellStyle name="표준 123 16 2 2 10" xfId="12911"/>
    <cellStyle name="표준 123 16 2 2 10 2" xfId="40045"/>
    <cellStyle name="표준 123 16 2 2 11" xfId="32167"/>
    <cellStyle name="표준 123 16 2 2 2" xfId="5941"/>
    <cellStyle name="표준 123 16 2 2 2 2" xfId="8302"/>
    <cellStyle name="표준 123 16 2 2 2 2 2" xfId="20399"/>
    <cellStyle name="표준 123 16 2 2 2 2 2 2" xfId="29270"/>
    <cellStyle name="표준 123 16 2 2 2 2 2 2 2" xfId="56404"/>
    <cellStyle name="표준 123 16 2 2 2 2 2 3" xfId="11940"/>
    <cellStyle name="표준 123 16 2 2 2 2 2 3 2" xfId="39078"/>
    <cellStyle name="표준 123 16 2 2 2 2 2 4" xfId="47533"/>
    <cellStyle name="표준 123 16 2 2 2 2 3" xfId="24143"/>
    <cellStyle name="표준 123 16 2 2 2 2 3 2" xfId="51277"/>
    <cellStyle name="표준 123 16 2 2 2 2 4" xfId="15272"/>
    <cellStyle name="표준 123 16 2 2 2 2 4 2" xfId="42406"/>
    <cellStyle name="표준 123 16 2 2 2 2 5" xfId="35506"/>
    <cellStyle name="표준 123 16 2 2 2 3" xfId="9685"/>
    <cellStyle name="표준 123 16 2 2 2 3 2" xfId="21782"/>
    <cellStyle name="표준 123 16 2 2 2 3 2 2" xfId="30653"/>
    <cellStyle name="표준 123 16 2 2 2 3 2 2 2" xfId="57787"/>
    <cellStyle name="표준 123 16 2 2 2 3 2 3" xfId="12362"/>
    <cellStyle name="표준 123 16 2 2 2 3 2 3 2" xfId="39499"/>
    <cellStyle name="표준 123 16 2 2 2 3 2 4" xfId="48916"/>
    <cellStyle name="표준 123 16 2 2 2 3 3" xfId="25526"/>
    <cellStyle name="표준 123 16 2 2 2 3 3 2" xfId="52660"/>
    <cellStyle name="표준 123 16 2 2 2 3 4" xfId="16655"/>
    <cellStyle name="표준 123 16 2 2 2 3 4 2" xfId="43789"/>
    <cellStyle name="표준 123 16 2 2 2 3 5" xfId="36889"/>
    <cellStyle name="표준 123 16 2 2 2 4" xfId="6919"/>
    <cellStyle name="표준 123 16 2 2 2 4 2" xfId="27887"/>
    <cellStyle name="표준 123 16 2 2 2 4 2 2" xfId="55021"/>
    <cellStyle name="표준 123 16 2 2 2 4 3" xfId="19016"/>
    <cellStyle name="표준 123 16 2 2 2 4 3 2" xfId="46150"/>
    <cellStyle name="표준 123 16 2 2 2 4 4" xfId="34123"/>
    <cellStyle name="표준 123 16 2 2 2 5" xfId="18038"/>
    <cellStyle name="표준 123 16 2 2 2 5 2" xfId="26909"/>
    <cellStyle name="표준 123 16 2 2 2 5 2 2" xfId="54043"/>
    <cellStyle name="표준 123 16 2 2 2 5 3" xfId="10518"/>
    <cellStyle name="표준 123 16 2 2 2 5 3 2" xfId="37701"/>
    <cellStyle name="표준 123 16 2 2 2 5 4" xfId="45172"/>
    <cellStyle name="표준 123 16 2 2 2 6" xfId="22760"/>
    <cellStyle name="표준 123 16 2 2 2 6 2" xfId="49894"/>
    <cellStyle name="표준 123 16 2 2 2 7" xfId="13889"/>
    <cellStyle name="표준 123 16 2 2 2 7 2" xfId="41023"/>
    <cellStyle name="표준 123 16 2 2 2 8" xfId="33145"/>
    <cellStyle name="표준 123 16 2 2 3" xfId="5536"/>
    <cellStyle name="표준 123 16 2 2 3 2" xfId="9280"/>
    <cellStyle name="표준 123 16 2 2 3 2 2" xfId="21377"/>
    <cellStyle name="표준 123 16 2 2 3 2 2 2" xfId="30248"/>
    <cellStyle name="표준 123 16 2 2 3 2 2 2 2" xfId="57382"/>
    <cellStyle name="표준 123 16 2 2 3 2 2 3" xfId="10192"/>
    <cellStyle name="표준 123 16 2 2 3 2 2 3 2" xfId="37387"/>
    <cellStyle name="표준 123 16 2 2 3 2 2 4" xfId="48511"/>
    <cellStyle name="표준 123 16 2 2 3 2 3" xfId="25121"/>
    <cellStyle name="표준 123 16 2 2 3 2 3 2" xfId="52255"/>
    <cellStyle name="표준 123 16 2 2 3 2 4" xfId="16250"/>
    <cellStyle name="표준 123 16 2 2 3 2 4 2" xfId="43384"/>
    <cellStyle name="표준 123 16 2 2 3 2 5" xfId="36484"/>
    <cellStyle name="표준 123 16 2 2 3 3" xfId="7897"/>
    <cellStyle name="표준 123 16 2 2 3 3 2" xfId="28865"/>
    <cellStyle name="표준 123 16 2 2 3 3 2 2" xfId="55999"/>
    <cellStyle name="표준 123 16 2 2 3 3 3" xfId="19994"/>
    <cellStyle name="표준 123 16 2 2 3 3 3 2" xfId="47128"/>
    <cellStyle name="표준 123 16 2 2 3 3 4" xfId="35101"/>
    <cellStyle name="표준 123 16 2 2 3 4" xfId="17633"/>
    <cellStyle name="표준 123 16 2 2 3 4 2" xfId="26504"/>
    <cellStyle name="표준 123 16 2 2 3 4 2 2" xfId="53638"/>
    <cellStyle name="표준 123 16 2 2 3 4 3" xfId="31161"/>
    <cellStyle name="표준 123 16 2 2 3 4 3 2" xfId="58295"/>
    <cellStyle name="표준 123 16 2 2 3 4 4" xfId="44767"/>
    <cellStyle name="표준 123 16 2 2 3 5" xfId="23738"/>
    <cellStyle name="표준 123 16 2 2 3 5 2" xfId="50872"/>
    <cellStyle name="표준 123 16 2 2 3 6" xfId="14867"/>
    <cellStyle name="표준 123 16 2 2 3 6 2" xfId="42001"/>
    <cellStyle name="표준 123 16 2 2 3 7" xfId="32740"/>
    <cellStyle name="표준 123 16 2 2 4" xfId="7324"/>
    <cellStyle name="표준 123 16 2 2 4 2" xfId="19421"/>
    <cellStyle name="표준 123 16 2 2 4 2 2" xfId="28292"/>
    <cellStyle name="표준 123 16 2 2 4 2 2 2" xfId="55426"/>
    <cellStyle name="표준 123 16 2 2 4 2 3" xfId="10743"/>
    <cellStyle name="표준 123 16 2 2 4 2 3 2" xfId="37914"/>
    <cellStyle name="표준 123 16 2 2 4 2 4" xfId="46555"/>
    <cellStyle name="표준 123 16 2 2 4 3" xfId="23165"/>
    <cellStyle name="표준 123 16 2 2 4 3 2" xfId="50299"/>
    <cellStyle name="표준 123 16 2 2 4 4" xfId="14294"/>
    <cellStyle name="표준 123 16 2 2 4 4 2" xfId="41428"/>
    <cellStyle name="표준 123 16 2 2 4 5" xfId="34528"/>
    <cellStyle name="표준 123 16 2 2 5" xfId="8707"/>
    <cellStyle name="표준 123 16 2 2 5 2" xfId="20804"/>
    <cellStyle name="표준 123 16 2 2 5 2 2" xfId="29675"/>
    <cellStyle name="표준 123 16 2 2 5 2 2 2" xfId="56809"/>
    <cellStyle name="표준 123 16 2 2 5 2 3" xfId="11293"/>
    <cellStyle name="표준 123 16 2 2 5 2 3 2" xfId="38450"/>
    <cellStyle name="표준 123 16 2 2 5 2 4" xfId="47938"/>
    <cellStyle name="표준 123 16 2 2 5 3" xfId="24548"/>
    <cellStyle name="표준 123 16 2 2 5 3 2" xfId="51682"/>
    <cellStyle name="표준 123 16 2 2 5 4" xfId="15677"/>
    <cellStyle name="표준 123 16 2 2 5 4 2" xfId="42811"/>
    <cellStyle name="표준 123 16 2 2 5 5" xfId="35911"/>
    <cellStyle name="표준 123 16 2 2 6" xfId="6514"/>
    <cellStyle name="표준 123 16 2 2 6 2" xfId="27482"/>
    <cellStyle name="표준 123 16 2 2 6 2 2" xfId="54616"/>
    <cellStyle name="표준 123 16 2 2 6 3" xfId="18611"/>
    <cellStyle name="표준 123 16 2 2 6 3 2" xfId="45745"/>
    <cellStyle name="표준 123 16 2 2 6 4" xfId="33718"/>
    <cellStyle name="표준 123 16 2 2 7" xfId="17060"/>
    <cellStyle name="표준 123 16 2 2 7 2" xfId="25931"/>
    <cellStyle name="표준 123 16 2 2 7 2 2" xfId="53065"/>
    <cellStyle name="표준 123 16 2 2 7 3" xfId="31445"/>
    <cellStyle name="표준 123 16 2 2 7 3 2" xfId="58579"/>
    <cellStyle name="표준 123 16 2 2 7 4" xfId="44194"/>
    <cellStyle name="표준 123 16 2 2 8" xfId="13484"/>
    <cellStyle name="표준 123 16 2 2 8 2" xfId="40618"/>
    <cellStyle name="표준 123 16 2 2 9" xfId="22355"/>
    <cellStyle name="표준 123 16 2 2 9 2" xfId="49489"/>
    <cellStyle name="표준 123 16 2 3" xfId="5368"/>
    <cellStyle name="표준 123 16 2 3 2" xfId="7729"/>
    <cellStyle name="표준 123 16 2 3 2 2" xfId="19826"/>
    <cellStyle name="표준 123 16 2 3 2 2 2" xfId="28697"/>
    <cellStyle name="표준 123 16 2 3 2 2 2 2" xfId="55831"/>
    <cellStyle name="표준 123 16 2 3 2 2 3" xfId="10838"/>
    <cellStyle name="표준 123 16 2 3 2 2 3 2" xfId="38009"/>
    <cellStyle name="표준 123 16 2 3 2 2 4" xfId="46960"/>
    <cellStyle name="표준 123 16 2 3 2 3" xfId="23570"/>
    <cellStyle name="표준 123 16 2 3 2 3 2" xfId="50704"/>
    <cellStyle name="표준 123 16 2 3 2 4" xfId="14699"/>
    <cellStyle name="표준 123 16 2 3 2 4 2" xfId="41833"/>
    <cellStyle name="표준 123 16 2 3 2 5" xfId="34933"/>
    <cellStyle name="표준 123 16 2 3 3" xfId="9112"/>
    <cellStyle name="표준 123 16 2 3 3 2" xfId="21209"/>
    <cellStyle name="표준 123 16 2 3 3 2 2" xfId="30080"/>
    <cellStyle name="표준 123 16 2 3 3 2 2 2" xfId="57214"/>
    <cellStyle name="표준 123 16 2 3 3 2 3" xfId="10161"/>
    <cellStyle name="표준 123 16 2 3 3 2 3 2" xfId="37357"/>
    <cellStyle name="표준 123 16 2 3 3 2 4" xfId="48343"/>
    <cellStyle name="표준 123 16 2 3 3 3" xfId="24953"/>
    <cellStyle name="표준 123 16 2 3 3 3 2" xfId="52087"/>
    <cellStyle name="표준 123 16 2 3 3 4" xfId="16082"/>
    <cellStyle name="표준 123 16 2 3 3 4 2" xfId="43216"/>
    <cellStyle name="표준 123 16 2 3 3 5" xfId="36316"/>
    <cellStyle name="표준 123 16 2 3 4" xfId="6346"/>
    <cellStyle name="표준 123 16 2 3 4 2" xfId="27314"/>
    <cellStyle name="표준 123 16 2 3 4 2 2" xfId="54448"/>
    <cellStyle name="표준 123 16 2 3 4 3" xfId="18443"/>
    <cellStyle name="표준 123 16 2 3 4 3 2" xfId="45577"/>
    <cellStyle name="표준 123 16 2 3 4 4" xfId="33550"/>
    <cellStyle name="표준 123 16 2 3 5" xfId="17465"/>
    <cellStyle name="표준 123 16 2 3 5 2" xfId="26336"/>
    <cellStyle name="표준 123 16 2 3 5 2 2" xfId="53470"/>
    <cellStyle name="표준 123 16 2 3 5 3" xfId="31531"/>
    <cellStyle name="표준 123 16 2 3 5 3 2" xfId="58665"/>
    <cellStyle name="표준 123 16 2 3 5 4" xfId="44599"/>
    <cellStyle name="표준 123 16 2 3 6" xfId="22187"/>
    <cellStyle name="표준 123 16 2 3 6 2" xfId="49321"/>
    <cellStyle name="표준 123 16 2 3 7" xfId="13316"/>
    <cellStyle name="표준 123 16 2 3 7 2" xfId="40450"/>
    <cellStyle name="표준 123 16 2 3 8" xfId="32572"/>
    <cellStyle name="표준 123 16 2 4" xfId="5773"/>
    <cellStyle name="표준 123 16 2 4 2" xfId="8134"/>
    <cellStyle name="표준 123 16 2 4 2 2" xfId="20231"/>
    <cellStyle name="표준 123 16 2 4 2 2 2" xfId="29102"/>
    <cellStyle name="표준 123 16 2 4 2 2 2 2" xfId="56236"/>
    <cellStyle name="표준 123 16 2 4 2 2 3" xfId="10960"/>
    <cellStyle name="표준 123 16 2 4 2 2 3 2" xfId="38129"/>
    <cellStyle name="표준 123 16 2 4 2 2 4" xfId="47365"/>
    <cellStyle name="표준 123 16 2 4 2 3" xfId="23975"/>
    <cellStyle name="표준 123 16 2 4 2 3 2" xfId="51109"/>
    <cellStyle name="표준 123 16 2 4 2 4" xfId="15104"/>
    <cellStyle name="표준 123 16 2 4 2 4 2" xfId="42238"/>
    <cellStyle name="표준 123 16 2 4 2 5" xfId="35338"/>
    <cellStyle name="표준 123 16 2 4 3" xfId="9517"/>
    <cellStyle name="표준 123 16 2 4 3 2" xfId="21614"/>
    <cellStyle name="표준 123 16 2 4 3 2 2" xfId="30485"/>
    <cellStyle name="표준 123 16 2 4 3 2 2 2" xfId="57619"/>
    <cellStyle name="표준 123 16 2 4 3 2 3" xfId="11713"/>
    <cellStyle name="표준 123 16 2 4 3 2 3 2" xfId="38864"/>
    <cellStyle name="표준 123 16 2 4 3 2 4" xfId="48748"/>
    <cellStyle name="표준 123 16 2 4 3 3" xfId="25358"/>
    <cellStyle name="표준 123 16 2 4 3 3 2" xfId="52492"/>
    <cellStyle name="표준 123 16 2 4 3 4" xfId="16487"/>
    <cellStyle name="표준 123 16 2 4 3 4 2" xfId="43621"/>
    <cellStyle name="표준 123 16 2 4 3 5" xfId="36721"/>
    <cellStyle name="표준 123 16 2 4 4" xfId="6751"/>
    <cellStyle name="표준 123 16 2 4 4 2" xfId="27719"/>
    <cellStyle name="표준 123 16 2 4 4 2 2" xfId="54853"/>
    <cellStyle name="표준 123 16 2 4 4 3" xfId="18848"/>
    <cellStyle name="표준 123 16 2 4 4 3 2" xfId="45982"/>
    <cellStyle name="표준 123 16 2 4 4 4" xfId="33955"/>
    <cellStyle name="표준 123 16 2 4 5" xfId="17870"/>
    <cellStyle name="표준 123 16 2 4 5 2" xfId="26741"/>
    <cellStyle name="표준 123 16 2 4 5 2 2" xfId="53875"/>
    <cellStyle name="표준 123 16 2 4 5 3" xfId="10390"/>
    <cellStyle name="표준 123 16 2 4 5 3 2" xfId="37576"/>
    <cellStyle name="표준 123 16 2 4 5 4" xfId="45004"/>
    <cellStyle name="표준 123 16 2 4 6" xfId="22592"/>
    <cellStyle name="표준 123 16 2 4 6 2" xfId="49726"/>
    <cellStyle name="표준 123 16 2 4 7" xfId="13721"/>
    <cellStyle name="표준 123 16 2 4 7 2" xfId="40855"/>
    <cellStyle name="표준 123 16 2 4 8" xfId="32977"/>
    <cellStyle name="표준 123 16 2 5" xfId="5131"/>
    <cellStyle name="표준 123 16 2 5 2" xfId="8875"/>
    <cellStyle name="표준 123 16 2 5 2 2" xfId="20972"/>
    <cellStyle name="표준 123 16 2 5 2 2 2" xfId="29843"/>
    <cellStyle name="표준 123 16 2 5 2 2 2 2" xfId="56977"/>
    <cellStyle name="표준 123 16 2 5 2 2 3" xfId="11383"/>
    <cellStyle name="표준 123 16 2 5 2 2 3 2" xfId="38539"/>
    <cellStyle name="표준 123 16 2 5 2 2 4" xfId="48106"/>
    <cellStyle name="표준 123 16 2 5 2 3" xfId="24716"/>
    <cellStyle name="표준 123 16 2 5 2 3 2" xfId="51850"/>
    <cellStyle name="표준 123 16 2 5 2 4" xfId="15845"/>
    <cellStyle name="표준 123 16 2 5 2 4 2" xfId="42979"/>
    <cellStyle name="표준 123 16 2 5 2 5" xfId="36079"/>
    <cellStyle name="표준 123 16 2 5 3" xfId="7492"/>
    <cellStyle name="표준 123 16 2 5 3 2" xfId="28460"/>
    <cellStyle name="표준 123 16 2 5 3 2 2" xfId="55594"/>
    <cellStyle name="표준 123 16 2 5 3 3" xfId="19589"/>
    <cellStyle name="표준 123 16 2 5 3 3 2" xfId="46723"/>
    <cellStyle name="표준 123 16 2 5 3 4" xfId="34696"/>
    <cellStyle name="표준 123 16 2 5 4" xfId="17228"/>
    <cellStyle name="표준 123 16 2 5 4 2" xfId="26099"/>
    <cellStyle name="표준 123 16 2 5 4 2 2" xfId="53233"/>
    <cellStyle name="표준 123 16 2 5 4 3" xfId="30990"/>
    <cellStyle name="표준 123 16 2 5 4 3 2" xfId="58124"/>
    <cellStyle name="표준 123 16 2 5 4 4" xfId="44362"/>
    <cellStyle name="표준 123 16 2 5 5" xfId="23333"/>
    <cellStyle name="표준 123 16 2 5 5 2" xfId="50467"/>
    <cellStyle name="표준 123 16 2 5 6" xfId="14462"/>
    <cellStyle name="표준 123 16 2 5 6 2" xfId="41596"/>
    <cellStyle name="표준 123 16 2 5 7" xfId="32335"/>
    <cellStyle name="표준 123 16 2 6" xfId="7156"/>
    <cellStyle name="표준 123 16 2 6 2" xfId="19253"/>
    <cellStyle name="표준 123 16 2 6 2 2" xfId="28124"/>
    <cellStyle name="표준 123 16 2 6 2 2 2" xfId="55258"/>
    <cellStyle name="표준 123 16 2 6 2 3" xfId="10668"/>
    <cellStyle name="표준 123 16 2 6 2 3 2" xfId="37840"/>
    <cellStyle name="표준 123 16 2 6 2 4" xfId="46387"/>
    <cellStyle name="표준 123 16 2 6 3" xfId="22997"/>
    <cellStyle name="표준 123 16 2 6 3 2" xfId="50131"/>
    <cellStyle name="표준 123 16 2 6 4" xfId="14126"/>
    <cellStyle name="표준 123 16 2 6 4 2" xfId="41260"/>
    <cellStyle name="표준 123 16 2 6 5" xfId="34360"/>
    <cellStyle name="표준 123 16 2 7" xfId="8539"/>
    <cellStyle name="표준 123 16 2 7 2" xfId="20636"/>
    <cellStyle name="표준 123 16 2 7 2 2" xfId="29507"/>
    <cellStyle name="표준 123 16 2 7 2 2 2" xfId="56641"/>
    <cellStyle name="표준 123 16 2 7 2 3" xfId="11203"/>
    <cellStyle name="표준 123 16 2 7 2 3 2" xfId="38364"/>
    <cellStyle name="표준 123 16 2 7 2 4" xfId="47770"/>
    <cellStyle name="표준 123 16 2 7 3" xfId="24380"/>
    <cellStyle name="표준 123 16 2 7 3 2" xfId="51514"/>
    <cellStyle name="표준 123 16 2 7 4" xfId="15509"/>
    <cellStyle name="표준 123 16 2 7 4 2" xfId="42643"/>
    <cellStyle name="표준 123 16 2 7 5" xfId="35743"/>
    <cellStyle name="표준 123 16 2 8" xfId="6109"/>
    <cellStyle name="표준 123 16 2 8 2" xfId="27077"/>
    <cellStyle name="표준 123 16 2 8 2 2" xfId="54211"/>
    <cellStyle name="표준 123 16 2 8 3" xfId="18206"/>
    <cellStyle name="표준 123 16 2 8 3 2" xfId="45340"/>
    <cellStyle name="표준 123 16 2 8 4" xfId="33313"/>
    <cellStyle name="표준 123 16 2 9" xfId="16892"/>
    <cellStyle name="표준 123 16 2 9 2" xfId="25763"/>
    <cellStyle name="표준 123 16 2 9 2 2" xfId="52897"/>
    <cellStyle name="표준 123 16 2 9 3" xfId="31450"/>
    <cellStyle name="표준 123 16 2 9 3 2" xfId="58584"/>
    <cellStyle name="표준 123 16 2 9 4" xfId="44026"/>
    <cellStyle name="표준 123 16 3" xfId="4862"/>
    <cellStyle name="표준 123 16 3 10" xfId="13146"/>
    <cellStyle name="표준 123 16 3 10 2" xfId="40280"/>
    <cellStyle name="표준 123 16 3 11" xfId="22017"/>
    <cellStyle name="표준 123 16 3 11 2" xfId="49151"/>
    <cellStyle name="표준 123 16 3 12" xfId="12810"/>
    <cellStyle name="표준 123 16 3 12 2" xfId="39944"/>
    <cellStyle name="표준 123 16 3 13" xfId="32066"/>
    <cellStyle name="표준 123 16 3 2" xfId="5030"/>
    <cellStyle name="표준 123 16 3 2 10" xfId="12978"/>
    <cellStyle name="표준 123 16 3 2 10 2" xfId="40112"/>
    <cellStyle name="표준 123 16 3 2 11" xfId="32234"/>
    <cellStyle name="표준 123 16 3 2 2" xfId="6008"/>
    <cellStyle name="표준 123 16 3 2 2 2" xfId="8369"/>
    <cellStyle name="표준 123 16 3 2 2 2 2" xfId="20466"/>
    <cellStyle name="표준 123 16 3 2 2 2 2 2" xfId="29337"/>
    <cellStyle name="표준 123 16 3 2 2 2 2 2 2" xfId="56471"/>
    <cellStyle name="표준 123 16 3 2 2 2 2 3" xfId="10024"/>
    <cellStyle name="표준 123 16 3 2 2 2 2 3 2" xfId="37222"/>
    <cellStyle name="표준 123 16 3 2 2 2 2 4" xfId="47600"/>
    <cellStyle name="표준 123 16 3 2 2 2 3" xfId="24210"/>
    <cellStyle name="표준 123 16 3 2 2 2 3 2" xfId="51344"/>
    <cellStyle name="표준 123 16 3 2 2 2 4" xfId="15339"/>
    <cellStyle name="표준 123 16 3 2 2 2 4 2" xfId="42473"/>
    <cellStyle name="표준 123 16 3 2 2 2 5" xfId="35573"/>
    <cellStyle name="표준 123 16 3 2 2 3" xfId="9752"/>
    <cellStyle name="표준 123 16 3 2 2 3 2" xfId="21849"/>
    <cellStyle name="표준 123 16 3 2 2 3 2 2" xfId="30720"/>
    <cellStyle name="표준 123 16 3 2 2 3 2 2 2" xfId="57854"/>
    <cellStyle name="표준 123 16 3 2 2 3 2 3" xfId="10264"/>
    <cellStyle name="표준 123 16 3 2 2 3 2 3 2" xfId="37459"/>
    <cellStyle name="표준 123 16 3 2 2 3 2 4" xfId="48983"/>
    <cellStyle name="표준 123 16 3 2 2 3 3" xfId="25593"/>
    <cellStyle name="표준 123 16 3 2 2 3 3 2" xfId="52727"/>
    <cellStyle name="표준 123 16 3 2 2 3 4" xfId="16722"/>
    <cellStyle name="표준 123 16 3 2 2 3 4 2" xfId="43856"/>
    <cellStyle name="표준 123 16 3 2 2 3 5" xfId="36956"/>
    <cellStyle name="표준 123 16 3 2 2 4" xfId="6986"/>
    <cellStyle name="표준 123 16 3 2 2 4 2" xfId="27954"/>
    <cellStyle name="표준 123 16 3 2 2 4 2 2" xfId="55088"/>
    <cellStyle name="표준 123 16 3 2 2 4 3" xfId="19083"/>
    <cellStyle name="표준 123 16 3 2 2 4 3 2" xfId="46217"/>
    <cellStyle name="표준 123 16 3 2 2 4 4" xfId="34190"/>
    <cellStyle name="표준 123 16 3 2 2 5" xfId="18105"/>
    <cellStyle name="표준 123 16 3 2 2 5 2" xfId="26976"/>
    <cellStyle name="표준 123 16 3 2 2 5 2 2" xfId="54110"/>
    <cellStyle name="표준 123 16 3 2 2 5 3" xfId="10567"/>
    <cellStyle name="표준 123 16 3 2 2 5 3 2" xfId="37749"/>
    <cellStyle name="표준 123 16 3 2 2 5 4" xfId="45239"/>
    <cellStyle name="표준 123 16 3 2 2 6" xfId="22827"/>
    <cellStyle name="표준 123 16 3 2 2 6 2" xfId="49961"/>
    <cellStyle name="표준 123 16 3 2 2 7" xfId="13956"/>
    <cellStyle name="표준 123 16 3 2 2 7 2" xfId="41090"/>
    <cellStyle name="표준 123 16 3 2 2 8" xfId="33212"/>
    <cellStyle name="표준 123 16 3 2 3" xfId="5603"/>
    <cellStyle name="표준 123 16 3 2 3 2" xfId="9347"/>
    <cellStyle name="표준 123 16 3 2 3 2 2" xfId="21444"/>
    <cellStyle name="표준 123 16 3 2 3 2 2 2" xfId="30315"/>
    <cellStyle name="표준 123 16 3 2 3 2 2 2 2" xfId="57449"/>
    <cellStyle name="표준 123 16 3 2 3 2 2 3" xfId="11637"/>
    <cellStyle name="표준 123 16 3 2 3 2 2 3 2" xfId="38789"/>
    <cellStyle name="표준 123 16 3 2 3 2 2 4" xfId="48578"/>
    <cellStyle name="표준 123 16 3 2 3 2 3" xfId="25188"/>
    <cellStyle name="표준 123 16 3 2 3 2 3 2" xfId="52322"/>
    <cellStyle name="표준 123 16 3 2 3 2 4" xfId="16317"/>
    <cellStyle name="표준 123 16 3 2 3 2 4 2" xfId="43451"/>
    <cellStyle name="표준 123 16 3 2 3 2 5" xfId="36551"/>
    <cellStyle name="표준 123 16 3 2 3 3" xfId="7964"/>
    <cellStyle name="표준 123 16 3 2 3 3 2" xfId="28932"/>
    <cellStyle name="표준 123 16 3 2 3 3 2 2" xfId="56066"/>
    <cellStyle name="표준 123 16 3 2 3 3 3" xfId="20061"/>
    <cellStyle name="표준 123 16 3 2 3 3 3 2" xfId="47195"/>
    <cellStyle name="표준 123 16 3 2 3 3 4" xfId="35168"/>
    <cellStyle name="표준 123 16 3 2 3 4" xfId="17700"/>
    <cellStyle name="표준 123 16 3 2 3 4 2" xfId="26571"/>
    <cellStyle name="표준 123 16 3 2 3 4 2 2" xfId="53705"/>
    <cellStyle name="표준 123 16 3 2 3 4 3" xfId="30998"/>
    <cellStyle name="표준 123 16 3 2 3 4 3 2" xfId="58132"/>
    <cellStyle name="표준 123 16 3 2 3 4 4" xfId="44834"/>
    <cellStyle name="표준 123 16 3 2 3 5" xfId="23805"/>
    <cellStyle name="표준 123 16 3 2 3 5 2" xfId="50939"/>
    <cellStyle name="표준 123 16 3 2 3 6" xfId="14934"/>
    <cellStyle name="표준 123 16 3 2 3 6 2" xfId="42068"/>
    <cellStyle name="표준 123 16 3 2 3 7" xfId="32807"/>
    <cellStyle name="표준 123 16 3 2 4" xfId="7391"/>
    <cellStyle name="표준 123 16 3 2 4 2" xfId="19488"/>
    <cellStyle name="표준 123 16 3 2 4 2 2" xfId="28359"/>
    <cellStyle name="표준 123 16 3 2 4 2 2 2" xfId="55493"/>
    <cellStyle name="표준 123 16 3 2 4 2 3" xfId="10774"/>
    <cellStyle name="표준 123 16 3 2 4 2 3 2" xfId="37945"/>
    <cellStyle name="표준 123 16 3 2 4 2 4" xfId="46622"/>
    <cellStyle name="표준 123 16 3 2 4 3" xfId="23232"/>
    <cellStyle name="표준 123 16 3 2 4 3 2" xfId="50366"/>
    <cellStyle name="표준 123 16 3 2 4 4" xfId="14361"/>
    <cellStyle name="표준 123 16 3 2 4 4 2" xfId="41495"/>
    <cellStyle name="표준 123 16 3 2 4 5" xfId="34595"/>
    <cellStyle name="표준 123 16 3 2 5" xfId="8774"/>
    <cellStyle name="표준 123 16 3 2 5 2" xfId="20871"/>
    <cellStyle name="표준 123 16 3 2 5 2 2" xfId="29742"/>
    <cellStyle name="표준 123 16 3 2 5 2 2 2" xfId="56876"/>
    <cellStyle name="표준 123 16 3 2 5 2 3" xfId="11325"/>
    <cellStyle name="표준 123 16 3 2 5 2 3 2" xfId="38482"/>
    <cellStyle name="표준 123 16 3 2 5 2 4" xfId="48005"/>
    <cellStyle name="표준 123 16 3 2 5 3" xfId="24615"/>
    <cellStyle name="표준 123 16 3 2 5 3 2" xfId="51749"/>
    <cellStyle name="표준 123 16 3 2 5 4" xfId="15744"/>
    <cellStyle name="표준 123 16 3 2 5 4 2" xfId="42878"/>
    <cellStyle name="표준 123 16 3 2 5 5" xfId="35978"/>
    <cellStyle name="표준 123 16 3 2 6" xfId="6581"/>
    <cellStyle name="표준 123 16 3 2 6 2" xfId="27549"/>
    <cellStyle name="표준 123 16 3 2 6 2 2" xfId="54683"/>
    <cellStyle name="표준 123 16 3 2 6 3" xfId="18678"/>
    <cellStyle name="표준 123 16 3 2 6 3 2" xfId="45812"/>
    <cellStyle name="표준 123 16 3 2 6 4" xfId="33785"/>
    <cellStyle name="표준 123 16 3 2 7" xfId="17127"/>
    <cellStyle name="표준 123 16 3 2 7 2" xfId="25998"/>
    <cellStyle name="표준 123 16 3 2 7 2 2" xfId="53132"/>
    <cellStyle name="표준 123 16 3 2 7 3" xfId="30876"/>
    <cellStyle name="표준 123 16 3 2 7 3 2" xfId="58010"/>
    <cellStyle name="표준 123 16 3 2 7 4" xfId="44261"/>
    <cellStyle name="표준 123 16 3 2 8" xfId="13551"/>
    <cellStyle name="표준 123 16 3 2 8 2" xfId="40685"/>
    <cellStyle name="표준 123 16 3 2 9" xfId="22422"/>
    <cellStyle name="표준 123 16 3 2 9 2" xfId="49556"/>
    <cellStyle name="표준 123 16 3 3" xfId="5435"/>
    <cellStyle name="표준 123 16 3 3 2" xfId="7796"/>
    <cellStyle name="표준 123 16 3 3 2 2" xfId="19893"/>
    <cellStyle name="표준 123 16 3 3 2 2 2" xfId="28764"/>
    <cellStyle name="표준 123 16 3 3 2 2 2 2" xfId="55898"/>
    <cellStyle name="표준 123 16 3 3 2 2 3" xfId="12169"/>
    <cellStyle name="표준 123 16 3 3 2 2 3 2" xfId="39307"/>
    <cellStyle name="표준 123 16 3 3 2 2 4" xfId="47027"/>
    <cellStyle name="표준 123 16 3 3 2 3" xfId="23637"/>
    <cellStyle name="표준 123 16 3 3 2 3 2" xfId="50771"/>
    <cellStyle name="표준 123 16 3 3 2 4" xfId="14766"/>
    <cellStyle name="표준 123 16 3 3 2 4 2" xfId="41900"/>
    <cellStyle name="표준 123 16 3 3 2 5" xfId="35000"/>
    <cellStyle name="표준 123 16 3 3 3" xfId="9179"/>
    <cellStyle name="표준 123 16 3 3 3 2" xfId="21276"/>
    <cellStyle name="표준 123 16 3 3 3 2 2" xfId="30147"/>
    <cellStyle name="표준 123 16 3 3 3 2 2 2" xfId="57281"/>
    <cellStyle name="표준 123 16 3 3 3 2 3" xfId="10175"/>
    <cellStyle name="표준 123 16 3 3 3 2 3 2" xfId="37371"/>
    <cellStyle name="표준 123 16 3 3 3 2 4" xfId="48410"/>
    <cellStyle name="표준 123 16 3 3 3 3" xfId="25020"/>
    <cellStyle name="표준 123 16 3 3 3 3 2" xfId="52154"/>
    <cellStyle name="표준 123 16 3 3 3 4" xfId="16149"/>
    <cellStyle name="표준 123 16 3 3 3 4 2" xfId="43283"/>
    <cellStyle name="표준 123 16 3 3 3 5" xfId="36383"/>
    <cellStyle name="표준 123 16 3 3 4" xfId="6413"/>
    <cellStyle name="표준 123 16 3 3 4 2" xfId="27381"/>
    <cellStyle name="표준 123 16 3 3 4 2 2" xfId="54515"/>
    <cellStyle name="표준 123 16 3 3 4 3" xfId="18510"/>
    <cellStyle name="표준 123 16 3 3 4 3 2" xfId="45644"/>
    <cellStyle name="표준 123 16 3 3 4 4" xfId="33617"/>
    <cellStyle name="표준 123 16 3 3 5" xfId="17532"/>
    <cellStyle name="표준 123 16 3 3 5 2" xfId="26403"/>
    <cellStyle name="표준 123 16 3 3 5 2 2" xfId="53537"/>
    <cellStyle name="표준 123 16 3 3 5 3" xfId="31785"/>
    <cellStyle name="표준 123 16 3 3 5 3 2" xfId="58919"/>
    <cellStyle name="표준 123 16 3 3 5 4" xfId="44666"/>
    <cellStyle name="표준 123 16 3 3 6" xfId="22254"/>
    <cellStyle name="표준 123 16 3 3 6 2" xfId="49388"/>
    <cellStyle name="표준 123 16 3 3 7" xfId="13383"/>
    <cellStyle name="표준 123 16 3 3 7 2" xfId="40517"/>
    <cellStyle name="표준 123 16 3 3 8" xfId="32639"/>
    <cellStyle name="표준 123 16 3 4" xfId="5840"/>
    <cellStyle name="표준 123 16 3 4 2" xfId="8201"/>
    <cellStyle name="표준 123 16 3 4 2 2" xfId="20298"/>
    <cellStyle name="표준 123 16 3 4 2 2 2" xfId="29169"/>
    <cellStyle name="표준 123 16 3 4 2 2 2 2" xfId="56303"/>
    <cellStyle name="표준 123 16 3 4 2 2 3" xfId="10995"/>
    <cellStyle name="표준 123 16 3 4 2 2 3 2" xfId="38163"/>
    <cellStyle name="표준 123 16 3 4 2 2 4" xfId="47432"/>
    <cellStyle name="표준 123 16 3 4 2 3" xfId="24042"/>
    <cellStyle name="표준 123 16 3 4 2 3 2" xfId="51176"/>
    <cellStyle name="표준 123 16 3 4 2 4" xfId="15171"/>
    <cellStyle name="표준 123 16 3 4 2 4 2" xfId="42305"/>
    <cellStyle name="표준 123 16 3 4 2 5" xfId="35405"/>
    <cellStyle name="표준 123 16 3 4 3" xfId="9584"/>
    <cellStyle name="표준 123 16 3 4 3 2" xfId="21681"/>
    <cellStyle name="표준 123 16 3 4 3 2 2" xfId="30552"/>
    <cellStyle name="표준 123 16 3 4 3 2 2 2" xfId="57686"/>
    <cellStyle name="표준 123 16 3 4 3 2 3" xfId="9835"/>
    <cellStyle name="표준 123 16 3 4 3 2 3 2" xfId="37038"/>
    <cellStyle name="표준 123 16 3 4 3 2 4" xfId="48815"/>
    <cellStyle name="표준 123 16 3 4 3 3" xfId="25425"/>
    <cellStyle name="표준 123 16 3 4 3 3 2" xfId="52559"/>
    <cellStyle name="표준 123 16 3 4 3 4" xfId="16554"/>
    <cellStyle name="표준 123 16 3 4 3 4 2" xfId="43688"/>
    <cellStyle name="표준 123 16 3 4 3 5" xfId="36788"/>
    <cellStyle name="표준 123 16 3 4 4" xfId="6818"/>
    <cellStyle name="표준 123 16 3 4 4 2" xfId="27786"/>
    <cellStyle name="표준 123 16 3 4 4 2 2" xfId="54920"/>
    <cellStyle name="표준 123 16 3 4 4 3" xfId="18915"/>
    <cellStyle name="표준 123 16 3 4 4 3 2" xfId="46049"/>
    <cellStyle name="표준 123 16 3 4 4 4" xfId="34022"/>
    <cellStyle name="표준 123 16 3 4 5" xfId="17937"/>
    <cellStyle name="표준 123 16 3 4 5 2" xfId="26808"/>
    <cellStyle name="표준 123 16 3 4 5 2 2" xfId="53942"/>
    <cellStyle name="표준 123 16 3 4 5 3" xfId="10444"/>
    <cellStyle name="표준 123 16 3 4 5 3 2" xfId="37630"/>
    <cellStyle name="표준 123 16 3 4 5 4" xfId="45071"/>
    <cellStyle name="표준 123 16 3 4 6" xfId="22659"/>
    <cellStyle name="표준 123 16 3 4 6 2" xfId="49793"/>
    <cellStyle name="표준 123 16 3 4 7" xfId="13788"/>
    <cellStyle name="표준 123 16 3 4 7 2" xfId="40922"/>
    <cellStyle name="표준 123 16 3 4 8" xfId="33044"/>
    <cellStyle name="표준 123 16 3 5" xfId="5198"/>
    <cellStyle name="표준 123 16 3 5 2" xfId="8942"/>
    <cellStyle name="표준 123 16 3 5 2 2" xfId="21039"/>
    <cellStyle name="표준 123 16 3 5 2 2 2" xfId="29910"/>
    <cellStyle name="표준 123 16 3 5 2 2 2 2" xfId="57044"/>
    <cellStyle name="표준 123 16 3 5 2 2 3" xfId="11421"/>
    <cellStyle name="표준 123 16 3 5 2 2 3 2" xfId="38576"/>
    <cellStyle name="표준 123 16 3 5 2 2 4" xfId="48173"/>
    <cellStyle name="표준 123 16 3 5 2 3" xfId="24783"/>
    <cellStyle name="표준 123 16 3 5 2 3 2" xfId="51917"/>
    <cellStyle name="표준 123 16 3 5 2 4" xfId="15912"/>
    <cellStyle name="표준 123 16 3 5 2 4 2" xfId="43046"/>
    <cellStyle name="표준 123 16 3 5 2 5" xfId="36146"/>
    <cellStyle name="표준 123 16 3 5 3" xfId="7559"/>
    <cellStyle name="표준 123 16 3 5 3 2" xfId="28527"/>
    <cellStyle name="표준 123 16 3 5 3 2 2" xfId="55661"/>
    <cellStyle name="표준 123 16 3 5 3 3" xfId="19656"/>
    <cellStyle name="표준 123 16 3 5 3 3 2" xfId="46790"/>
    <cellStyle name="표준 123 16 3 5 3 4" xfId="34763"/>
    <cellStyle name="표준 123 16 3 5 4" xfId="17295"/>
    <cellStyle name="표준 123 16 3 5 4 2" xfId="26166"/>
    <cellStyle name="표준 123 16 3 5 4 2 2" xfId="53300"/>
    <cellStyle name="표준 123 16 3 5 4 3" xfId="31365"/>
    <cellStyle name="표준 123 16 3 5 4 3 2" xfId="58499"/>
    <cellStyle name="표준 123 16 3 5 4 4" xfId="44429"/>
    <cellStyle name="표준 123 16 3 5 5" xfId="23400"/>
    <cellStyle name="표준 123 16 3 5 5 2" xfId="50534"/>
    <cellStyle name="표준 123 16 3 5 6" xfId="14529"/>
    <cellStyle name="표준 123 16 3 5 6 2" xfId="41663"/>
    <cellStyle name="표준 123 16 3 5 7" xfId="32402"/>
    <cellStyle name="표준 123 16 3 6" xfId="7223"/>
    <cellStyle name="표준 123 16 3 6 2" xfId="19320"/>
    <cellStyle name="표준 123 16 3 6 2 2" xfId="28191"/>
    <cellStyle name="표준 123 16 3 6 2 2 2" xfId="55325"/>
    <cellStyle name="표준 123 16 3 6 2 3" xfId="10698"/>
    <cellStyle name="표준 123 16 3 6 2 3 2" xfId="37870"/>
    <cellStyle name="표준 123 16 3 6 2 4" xfId="46454"/>
    <cellStyle name="표준 123 16 3 6 3" xfId="23064"/>
    <cellStyle name="표준 123 16 3 6 3 2" xfId="50198"/>
    <cellStyle name="표준 123 16 3 6 4" xfId="14193"/>
    <cellStyle name="표준 123 16 3 6 4 2" xfId="41327"/>
    <cellStyle name="표준 123 16 3 6 5" xfId="34427"/>
    <cellStyle name="표준 123 16 3 7" xfId="8606"/>
    <cellStyle name="표준 123 16 3 7 2" xfId="20703"/>
    <cellStyle name="표준 123 16 3 7 2 2" xfId="29574"/>
    <cellStyle name="표준 123 16 3 7 2 2 2" xfId="56708"/>
    <cellStyle name="표준 123 16 3 7 2 3" xfId="10066"/>
    <cellStyle name="표준 123 16 3 7 2 3 2" xfId="37263"/>
    <cellStyle name="표준 123 16 3 7 2 4" xfId="47837"/>
    <cellStyle name="표준 123 16 3 7 3" xfId="24447"/>
    <cellStyle name="표준 123 16 3 7 3 2" xfId="51581"/>
    <cellStyle name="표준 123 16 3 7 4" xfId="15576"/>
    <cellStyle name="표준 123 16 3 7 4 2" xfId="42710"/>
    <cellStyle name="표준 123 16 3 7 5" xfId="35810"/>
    <cellStyle name="표준 123 16 3 8" xfId="6176"/>
    <cellStyle name="표준 123 16 3 8 2" xfId="27144"/>
    <cellStyle name="표준 123 16 3 8 2 2" xfId="54278"/>
    <cellStyle name="표준 123 16 3 8 3" xfId="18273"/>
    <cellStyle name="표준 123 16 3 8 3 2" xfId="45407"/>
    <cellStyle name="표준 123 16 3 8 4" xfId="33380"/>
    <cellStyle name="표준 123 16 3 9" xfId="16959"/>
    <cellStyle name="표준 123 16 3 9 2" xfId="25830"/>
    <cellStyle name="표준 123 16 3 9 2 2" xfId="52964"/>
    <cellStyle name="표준 123 16 3 9 3" xfId="31418"/>
    <cellStyle name="표준 123 16 3 9 3 2" xfId="58552"/>
    <cellStyle name="표준 123 16 3 9 4" xfId="44093"/>
    <cellStyle name="표준 123 16 4" xfId="4744"/>
    <cellStyle name="표준 123 16 4 10" xfId="12692"/>
    <cellStyle name="표준 123 16 4 10 2" xfId="39827"/>
    <cellStyle name="표준 123 16 4 11" xfId="31950"/>
    <cellStyle name="표준 123 16 4 2" xfId="5724"/>
    <cellStyle name="표준 123 16 4 2 2" xfId="8085"/>
    <cellStyle name="표준 123 16 4 2 2 2" xfId="20182"/>
    <cellStyle name="표준 123 16 4 2 2 2 2" xfId="29053"/>
    <cellStyle name="표준 123 16 4 2 2 2 2 2" xfId="56187"/>
    <cellStyle name="표준 123 16 4 2 2 2 3" xfId="10937"/>
    <cellStyle name="표준 123 16 4 2 2 2 3 2" xfId="38106"/>
    <cellStyle name="표준 123 16 4 2 2 2 4" xfId="47316"/>
    <cellStyle name="표준 123 16 4 2 2 3" xfId="23926"/>
    <cellStyle name="표준 123 16 4 2 2 3 2" xfId="51060"/>
    <cellStyle name="표준 123 16 4 2 2 4" xfId="15055"/>
    <cellStyle name="표준 123 16 4 2 2 4 2" xfId="42189"/>
    <cellStyle name="표준 123 16 4 2 2 5" xfId="35289"/>
    <cellStyle name="표준 123 16 4 2 3" xfId="9468"/>
    <cellStyle name="표준 123 16 4 2 3 2" xfId="21565"/>
    <cellStyle name="표준 123 16 4 2 3 2 2" xfId="30436"/>
    <cellStyle name="표준 123 16 4 2 3 2 2 2" xfId="57570"/>
    <cellStyle name="표준 123 16 4 2 3 2 3" xfId="11691"/>
    <cellStyle name="표준 123 16 4 2 3 2 3 2" xfId="38842"/>
    <cellStyle name="표준 123 16 4 2 3 2 4" xfId="48699"/>
    <cellStyle name="표준 123 16 4 2 3 3" xfId="25309"/>
    <cellStyle name="표준 123 16 4 2 3 3 2" xfId="52443"/>
    <cellStyle name="표준 123 16 4 2 3 4" xfId="16438"/>
    <cellStyle name="표준 123 16 4 2 3 4 2" xfId="43572"/>
    <cellStyle name="표준 123 16 4 2 3 5" xfId="36672"/>
    <cellStyle name="표준 123 16 4 2 4" xfId="6702"/>
    <cellStyle name="표준 123 16 4 2 4 2" xfId="27670"/>
    <cellStyle name="표준 123 16 4 2 4 2 2" xfId="54804"/>
    <cellStyle name="표준 123 16 4 2 4 3" xfId="18799"/>
    <cellStyle name="표준 123 16 4 2 4 3 2" xfId="45933"/>
    <cellStyle name="표준 123 16 4 2 4 4" xfId="33906"/>
    <cellStyle name="표준 123 16 4 2 5" xfId="17821"/>
    <cellStyle name="표준 123 16 4 2 5 2" xfId="26692"/>
    <cellStyle name="표준 123 16 4 2 5 2 2" xfId="53826"/>
    <cellStyle name="표준 123 16 4 2 5 3" xfId="10350"/>
    <cellStyle name="표준 123 16 4 2 5 3 2" xfId="37536"/>
    <cellStyle name="표준 123 16 4 2 5 4" xfId="44955"/>
    <cellStyle name="표준 123 16 4 2 6" xfId="22543"/>
    <cellStyle name="표준 123 16 4 2 6 2" xfId="49677"/>
    <cellStyle name="표준 123 16 4 2 7" xfId="13672"/>
    <cellStyle name="표준 123 16 4 2 7 2" xfId="40806"/>
    <cellStyle name="표준 123 16 4 2 8" xfId="32928"/>
    <cellStyle name="표준 123 16 4 3" xfId="5319"/>
    <cellStyle name="표준 123 16 4 3 2" xfId="9063"/>
    <cellStyle name="표준 123 16 4 3 2 2" xfId="21160"/>
    <cellStyle name="표준 123 16 4 3 2 2 2" xfId="30031"/>
    <cellStyle name="표준 123 16 4 3 2 2 2 2" xfId="57165"/>
    <cellStyle name="표준 123 16 4 3 2 2 3" xfId="12252"/>
    <cellStyle name="표준 123 16 4 3 2 2 3 2" xfId="39389"/>
    <cellStyle name="표준 123 16 4 3 2 2 4" xfId="48294"/>
    <cellStyle name="표준 123 16 4 3 2 3" xfId="24904"/>
    <cellStyle name="표준 123 16 4 3 2 3 2" xfId="52038"/>
    <cellStyle name="표준 123 16 4 3 2 4" xfId="16033"/>
    <cellStyle name="표준 123 16 4 3 2 4 2" xfId="43167"/>
    <cellStyle name="표준 123 16 4 3 2 5" xfId="36267"/>
    <cellStyle name="표준 123 16 4 3 3" xfId="7680"/>
    <cellStyle name="표준 123 16 4 3 3 2" xfId="28648"/>
    <cellStyle name="표준 123 16 4 3 3 2 2" xfId="55782"/>
    <cellStyle name="표준 123 16 4 3 3 3" xfId="19777"/>
    <cellStyle name="표준 123 16 4 3 3 3 2" xfId="46911"/>
    <cellStyle name="표준 123 16 4 3 3 4" xfId="34884"/>
    <cellStyle name="표준 123 16 4 3 4" xfId="17416"/>
    <cellStyle name="표준 123 16 4 3 4 2" xfId="26287"/>
    <cellStyle name="표준 123 16 4 3 4 2 2" xfId="53421"/>
    <cellStyle name="표준 123 16 4 3 4 3" xfId="31016"/>
    <cellStyle name="표준 123 16 4 3 4 3 2" xfId="58150"/>
    <cellStyle name="표준 123 16 4 3 4 4" xfId="44550"/>
    <cellStyle name="표준 123 16 4 3 5" xfId="23521"/>
    <cellStyle name="표준 123 16 4 3 5 2" xfId="50655"/>
    <cellStyle name="표준 123 16 4 3 6" xfId="14650"/>
    <cellStyle name="표준 123 16 4 3 6 2" xfId="41784"/>
    <cellStyle name="표준 123 16 4 3 7" xfId="32523"/>
    <cellStyle name="표준 123 16 4 4" xfId="7107"/>
    <cellStyle name="표준 123 16 4 4 2" xfId="19204"/>
    <cellStyle name="표준 123 16 4 4 2 2" xfId="28075"/>
    <cellStyle name="표준 123 16 4 4 2 2 2" xfId="55209"/>
    <cellStyle name="표준 123 16 4 4 2 3" xfId="10651"/>
    <cellStyle name="표준 123 16 4 4 2 3 2" xfId="37823"/>
    <cellStyle name="표준 123 16 4 4 2 4" xfId="46338"/>
    <cellStyle name="표준 123 16 4 4 3" xfId="22948"/>
    <cellStyle name="표준 123 16 4 4 3 2" xfId="50082"/>
    <cellStyle name="표준 123 16 4 4 4" xfId="14077"/>
    <cellStyle name="표준 123 16 4 4 4 2" xfId="41211"/>
    <cellStyle name="표준 123 16 4 4 5" xfId="34311"/>
    <cellStyle name="표준 123 16 4 5" xfId="8490"/>
    <cellStyle name="표준 123 16 4 5 2" xfId="20587"/>
    <cellStyle name="표준 123 16 4 5 2 2" xfId="29458"/>
    <cellStyle name="표준 123 16 4 5 2 2 2" xfId="56592"/>
    <cellStyle name="표준 123 16 4 5 2 3" xfId="10045"/>
    <cellStyle name="표준 123 16 4 5 2 3 2" xfId="37242"/>
    <cellStyle name="표준 123 16 4 5 2 4" xfId="47721"/>
    <cellStyle name="표준 123 16 4 5 3" xfId="24331"/>
    <cellStyle name="표준 123 16 4 5 3 2" xfId="51465"/>
    <cellStyle name="표준 123 16 4 5 4" xfId="15460"/>
    <cellStyle name="표준 123 16 4 5 4 2" xfId="42594"/>
    <cellStyle name="표준 123 16 4 5 5" xfId="35694"/>
    <cellStyle name="표준 123 16 4 6" xfId="6297"/>
    <cellStyle name="표준 123 16 4 6 2" xfId="27265"/>
    <cellStyle name="표준 123 16 4 6 2 2" xfId="54399"/>
    <cellStyle name="표준 123 16 4 6 3" xfId="18394"/>
    <cellStyle name="표준 123 16 4 6 3 2" xfId="45528"/>
    <cellStyle name="표준 123 16 4 6 4" xfId="33501"/>
    <cellStyle name="표준 123 16 4 7" xfId="16843"/>
    <cellStyle name="표준 123 16 4 7 2" xfId="25714"/>
    <cellStyle name="표준 123 16 4 7 2 2" xfId="52848"/>
    <cellStyle name="표준 123 16 4 7 3" xfId="31443"/>
    <cellStyle name="표준 123 16 4 7 3 2" xfId="58577"/>
    <cellStyle name="표준 123 16 4 7 4" xfId="43977"/>
    <cellStyle name="표준 123 16 4 8" xfId="13267"/>
    <cellStyle name="표준 123 16 4 8 2" xfId="40401"/>
    <cellStyle name="표준 123 16 4 9" xfId="22138"/>
    <cellStyle name="표준 123 16 4 9 2" xfId="49272"/>
    <cellStyle name="표준 123 16 5" xfId="4914"/>
    <cellStyle name="표준 123 16 5 10" xfId="12862"/>
    <cellStyle name="표준 123 16 5 10 2" xfId="39996"/>
    <cellStyle name="표준 123 16 5 11" xfId="32118"/>
    <cellStyle name="표준 123 16 5 2" xfId="5892"/>
    <cellStyle name="표준 123 16 5 2 2" xfId="8253"/>
    <cellStyle name="표준 123 16 5 2 2 2" xfId="20350"/>
    <cellStyle name="표준 123 16 5 2 2 2 2" xfId="29221"/>
    <cellStyle name="표준 123 16 5 2 2 2 2 2" xfId="56355"/>
    <cellStyle name="표준 123 16 5 2 2 2 3" xfId="11036"/>
    <cellStyle name="표준 123 16 5 2 2 2 3 2" xfId="38202"/>
    <cellStyle name="표준 123 16 5 2 2 2 4" xfId="47484"/>
    <cellStyle name="표준 123 16 5 2 2 3" xfId="24094"/>
    <cellStyle name="표준 123 16 5 2 2 3 2" xfId="51228"/>
    <cellStyle name="표준 123 16 5 2 2 4" xfId="15223"/>
    <cellStyle name="표준 123 16 5 2 2 4 2" xfId="42357"/>
    <cellStyle name="표준 123 16 5 2 2 5" xfId="35457"/>
    <cellStyle name="표준 123 16 5 2 3" xfId="9636"/>
    <cellStyle name="표준 123 16 5 2 3 2" xfId="21733"/>
    <cellStyle name="표준 123 16 5 2 3 2 2" xfId="30604"/>
    <cellStyle name="표준 123 16 5 2 3 2 2 2" xfId="57738"/>
    <cellStyle name="표준 123 16 5 2 3 2 3" xfId="11755"/>
    <cellStyle name="표준 123 16 5 2 3 2 3 2" xfId="38903"/>
    <cellStyle name="표준 123 16 5 2 3 2 4" xfId="48867"/>
    <cellStyle name="표준 123 16 5 2 3 3" xfId="25477"/>
    <cellStyle name="표준 123 16 5 2 3 3 2" xfId="52611"/>
    <cellStyle name="표준 123 16 5 2 3 4" xfId="16606"/>
    <cellStyle name="표준 123 16 5 2 3 4 2" xfId="43740"/>
    <cellStyle name="표준 123 16 5 2 3 5" xfId="36840"/>
    <cellStyle name="표준 123 16 5 2 4" xfId="6870"/>
    <cellStyle name="표준 123 16 5 2 4 2" xfId="27838"/>
    <cellStyle name="표준 123 16 5 2 4 2 2" xfId="54972"/>
    <cellStyle name="표준 123 16 5 2 4 3" xfId="18967"/>
    <cellStyle name="표준 123 16 5 2 4 3 2" xfId="46101"/>
    <cellStyle name="표준 123 16 5 2 4 4" xfId="34074"/>
    <cellStyle name="표준 123 16 5 2 5" xfId="17989"/>
    <cellStyle name="표준 123 16 5 2 5 2" xfId="26860"/>
    <cellStyle name="표준 123 16 5 2 5 2 2" xfId="53994"/>
    <cellStyle name="표준 123 16 5 2 5 3" xfId="9843"/>
    <cellStyle name="표준 123 16 5 2 5 3 2" xfId="37046"/>
    <cellStyle name="표준 123 16 5 2 5 4" xfId="45123"/>
    <cellStyle name="표준 123 16 5 2 6" xfId="22711"/>
    <cellStyle name="표준 123 16 5 2 6 2" xfId="49845"/>
    <cellStyle name="표준 123 16 5 2 7" xfId="13840"/>
    <cellStyle name="표준 123 16 5 2 7 2" xfId="40974"/>
    <cellStyle name="표준 123 16 5 2 8" xfId="33096"/>
    <cellStyle name="표준 123 16 5 3" xfId="5487"/>
    <cellStyle name="표준 123 16 5 3 2" xfId="9231"/>
    <cellStyle name="표준 123 16 5 3 2 2" xfId="21328"/>
    <cellStyle name="표준 123 16 5 3 2 2 2" xfId="30199"/>
    <cellStyle name="표준 123 16 5 3 2 2 2 2" xfId="57333"/>
    <cellStyle name="표준 123 16 5 3 2 2 3" xfId="10185"/>
    <cellStyle name="표준 123 16 5 3 2 2 3 2" xfId="37381"/>
    <cellStyle name="표준 123 16 5 3 2 2 4" xfId="48462"/>
    <cellStyle name="표준 123 16 5 3 2 3" xfId="25072"/>
    <cellStyle name="표준 123 16 5 3 2 3 2" xfId="52206"/>
    <cellStyle name="표준 123 16 5 3 2 4" xfId="16201"/>
    <cellStyle name="표준 123 16 5 3 2 4 2" xfId="43335"/>
    <cellStyle name="표준 123 16 5 3 2 5" xfId="36435"/>
    <cellStyle name="표준 123 16 5 3 3" xfId="7848"/>
    <cellStyle name="표준 123 16 5 3 3 2" xfId="28816"/>
    <cellStyle name="표준 123 16 5 3 3 2 2" xfId="55950"/>
    <cellStyle name="표준 123 16 5 3 3 3" xfId="19945"/>
    <cellStyle name="표준 123 16 5 3 3 3 2" xfId="47079"/>
    <cellStyle name="표준 123 16 5 3 3 4" xfId="35052"/>
    <cellStyle name="표준 123 16 5 3 4" xfId="17584"/>
    <cellStyle name="표준 123 16 5 3 4 2" xfId="26455"/>
    <cellStyle name="표준 123 16 5 3 4 2 2" xfId="53589"/>
    <cellStyle name="표준 123 16 5 3 4 3" xfId="30953"/>
    <cellStyle name="표준 123 16 5 3 4 3 2" xfId="58087"/>
    <cellStyle name="표준 123 16 5 3 4 4" xfId="44718"/>
    <cellStyle name="표준 123 16 5 3 5" xfId="23689"/>
    <cellStyle name="표준 123 16 5 3 5 2" xfId="50823"/>
    <cellStyle name="표준 123 16 5 3 6" xfId="14818"/>
    <cellStyle name="표준 123 16 5 3 6 2" xfId="41952"/>
    <cellStyle name="표준 123 16 5 3 7" xfId="32691"/>
    <cellStyle name="표준 123 16 5 4" xfId="7275"/>
    <cellStyle name="표준 123 16 5 4 2" xfId="19372"/>
    <cellStyle name="표준 123 16 5 4 2 2" xfId="28243"/>
    <cellStyle name="표준 123 16 5 4 2 2 2" xfId="55377"/>
    <cellStyle name="표준 123 16 5 4 2 3" xfId="12284"/>
    <cellStyle name="표준 123 16 5 4 2 3 2" xfId="39421"/>
    <cellStyle name="표준 123 16 5 4 2 4" xfId="46506"/>
    <cellStyle name="표준 123 16 5 4 3" xfId="23116"/>
    <cellStyle name="표준 123 16 5 4 3 2" xfId="50250"/>
    <cellStyle name="표준 123 16 5 4 4" xfId="14245"/>
    <cellStyle name="표준 123 16 5 4 4 2" xfId="41379"/>
    <cellStyle name="표준 123 16 5 4 5" xfId="34479"/>
    <cellStyle name="표준 123 16 5 5" xfId="8658"/>
    <cellStyle name="표준 123 16 5 5 2" xfId="20755"/>
    <cellStyle name="표준 123 16 5 5 2 2" xfId="29626"/>
    <cellStyle name="표준 123 16 5 5 2 2 2" xfId="56760"/>
    <cellStyle name="표준 123 16 5 5 2 3" xfId="11968"/>
    <cellStyle name="표준 123 16 5 5 2 3 2" xfId="39106"/>
    <cellStyle name="표준 123 16 5 5 2 4" xfId="47889"/>
    <cellStyle name="표준 123 16 5 5 3" xfId="24499"/>
    <cellStyle name="표준 123 16 5 5 3 2" xfId="51633"/>
    <cellStyle name="표준 123 16 5 5 4" xfId="15628"/>
    <cellStyle name="표준 123 16 5 5 4 2" xfId="42762"/>
    <cellStyle name="표준 123 16 5 5 5" xfId="35862"/>
    <cellStyle name="표준 123 16 5 6" xfId="6465"/>
    <cellStyle name="표준 123 16 5 6 2" xfId="27433"/>
    <cellStyle name="표준 123 16 5 6 2 2" xfId="54567"/>
    <cellStyle name="표준 123 16 5 6 3" xfId="18562"/>
    <cellStyle name="표준 123 16 5 6 3 2" xfId="45696"/>
    <cellStyle name="표준 123 16 5 6 4" xfId="33669"/>
    <cellStyle name="표준 123 16 5 7" xfId="17011"/>
    <cellStyle name="표준 123 16 5 7 2" xfId="25882"/>
    <cellStyle name="표준 123 16 5 7 2 2" xfId="53016"/>
    <cellStyle name="표준 123 16 5 7 3" xfId="30943"/>
    <cellStyle name="표준 123 16 5 7 3 2" xfId="58077"/>
    <cellStyle name="표준 123 16 5 7 4" xfId="44145"/>
    <cellStyle name="표준 123 16 5 8" xfId="13435"/>
    <cellStyle name="표준 123 16 5 8 2" xfId="40569"/>
    <cellStyle name="표준 123 16 5 9" xfId="22306"/>
    <cellStyle name="표준 123 16 5 9 2" xfId="49440"/>
    <cellStyle name="표준 123 16 6" xfId="5267"/>
    <cellStyle name="표준 123 16 6 2" xfId="7628"/>
    <cellStyle name="표준 123 16 6 2 2" xfId="19725"/>
    <cellStyle name="표준 123 16 6 2 2 2" xfId="28596"/>
    <cellStyle name="표준 123 16 6 2 2 2 2" xfId="55730"/>
    <cellStyle name="표준 123 16 6 2 2 3" xfId="12146"/>
    <cellStyle name="표준 123 16 6 2 2 3 2" xfId="39284"/>
    <cellStyle name="표준 123 16 6 2 2 4" xfId="46859"/>
    <cellStyle name="표준 123 16 6 2 3" xfId="23469"/>
    <cellStyle name="표준 123 16 6 2 3 2" xfId="50603"/>
    <cellStyle name="표준 123 16 6 2 4" xfId="14598"/>
    <cellStyle name="표준 123 16 6 2 4 2" xfId="41732"/>
    <cellStyle name="표준 123 16 6 2 5" xfId="34832"/>
    <cellStyle name="표준 123 16 6 3" xfId="9011"/>
    <cellStyle name="표준 123 16 6 3 2" xfId="21108"/>
    <cellStyle name="표준 123 16 6 3 2 2" xfId="29979"/>
    <cellStyle name="표준 123 16 6 3 2 2 2" xfId="57113"/>
    <cellStyle name="표준 123 16 6 3 2 3" xfId="10143"/>
    <cellStyle name="표준 123 16 6 3 2 3 2" xfId="37339"/>
    <cellStyle name="표준 123 16 6 3 2 4" xfId="48242"/>
    <cellStyle name="표준 123 16 6 3 3" xfId="24852"/>
    <cellStyle name="표준 123 16 6 3 3 2" xfId="51986"/>
    <cellStyle name="표준 123 16 6 3 4" xfId="15981"/>
    <cellStyle name="표준 123 16 6 3 4 2" xfId="43115"/>
    <cellStyle name="표준 123 16 6 3 5" xfId="36215"/>
    <cellStyle name="표준 123 16 6 4" xfId="6245"/>
    <cellStyle name="표준 123 16 6 4 2" xfId="27213"/>
    <cellStyle name="표준 123 16 6 4 2 2" xfId="54347"/>
    <cellStyle name="표준 123 16 6 4 3" xfId="18342"/>
    <cellStyle name="표준 123 16 6 4 3 2" xfId="45476"/>
    <cellStyle name="표준 123 16 6 4 4" xfId="33449"/>
    <cellStyle name="표준 123 16 6 5" xfId="17364"/>
    <cellStyle name="표준 123 16 6 5 2" xfId="26235"/>
    <cellStyle name="표준 123 16 6 5 2 2" xfId="53369"/>
    <cellStyle name="표준 123 16 6 5 3" xfId="31097"/>
    <cellStyle name="표준 123 16 6 5 3 2" xfId="58231"/>
    <cellStyle name="표준 123 16 6 5 4" xfId="44498"/>
    <cellStyle name="표준 123 16 6 6" xfId="13215"/>
    <cellStyle name="표준 123 16 6 6 2" xfId="40349"/>
    <cellStyle name="표준 123 16 6 7" xfId="22086"/>
    <cellStyle name="표준 123 16 6 7 2" xfId="49220"/>
    <cellStyle name="표준 123 16 6 8" xfId="12640"/>
    <cellStyle name="표준 123 16 6 8 2" xfId="39775"/>
    <cellStyle name="표준 123 16 6 9" xfId="32471"/>
    <cellStyle name="표준 123 16 7" xfId="5672"/>
    <cellStyle name="표준 123 16 7 2" xfId="8033"/>
    <cellStyle name="표준 123 16 7 2 2" xfId="20130"/>
    <cellStyle name="표준 123 16 7 2 2 2" xfId="29001"/>
    <cellStyle name="표준 123 16 7 2 2 2 2" xfId="56135"/>
    <cellStyle name="표준 123 16 7 2 2 3" xfId="12526"/>
    <cellStyle name="표준 123 16 7 2 2 3 2" xfId="39662"/>
    <cellStyle name="표준 123 16 7 2 2 4" xfId="47264"/>
    <cellStyle name="표준 123 16 7 2 3" xfId="23874"/>
    <cellStyle name="표준 123 16 7 2 3 2" xfId="51008"/>
    <cellStyle name="표준 123 16 7 2 4" xfId="15003"/>
    <cellStyle name="표준 123 16 7 2 4 2" xfId="42137"/>
    <cellStyle name="표준 123 16 7 2 5" xfId="35237"/>
    <cellStyle name="표준 123 16 7 3" xfId="9416"/>
    <cellStyle name="표준 123 16 7 3 2" xfId="21513"/>
    <cellStyle name="표준 123 16 7 3 2 2" xfId="30384"/>
    <cellStyle name="표준 123 16 7 3 2 2 2" xfId="57518"/>
    <cellStyle name="표준 123 16 7 3 2 3" xfId="10209"/>
    <cellStyle name="표준 123 16 7 3 2 3 2" xfId="37404"/>
    <cellStyle name="표준 123 16 7 3 2 4" xfId="48647"/>
    <cellStyle name="표준 123 16 7 3 3" xfId="25257"/>
    <cellStyle name="표준 123 16 7 3 3 2" xfId="52391"/>
    <cellStyle name="표준 123 16 7 3 4" xfId="16386"/>
    <cellStyle name="표준 123 16 7 3 4 2" xfId="43520"/>
    <cellStyle name="표준 123 16 7 3 5" xfId="36620"/>
    <cellStyle name="표준 123 16 7 4" xfId="6650"/>
    <cellStyle name="표준 123 16 7 4 2" xfId="27618"/>
    <cellStyle name="표준 123 16 7 4 2 2" xfId="54752"/>
    <cellStyle name="표준 123 16 7 4 3" xfId="18747"/>
    <cellStyle name="표준 123 16 7 4 3 2" xfId="45881"/>
    <cellStyle name="표준 123 16 7 4 4" xfId="33854"/>
    <cellStyle name="표준 123 16 7 5" xfId="17769"/>
    <cellStyle name="표준 123 16 7 5 2" xfId="26640"/>
    <cellStyle name="표준 123 16 7 5 2 2" xfId="53774"/>
    <cellStyle name="표준 123 16 7 5 3" xfId="12070"/>
    <cellStyle name="표준 123 16 7 5 3 2" xfId="39208"/>
    <cellStyle name="표준 123 16 7 5 4" xfId="44903"/>
    <cellStyle name="표준 123 16 7 6" xfId="22491"/>
    <cellStyle name="표준 123 16 7 6 2" xfId="49625"/>
    <cellStyle name="표준 123 16 7 7" xfId="13620"/>
    <cellStyle name="표준 123 16 7 7 2" xfId="40754"/>
    <cellStyle name="표준 123 16 7 8" xfId="32876"/>
    <cellStyle name="표준 123 16 8" xfId="5082"/>
    <cellStyle name="표준 123 16 8 2" xfId="8826"/>
    <cellStyle name="표준 123 16 8 2 2" xfId="20923"/>
    <cellStyle name="표준 123 16 8 2 2 2" xfId="29794"/>
    <cellStyle name="표준 123 16 8 2 2 2 2" xfId="56928"/>
    <cellStyle name="표준 123 16 8 2 2 3" xfId="11353"/>
    <cellStyle name="표준 123 16 8 2 2 3 2" xfId="38509"/>
    <cellStyle name="표준 123 16 8 2 2 4" xfId="48057"/>
    <cellStyle name="표준 123 16 8 2 3" xfId="24667"/>
    <cellStyle name="표준 123 16 8 2 3 2" xfId="51801"/>
    <cellStyle name="표준 123 16 8 2 4" xfId="15796"/>
    <cellStyle name="표준 123 16 8 2 4 2" xfId="42930"/>
    <cellStyle name="표준 123 16 8 2 5" xfId="36030"/>
    <cellStyle name="표준 123 16 8 3" xfId="7443"/>
    <cellStyle name="표준 123 16 8 3 2" xfId="28411"/>
    <cellStyle name="표준 123 16 8 3 2 2" xfId="55545"/>
    <cellStyle name="표준 123 16 8 3 3" xfId="19540"/>
    <cellStyle name="표준 123 16 8 3 3 2" xfId="46674"/>
    <cellStyle name="표준 123 16 8 3 4" xfId="34647"/>
    <cellStyle name="표준 123 16 8 4" xfId="17179"/>
    <cellStyle name="표준 123 16 8 4 2" xfId="26050"/>
    <cellStyle name="표준 123 16 8 4 2 2" xfId="53184"/>
    <cellStyle name="표준 123 16 8 4 3" xfId="30976"/>
    <cellStyle name="표준 123 16 8 4 3 2" xfId="58110"/>
    <cellStyle name="표준 123 16 8 4 4" xfId="44313"/>
    <cellStyle name="표준 123 16 8 5" xfId="23284"/>
    <cellStyle name="표준 123 16 8 5 2" xfId="50418"/>
    <cellStyle name="표준 123 16 8 6" xfId="14413"/>
    <cellStyle name="표준 123 16 8 6 2" xfId="41547"/>
    <cellStyle name="표준 123 16 8 7" xfId="32286"/>
    <cellStyle name="표준 123 16 9" xfId="7055"/>
    <cellStyle name="표준 123 16 9 2" xfId="19152"/>
    <cellStyle name="표준 123 16 9 2 2" xfId="28023"/>
    <cellStyle name="표준 123 16 9 2 2 2" xfId="55157"/>
    <cellStyle name="표준 123 16 9 2 3" xfId="10611"/>
    <cellStyle name="표준 123 16 9 2 3 2" xfId="37784"/>
    <cellStyle name="표준 123 16 9 2 4" xfId="46286"/>
    <cellStyle name="표준 123 16 9 3" xfId="22896"/>
    <cellStyle name="표준 123 16 9 3 2" xfId="50030"/>
    <cellStyle name="표준 123 16 9 4" xfId="14025"/>
    <cellStyle name="표준 123 16 9 4 2" xfId="41159"/>
    <cellStyle name="표준 123 16 9 5" xfId="34259"/>
    <cellStyle name="표준 123 17" xfId="4749"/>
    <cellStyle name="표준 123 17 10" xfId="13035"/>
    <cellStyle name="표준 123 17 10 2" xfId="40169"/>
    <cellStyle name="표준 123 17 11" xfId="21906"/>
    <cellStyle name="표준 123 17 11 2" xfId="49040"/>
    <cellStyle name="표준 123 17 12" xfId="12697"/>
    <cellStyle name="표준 123 17 12 2" xfId="39832"/>
    <cellStyle name="표준 123 17 13" xfId="31955"/>
    <cellStyle name="표준 123 17 2" xfId="4919"/>
    <cellStyle name="표준 123 17 2 10" xfId="12867"/>
    <cellStyle name="표준 123 17 2 10 2" xfId="40001"/>
    <cellStyle name="표준 123 17 2 11" xfId="32123"/>
    <cellStyle name="표준 123 17 2 2" xfId="5897"/>
    <cellStyle name="표준 123 17 2 2 2" xfId="8258"/>
    <cellStyle name="표준 123 17 2 2 2 2" xfId="20355"/>
    <cellStyle name="표준 123 17 2 2 2 2 2" xfId="29226"/>
    <cellStyle name="표준 123 17 2 2 2 2 2 2" xfId="56360"/>
    <cellStyle name="표준 123 17 2 2 2 2 3" xfId="11840"/>
    <cellStyle name="표준 123 17 2 2 2 2 3 2" xfId="38978"/>
    <cellStyle name="표준 123 17 2 2 2 2 4" xfId="47489"/>
    <cellStyle name="표준 123 17 2 2 2 3" xfId="24099"/>
    <cellStyle name="표준 123 17 2 2 2 3 2" xfId="51233"/>
    <cellStyle name="표준 123 17 2 2 2 4" xfId="15228"/>
    <cellStyle name="표준 123 17 2 2 2 4 2" xfId="42362"/>
    <cellStyle name="표준 123 17 2 2 2 5" xfId="35462"/>
    <cellStyle name="표준 123 17 2 2 3" xfId="9641"/>
    <cellStyle name="표준 123 17 2 2 3 2" xfId="21738"/>
    <cellStyle name="표준 123 17 2 2 3 2 2" xfId="30609"/>
    <cellStyle name="표준 123 17 2 2 3 2 2 2" xfId="57743"/>
    <cellStyle name="표준 123 17 2 2 3 2 3" xfId="10244"/>
    <cellStyle name="표준 123 17 2 2 3 2 3 2" xfId="37439"/>
    <cellStyle name="표준 123 17 2 2 3 2 4" xfId="48872"/>
    <cellStyle name="표준 123 17 2 2 3 3" xfId="25482"/>
    <cellStyle name="표준 123 17 2 2 3 3 2" xfId="52616"/>
    <cellStyle name="표준 123 17 2 2 3 4" xfId="16611"/>
    <cellStyle name="표준 123 17 2 2 3 4 2" xfId="43745"/>
    <cellStyle name="표준 123 17 2 2 3 5" xfId="36845"/>
    <cellStyle name="표준 123 17 2 2 4" xfId="6875"/>
    <cellStyle name="표준 123 17 2 2 4 2" xfId="27843"/>
    <cellStyle name="표준 123 17 2 2 4 2 2" xfId="54977"/>
    <cellStyle name="표준 123 17 2 2 4 3" xfId="18972"/>
    <cellStyle name="표준 123 17 2 2 4 3 2" xfId="46106"/>
    <cellStyle name="표준 123 17 2 2 4 4" xfId="34079"/>
    <cellStyle name="표준 123 17 2 2 5" xfId="17994"/>
    <cellStyle name="표준 123 17 2 2 5 2" xfId="26865"/>
    <cellStyle name="표준 123 17 2 2 5 2 2" xfId="53999"/>
    <cellStyle name="표준 123 17 2 2 5 3" xfId="10487"/>
    <cellStyle name="표준 123 17 2 2 5 3 2" xfId="37671"/>
    <cellStyle name="표준 123 17 2 2 5 4" xfId="45128"/>
    <cellStyle name="표준 123 17 2 2 6" xfId="22716"/>
    <cellStyle name="표준 123 17 2 2 6 2" xfId="49850"/>
    <cellStyle name="표준 123 17 2 2 7" xfId="13845"/>
    <cellStyle name="표준 123 17 2 2 7 2" xfId="40979"/>
    <cellStyle name="표준 123 17 2 2 8" xfId="33101"/>
    <cellStyle name="표준 123 17 2 3" xfId="5492"/>
    <cellStyle name="표준 123 17 2 3 2" xfId="9236"/>
    <cellStyle name="표준 123 17 2 3 2 2" xfId="21333"/>
    <cellStyle name="표준 123 17 2 3 2 2 2" xfId="30204"/>
    <cellStyle name="표준 123 17 2 3 2 2 2 2" xfId="57338"/>
    <cellStyle name="표준 123 17 2 3 2 2 3" xfId="11588"/>
    <cellStyle name="표준 123 17 2 3 2 2 3 2" xfId="38740"/>
    <cellStyle name="표준 123 17 2 3 2 2 4" xfId="48467"/>
    <cellStyle name="표준 123 17 2 3 2 3" xfId="25077"/>
    <cellStyle name="표준 123 17 2 3 2 3 2" xfId="52211"/>
    <cellStyle name="표준 123 17 2 3 2 4" xfId="16206"/>
    <cellStyle name="표준 123 17 2 3 2 4 2" xfId="43340"/>
    <cellStyle name="표준 123 17 2 3 2 5" xfId="36440"/>
    <cellStyle name="표준 123 17 2 3 3" xfId="7853"/>
    <cellStyle name="표준 123 17 2 3 3 2" xfId="28821"/>
    <cellStyle name="표준 123 17 2 3 3 2 2" xfId="55955"/>
    <cellStyle name="표준 123 17 2 3 3 3" xfId="19950"/>
    <cellStyle name="표준 123 17 2 3 3 3 2" xfId="47084"/>
    <cellStyle name="표준 123 17 2 3 3 4" xfId="35057"/>
    <cellStyle name="표준 123 17 2 3 4" xfId="17589"/>
    <cellStyle name="표준 123 17 2 3 4 2" xfId="26460"/>
    <cellStyle name="표준 123 17 2 3 4 2 2" xfId="53594"/>
    <cellStyle name="표준 123 17 2 3 4 3" xfId="31611"/>
    <cellStyle name="표준 123 17 2 3 4 3 2" xfId="58745"/>
    <cellStyle name="표준 123 17 2 3 4 4" xfId="44723"/>
    <cellStyle name="표준 123 17 2 3 5" xfId="23694"/>
    <cellStyle name="표준 123 17 2 3 5 2" xfId="50828"/>
    <cellStyle name="표준 123 17 2 3 6" xfId="14823"/>
    <cellStyle name="표준 123 17 2 3 6 2" xfId="41957"/>
    <cellStyle name="표준 123 17 2 3 7" xfId="32696"/>
    <cellStyle name="표준 123 17 2 4" xfId="7280"/>
    <cellStyle name="표준 123 17 2 4 2" xfId="19377"/>
    <cellStyle name="표준 123 17 2 4 2 2" xfId="28248"/>
    <cellStyle name="표준 123 17 2 4 2 2 2" xfId="55382"/>
    <cellStyle name="표준 123 17 2 4 2 3" xfId="10721"/>
    <cellStyle name="표준 123 17 2 4 2 3 2" xfId="37892"/>
    <cellStyle name="표준 123 17 2 4 2 4" xfId="46511"/>
    <cellStyle name="표준 123 17 2 4 3" xfId="23121"/>
    <cellStyle name="표준 123 17 2 4 3 2" xfId="50255"/>
    <cellStyle name="표준 123 17 2 4 4" xfId="14250"/>
    <cellStyle name="표준 123 17 2 4 4 2" xfId="41384"/>
    <cellStyle name="표준 123 17 2 4 5" xfId="34484"/>
    <cellStyle name="표준 123 17 2 5" xfId="8663"/>
    <cellStyle name="표준 123 17 2 5 2" xfId="20760"/>
    <cellStyle name="표준 123 17 2 5 2 2" xfId="29631"/>
    <cellStyle name="표준 123 17 2 5 2 2 2" xfId="56765"/>
    <cellStyle name="표준 123 17 2 5 2 3" xfId="11266"/>
    <cellStyle name="표준 123 17 2 5 2 3 2" xfId="38423"/>
    <cellStyle name="표준 123 17 2 5 2 4" xfId="47894"/>
    <cellStyle name="표준 123 17 2 5 3" xfId="24504"/>
    <cellStyle name="표준 123 17 2 5 3 2" xfId="51638"/>
    <cellStyle name="표준 123 17 2 5 4" xfId="15633"/>
    <cellStyle name="표준 123 17 2 5 4 2" xfId="42767"/>
    <cellStyle name="표준 123 17 2 5 5" xfId="35867"/>
    <cellStyle name="표준 123 17 2 6" xfId="6470"/>
    <cellStyle name="표준 123 17 2 6 2" xfId="27438"/>
    <cellStyle name="표준 123 17 2 6 2 2" xfId="54572"/>
    <cellStyle name="표준 123 17 2 6 3" xfId="18567"/>
    <cellStyle name="표준 123 17 2 6 3 2" xfId="45701"/>
    <cellStyle name="표준 123 17 2 6 4" xfId="33674"/>
    <cellStyle name="표준 123 17 2 7" xfId="17016"/>
    <cellStyle name="표준 123 17 2 7 2" xfId="25887"/>
    <cellStyle name="표준 123 17 2 7 2 2" xfId="53021"/>
    <cellStyle name="표준 123 17 2 7 3" xfId="31377"/>
    <cellStyle name="표준 123 17 2 7 3 2" xfId="58511"/>
    <cellStyle name="표준 123 17 2 7 4" xfId="44150"/>
    <cellStyle name="표준 123 17 2 8" xfId="13440"/>
    <cellStyle name="표준 123 17 2 8 2" xfId="40574"/>
    <cellStyle name="표준 123 17 2 9" xfId="22311"/>
    <cellStyle name="표준 123 17 2 9 2" xfId="49445"/>
    <cellStyle name="표준 123 17 3" xfId="5324"/>
    <cellStyle name="표준 123 17 3 2" xfId="7685"/>
    <cellStyle name="표준 123 17 3 2 2" xfId="19782"/>
    <cellStyle name="표준 123 17 3 2 2 2" xfId="28653"/>
    <cellStyle name="표준 123 17 3 2 2 2 2" xfId="55787"/>
    <cellStyle name="표준 123 17 3 2 2 3" xfId="10821"/>
    <cellStyle name="표준 123 17 3 2 2 3 2" xfId="37992"/>
    <cellStyle name="표준 123 17 3 2 2 4" xfId="46916"/>
    <cellStyle name="표준 123 17 3 2 3" xfId="23526"/>
    <cellStyle name="표준 123 17 3 2 3 2" xfId="50660"/>
    <cellStyle name="표준 123 17 3 2 4" xfId="14655"/>
    <cellStyle name="표준 123 17 3 2 4 2" xfId="41789"/>
    <cellStyle name="표준 123 17 3 2 5" xfId="34889"/>
    <cellStyle name="표준 123 17 3 3" xfId="9068"/>
    <cellStyle name="표준 123 17 3 3 2" xfId="21165"/>
    <cellStyle name="표준 123 17 3 3 2 2" xfId="30036"/>
    <cellStyle name="표준 123 17 3 3 2 2 2" xfId="57170"/>
    <cellStyle name="표준 123 17 3 3 2 3" xfId="10153"/>
    <cellStyle name="표준 123 17 3 3 2 3 2" xfId="37349"/>
    <cellStyle name="표준 123 17 3 3 2 4" xfId="48299"/>
    <cellStyle name="표준 123 17 3 3 3" xfId="24909"/>
    <cellStyle name="표준 123 17 3 3 3 2" xfId="52043"/>
    <cellStyle name="표준 123 17 3 3 4" xfId="16038"/>
    <cellStyle name="표준 123 17 3 3 4 2" xfId="43172"/>
    <cellStyle name="표준 123 17 3 3 5" xfId="36272"/>
    <cellStyle name="표준 123 17 3 4" xfId="6302"/>
    <cellStyle name="표준 123 17 3 4 2" xfId="27270"/>
    <cellStyle name="표준 123 17 3 4 2 2" xfId="54404"/>
    <cellStyle name="표준 123 17 3 4 3" xfId="18399"/>
    <cellStyle name="표준 123 17 3 4 3 2" xfId="45533"/>
    <cellStyle name="표준 123 17 3 4 4" xfId="33506"/>
    <cellStyle name="표준 123 17 3 5" xfId="17421"/>
    <cellStyle name="표준 123 17 3 5 2" xfId="26292"/>
    <cellStyle name="표준 123 17 3 5 2 2" xfId="53426"/>
    <cellStyle name="표준 123 17 3 5 3" xfId="31224"/>
    <cellStyle name="표준 123 17 3 5 3 2" xfId="58358"/>
    <cellStyle name="표준 123 17 3 5 4" xfId="44555"/>
    <cellStyle name="표준 123 17 3 6" xfId="22143"/>
    <cellStyle name="표준 123 17 3 6 2" xfId="49277"/>
    <cellStyle name="표준 123 17 3 7" xfId="13272"/>
    <cellStyle name="표준 123 17 3 7 2" xfId="40406"/>
    <cellStyle name="표준 123 17 3 8" xfId="32528"/>
    <cellStyle name="표준 123 17 4" xfId="5729"/>
    <cellStyle name="표준 123 17 4 2" xfId="8090"/>
    <cellStyle name="표준 123 17 4 2 2" xfId="20187"/>
    <cellStyle name="표준 123 17 4 2 2 2" xfId="29058"/>
    <cellStyle name="표준 123 17 4 2 2 2 2" xfId="56192"/>
    <cellStyle name="표준 123 17 4 2 2 3" xfId="30754"/>
    <cellStyle name="표준 123 17 4 2 2 3 2" xfId="57888"/>
    <cellStyle name="표준 123 17 4 2 2 4" xfId="47321"/>
    <cellStyle name="표준 123 17 4 2 3" xfId="23931"/>
    <cellStyle name="표준 123 17 4 2 3 2" xfId="51065"/>
    <cellStyle name="표준 123 17 4 2 4" xfId="15060"/>
    <cellStyle name="표준 123 17 4 2 4 2" xfId="42194"/>
    <cellStyle name="표준 123 17 4 2 5" xfId="35294"/>
    <cellStyle name="표준 123 17 4 3" xfId="9473"/>
    <cellStyle name="표준 123 17 4 3 2" xfId="21570"/>
    <cellStyle name="표준 123 17 4 3 2 2" xfId="30441"/>
    <cellStyle name="표준 123 17 4 3 2 2 2" xfId="57575"/>
    <cellStyle name="표준 123 17 4 3 2 3" xfId="9834"/>
    <cellStyle name="표준 123 17 4 3 2 3 2" xfId="37037"/>
    <cellStyle name="표준 123 17 4 3 2 4" xfId="48704"/>
    <cellStyle name="표준 123 17 4 3 3" xfId="25314"/>
    <cellStyle name="표준 123 17 4 3 3 2" xfId="52448"/>
    <cellStyle name="표준 123 17 4 3 4" xfId="16443"/>
    <cellStyle name="표준 123 17 4 3 4 2" xfId="43577"/>
    <cellStyle name="표준 123 17 4 3 5" xfId="36677"/>
    <cellStyle name="표준 123 17 4 4" xfId="6707"/>
    <cellStyle name="표준 123 17 4 4 2" xfId="27675"/>
    <cellStyle name="표준 123 17 4 4 2 2" xfId="54809"/>
    <cellStyle name="표준 123 17 4 4 3" xfId="18804"/>
    <cellStyle name="표준 123 17 4 4 3 2" xfId="45938"/>
    <cellStyle name="표준 123 17 4 4 4" xfId="33911"/>
    <cellStyle name="표준 123 17 4 5" xfId="17826"/>
    <cellStyle name="표준 123 17 4 5 2" xfId="26697"/>
    <cellStyle name="표준 123 17 4 5 2 2" xfId="53831"/>
    <cellStyle name="표준 123 17 4 5 3" xfId="10355"/>
    <cellStyle name="표준 123 17 4 5 3 2" xfId="37541"/>
    <cellStyle name="표준 123 17 4 5 4" xfId="44960"/>
    <cellStyle name="표준 123 17 4 6" xfId="22548"/>
    <cellStyle name="표준 123 17 4 6 2" xfId="49682"/>
    <cellStyle name="표준 123 17 4 7" xfId="13677"/>
    <cellStyle name="표준 123 17 4 7 2" xfId="40811"/>
    <cellStyle name="표준 123 17 4 8" xfId="32933"/>
    <cellStyle name="표준 123 17 5" xfId="5087"/>
    <cellStyle name="표준 123 17 5 2" xfId="8831"/>
    <cellStyle name="표준 123 17 5 2 2" xfId="20928"/>
    <cellStyle name="표준 123 17 5 2 2 2" xfId="29799"/>
    <cellStyle name="표준 123 17 5 2 2 2 2" xfId="56933"/>
    <cellStyle name="표준 123 17 5 2 2 3" xfId="10110"/>
    <cellStyle name="표준 123 17 5 2 2 3 2" xfId="37307"/>
    <cellStyle name="표준 123 17 5 2 2 4" xfId="48062"/>
    <cellStyle name="표준 123 17 5 2 3" xfId="24672"/>
    <cellStyle name="표준 123 17 5 2 3 2" xfId="51806"/>
    <cellStyle name="표준 123 17 5 2 4" xfId="15801"/>
    <cellStyle name="표준 123 17 5 2 4 2" xfId="42935"/>
    <cellStyle name="표준 123 17 5 2 5" xfId="36035"/>
    <cellStyle name="표준 123 17 5 3" xfId="7448"/>
    <cellStyle name="표준 123 17 5 3 2" xfId="28416"/>
    <cellStyle name="표준 123 17 5 3 2 2" xfId="55550"/>
    <cellStyle name="표준 123 17 5 3 3" xfId="19545"/>
    <cellStyle name="표준 123 17 5 3 3 2" xfId="46679"/>
    <cellStyle name="표준 123 17 5 3 4" xfId="34652"/>
    <cellStyle name="표준 123 17 5 4" xfId="17184"/>
    <cellStyle name="표준 123 17 5 4 2" xfId="26055"/>
    <cellStyle name="표준 123 17 5 4 2 2" xfId="53189"/>
    <cellStyle name="표준 123 17 5 4 3" xfId="31625"/>
    <cellStyle name="표준 123 17 5 4 3 2" xfId="58759"/>
    <cellStyle name="표준 123 17 5 4 4" xfId="44318"/>
    <cellStyle name="표준 123 17 5 5" xfId="23289"/>
    <cellStyle name="표준 123 17 5 5 2" xfId="50423"/>
    <cellStyle name="표준 123 17 5 6" xfId="14418"/>
    <cellStyle name="표준 123 17 5 6 2" xfId="41552"/>
    <cellStyle name="표준 123 17 5 7" xfId="32291"/>
    <cellStyle name="표준 123 17 6" xfId="7112"/>
    <cellStyle name="표준 123 17 6 2" xfId="19209"/>
    <cellStyle name="표준 123 17 6 2 2" xfId="28080"/>
    <cellStyle name="표준 123 17 6 2 2 2" xfId="55214"/>
    <cellStyle name="표준 123 17 6 2 3" xfId="12334"/>
    <cellStyle name="표준 123 17 6 2 3 2" xfId="39471"/>
    <cellStyle name="표준 123 17 6 2 4" xfId="46343"/>
    <cellStyle name="표준 123 17 6 3" xfId="22953"/>
    <cellStyle name="표준 123 17 6 3 2" xfId="50087"/>
    <cellStyle name="표준 123 17 6 4" xfId="14082"/>
    <cellStyle name="표준 123 17 6 4 2" xfId="41216"/>
    <cellStyle name="표준 123 17 6 5" xfId="34316"/>
    <cellStyle name="표준 123 17 7" xfId="8495"/>
    <cellStyle name="표준 123 17 7 2" xfId="20592"/>
    <cellStyle name="표준 123 17 7 2 2" xfId="29463"/>
    <cellStyle name="표준 123 17 7 2 2 2" xfId="56597"/>
    <cellStyle name="표준 123 17 7 2 3" xfId="11172"/>
    <cellStyle name="표준 123 17 7 2 3 2" xfId="38334"/>
    <cellStyle name="표준 123 17 7 2 4" xfId="47726"/>
    <cellStyle name="표준 123 17 7 3" xfId="24336"/>
    <cellStyle name="표준 123 17 7 3 2" xfId="51470"/>
    <cellStyle name="표준 123 17 7 4" xfId="15465"/>
    <cellStyle name="표준 123 17 7 4 2" xfId="42599"/>
    <cellStyle name="표준 123 17 7 5" xfId="35699"/>
    <cellStyle name="표준 123 17 8" xfId="6065"/>
    <cellStyle name="표준 123 17 8 2" xfId="27033"/>
    <cellStyle name="표준 123 17 8 2 2" xfId="54167"/>
    <cellStyle name="표준 123 17 8 3" xfId="18162"/>
    <cellStyle name="표준 123 17 8 3 2" xfId="45296"/>
    <cellStyle name="표준 123 17 8 4" xfId="33269"/>
    <cellStyle name="표준 123 17 9" xfId="16848"/>
    <cellStyle name="표준 123 17 9 2" xfId="25719"/>
    <cellStyle name="표준 123 17 9 2 2" xfId="52853"/>
    <cellStyle name="표준 123 17 9 3" xfId="31652"/>
    <cellStyle name="표준 123 17 9 3 2" xfId="58786"/>
    <cellStyle name="표준 123 17 9 4" xfId="43982"/>
    <cellStyle name="표준 123 18" xfId="4802"/>
    <cellStyle name="표준 123 18 10" xfId="13087"/>
    <cellStyle name="표준 123 18 10 2" xfId="40221"/>
    <cellStyle name="표준 123 18 11" xfId="21958"/>
    <cellStyle name="표준 123 18 11 2" xfId="49092"/>
    <cellStyle name="표준 123 18 12" xfId="12750"/>
    <cellStyle name="표준 123 18 12 2" xfId="39884"/>
    <cellStyle name="표준 123 18 13" xfId="32007"/>
    <cellStyle name="표준 123 18 2" xfId="4971"/>
    <cellStyle name="표준 123 18 2 10" xfId="12919"/>
    <cellStyle name="표준 123 18 2 10 2" xfId="40053"/>
    <cellStyle name="표준 123 18 2 11" xfId="32175"/>
    <cellStyle name="표준 123 18 2 2" xfId="5949"/>
    <cellStyle name="표준 123 18 2 2 2" xfId="8310"/>
    <cellStyle name="표준 123 18 2 2 2 2" xfId="20407"/>
    <cellStyle name="표준 123 18 2 2 2 2 2" xfId="29278"/>
    <cellStyle name="표준 123 18 2 2 2 2 2 2" xfId="56412"/>
    <cellStyle name="표준 123 18 2 2 2 2 3" xfId="10010"/>
    <cellStyle name="표준 123 18 2 2 2 2 3 2" xfId="37208"/>
    <cellStyle name="표준 123 18 2 2 2 2 4" xfId="47541"/>
    <cellStyle name="표준 123 18 2 2 2 3" xfId="24151"/>
    <cellStyle name="표준 123 18 2 2 2 3 2" xfId="51285"/>
    <cellStyle name="표준 123 18 2 2 2 4" xfId="15280"/>
    <cellStyle name="표준 123 18 2 2 2 4 2" xfId="42414"/>
    <cellStyle name="표준 123 18 2 2 2 5" xfId="35514"/>
    <cellStyle name="표준 123 18 2 2 3" xfId="9693"/>
    <cellStyle name="표준 123 18 2 2 3 2" xfId="21790"/>
    <cellStyle name="표준 123 18 2 2 3 2 2" xfId="30661"/>
    <cellStyle name="표준 123 18 2 2 3 2 2 2" xfId="57795"/>
    <cellStyle name="표준 123 18 2 2 3 2 3" xfId="11781"/>
    <cellStyle name="표준 123 18 2 2 3 2 3 2" xfId="38925"/>
    <cellStyle name="표준 123 18 2 2 3 2 4" xfId="48924"/>
    <cellStyle name="표준 123 18 2 2 3 3" xfId="25534"/>
    <cellStyle name="표준 123 18 2 2 3 3 2" xfId="52668"/>
    <cellStyle name="표준 123 18 2 2 3 4" xfId="16663"/>
    <cellStyle name="표준 123 18 2 2 3 4 2" xfId="43797"/>
    <cellStyle name="표준 123 18 2 2 3 5" xfId="36897"/>
    <cellStyle name="표준 123 18 2 2 4" xfId="6927"/>
    <cellStyle name="표준 123 18 2 2 4 2" xfId="27895"/>
    <cellStyle name="표준 123 18 2 2 4 2 2" xfId="55029"/>
    <cellStyle name="표준 123 18 2 2 4 3" xfId="19024"/>
    <cellStyle name="표준 123 18 2 2 4 3 2" xfId="46158"/>
    <cellStyle name="표준 123 18 2 2 4 4" xfId="34131"/>
    <cellStyle name="표준 123 18 2 2 5" xfId="18046"/>
    <cellStyle name="표준 123 18 2 2 5 2" xfId="26917"/>
    <cellStyle name="표준 123 18 2 2 5 2 2" xfId="54051"/>
    <cellStyle name="표준 123 18 2 2 5 3" xfId="12521"/>
    <cellStyle name="표준 123 18 2 2 5 3 2" xfId="39657"/>
    <cellStyle name="표준 123 18 2 2 5 4" xfId="45180"/>
    <cellStyle name="표준 123 18 2 2 6" xfId="22768"/>
    <cellStyle name="표준 123 18 2 2 6 2" xfId="49902"/>
    <cellStyle name="표준 123 18 2 2 7" xfId="13897"/>
    <cellStyle name="표준 123 18 2 2 7 2" xfId="41031"/>
    <cellStyle name="표준 123 18 2 2 8" xfId="33153"/>
    <cellStyle name="표준 123 18 2 3" xfId="5544"/>
    <cellStyle name="표준 123 18 2 3 2" xfId="9288"/>
    <cellStyle name="표준 123 18 2 3 2 2" xfId="21385"/>
    <cellStyle name="표준 123 18 2 3 2 2 2" xfId="30256"/>
    <cellStyle name="표준 123 18 2 3 2 2 2 2" xfId="57390"/>
    <cellStyle name="표준 123 18 2 3 2 2 3" xfId="11617"/>
    <cellStyle name="표준 123 18 2 3 2 2 3 2" xfId="38769"/>
    <cellStyle name="표준 123 18 2 3 2 2 4" xfId="48519"/>
    <cellStyle name="표준 123 18 2 3 2 3" xfId="25129"/>
    <cellStyle name="표준 123 18 2 3 2 3 2" xfId="52263"/>
    <cellStyle name="표준 123 18 2 3 2 4" xfId="16258"/>
    <cellStyle name="표준 123 18 2 3 2 4 2" xfId="43392"/>
    <cellStyle name="표준 123 18 2 3 2 5" xfId="36492"/>
    <cellStyle name="표준 123 18 2 3 3" xfId="7905"/>
    <cellStyle name="표준 123 18 2 3 3 2" xfId="28873"/>
    <cellStyle name="표준 123 18 2 3 3 2 2" xfId="56007"/>
    <cellStyle name="표준 123 18 2 3 3 3" xfId="20002"/>
    <cellStyle name="표준 123 18 2 3 3 3 2" xfId="47136"/>
    <cellStyle name="표준 123 18 2 3 3 4" xfId="35109"/>
    <cellStyle name="표준 123 18 2 3 4" xfId="17641"/>
    <cellStyle name="표준 123 18 2 3 4 2" xfId="26512"/>
    <cellStyle name="표준 123 18 2 3 4 2 2" xfId="53646"/>
    <cellStyle name="표준 123 18 2 3 4 3" xfId="31061"/>
    <cellStyle name="표준 123 18 2 3 4 3 2" xfId="58195"/>
    <cellStyle name="표준 123 18 2 3 4 4" xfId="44775"/>
    <cellStyle name="표준 123 18 2 3 5" xfId="23746"/>
    <cellStyle name="표준 123 18 2 3 5 2" xfId="50880"/>
    <cellStyle name="표준 123 18 2 3 6" xfId="14875"/>
    <cellStyle name="표준 123 18 2 3 6 2" xfId="42009"/>
    <cellStyle name="표준 123 18 2 3 7" xfId="32748"/>
    <cellStyle name="표준 123 18 2 4" xfId="7332"/>
    <cellStyle name="표준 123 18 2 4 2" xfId="19429"/>
    <cellStyle name="표준 123 18 2 4 2 2" xfId="28300"/>
    <cellStyle name="표준 123 18 2 4 2 2 2" xfId="55434"/>
    <cellStyle name="표준 123 18 2 4 2 3" xfId="10748"/>
    <cellStyle name="표준 123 18 2 4 2 3 2" xfId="37919"/>
    <cellStyle name="표준 123 18 2 4 2 4" xfId="46563"/>
    <cellStyle name="표준 123 18 2 4 3" xfId="23173"/>
    <cellStyle name="표준 123 18 2 4 3 2" xfId="50307"/>
    <cellStyle name="표준 123 18 2 4 4" xfId="14302"/>
    <cellStyle name="표준 123 18 2 4 4 2" xfId="41436"/>
    <cellStyle name="표준 123 18 2 4 5" xfId="34536"/>
    <cellStyle name="표준 123 18 2 5" xfId="8715"/>
    <cellStyle name="표준 123 18 2 5 2" xfId="20812"/>
    <cellStyle name="표준 123 18 2 5 2 2" xfId="29683"/>
    <cellStyle name="표준 123 18 2 5 2 2 2" xfId="56817"/>
    <cellStyle name="표준 123 18 2 5 2 3" xfId="10086"/>
    <cellStyle name="표준 123 18 2 5 2 3 2" xfId="37283"/>
    <cellStyle name="표준 123 18 2 5 2 4" xfId="47946"/>
    <cellStyle name="표준 123 18 2 5 3" xfId="24556"/>
    <cellStyle name="표준 123 18 2 5 3 2" xfId="51690"/>
    <cellStyle name="표준 123 18 2 5 4" xfId="15685"/>
    <cellStyle name="표준 123 18 2 5 4 2" xfId="42819"/>
    <cellStyle name="표준 123 18 2 5 5" xfId="35919"/>
    <cellStyle name="표준 123 18 2 6" xfId="6522"/>
    <cellStyle name="표준 123 18 2 6 2" xfId="27490"/>
    <cellStyle name="표준 123 18 2 6 2 2" xfId="54624"/>
    <cellStyle name="표준 123 18 2 6 3" xfId="18619"/>
    <cellStyle name="표준 123 18 2 6 3 2" xfId="45753"/>
    <cellStyle name="표준 123 18 2 6 4" xfId="33726"/>
    <cellStyle name="표준 123 18 2 7" xfId="17068"/>
    <cellStyle name="표준 123 18 2 7 2" xfId="25939"/>
    <cellStyle name="표준 123 18 2 7 2 2" xfId="53073"/>
    <cellStyle name="표준 123 18 2 7 3" xfId="31399"/>
    <cellStyle name="표준 123 18 2 7 3 2" xfId="58533"/>
    <cellStyle name="표준 123 18 2 7 4" xfId="44202"/>
    <cellStyle name="표준 123 18 2 8" xfId="13492"/>
    <cellStyle name="표준 123 18 2 8 2" xfId="40626"/>
    <cellStyle name="표준 123 18 2 9" xfId="22363"/>
    <cellStyle name="표준 123 18 2 9 2" xfId="49497"/>
    <cellStyle name="표준 123 18 3" xfId="5376"/>
    <cellStyle name="표준 123 18 3 2" xfId="7737"/>
    <cellStyle name="표준 123 18 3 2 2" xfId="19834"/>
    <cellStyle name="표준 123 18 3 2 2 2" xfId="28705"/>
    <cellStyle name="표준 123 18 3 2 2 2 2" xfId="55839"/>
    <cellStyle name="표준 123 18 3 2 2 3" xfId="10842"/>
    <cellStyle name="표준 123 18 3 2 2 3 2" xfId="38013"/>
    <cellStyle name="표준 123 18 3 2 2 4" xfId="46968"/>
    <cellStyle name="표준 123 18 3 2 3" xfId="23578"/>
    <cellStyle name="표준 123 18 3 2 3 2" xfId="50712"/>
    <cellStyle name="표준 123 18 3 2 4" xfId="14707"/>
    <cellStyle name="표준 123 18 3 2 4 2" xfId="41841"/>
    <cellStyle name="표준 123 18 3 2 5" xfId="34941"/>
    <cellStyle name="표준 123 18 3 3" xfId="9120"/>
    <cellStyle name="표준 123 18 3 3 2" xfId="21217"/>
    <cellStyle name="표준 123 18 3 3 2 2" xfId="30088"/>
    <cellStyle name="표준 123 18 3 3 2 2 2" xfId="57222"/>
    <cellStyle name="표준 123 18 3 3 2 3" xfId="10162"/>
    <cellStyle name="표준 123 18 3 3 2 3 2" xfId="37358"/>
    <cellStyle name="표준 123 18 3 3 2 4" xfId="48351"/>
    <cellStyle name="표준 123 18 3 3 3" xfId="24961"/>
    <cellStyle name="표준 123 18 3 3 3 2" xfId="52095"/>
    <cellStyle name="표준 123 18 3 3 4" xfId="16090"/>
    <cellStyle name="표준 123 18 3 3 4 2" xfId="43224"/>
    <cellStyle name="표준 123 18 3 3 5" xfId="36324"/>
    <cellStyle name="표준 123 18 3 4" xfId="6354"/>
    <cellStyle name="표준 123 18 3 4 2" xfId="27322"/>
    <cellStyle name="표준 123 18 3 4 2 2" xfId="54456"/>
    <cellStyle name="표준 123 18 3 4 3" xfId="18451"/>
    <cellStyle name="표준 123 18 3 4 3 2" xfId="45585"/>
    <cellStyle name="표준 123 18 3 4 4" xfId="33558"/>
    <cellStyle name="표준 123 18 3 5" xfId="17473"/>
    <cellStyle name="표준 123 18 3 5 2" xfId="26344"/>
    <cellStyle name="표준 123 18 3 5 2 2" xfId="53478"/>
    <cellStyle name="표준 123 18 3 5 3" xfId="30881"/>
    <cellStyle name="표준 123 18 3 5 3 2" xfId="58015"/>
    <cellStyle name="표준 123 18 3 5 4" xfId="44607"/>
    <cellStyle name="표준 123 18 3 6" xfId="22195"/>
    <cellStyle name="표준 123 18 3 6 2" xfId="49329"/>
    <cellStyle name="표준 123 18 3 7" xfId="13324"/>
    <cellStyle name="표준 123 18 3 7 2" xfId="40458"/>
    <cellStyle name="표준 123 18 3 8" xfId="32580"/>
    <cellStyle name="표준 123 18 4" xfId="5781"/>
    <cellStyle name="표준 123 18 4 2" xfId="8142"/>
    <cellStyle name="표준 123 18 4 2 2" xfId="20239"/>
    <cellStyle name="표준 123 18 4 2 2 2" xfId="29110"/>
    <cellStyle name="표준 123 18 4 2 2 2 2" xfId="56244"/>
    <cellStyle name="표준 123 18 4 2 2 3" xfId="10968"/>
    <cellStyle name="표준 123 18 4 2 2 3 2" xfId="38136"/>
    <cellStyle name="표준 123 18 4 2 2 4" xfId="47373"/>
    <cellStyle name="표준 123 18 4 2 3" xfId="23983"/>
    <cellStyle name="표준 123 18 4 2 3 2" xfId="51117"/>
    <cellStyle name="표준 123 18 4 2 4" xfId="15112"/>
    <cellStyle name="표준 123 18 4 2 4 2" xfId="42246"/>
    <cellStyle name="표준 123 18 4 2 5" xfId="35346"/>
    <cellStyle name="표준 123 18 4 3" xfId="9525"/>
    <cellStyle name="표준 123 18 4 3 2" xfId="21622"/>
    <cellStyle name="표준 123 18 4 3 2 2" xfId="30493"/>
    <cellStyle name="표준 123 18 4 3 2 2 2" xfId="57627"/>
    <cellStyle name="표준 123 18 4 3 2 3" xfId="9801"/>
    <cellStyle name="표준 123 18 4 3 2 3 2" xfId="37005"/>
    <cellStyle name="표준 123 18 4 3 2 4" xfId="48756"/>
    <cellStyle name="표준 123 18 4 3 3" xfId="25366"/>
    <cellStyle name="표준 123 18 4 3 3 2" xfId="52500"/>
    <cellStyle name="표준 123 18 4 3 4" xfId="16495"/>
    <cellStyle name="표준 123 18 4 3 4 2" xfId="43629"/>
    <cellStyle name="표준 123 18 4 3 5" xfId="36729"/>
    <cellStyle name="표준 123 18 4 4" xfId="6759"/>
    <cellStyle name="표준 123 18 4 4 2" xfId="27727"/>
    <cellStyle name="표준 123 18 4 4 2 2" xfId="54861"/>
    <cellStyle name="표준 123 18 4 4 3" xfId="18856"/>
    <cellStyle name="표준 123 18 4 4 3 2" xfId="45990"/>
    <cellStyle name="표준 123 18 4 4 4" xfId="33963"/>
    <cellStyle name="표준 123 18 4 5" xfId="17878"/>
    <cellStyle name="표준 123 18 4 5 2" xfId="26749"/>
    <cellStyle name="표준 123 18 4 5 2 2" xfId="53883"/>
    <cellStyle name="표준 123 18 4 5 3" xfId="10395"/>
    <cellStyle name="표준 123 18 4 5 3 2" xfId="37581"/>
    <cellStyle name="표준 123 18 4 5 4" xfId="45012"/>
    <cellStyle name="표준 123 18 4 6" xfId="22600"/>
    <cellStyle name="표준 123 18 4 6 2" xfId="49734"/>
    <cellStyle name="표준 123 18 4 7" xfId="13729"/>
    <cellStyle name="표준 123 18 4 7 2" xfId="40863"/>
    <cellStyle name="표준 123 18 4 8" xfId="32985"/>
    <cellStyle name="표준 123 18 5" xfId="5139"/>
    <cellStyle name="표준 123 18 5 2" xfId="8883"/>
    <cellStyle name="표준 123 18 5 2 2" xfId="20980"/>
    <cellStyle name="표준 123 18 5 2 2 2" xfId="29851"/>
    <cellStyle name="표준 123 18 5 2 2 2 2" xfId="56985"/>
    <cellStyle name="표준 123 18 5 2 2 3" xfId="11389"/>
    <cellStyle name="표준 123 18 5 2 2 3 2" xfId="38545"/>
    <cellStyle name="표준 123 18 5 2 2 4" xfId="48114"/>
    <cellStyle name="표준 123 18 5 2 3" xfId="24724"/>
    <cellStyle name="표준 123 18 5 2 3 2" xfId="51858"/>
    <cellStyle name="표준 123 18 5 2 4" xfId="15853"/>
    <cellStyle name="표준 123 18 5 2 4 2" xfId="42987"/>
    <cellStyle name="표준 123 18 5 2 5" xfId="36087"/>
    <cellStyle name="표준 123 18 5 3" xfId="7500"/>
    <cellStyle name="표준 123 18 5 3 2" xfId="28468"/>
    <cellStyle name="표준 123 18 5 3 2 2" xfId="55602"/>
    <cellStyle name="표준 123 18 5 3 3" xfId="19597"/>
    <cellStyle name="표준 123 18 5 3 3 2" xfId="46731"/>
    <cellStyle name="표준 123 18 5 3 4" xfId="34704"/>
    <cellStyle name="표준 123 18 5 4" xfId="17236"/>
    <cellStyle name="표준 123 18 5 4 2" xfId="26107"/>
    <cellStyle name="표준 123 18 5 4 2 2" xfId="53241"/>
    <cellStyle name="표준 123 18 5 4 3" xfId="31018"/>
    <cellStyle name="표준 123 18 5 4 3 2" xfId="58152"/>
    <cellStyle name="표준 123 18 5 4 4" xfId="44370"/>
    <cellStyle name="표준 123 18 5 5" xfId="23341"/>
    <cellStyle name="표준 123 18 5 5 2" xfId="50475"/>
    <cellStyle name="표준 123 18 5 6" xfId="14470"/>
    <cellStyle name="표준 123 18 5 6 2" xfId="41604"/>
    <cellStyle name="표준 123 18 5 7" xfId="32343"/>
    <cellStyle name="표준 123 18 6" xfId="7164"/>
    <cellStyle name="표준 123 18 6 2" xfId="19261"/>
    <cellStyle name="표준 123 18 6 2 2" xfId="28132"/>
    <cellStyle name="표준 123 18 6 2 2 2" xfId="55266"/>
    <cellStyle name="표준 123 18 6 2 3" xfId="10673"/>
    <cellStyle name="표준 123 18 6 2 3 2" xfId="37845"/>
    <cellStyle name="표준 123 18 6 2 4" xfId="46395"/>
    <cellStyle name="표준 123 18 6 3" xfId="23005"/>
    <cellStyle name="표준 123 18 6 3 2" xfId="50139"/>
    <cellStyle name="표준 123 18 6 4" xfId="14134"/>
    <cellStyle name="표준 123 18 6 4 2" xfId="41268"/>
    <cellStyle name="표준 123 18 6 5" xfId="34368"/>
    <cellStyle name="표준 123 18 7" xfId="8547"/>
    <cellStyle name="표준 123 18 7 2" xfId="20644"/>
    <cellStyle name="표준 123 18 7 2 2" xfId="29515"/>
    <cellStyle name="표준 123 18 7 2 2 2" xfId="56649"/>
    <cellStyle name="표준 123 18 7 2 3" xfId="11206"/>
    <cellStyle name="표준 123 18 7 2 3 2" xfId="38367"/>
    <cellStyle name="표준 123 18 7 2 4" xfId="47778"/>
    <cellStyle name="표준 123 18 7 3" xfId="24388"/>
    <cellStyle name="표준 123 18 7 3 2" xfId="51522"/>
    <cellStyle name="표준 123 18 7 4" xfId="15517"/>
    <cellStyle name="표준 123 18 7 4 2" xfId="42651"/>
    <cellStyle name="표준 123 18 7 5" xfId="35751"/>
    <cellStyle name="표준 123 18 8" xfId="6117"/>
    <cellStyle name="표준 123 18 8 2" xfId="27085"/>
    <cellStyle name="표준 123 18 8 2 2" xfId="54219"/>
    <cellStyle name="표준 123 18 8 3" xfId="18214"/>
    <cellStyle name="표준 123 18 8 3 2" xfId="45348"/>
    <cellStyle name="표준 123 18 8 4" xfId="33321"/>
    <cellStyle name="표준 123 18 9" xfId="16900"/>
    <cellStyle name="표준 123 18 9 2" xfId="25771"/>
    <cellStyle name="표준 123 18 9 2 2" xfId="52905"/>
    <cellStyle name="표준 123 18 9 3" xfId="31614"/>
    <cellStyle name="표준 123 18 9 3 2" xfId="58748"/>
    <cellStyle name="표준 123 18 9 4" xfId="44034"/>
    <cellStyle name="표준 123 19" xfId="4700"/>
    <cellStyle name="표준 123 19 10" xfId="12648"/>
    <cellStyle name="표준 123 19 10 2" xfId="39783"/>
    <cellStyle name="표준 123 19 11" xfId="31906"/>
    <cellStyle name="표준 123 19 2" xfId="5680"/>
    <cellStyle name="표준 123 19 2 2" xfId="8041"/>
    <cellStyle name="표준 123 19 2 2 2" xfId="20138"/>
    <cellStyle name="표준 123 19 2 2 2 2" xfId="29009"/>
    <cellStyle name="표준 123 19 2 2 2 2 2" xfId="56143"/>
    <cellStyle name="표준 123 19 2 2 2 3" xfId="10905"/>
    <cellStyle name="표준 123 19 2 2 2 3 2" xfId="38075"/>
    <cellStyle name="표준 123 19 2 2 2 4" xfId="47272"/>
    <cellStyle name="표준 123 19 2 2 3" xfId="23882"/>
    <cellStyle name="표준 123 19 2 2 3 2" xfId="51016"/>
    <cellStyle name="표준 123 19 2 2 4" xfId="15011"/>
    <cellStyle name="표준 123 19 2 2 4 2" xfId="42145"/>
    <cellStyle name="표준 123 19 2 2 5" xfId="35245"/>
    <cellStyle name="표준 123 19 2 3" xfId="9424"/>
    <cellStyle name="표준 123 19 2 3 2" xfId="21521"/>
    <cellStyle name="표준 123 19 2 3 2 2" xfId="30392"/>
    <cellStyle name="표준 123 19 2 3 2 2 2" xfId="57526"/>
    <cellStyle name="표준 123 19 2 3 2 3" xfId="12028"/>
    <cellStyle name="표준 123 19 2 3 2 3 2" xfId="39166"/>
    <cellStyle name="표준 123 19 2 3 2 4" xfId="48655"/>
    <cellStyle name="표준 123 19 2 3 3" xfId="25265"/>
    <cellStyle name="표준 123 19 2 3 3 2" xfId="52399"/>
    <cellStyle name="표준 123 19 2 3 4" xfId="16394"/>
    <cellStyle name="표준 123 19 2 3 4 2" xfId="43528"/>
    <cellStyle name="표준 123 19 2 3 5" xfId="36628"/>
    <cellStyle name="표준 123 19 2 4" xfId="6658"/>
    <cellStyle name="표준 123 19 2 4 2" xfId="27626"/>
    <cellStyle name="표준 123 19 2 4 2 2" xfId="54760"/>
    <cellStyle name="표준 123 19 2 4 3" xfId="18755"/>
    <cellStyle name="표준 123 19 2 4 3 2" xfId="45889"/>
    <cellStyle name="표준 123 19 2 4 4" xfId="33862"/>
    <cellStyle name="표준 123 19 2 5" xfId="17777"/>
    <cellStyle name="표준 123 19 2 5 2" xfId="26648"/>
    <cellStyle name="표준 123 19 2 5 2 2" xfId="53782"/>
    <cellStyle name="표준 123 19 2 5 3" xfId="10317"/>
    <cellStyle name="표준 123 19 2 5 3 2" xfId="37503"/>
    <cellStyle name="표준 123 19 2 5 4" xfId="44911"/>
    <cellStyle name="표준 123 19 2 6" xfId="22499"/>
    <cellStyle name="표준 123 19 2 6 2" xfId="49633"/>
    <cellStyle name="표준 123 19 2 7" xfId="13628"/>
    <cellStyle name="표준 123 19 2 7 2" xfId="40762"/>
    <cellStyle name="표준 123 19 2 8" xfId="32884"/>
    <cellStyle name="표준 123 19 3" xfId="5275"/>
    <cellStyle name="표준 123 19 3 2" xfId="9019"/>
    <cellStyle name="표준 123 19 3 2 2" xfId="21116"/>
    <cellStyle name="표준 123 19 3 2 2 2" xfId="29987"/>
    <cellStyle name="표준 123 19 3 2 2 2 2" xfId="57121"/>
    <cellStyle name="표준 123 19 3 2 2 3" xfId="30744"/>
    <cellStyle name="표준 123 19 3 2 2 3 2" xfId="57878"/>
    <cellStyle name="표준 123 19 3 2 2 4" xfId="48250"/>
    <cellStyle name="표준 123 19 3 2 3" xfId="24860"/>
    <cellStyle name="표준 123 19 3 2 3 2" xfId="51994"/>
    <cellStyle name="표준 123 19 3 2 4" xfId="15989"/>
    <cellStyle name="표준 123 19 3 2 4 2" xfId="43123"/>
    <cellStyle name="표준 123 19 3 2 5" xfId="36223"/>
    <cellStyle name="표준 123 19 3 3" xfId="7636"/>
    <cellStyle name="표준 123 19 3 3 2" xfId="28604"/>
    <cellStyle name="표준 123 19 3 3 2 2" xfId="55738"/>
    <cellStyle name="표준 123 19 3 3 3" xfId="19733"/>
    <cellStyle name="표준 123 19 3 3 3 2" xfId="46867"/>
    <cellStyle name="표준 123 19 3 3 4" xfId="34840"/>
    <cellStyle name="표준 123 19 3 4" xfId="17372"/>
    <cellStyle name="표준 123 19 3 4 2" xfId="26243"/>
    <cellStyle name="표준 123 19 3 4 2 2" xfId="53377"/>
    <cellStyle name="표준 123 19 3 4 3" xfId="30886"/>
    <cellStyle name="표준 123 19 3 4 3 2" xfId="58020"/>
    <cellStyle name="표준 123 19 3 4 4" xfId="44506"/>
    <cellStyle name="표준 123 19 3 5" xfId="23477"/>
    <cellStyle name="표준 123 19 3 5 2" xfId="50611"/>
    <cellStyle name="표준 123 19 3 6" xfId="14606"/>
    <cellStyle name="표준 123 19 3 6 2" xfId="41740"/>
    <cellStyle name="표준 123 19 3 7" xfId="32479"/>
    <cellStyle name="표준 123 19 4" xfId="7063"/>
    <cellStyle name="표준 123 19 4 2" xfId="19160"/>
    <cellStyle name="표준 123 19 4 2 2" xfId="28031"/>
    <cellStyle name="표준 123 19 4 2 2 2" xfId="55165"/>
    <cellStyle name="표준 123 19 4 2 3" xfId="9772"/>
    <cellStyle name="표준 123 19 4 2 3 2" xfId="36976"/>
    <cellStyle name="표준 123 19 4 2 4" xfId="46294"/>
    <cellStyle name="표준 123 19 4 3" xfId="22904"/>
    <cellStyle name="표준 123 19 4 3 2" xfId="50038"/>
    <cellStyle name="표준 123 19 4 4" xfId="14033"/>
    <cellStyle name="표준 123 19 4 4 2" xfId="41167"/>
    <cellStyle name="표준 123 19 4 5" xfId="34267"/>
    <cellStyle name="표준 123 19 5" xfId="8446"/>
    <cellStyle name="표준 123 19 5 2" xfId="20543"/>
    <cellStyle name="표준 123 19 5 2 2" xfId="29414"/>
    <cellStyle name="표준 123 19 5 2 2 2" xfId="56548"/>
    <cellStyle name="표준 123 19 5 2 3" xfId="11145"/>
    <cellStyle name="표준 123 19 5 2 3 2" xfId="38308"/>
    <cellStyle name="표준 123 19 5 2 4" xfId="47677"/>
    <cellStyle name="표준 123 19 5 3" xfId="24287"/>
    <cellStyle name="표준 123 19 5 3 2" xfId="51421"/>
    <cellStyle name="표준 123 19 5 4" xfId="15416"/>
    <cellStyle name="표준 123 19 5 4 2" xfId="42550"/>
    <cellStyle name="표준 123 19 5 5" xfId="35650"/>
    <cellStyle name="표준 123 19 6" xfId="6253"/>
    <cellStyle name="표준 123 19 6 2" xfId="27221"/>
    <cellStyle name="표준 123 19 6 2 2" xfId="54355"/>
    <cellStyle name="표준 123 19 6 3" xfId="18350"/>
    <cellStyle name="표준 123 19 6 3 2" xfId="45484"/>
    <cellStyle name="표준 123 19 6 4" xfId="33457"/>
    <cellStyle name="표준 123 19 7" xfId="16799"/>
    <cellStyle name="표준 123 19 7 2" xfId="25670"/>
    <cellStyle name="표준 123 19 7 2 2" xfId="52804"/>
    <cellStyle name="표준 123 19 7 3" xfId="31375"/>
    <cellStyle name="표준 123 19 7 3 2" xfId="58509"/>
    <cellStyle name="표준 123 19 7 4" xfId="43933"/>
    <cellStyle name="표준 123 19 8" xfId="13223"/>
    <cellStyle name="표준 123 19 8 2" xfId="40357"/>
    <cellStyle name="표준 123 19 9" xfId="22094"/>
    <cellStyle name="표준 123 19 9 2" xfId="49228"/>
    <cellStyle name="표준 123 2" xfId="2866"/>
    <cellStyle name="표준 123 20" xfId="4870"/>
    <cellStyle name="표준 123 20 10" xfId="12818"/>
    <cellStyle name="표준 123 20 10 2" xfId="39952"/>
    <cellStyle name="표준 123 20 11" xfId="32074"/>
    <cellStyle name="표준 123 20 2" xfId="5848"/>
    <cellStyle name="표준 123 20 2 2" xfId="8209"/>
    <cellStyle name="표준 123 20 2 2 2" xfId="20306"/>
    <cellStyle name="표준 123 20 2 2 2 2" xfId="29177"/>
    <cellStyle name="표준 123 20 2 2 2 2 2" xfId="56311"/>
    <cellStyle name="표준 123 20 2 2 2 3" xfId="11003"/>
    <cellStyle name="표준 123 20 2 2 2 3 2" xfId="38169"/>
    <cellStyle name="표준 123 20 2 2 2 4" xfId="47440"/>
    <cellStyle name="표준 123 20 2 2 3" xfId="24050"/>
    <cellStyle name="표준 123 20 2 2 3 2" xfId="51184"/>
    <cellStyle name="표준 123 20 2 2 4" xfId="15179"/>
    <cellStyle name="표준 123 20 2 2 4 2" xfId="42313"/>
    <cellStyle name="표준 123 20 2 2 5" xfId="35413"/>
    <cellStyle name="표준 123 20 2 3" xfId="9592"/>
    <cellStyle name="표준 123 20 2 3 2" xfId="21689"/>
    <cellStyle name="표준 123 20 2 3 2 2" xfId="30560"/>
    <cellStyle name="표준 123 20 2 3 2 2 2" xfId="57694"/>
    <cellStyle name="표준 123 20 2 3 2 3" xfId="12064"/>
    <cellStyle name="표준 123 20 2 3 2 3 2" xfId="39202"/>
    <cellStyle name="표준 123 20 2 3 2 4" xfId="48823"/>
    <cellStyle name="표준 123 20 2 3 3" xfId="25433"/>
    <cellStyle name="표준 123 20 2 3 3 2" xfId="52567"/>
    <cellStyle name="표준 123 20 2 3 4" xfId="16562"/>
    <cellStyle name="표준 123 20 2 3 4 2" xfId="43696"/>
    <cellStyle name="표준 123 20 2 3 5" xfId="36796"/>
    <cellStyle name="표준 123 20 2 4" xfId="6826"/>
    <cellStyle name="표준 123 20 2 4 2" xfId="27794"/>
    <cellStyle name="표준 123 20 2 4 2 2" xfId="54928"/>
    <cellStyle name="표준 123 20 2 4 3" xfId="18923"/>
    <cellStyle name="표준 123 20 2 4 3 2" xfId="46057"/>
    <cellStyle name="표준 123 20 2 4 4" xfId="34030"/>
    <cellStyle name="표준 123 20 2 5" xfId="17945"/>
    <cellStyle name="표준 123 20 2 5 2" xfId="26816"/>
    <cellStyle name="표준 123 20 2 5 2 2" xfId="53950"/>
    <cellStyle name="표준 123 20 2 5 3" xfId="10452"/>
    <cellStyle name="표준 123 20 2 5 3 2" xfId="37637"/>
    <cellStyle name="표준 123 20 2 5 4" xfId="45079"/>
    <cellStyle name="표준 123 20 2 6" xfId="22667"/>
    <cellStyle name="표준 123 20 2 6 2" xfId="49801"/>
    <cellStyle name="표준 123 20 2 7" xfId="13796"/>
    <cellStyle name="표준 123 20 2 7 2" xfId="40930"/>
    <cellStyle name="표준 123 20 2 8" xfId="33052"/>
    <cellStyle name="표준 123 20 3" xfId="5443"/>
    <cellStyle name="표준 123 20 3 2" xfId="9187"/>
    <cellStyle name="표준 123 20 3 2 2" xfId="21284"/>
    <cellStyle name="표준 123 20 3 2 2 2" xfId="30155"/>
    <cellStyle name="표준 123 20 3 2 2 2 2" xfId="57289"/>
    <cellStyle name="표준 123 20 3 2 2 3" xfId="9872"/>
    <cellStyle name="표준 123 20 3 2 2 3 2" xfId="37075"/>
    <cellStyle name="표준 123 20 3 2 2 4" xfId="48418"/>
    <cellStyle name="표준 123 20 3 2 3" xfId="25028"/>
    <cellStyle name="표준 123 20 3 2 3 2" xfId="52162"/>
    <cellStyle name="표준 123 20 3 2 4" xfId="16157"/>
    <cellStyle name="표준 123 20 3 2 4 2" xfId="43291"/>
    <cellStyle name="표준 123 20 3 2 5" xfId="36391"/>
    <cellStyle name="표준 123 20 3 3" xfId="7804"/>
    <cellStyle name="표준 123 20 3 3 2" xfId="28772"/>
    <cellStyle name="표준 123 20 3 3 2 2" xfId="55906"/>
    <cellStyle name="표준 123 20 3 3 3" xfId="19901"/>
    <cellStyle name="표준 123 20 3 3 3 2" xfId="47035"/>
    <cellStyle name="표준 123 20 3 3 4" xfId="35008"/>
    <cellStyle name="표준 123 20 3 4" xfId="17540"/>
    <cellStyle name="표준 123 20 3 4 2" xfId="26411"/>
    <cellStyle name="표준 123 20 3 4 2 2" xfId="53545"/>
    <cellStyle name="표준 123 20 3 4 3" xfId="30795"/>
    <cellStyle name="표준 123 20 3 4 3 2" xfId="57929"/>
    <cellStyle name="표준 123 20 3 4 4" xfId="44674"/>
    <cellStyle name="표준 123 20 3 5" xfId="23645"/>
    <cellStyle name="표준 123 20 3 5 2" xfId="50779"/>
    <cellStyle name="표준 123 20 3 6" xfId="14774"/>
    <cellStyle name="표준 123 20 3 6 2" xfId="41908"/>
    <cellStyle name="표준 123 20 3 7" xfId="32647"/>
    <cellStyle name="표준 123 20 4" xfId="7231"/>
    <cellStyle name="표준 123 20 4 2" xfId="19328"/>
    <cellStyle name="표준 123 20 4 2 2" xfId="28199"/>
    <cellStyle name="표준 123 20 4 2 2 2" xfId="55333"/>
    <cellStyle name="표준 123 20 4 2 3" xfId="10701"/>
    <cellStyle name="표준 123 20 4 2 3 2" xfId="37873"/>
    <cellStyle name="표준 123 20 4 2 4" xfId="46462"/>
    <cellStyle name="표준 123 20 4 3" xfId="23072"/>
    <cellStyle name="표준 123 20 4 3 2" xfId="50206"/>
    <cellStyle name="표준 123 20 4 4" xfId="14201"/>
    <cellStyle name="표준 123 20 4 4 2" xfId="41335"/>
    <cellStyle name="표준 123 20 4 5" xfId="34435"/>
    <cellStyle name="표준 123 20 5" xfId="8614"/>
    <cellStyle name="표준 123 20 5 2" xfId="20711"/>
    <cellStyle name="표준 123 20 5 2 2" xfId="29582"/>
    <cellStyle name="표준 123 20 5 2 2 2" xfId="56716"/>
    <cellStyle name="표준 123 20 5 2 3" xfId="10068"/>
    <cellStyle name="표준 123 20 5 2 3 2" xfId="37265"/>
    <cellStyle name="표준 123 20 5 2 4" xfId="47845"/>
    <cellStyle name="표준 123 20 5 3" xfId="24455"/>
    <cellStyle name="표준 123 20 5 3 2" xfId="51589"/>
    <cellStyle name="표준 123 20 5 4" xfId="15584"/>
    <cellStyle name="표준 123 20 5 4 2" xfId="42718"/>
    <cellStyle name="표준 123 20 5 5" xfId="35818"/>
    <cellStyle name="표준 123 20 6" xfId="6421"/>
    <cellStyle name="표준 123 20 6 2" xfId="27389"/>
    <cellStyle name="표준 123 20 6 2 2" xfId="54523"/>
    <cellStyle name="표준 123 20 6 3" xfId="18518"/>
    <cellStyle name="표준 123 20 6 3 2" xfId="45652"/>
    <cellStyle name="표준 123 20 6 4" xfId="33625"/>
    <cellStyle name="표준 123 20 7" xfId="16967"/>
    <cellStyle name="표준 123 20 7 2" xfId="25838"/>
    <cellStyle name="표준 123 20 7 2 2" xfId="52972"/>
    <cellStyle name="표준 123 20 7 3" xfId="31511"/>
    <cellStyle name="표준 123 20 7 3 2" xfId="58645"/>
    <cellStyle name="표준 123 20 7 4" xfId="44101"/>
    <cellStyle name="표준 123 20 8" xfId="13391"/>
    <cellStyle name="표준 123 20 8 2" xfId="40525"/>
    <cellStyle name="표준 123 20 9" xfId="22262"/>
    <cellStyle name="표준 123 20 9 2" xfId="49396"/>
    <cellStyle name="표준 123 21" xfId="5208"/>
    <cellStyle name="표준 123 21 2" xfId="7569"/>
    <cellStyle name="표준 123 21 2 2" xfId="19666"/>
    <cellStyle name="표준 123 21 2 2 2" xfId="28537"/>
    <cellStyle name="표준 123 21 2 2 2 2" xfId="55671"/>
    <cellStyle name="표준 123 21 2 2 3" xfId="12129"/>
    <cellStyle name="표준 123 21 2 2 3 2" xfId="39267"/>
    <cellStyle name="표준 123 21 2 2 4" xfId="46800"/>
    <cellStyle name="표준 123 21 2 3" xfId="23410"/>
    <cellStyle name="표준 123 21 2 3 2" xfId="50544"/>
    <cellStyle name="표준 123 21 2 4" xfId="14539"/>
    <cellStyle name="표준 123 21 2 4 2" xfId="41673"/>
    <cellStyle name="표준 123 21 2 5" xfId="34773"/>
    <cellStyle name="표준 123 21 3" xfId="8952"/>
    <cellStyle name="표준 123 21 3 2" xfId="21049"/>
    <cellStyle name="표준 123 21 3 2 2" xfId="29920"/>
    <cellStyle name="표준 123 21 3 2 2 2" xfId="57054"/>
    <cellStyle name="표준 123 21 3 2 3" xfId="11911"/>
    <cellStyle name="표준 123 21 3 2 3 2" xfId="39049"/>
    <cellStyle name="표준 123 21 3 2 4" xfId="48183"/>
    <cellStyle name="표준 123 21 3 3" xfId="24793"/>
    <cellStyle name="표준 123 21 3 3 2" xfId="51927"/>
    <cellStyle name="표준 123 21 3 4" xfId="15922"/>
    <cellStyle name="표준 123 21 3 4 2" xfId="43056"/>
    <cellStyle name="표준 123 21 3 5" xfId="36156"/>
    <cellStyle name="표준 123 21 4" xfId="6186"/>
    <cellStyle name="표준 123 21 4 2" xfId="27154"/>
    <cellStyle name="표준 123 21 4 2 2" xfId="54288"/>
    <cellStyle name="표준 123 21 4 3" xfId="18283"/>
    <cellStyle name="표준 123 21 4 3 2" xfId="45417"/>
    <cellStyle name="표준 123 21 4 4" xfId="33390"/>
    <cellStyle name="표준 123 21 5" xfId="17305"/>
    <cellStyle name="표준 123 21 5 2" xfId="26176"/>
    <cellStyle name="표준 123 21 5 2 2" xfId="53310"/>
    <cellStyle name="표준 123 21 5 3" xfId="31760"/>
    <cellStyle name="표준 123 21 5 3 2" xfId="58894"/>
    <cellStyle name="표준 123 21 5 4" xfId="44439"/>
    <cellStyle name="표준 123 21 6" xfId="13156"/>
    <cellStyle name="표준 123 21 6 2" xfId="40290"/>
    <cellStyle name="표준 123 21 7" xfId="22027"/>
    <cellStyle name="표준 123 21 7 2" xfId="49161"/>
    <cellStyle name="표준 123 21 8" xfId="12581"/>
    <cellStyle name="표준 123 21 8 2" xfId="39716"/>
    <cellStyle name="표준 123 21 9" xfId="32412"/>
    <cellStyle name="표준 123 22" xfId="5613"/>
    <cellStyle name="표준 123 22 2" xfId="7974"/>
    <cellStyle name="표준 123 22 2 2" xfId="20071"/>
    <cellStyle name="표준 123 22 2 2 2" xfId="28942"/>
    <cellStyle name="표준 123 22 2 2 2 2" xfId="56076"/>
    <cellStyle name="표준 123 22 2 2 3" xfId="10871"/>
    <cellStyle name="표준 123 22 2 2 3 2" xfId="38042"/>
    <cellStyle name="표준 123 22 2 2 4" xfId="47205"/>
    <cellStyle name="표준 123 22 2 3" xfId="23815"/>
    <cellStyle name="표준 123 22 2 3 2" xfId="50949"/>
    <cellStyle name="표준 123 22 2 4" xfId="14944"/>
    <cellStyle name="표준 123 22 2 4 2" xfId="42078"/>
    <cellStyle name="표준 123 22 2 5" xfId="35178"/>
    <cellStyle name="표준 123 22 3" xfId="9357"/>
    <cellStyle name="표준 123 22 3 2" xfId="21454"/>
    <cellStyle name="표준 123 22 3 2 2" xfId="30325"/>
    <cellStyle name="표준 123 22 3 2 2 2" xfId="57459"/>
    <cellStyle name="표준 123 22 3 2 3" xfId="11644"/>
    <cellStyle name="표준 123 22 3 2 3 2" xfId="38796"/>
    <cellStyle name="표준 123 22 3 2 4" xfId="48588"/>
    <cellStyle name="표준 123 22 3 3" xfId="25198"/>
    <cellStyle name="표준 123 22 3 3 2" xfId="52332"/>
    <cellStyle name="표준 123 22 3 4" xfId="16327"/>
    <cellStyle name="표준 123 22 3 4 2" xfId="43461"/>
    <cellStyle name="표준 123 22 3 5" xfId="36561"/>
    <cellStyle name="표준 123 22 4" xfId="6591"/>
    <cellStyle name="표준 123 22 4 2" xfId="27559"/>
    <cellStyle name="표준 123 22 4 2 2" xfId="54693"/>
    <cellStyle name="표준 123 22 4 3" xfId="18688"/>
    <cellStyle name="표준 123 22 4 3 2" xfId="45822"/>
    <cellStyle name="표준 123 22 4 4" xfId="33795"/>
    <cellStyle name="표준 123 22 5" xfId="17710"/>
    <cellStyle name="표준 123 22 5 2" xfId="26581"/>
    <cellStyle name="표준 123 22 5 2 2" xfId="53715"/>
    <cellStyle name="표준 123 22 5 3" xfId="31013"/>
    <cellStyle name="표준 123 22 5 3 2" xfId="58147"/>
    <cellStyle name="표준 123 22 5 4" xfId="44844"/>
    <cellStyle name="표준 123 22 6" xfId="22432"/>
    <cellStyle name="표준 123 22 6 2" xfId="49566"/>
    <cellStyle name="표준 123 22 7" xfId="13561"/>
    <cellStyle name="표준 123 22 7 2" xfId="40695"/>
    <cellStyle name="표준 123 22 8" xfId="32817"/>
    <cellStyle name="표준 123 23" xfId="5038"/>
    <cellStyle name="표준 123 23 2" xfId="8782"/>
    <cellStyle name="표준 123 23 2 2" xfId="20879"/>
    <cellStyle name="표준 123 23 2 2 2" xfId="29750"/>
    <cellStyle name="표준 123 23 2 2 2 2" xfId="56884"/>
    <cellStyle name="표준 123 23 2 2 3" xfId="12477"/>
    <cellStyle name="표준 123 23 2 2 3 2" xfId="39613"/>
    <cellStyle name="표준 123 23 2 2 4" xfId="48013"/>
    <cellStyle name="표준 123 23 2 3" xfId="24623"/>
    <cellStyle name="표준 123 23 2 3 2" xfId="51757"/>
    <cellStyle name="표준 123 23 2 4" xfId="15752"/>
    <cellStyle name="표준 123 23 2 4 2" xfId="42886"/>
    <cellStyle name="표준 123 23 2 5" xfId="35986"/>
    <cellStyle name="표준 123 23 3" xfId="7399"/>
    <cellStyle name="표준 123 23 3 2" xfId="28367"/>
    <cellStyle name="표준 123 23 3 2 2" xfId="55501"/>
    <cellStyle name="표준 123 23 3 3" xfId="19496"/>
    <cellStyle name="표준 123 23 3 3 2" xfId="46630"/>
    <cellStyle name="표준 123 23 3 4" xfId="34603"/>
    <cellStyle name="표준 123 23 4" xfId="17135"/>
    <cellStyle name="표준 123 23 4 2" xfId="26006"/>
    <cellStyle name="표준 123 23 4 2 2" xfId="53140"/>
    <cellStyle name="표준 123 23 4 3" xfId="31272"/>
    <cellStyle name="표준 123 23 4 3 2" xfId="58406"/>
    <cellStyle name="표준 123 23 4 4" xfId="44269"/>
    <cellStyle name="표준 123 23 5" xfId="23240"/>
    <cellStyle name="표준 123 23 5 2" xfId="50374"/>
    <cellStyle name="표준 123 23 6" xfId="14369"/>
    <cellStyle name="표준 123 23 6 2" xfId="41503"/>
    <cellStyle name="표준 123 23 7" xfId="32242"/>
    <cellStyle name="표준 123 24" xfId="6996"/>
    <cellStyle name="표준 123 24 2" xfId="19093"/>
    <cellStyle name="표준 123 24 2 2" xfId="27964"/>
    <cellStyle name="표준 123 24 2 2 2" xfId="55098"/>
    <cellStyle name="표준 123 24 2 3" xfId="10582"/>
    <cellStyle name="표준 123 24 2 3 2" xfId="37756"/>
    <cellStyle name="표준 123 24 2 4" xfId="46227"/>
    <cellStyle name="표준 123 24 3" xfId="22837"/>
    <cellStyle name="표준 123 24 3 2" xfId="49971"/>
    <cellStyle name="표준 123 24 4" xfId="13966"/>
    <cellStyle name="표준 123 24 4 2" xfId="41100"/>
    <cellStyle name="표준 123 24 5" xfId="34200"/>
    <cellStyle name="표준 123 25" xfId="8379"/>
    <cellStyle name="표준 123 25 2" xfId="20476"/>
    <cellStyle name="표준 123 25 2 2" xfId="29347"/>
    <cellStyle name="표준 123 25 2 2 2" xfId="56481"/>
    <cellStyle name="표준 123 25 2 3" xfId="11108"/>
    <cellStyle name="표준 123 25 2 3 2" xfId="38271"/>
    <cellStyle name="표준 123 25 2 4" xfId="47610"/>
    <cellStyle name="표준 123 25 3" xfId="24220"/>
    <cellStyle name="표준 123 25 3 2" xfId="51354"/>
    <cellStyle name="표준 123 25 4" xfId="15349"/>
    <cellStyle name="표준 123 25 4 2" xfId="42483"/>
    <cellStyle name="표준 123 25 5" xfId="35583"/>
    <cellStyle name="표준 123 26" xfId="6016"/>
    <cellStyle name="표준 123 26 2" xfId="26984"/>
    <cellStyle name="표준 123 26 2 2" xfId="54118"/>
    <cellStyle name="표준 123 26 3" xfId="18113"/>
    <cellStyle name="표준 123 26 3 2" xfId="45247"/>
    <cellStyle name="표준 123 26 4" xfId="33220"/>
    <cellStyle name="표준 123 27" xfId="16732"/>
    <cellStyle name="표준 123 27 2" xfId="25603"/>
    <cellStyle name="표준 123 27 2 2" xfId="52737"/>
    <cellStyle name="표준 123 27 3" xfId="30899"/>
    <cellStyle name="표준 123 27 3 2" xfId="58033"/>
    <cellStyle name="표준 123 27 4" xfId="43866"/>
    <cellStyle name="표준 123 28" xfId="12986"/>
    <cellStyle name="표준 123 28 2" xfId="40120"/>
    <cellStyle name="표준 123 29" xfId="21857"/>
    <cellStyle name="표준 123 29 2" xfId="48991"/>
    <cellStyle name="표준 123 3" xfId="2867"/>
    <cellStyle name="표준 123 30" xfId="12434"/>
    <cellStyle name="표준 123 30 2" xfId="39570"/>
    <cellStyle name="표준 123 31" xfId="31839"/>
    <cellStyle name="표준 123 32" xfId="58992"/>
    <cellStyle name="표준 123 4" xfId="2868"/>
    <cellStyle name="표준 123 5" xfId="2869"/>
    <cellStyle name="표준 123 6" xfId="2870"/>
    <cellStyle name="표준 123 7" xfId="2871"/>
    <cellStyle name="표준 123 8" xfId="2872"/>
    <cellStyle name="표준 123 9" xfId="2873"/>
    <cellStyle name="표준 124" xfId="4614"/>
    <cellStyle name="표준 124 10" xfId="2874"/>
    <cellStyle name="표준 124 11" xfId="2875"/>
    <cellStyle name="표준 124 12" xfId="4827"/>
    <cellStyle name="표준 124 13" xfId="4797"/>
    <cellStyle name="표준 124 13 10" xfId="12745"/>
    <cellStyle name="표준 124 13 10 2" xfId="39879"/>
    <cellStyle name="표준 124 13 11" xfId="32002"/>
    <cellStyle name="표준 124 13 2" xfId="5776"/>
    <cellStyle name="표준 124 13 2 2" xfId="8137"/>
    <cellStyle name="표준 124 13 2 2 2" xfId="20234"/>
    <cellStyle name="표준 124 13 2 2 2 2" xfId="29105"/>
    <cellStyle name="표준 124 13 2 2 2 2 2" xfId="56239"/>
    <cellStyle name="표준 124 13 2 2 2 3" xfId="10963"/>
    <cellStyle name="표준 124 13 2 2 2 3 2" xfId="38131"/>
    <cellStyle name="표준 124 13 2 2 2 4" xfId="47368"/>
    <cellStyle name="표준 124 13 2 2 3" xfId="23978"/>
    <cellStyle name="표준 124 13 2 2 3 2" xfId="51112"/>
    <cellStyle name="표준 124 13 2 2 4" xfId="15107"/>
    <cellStyle name="표준 124 13 2 2 4 2" xfId="42241"/>
    <cellStyle name="표준 124 13 2 2 5" xfId="35341"/>
    <cellStyle name="표준 124 13 2 3" xfId="9520"/>
    <cellStyle name="표준 124 13 2 3 2" xfId="21617"/>
    <cellStyle name="표준 124 13 2 3 2 2" xfId="30488"/>
    <cellStyle name="표준 124 13 2 3 2 2 2" xfId="57622"/>
    <cellStyle name="표준 124 13 2 3 2 3" xfId="9805"/>
    <cellStyle name="표준 124 13 2 3 2 3 2" xfId="37009"/>
    <cellStyle name="표준 124 13 2 3 2 4" xfId="48751"/>
    <cellStyle name="표준 124 13 2 3 3" xfId="25361"/>
    <cellStyle name="표준 124 13 2 3 3 2" xfId="52495"/>
    <cellStyle name="표준 124 13 2 3 4" xfId="16490"/>
    <cellStyle name="표준 124 13 2 3 4 2" xfId="43624"/>
    <cellStyle name="표준 124 13 2 3 5" xfId="36724"/>
    <cellStyle name="표준 124 13 2 4" xfId="6754"/>
    <cellStyle name="표준 124 13 2 4 2" xfId="27722"/>
    <cellStyle name="표준 124 13 2 4 2 2" xfId="54856"/>
    <cellStyle name="표준 124 13 2 4 3" xfId="18851"/>
    <cellStyle name="표준 124 13 2 4 3 2" xfId="45985"/>
    <cellStyle name="표준 124 13 2 4 4" xfId="33958"/>
    <cellStyle name="표준 124 13 2 5" xfId="17873"/>
    <cellStyle name="표준 124 13 2 5 2" xfId="26744"/>
    <cellStyle name="표준 124 13 2 5 2 2" xfId="53878"/>
    <cellStyle name="표준 124 13 2 5 3" xfId="10393"/>
    <cellStyle name="표준 124 13 2 5 3 2" xfId="37579"/>
    <cellStyle name="표준 124 13 2 5 4" xfId="45007"/>
    <cellStyle name="표준 124 13 2 6" xfId="22595"/>
    <cellStyle name="표준 124 13 2 6 2" xfId="49729"/>
    <cellStyle name="표준 124 13 2 7" xfId="13724"/>
    <cellStyle name="표준 124 13 2 7 2" xfId="40858"/>
    <cellStyle name="표준 124 13 2 8" xfId="32980"/>
    <cellStyle name="표준 124 13 3" xfId="5371"/>
    <cellStyle name="표준 124 13 3 2" xfId="9115"/>
    <cellStyle name="표준 124 13 3 2 2" xfId="21212"/>
    <cellStyle name="표준 124 13 3 2 2 2" xfId="30083"/>
    <cellStyle name="표준 124 13 3 2 2 2 2" xfId="57217"/>
    <cellStyle name="표준 124 13 3 2 2 3" xfId="11520"/>
    <cellStyle name="표준 124 13 3 2 2 3 2" xfId="38673"/>
    <cellStyle name="표준 124 13 3 2 2 4" xfId="48346"/>
    <cellStyle name="표준 124 13 3 2 3" xfId="24956"/>
    <cellStyle name="표준 124 13 3 2 3 2" xfId="52090"/>
    <cellStyle name="표준 124 13 3 2 4" xfId="16085"/>
    <cellStyle name="표준 124 13 3 2 4 2" xfId="43219"/>
    <cellStyle name="표준 124 13 3 2 5" xfId="36319"/>
    <cellStyle name="표준 124 13 3 3" xfId="7732"/>
    <cellStyle name="표준 124 13 3 3 2" xfId="28700"/>
    <cellStyle name="표준 124 13 3 3 2 2" xfId="55834"/>
    <cellStyle name="표준 124 13 3 3 3" xfId="19829"/>
    <cellStyle name="표준 124 13 3 3 3 2" xfId="46963"/>
    <cellStyle name="표준 124 13 3 3 4" xfId="34936"/>
    <cellStyle name="표준 124 13 3 4" xfId="17468"/>
    <cellStyle name="표준 124 13 3 4 2" xfId="26339"/>
    <cellStyle name="표준 124 13 3 4 2 2" xfId="53473"/>
    <cellStyle name="표준 124 13 3 4 3" xfId="31168"/>
    <cellStyle name="표준 124 13 3 4 3 2" xfId="58302"/>
    <cellStyle name="표준 124 13 3 4 4" xfId="44602"/>
    <cellStyle name="표준 124 13 3 5" xfId="23573"/>
    <cellStyle name="표준 124 13 3 5 2" xfId="50707"/>
    <cellStyle name="표준 124 13 3 6" xfId="14702"/>
    <cellStyle name="표준 124 13 3 6 2" xfId="41836"/>
    <cellStyle name="표준 124 13 3 7" xfId="32575"/>
    <cellStyle name="표준 124 13 4" xfId="7159"/>
    <cellStyle name="표준 124 13 4 2" xfId="19256"/>
    <cellStyle name="표준 124 13 4 2 2" xfId="28127"/>
    <cellStyle name="표준 124 13 4 2 2 2" xfId="55261"/>
    <cellStyle name="표준 124 13 4 2 3" xfId="10670"/>
    <cellStyle name="표준 124 13 4 2 3 2" xfId="37842"/>
    <cellStyle name="표준 124 13 4 2 4" xfId="46390"/>
    <cellStyle name="표준 124 13 4 3" xfId="23000"/>
    <cellStyle name="표준 124 13 4 3 2" xfId="50134"/>
    <cellStyle name="표준 124 13 4 4" xfId="14129"/>
    <cellStyle name="표준 124 13 4 4 2" xfId="41263"/>
    <cellStyle name="표준 124 13 4 5" xfId="34363"/>
    <cellStyle name="표준 124 13 5" xfId="8542"/>
    <cellStyle name="표준 124 13 5 2" xfId="20639"/>
    <cellStyle name="표준 124 13 5 2 2" xfId="29510"/>
    <cellStyle name="표준 124 13 5 2 2 2" xfId="56644"/>
    <cellStyle name="표준 124 13 5 2 3" xfId="30748"/>
    <cellStyle name="표준 124 13 5 2 3 2" xfId="57882"/>
    <cellStyle name="표준 124 13 5 2 4" xfId="47773"/>
    <cellStyle name="표준 124 13 5 3" xfId="24383"/>
    <cellStyle name="표준 124 13 5 3 2" xfId="51517"/>
    <cellStyle name="표준 124 13 5 4" xfId="15512"/>
    <cellStyle name="표준 124 13 5 4 2" xfId="42646"/>
    <cellStyle name="표준 124 13 5 5" xfId="35746"/>
    <cellStyle name="표준 124 13 6" xfId="6349"/>
    <cellStyle name="표준 124 13 6 2" xfId="27317"/>
    <cellStyle name="표준 124 13 6 2 2" xfId="54451"/>
    <cellStyle name="표준 124 13 6 3" xfId="18446"/>
    <cellStyle name="표준 124 13 6 3 2" xfId="45580"/>
    <cellStyle name="표준 124 13 6 4" xfId="33553"/>
    <cellStyle name="표준 124 13 7" xfId="16895"/>
    <cellStyle name="표준 124 13 7 2" xfId="25766"/>
    <cellStyle name="표준 124 13 7 2 2" xfId="52900"/>
    <cellStyle name="표준 124 13 7 3" xfId="30956"/>
    <cellStyle name="표준 124 13 7 3 2" xfId="58090"/>
    <cellStyle name="표준 124 13 7 4" xfId="44029"/>
    <cellStyle name="표준 124 13 8" xfId="13319"/>
    <cellStyle name="표준 124 13 8 2" xfId="40453"/>
    <cellStyle name="표준 124 13 9" xfId="22190"/>
    <cellStyle name="표준 124 13 9 2" xfId="49324"/>
    <cellStyle name="표준 124 14" xfId="4966"/>
    <cellStyle name="표준 124 14 10" xfId="12914"/>
    <cellStyle name="표준 124 14 10 2" xfId="40048"/>
    <cellStyle name="표준 124 14 11" xfId="32170"/>
    <cellStyle name="표준 124 14 2" xfId="5944"/>
    <cellStyle name="표준 124 14 2 2" xfId="8305"/>
    <cellStyle name="표준 124 14 2 2 2" xfId="20402"/>
    <cellStyle name="표준 124 14 2 2 2 2" xfId="29273"/>
    <cellStyle name="표준 124 14 2 2 2 2 2" xfId="56407"/>
    <cellStyle name="표준 124 14 2 2 2 3" xfId="11066"/>
    <cellStyle name="표준 124 14 2 2 2 3 2" xfId="38231"/>
    <cellStyle name="표준 124 14 2 2 2 4" xfId="47536"/>
    <cellStyle name="표준 124 14 2 2 3" xfId="24146"/>
    <cellStyle name="표준 124 14 2 2 3 2" xfId="51280"/>
    <cellStyle name="표준 124 14 2 2 4" xfId="15275"/>
    <cellStyle name="표준 124 14 2 2 4 2" xfId="42409"/>
    <cellStyle name="표준 124 14 2 2 5" xfId="35509"/>
    <cellStyle name="표준 124 14 2 3" xfId="9688"/>
    <cellStyle name="표준 124 14 2 3 2" xfId="21785"/>
    <cellStyle name="표준 124 14 2 3 2 2" xfId="30656"/>
    <cellStyle name="표준 124 14 2 3 2 2 2" xfId="57790"/>
    <cellStyle name="표준 124 14 2 3 2 3" xfId="10253"/>
    <cellStyle name="표준 124 14 2 3 2 3 2" xfId="37448"/>
    <cellStyle name="표준 124 14 2 3 2 4" xfId="48919"/>
    <cellStyle name="표준 124 14 2 3 3" xfId="25529"/>
    <cellStyle name="표준 124 14 2 3 3 2" xfId="52663"/>
    <cellStyle name="표준 124 14 2 3 4" xfId="16658"/>
    <cellStyle name="표준 124 14 2 3 4 2" xfId="43792"/>
    <cellStyle name="표준 124 14 2 3 5" xfId="36892"/>
    <cellStyle name="표준 124 14 2 4" xfId="6922"/>
    <cellStyle name="표준 124 14 2 4 2" xfId="27890"/>
    <cellStyle name="표준 124 14 2 4 2 2" xfId="55024"/>
    <cellStyle name="표준 124 14 2 4 3" xfId="19019"/>
    <cellStyle name="표준 124 14 2 4 3 2" xfId="46153"/>
    <cellStyle name="표준 124 14 2 4 4" xfId="34126"/>
    <cellStyle name="표준 124 14 2 5" xfId="18041"/>
    <cellStyle name="표준 124 14 2 5 2" xfId="26912"/>
    <cellStyle name="표준 124 14 2 5 2 2" xfId="54046"/>
    <cellStyle name="표준 124 14 2 5 3" xfId="10521"/>
    <cellStyle name="표준 124 14 2 5 3 2" xfId="37704"/>
    <cellStyle name="표준 124 14 2 5 4" xfId="45175"/>
    <cellStyle name="표준 124 14 2 6" xfId="22763"/>
    <cellStyle name="표준 124 14 2 6 2" xfId="49897"/>
    <cellStyle name="표준 124 14 2 7" xfId="13892"/>
    <cellStyle name="표준 124 14 2 7 2" xfId="41026"/>
    <cellStyle name="표준 124 14 2 8" xfId="33148"/>
    <cellStyle name="표준 124 14 3" xfId="5539"/>
    <cellStyle name="표준 124 14 3 2" xfId="9283"/>
    <cellStyle name="표준 124 14 3 2 2" xfId="21380"/>
    <cellStyle name="표준 124 14 3 2 2 2" xfId="30251"/>
    <cellStyle name="표준 124 14 3 2 2 2 2" xfId="57385"/>
    <cellStyle name="표준 124 14 3 2 2 3" xfId="11614"/>
    <cellStyle name="표준 124 14 3 2 2 3 2" xfId="38766"/>
    <cellStyle name="표준 124 14 3 2 2 4" xfId="48514"/>
    <cellStyle name="표준 124 14 3 2 3" xfId="25124"/>
    <cellStyle name="표준 124 14 3 2 3 2" xfId="52258"/>
    <cellStyle name="표준 124 14 3 2 4" xfId="16253"/>
    <cellStyle name="표준 124 14 3 2 4 2" xfId="43387"/>
    <cellStyle name="표준 124 14 3 2 5" xfId="36487"/>
    <cellStyle name="표준 124 14 3 3" xfId="7900"/>
    <cellStyle name="표준 124 14 3 3 2" xfId="28868"/>
    <cellStyle name="표준 124 14 3 3 2 2" xfId="56002"/>
    <cellStyle name="표준 124 14 3 3 3" xfId="19997"/>
    <cellStyle name="표준 124 14 3 3 3 2" xfId="47131"/>
    <cellStyle name="표준 124 14 3 3 4" xfId="35104"/>
    <cellStyle name="표준 124 14 3 4" xfId="17636"/>
    <cellStyle name="표준 124 14 3 4 2" xfId="26507"/>
    <cellStyle name="표준 124 14 3 4 2 2" xfId="53641"/>
    <cellStyle name="표준 124 14 3 4 3" xfId="31238"/>
    <cellStyle name="표준 124 14 3 4 3 2" xfId="58372"/>
    <cellStyle name="표준 124 14 3 4 4" xfId="44770"/>
    <cellStyle name="표준 124 14 3 5" xfId="23741"/>
    <cellStyle name="표준 124 14 3 5 2" xfId="50875"/>
    <cellStyle name="표준 124 14 3 6" xfId="14870"/>
    <cellStyle name="표준 124 14 3 6 2" xfId="42004"/>
    <cellStyle name="표준 124 14 3 7" xfId="32743"/>
    <cellStyle name="표준 124 14 4" xfId="7327"/>
    <cellStyle name="표준 124 14 4 2" xfId="19424"/>
    <cellStyle name="표준 124 14 4 2 2" xfId="28295"/>
    <cellStyle name="표준 124 14 4 2 2 2" xfId="55429"/>
    <cellStyle name="표준 124 14 4 2 3" xfId="10745"/>
    <cellStyle name="표준 124 14 4 2 3 2" xfId="37916"/>
    <cellStyle name="표준 124 14 4 2 4" xfId="46558"/>
    <cellStyle name="표준 124 14 4 3" xfId="23168"/>
    <cellStyle name="표준 124 14 4 3 2" xfId="50302"/>
    <cellStyle name="표준 124 14 4 4" xfId="14297"/>
    <cellStyle name="표준 124 14 4 4 2" xfId="41431"/>
    <cellStyle name="표준 124 14 4 5" xfId="34531"/>
    <cellStyle name="표준 124 14 5" xfId="8710"/>
    <cellStyle name="표준 124 14 5 2" xfId="20807"/>
    <cellStyle name="표준 124 14 5 2 2" xfId="29678"/>
    <cellStyle name="표준 124 14 5 2 2 2" xfId="56812"/>
    <cellStyle name="표준 124 14 5 2 3" xfId="9890"/>
    <cellStyle name="표준 124 14 5 2 3 2" xfId="37092"/>
    <cellStyle name="표준 124 14 5 2 4" xfId="47941"/>
    <cellStyle name="표준 124 14 5 3" xfId="24551"/>
    <cellStyle name="표준 124 14 5 3 2" xfId="51685"/>
    <cellStyle name="표준 124 14 5 4" xfId="15680"/>
    <cellStyle name="표준 124 14 5 4 2" xfId="42814"/>
    <cellStyle name="표준 124 14 5 5" xfId="35914"/>
    <cellStyle name="표준 124 14 6" xfId="6517"/>
    <cellStyle name="표준 124 14 6 2" xfId="27485"/>
    <cellStyle name="표준 124 14 6 2 2" xfId="54619"/>
    <cellStyle name="표준 124 14 6 3" xfId="18614"/>
    <cellStyle name="표준 124 14 6 3 2" xfId="45748"/>
    <cellStyle name="표준 124 14 6 4" xfId="33721"/>
    <cellStyle name="표준 124 14 7" xfId="17063"/>
    <cellStyle name="표준 124 14 7 2" xfId="25934"/>
    <cellStyle name="표준 124 14 7 2 2" xfId="53068"/>
    <cellStyle name="표준 124 14 7 3" xfId="30951"/>
    <cellStyle name="표준 124 14 7 3 2" xfId="58085"/>
    <cellStyle name="표준 124 14 7 4" xfId="44197"/>
    <cellStyle name="표준 124 14 8" xfId="13487"/>
    <cellStyle name="표준 124 14 8 2" xfId="40621"/>
    <cellStyle name="표준 124 14 9" xfId="22358"/>
    <cellStyle name="표준 124 14 9 2" xfId="49492"/>
    <cellStyle name="표준 124 15" xfId="5134"/>
    <cellStyle name="표준 124 15 2" xfId="8878"/>
    <cellStyle name="표준 124 15 2 2" xfId="20975"/>
    <cellStyle name="표준 124 15 2 2 2" xfId="29846"/>
    <cellStyle name="표준 124 15 2 2 2 2" xfId="56980"/>
    <cellStyle name="표준 124 15 2 2 3" xfId="11386"/>
    <cellStyle name="표준 124 15 2 2 3 2" xfId="38542"/>
    <cellStyle name="표준 124 15 2 2 4" xfId="48109"/>
    <cellStyle name="표준 124 15 2 3" xfId="24719"/>
    <cellStyle name="표준 124 15 2 3 2" xfId="51853"/>
    <cellStyle name="표준 124 15 2 4" xfId="15848"/>
    <cellStyle name="표준 124 15 2 4 2" xfId="42982"/>
    <cellStyle name="표준 124 15 2 5" xfId="36082"/>
    <cellStyle name="표준 124 15 3" xfId="7495"/>
    <cellStyle name="표준 124 15 3 2" xfId="28463"/>
    <cellStyle name="표준 124 15 3 2 2" xfId="55597"/>
    <cellStyle name="표준 124 15 3 3" xfId="19592"/>
    <cellStyle name="표준 124 15 3 3 2" xfId="46726"/>
    <cellStyle name="표준 124 15 3 4" xfId="34699"/>
    <cellStyle name="표준 124 15 4" xfId="17231"/>
    <cellStyle name="표준 124 15 4 2" xfId="26102"/>
    <cellStyle name="표준 124 15 4 2 2" xfId="53236"/>
    <cellStyle name="표준 124 15 4 3" xfId="31198"/>
    <cellStyle name="표준 124 15 4 3 2" xfId="58332"/>
    <cellStyle name="표준 124 15 4 4" xfId="44365"/>
    <cellStyle name="표준 124 15 5" xfId="23336"/>
    <cellStyle name="표준 124 15 5 2" xfId="50470"/>
    <cellStyle name="표준 124 15 6" xfId="14465"/>
    <cellStyle name="표준 124 15 6 2" xfId="41599"/>
    <cellStyle name="표준 124 15 7" xfId="32338"/>
    <cellStyle name="표준 124 16" xfId="6112"/>
    <cellStyle name="표준 124 16 2" xfId="27080"/>
    <cellStyle name="표준 124 16 2 2" xfId="54214"/>
    <cellStyle name="표준 124 16 3" xfId="18209"/>
    <cellStyle name="표준 124 16 3 2" xfId="45343"/>
    <cellStyle name="표준 124 16 4" xfId="33316"/>
    <cellStyle name="표준 124 17" xfId="13082"/>
    <cellStyle name="표준 124 17 2" xfId="40216"/>
    <cellStyle name="표준 124 18" xfId="21953"/>
    <cellStyle name="표준 124 18 2" xfId="49087"/>
    <cellStyle name="표준 124 2" xfId="2876"/>
    <cellStyle name="표준 124 3" xfId="2877"/>
    <cellStyle name="표준 124 4" xfId="2878"/>
    <cellStyle name="표준 124 5" xfId="2879"/>
    <cellStyle name="표준 124 6" xfId="2880"/>
    <cellStyle name="표준 124 7" xfId="2881"/>
    <cellStyle name="표준 124 8" xfId="2882"/>
    <cellStyle name="표준 124 9" xfId="2883"/>
    <cellStyle name="표준 125" xfId="4613"/>
    <cellStyle name="표준 125 10" xfId="2884"/>
    <cellStyle name="표준 125 11" xfId="2885"/>
    <cellStyle name="표준 125 12" xfId="4826"/>
    <cellStyle name="표준 125 12 10" xfId="12774"/>
    <cellStyle name="표준 125 12 10 2" xfId="39908"/>
    <cellStyle name="표준 125 12 11" xfId="32031"/>
    <cellStyle name="표준 125 12 2" xfId="5805"/>
    <cellStyle name="표준 125 12 2 2" xfId="8166"/>
    <cellStyle name="표준 125 12 2 2 2" xfId="20263"/>
    <cellStyle name="표준 125 12 2 2 2 2" xfId="29134"/>
    <cellStyle name="표준 125 12 2 2 2 2 2" xfId="56268"/>
    <cellStyle name="표준 125 12 2 2 2 3" xfId="9826"/>
    <cellStyle name="표준 125 12 2 2 2 3 2" xfId="37029"/>
    <cellStyle name="표준 125 12 2 2 2 4" xfId="47397"/>
    <cellStyle name="표준 125 12 2 2 3" xfId="24007"/>
    <cellStyle name="표준 125 12 2 2 3 2" xfId="51141"/>
    <cellStyle name="표준 125 12 2 2 4" xfId="15136"/>
    <cellStyle name="표준 125 12 2 2 4 2" xfId="42270"/>
    <cellStyle name="표준 125 12 2 2 5" xfId="35370"/>
    <cellStyle name="표준 125 12 2 3" xfId="9549"/>
    <cellStyle name="표준 125 12 2 3 2" xfId="21646"/>
    <cellStyle name="표준 125 12 2 3 2 2" xfId="30517"/>
    <cellStyle name="표준 125 12 2 3 2 2 2" xfId="57651"/>
    <cellStyle name="표준 125 12 2 3 2 3" xfId="11724"/>
    <cellStyle name="표준 125 12 2 3 2 3 2" xfId="38873"/>
    <cellStyle name="표준 125 12 2 3 2 4" xfId="48780"/>
    <cellStyle name="표준 125 12 2 3 3" xfId="25390"/>
    <cellStyle name="표준 125 12 2 3 3 2" xfId="52524"/>
    <cellStyle name="표준 125 12 2 3 4" xfId="16519"/>
    <cellStyle name="표준 125 12 2 3 4 2" xfId="43653"/>
    <cellStyle name="표준 125 12 2 3 5" xfId="36753"/>
    <cellStyle name="표준 125 12 2 4" xfId="6783"/>
    <cellStyle name="표준 125 12 2 4 2" xfId="27751"/>
    <cellStyle name="표준 125 12 2 4 2 2" xfId="54885"/>
    <cellStyle name="표준 125 12 2 4 3" xfId="18880"/>
    <cellStyle name="표준 125 12 2 4 3 2" xfId="46014"/>
    <cellStyle name="표준 125 12 2 4 4" xfId="33987"/>
    <cellStyle name="표준 125 12 2 5" xfId="17902"/>
    <cellStyle name="표준 125 12 2 5 2" xfId="26773"/>
    <cellStyle name="표준 125 12 2 5 2 2" xfId="53907"/>
    <cellStyle name="표준 125 12 2 5 3" xfId="10416"/>
    <cellStyle name="표준 125 12 2 5 3 2" xfId="37602"/>
    <cellStyle name="표준 125 12 2 5 4" xfId="45036"/>
    <cellStyle name="표준 125 12 2 6" xfId="22624"/>
    <cellStyle name="표준 125 12 2 6 2" xfId="49758"/>
    <cellStyle name="표준 125 12 2 7" xfId="13753"/>
    <cellStyle name="표준 125 12 2 7 2" xfId="40887"/>
    <cellStyle name="표준 125 12 2 8" xfId="33009"/>
    <cellStyle name="표준 125 12 3" xfId="5400"/>
    <cellStyle name="표준 125 12 3 2" xfId="9144"/>
    <cellStyle name="표준 125 12 3 2 2" xfId="21241"/>
    <cellStyle name="표준 125 12 3 2 2 2" xfId="30112"/>
    <cellStyle name="표준 125 12 3 2 2 2 2" xfId="57246"/>
    <cellStyle name="표준 125 12 3 2 2 3" xfId="11536"/>
    <cellStyle name="표준 125 12 3 2 2 3 2" xfId="38689"/>
    <cellStyle name="표준 125 12 3 2 2 4" xfId="48375"/>
    <cellStyle name="표준 125 12 3 2 3" xfId="24985"/>
    <cellStyle name="표준 125 12 3 2 3 2" xfId="52119"/>
    <cellStyle name="표준 125 12 3 2 4" xfId="16114"/>
    <cellStyle name="표준 125 12 3 2 4 2" xfId="43248"/>
    <cellStyle name="표준 125 12 3 2 5" xfId="36348"/>
    <cellStyle name="표준 125 12 3 3" xfId="7761"/>
    <cellStyle name="표준 125 12 3 3 2" xfId="28729"/>
    <cellStyle name="표준 125 12 3 3 2 2" xfId="55863"/>
    <cellStyle name="표준 125 12 3 3 3" xfId="19858"/>
    <cellStyle name="표준 125 12 3 3 3 2" xfId="46992"/>
    <cellStyle name="표준 125 12 3 3 4" xfId="34965"/>
    <cellStyle name="표준 125 12 3 4" xfId="17497"/>
    <cellStyle name="표준 125 12 3 4 2" xfId="26368"/>
    <cellStyle name="표준 125 12 3 4 2 2" xfId="53502"/>
    <cellStyle name="표준 125 12 3 4 3" xfId="31390"/>
    <cellStyle name="표준 125 12 3 4 3 2" xfId="58524"/>
    <cellStyle name="표준 125 12 3 4 4" xfId="44631"/>
    <cellStyle name="표준 125 12 3 5" xfId="23602"/>
    <cellStyle name="표준 125 12 3 5 2" xfId="50736"/>
    <cellStyle name="표준 125 12 3 6" xfId="14731"/>
    <cellStyle name="표준 125 12 3 6 2" xfId="41865"/>
    <cellStyle name="표준 125 12 3 7" xfId="32604"/>
    <cellStyle name="표준 125 12 4" xfId="7188"/>
    <cellStyle name="표준 125 12 4 2" xfId="19285"/>
    <cellStyle name="표준 125 12 4 2 2" xfId="28156"/>
    <cellStyle name="표준 125 12 4 2 2 2" xfId="55290"/>
    <cellStyle name="표준 125 12 4 2 3" xfId="9958"/>
    <cellStyle name="표준 125 12 4 2 3 2" xfId="37157"/>
    <cellStyle name="표준 125 12 4 2 4" xfId="46419"/>
    <cellStyle name="표준 125 12 4 3" xfId="23029"/>
    <cellStyle name="표준 125 12 4 3 2" xfId="50163"/>
    <cellStyle name="표준 125 12 4 4" xfId="14158"/>
    <cellStyle name="표준 125 12 4 4 2" xfId="41292"/>
    <cellStyle name="표준 125 12 4 5" xfId="34392"/>
    <cellStyle name="표준 125 12 5" xfId="8571"/>
    <cellStyle name="표준 125 12 5 2" xfId="20668"/>
    <cellStyle name="표준 125 12 5 2 2" xfId="29539"/>
    <cellStyle name="표준 125 12 5 2 2 2" xfId="56673"/>
    <cellStyle name="표준 125 12 5 2 3" xfId="11218"/>
    <cellStyle name="표준 125 12 5 2 3 2" xfId="38379"/>
    <cellStyle name="표준 125 12 5 2 4" xfId="47802"/>
    <cellStyle name="표준 125 12 5 3" xfId="24412"/>
    <cellStyle name="표준 125 12 5 3 2" xfId="51546"/>
    <cellStyle name="표준 125 12 5 4" xfId="15541"/>
    <cellStyle name="표준 125 12 5 4 2" xfId="42675"/>
    <cellStyle name="표준 125 12 5 5" xfId="35775"/>
    <cellStyle name="표준 125 12 6" xfId="6378"/>
    <cellStyle name="표준 125 12 6 2" xfId="27346"/>
    <cellStyle name="표준 125 12 6 2 2" xfId="54480"/>
    <cellStyle name="표준 125 12 6 3" xfId="18475"/>
    <cellStyle name="표준 125 12 6 3 2" xfId="45609"/>
    <cellStyle name="표준 125 12 6 4" xfId="33582"/>
    <cellStyle name="표준 125 12 7" xfId="16924"/>
    <cellStyle name="표준 125 12 7 2" xfId="25795"/>
    <cellStyle name="표준 125 12 7 2 2" xfId="52929"/>
    <cellStyle name="표준 125 12 7 3" xfId="30887"/>
    <cellStyle name="표준 125 12 7 3 2" xfId="58021"/>
    <cellStyle name="표준 125 12 7 4" xfId="44058"/>
    <cellStyle name="표준 125 12 8" xfId="13348"/>
    <cellStyle name="표준 125 12 8 2" xfId="40482"/>
    <cellStyle name="표준 125 12 9" xfId="22219"/>
    <cellStyle name="표준 125 12 9 2" xfId="49353"/>
    <cellStyle name="표준 125 13" xfId="4995"/>
    <cellStyle name="표준 125 13 10" xfId="12943"/>
    <cellStyle name="표준 125 13 10 2" xfId="40077"/>
    <cellStyle name="표준 125 13 11" xfId="32199"/>
    <cellStyle name="표준 125 13 2" xfId="5973"/>
    <cellStyle name="표준 125 13 2 2" xfId="8334"/>
    <cellStyle name="표준 125 13 2 2 2" xfId="20431"/>
    <cellStyle name="표준 125 13 2 2 2 2" xfId="29302"/>
    <cellStyle name="표준 125 13 2 2 2 2 2" xfId="56436"/>
    <cellStyle name="표준 125 13 2 2 2 3" xfId="12419"/>
    <cellStyle name="표준 125 13 2 2 2 3 2" xfId="39555"/>
    <cellStyle name="표준 125 13 2 2 2 4" xfId="47565"/>
    <cellStyle name="표준 125 13 2 2 3" xfId="24175"/>
    <cellStyle name="표준 125 13 2 2 3 2" xfId="51309"/>
    <cellStyle name="표준 125 13 2 2 4" xfId="15304"/>
    <cellStyle name="표준 125 13 2 2 4 2" xfId="42438"/>
    <cellStyle name="표준 125 13 2 2 5" xfId="35538"/>
    <cellStyle name="표준 125 13 2 3" xfId="9717"/>
    <cellStyle name="표준 125 13 2 3 2" xfId="21814"/>
    <cellStyle name="표준 125 13 2 3 2 2" xfId="30685"/>
    <cellStyle name="표준 125 13 2 3 2 2 2" xfId="57819"/>
    <cellStyle name="표준 125 13 2 3 2 3" xfId="12454"/>
    <cellStyle name="표준 125 13 2 3 2 3 2" xfId="39590"/>
    <cellStyle name="표준 125 13 2 3 2 4" xfId="48948"/>
    <cellStyle name="표준 125 13 2 3 3" xfId="25558"/>
    <cellStyle name="표준 125 13 2 3 3 2" xfId="52692"/>
    <cellStyle name="표준 125 13 2 3 4" xfId="16687"/>
    <cellStyle name="표준 125 13 2 3 4 2" xfId="43821"/>
    <cellStyle name="표준 125 13 2 3 5" xfId="36921"/>
    <cellStyle name="표준 125 13 2 4" xfId="6951"/>
    <cellStyle name="표준 125 13 2 4 2" xfId="27919"/>
    <cellStyle name="표준 125 13 2 4 2 2" xfId="55053"/>
    <cellStyle name="표준 125 13 2 4 3" xfId="19048"/>
    <cellStyle name="표준 125 13 2 4 3 2" xfId="46182"/>
    <cellStyle name="표준 125 13 2 4 4" xfId="34155"/>
    <cellStyle name="표준 125 13 2 5" xfId="18070"/>
    <cellStyle name="표준 125 13 2 5 2" xfId="26941"/>
    <cellStyle name="표준 125 13 2 5 2 2" xfId="54075"/>
    <cellStyle name="표준 125 13 2 5 3" xfId="10539"/>
    <cellStyle name="표준 125 13 2 5 3 2" xfId="37722"/>
    <cellStyle name="표준 125 13 2 5 4" xfId="45204"/>
    <cellStyle name="표준 125 13 2 6" xfId="22792"/>
    <cellStyle name="표준 125 13 2 6 2" xfId="49926"/>
    <cellStyle name="표준 125 13 2 7" xfId="13921"/>
    <cellStyle name="표준 125 13 2 7 2" xfId="41055"/>
    <cellStyle name="표준 125 13 2 8" xfId="33177"/>
    <cellStyle name="표준 125 13 3" xfId="5568"/>
    <cellStyle name="표준 125 13 3 2" xfId="9312"/>
    <cellStyle name="표준 125 13 3 2 2" xfId="21409"/>
    <cellStyle name="표준 125 13 3 2 2 2" xfId="30280"/>
    <cellStyle name="표준 125 13 3 2 2 2 2" xfId="57414"/>
    <cellStyle name="표준 125 13 3 2 2 3" xfId="11623"/>
    <cellStyle name="표준 125 13 3 2 2 3 2" xfId="38775"/>
    <cellStyle name="표준 125 13 3 2 2 4" xfId="48543"/>
    <cellStyle name="표준 125 13 3 2 3" xfId="25153"/>
    <cellStyle name="표준 125 13 3 2 3 2" xfId="52287"/>
    <cellStyle name="표준 125 13 3 2 4" xfId="16282"/>
    <cellStyle name="표준 125 13 3 2 4 2" xfId="43416"/>
    <cellStyle name="표준 125 13 3 2 5" xfId="36516"/>
    <cellStyle name="표준 125 13 3 3" xfId="7929"/>
    <cellStyle name="표준 125 13 3 3 2" xfId="28897"/>
    <cellStyle name="표준 125 13 3 3 2 2" xfId="56031"/>
    <cellStyle name="표준 125 13 3 3 3" xfId="20026"/>
    <cellStyle name="표준 125 13 3 3 3 2" xfId="47160"/>
    <cellStyle name="표준 125 13 3 3 4" xfId="35133"/>
    <cellStyle name="표준 125 13 3 4" xfId="17665"/>
    <cellStyle name="표준 125 13 3 4 2" xfId="26536"/>
    <cellStyle name="표준 125 13 3 4 2 2" xfId="53670"/>
    <cellStyle name="표준 125 13 3 4 3" xfId="31170"/>
    <cellStyle name="표준 125 13 3 4 3 2" xfId="58304"/>
    <cellStyle name="표준 125 13 3 4 4" xfId="44799"/>
    <cellStyle name="표준 125 13 3 5" xfId="23770"/>
    <cellStyle name="표준 125 13 3 5 2" xfId="50904"/>
    <cellStyle name="표준 125 13 3 6" xfId="14899"/>
    <cellStyle name="표준 125 13 3 6 2" xfId="42033"/>
    <cellStyle name="표준 125 13 3 7" xfId="32772"/>
    <cellStyle name="표준 125 13 4" xfId="7356"/>
    <cellStyle name="표준 125 13 4 2" xfId="19453"/>
    <cellStyle name="표준 125 13 4 2 2" xfId="28324"/>
    <cellStyle name="표준 125 13 4 2 2 2" xfId="55458"/>
    <cellStyle name="표준 125 13 4 2 3" xfId="12118"/>
    <cellStyle name="표준 125 13 4 2 3 2" xfId="39256"/>
    <cellStyle name="표준 125 13 4 2 4" xfId="46587"/>
    <cellStyle name="표준 125 13 4 3" xfId="23197"/>
    <cellStyle name="표준 125 13 4 3 2" xfId="50331"/>
    <cellStyle name="표준 125 13 4 4" xfId="14326"/>
    <cellStyle name="표준 125 13 4 4 2" xfId="41460"/>
    <cellStyle name="표준 125 13 4 5" xfId="34560"/>
    <cellStyle name="표준 125 13 5" xfId="8739"/>
    <cellStyle name="표준 125 13 5 2" xfId="20836"/>
    <cellStyle name="표준 125 13 5 2 2" xfId="29707"/>
    <cellStyle name="표준 125 13 5 2 2 2" xfId="56841"/>
    <cellStyle name="표준 125 13 5 2 3" xfId="10090"/>
    <cellStyle name="표준 125 13 5 2 3 2" xfId="37287"/>
    <cellStyle name="표준 125 13 5 2 4" xfId="47970"/>
    <cellStyle name="표준 125 13 5 3" xfId="24580"/>
    <cellStyle name="표준 125 13 5 3 2" xfId="51714"/>
    <cellStyle name="표준 125 13 5 4" xfId="15709"/>
    <cellStyle name="표준 125 13 5 4 2" xfId="42843"/>
    <cellStyle name="표준 125 13 5 5" xfId="35943"/>
    <cellStyle name="표준 125 13 6" xfId="6546"/>
    <cellStyle name="표준 125 13 6 2" xfId="27514"/>
    <cellStyle name="표준 125 13 6 2 2" xfId="54648"/>
    <cellStyle name="표준 125 13 6 3" xfId="18643"/>
    <cellStyle name="표준 125 13 6 3 2" xfId="45777"/>
    <cellStyle name="표준 125 13 6 4" xfId="33750"/>
    <cellStyle name="표준 125 13 7" xfId="17092"/>
    <cellStyle name="표준 125 13 7 2" xfId="25963"/>
    <cellStyle name="표준 125 13 7 2 2" xfId="53097"/>
    <cellStyle name="표준 125 13 7 3" xfId="30796"/>
    <cellStyle name="표준 125 13 7 3 2" xfId="57930"/>
    <cellStyle name="표준 125 13 7 4" xfId="44226"/>
    <cellStyle name="표준 125 13 8" xfId="13516"/>
    <cellStyle name="표준 125 13 8 2" xfId="40650"/>
    <cellStyle name="표준 125 13 9" xfId="22387"/>
    <cellStyle name="표준 125 13 9 2" xfId="49521"/>
    <cellStyle name="표준 125 14" xfId="5232"/>
    <cellStyle name="표준 125 14 2" xfId="7593"/>
    <cellStyle name="표준 125 14 2 2" xfId="19690"/>
    <cellStyle name="표준 125 14 2 2 2" xfId="28561"/>
    <cellStyle name="표준 125 14 2 2 2 2" xfId="55695"/>
    <cellStyle name="표준 125 14 2 2 3" xfId="30759"/>
    <cellStyle name="표준 125 14 2 2 3 2" xfId="57893"/>
    <cellStyle name="표준 125 14 2 2 4" xfId="46824"/>
    <cellStyle name="표준 125 14 2 3" xfId="23434"/>
    <cellStyle name="표준 125 14 2 3 2" xfId="50568"/>
    <cellStyle name="표준 125 14 2 4" xfId="14563"/>
    <cellStyle name="표준 125 14 2 4 2" xfId="41697"/>
    <cellStyle name="표준 125 14 2 5" xfId="34797"/>
    <cellStyle name="표준 125 14 3" xfId="8976"/>
    <cellStyle name="표준 125 14 3 2" xfId="21073"/>
    <cellStyle name="표준 125 14 3 2 2" xfId="29944"/>
    <cellStyle name="표준 125 14 3 2 2 2" xfId="57078"/>
    <cellStyle name="표준 125 14 3 2 3" xfId="12237"/>
    <cellStyle name="표준 125 14 3 2 3 2" xfId="39374"/>
    <cellStyle name="표준 125 14 3 2 4" xfId="48207"/>
    <cellStyle name="표준 125 14 3 3" xfId="24817"/>
    <cellStyle name="표준 125 14 3 3 2" xfId="51951"/>
    <cellStyle name="표준 125 14 3 4" xfId="15946"/>
    <cellStyle name="표준 125 14 3 4 2" xfId="43080"/>
    <cellStyle name="표준 125 14 3 5" xfId="36180"/>
    <cellStyle name="표준 125 14 4" xfId="6210"/>
    <cellStyle name="표준 125 14 4 2" xfId="27178"/>
    <cellStyle name="표준 125 14 4 2 2" xfId="54312"/>
    <cellStyle name="표준 125 14 4 3" xfId="18307"/>
    <cellStyle name="표준 125 14 4 3 2" xfId="45441"/>
    <cellStyle name="표준 125 14 4 4" xfId="33414"/>
    <cellStyle name="표준 125 14 5" xfId="17329"/>
    <cellStyle name="표준 125 14 5 2" xfId="26200"/>
    <cellStyle name="표준 125 14 5 2 2" xfId="53334"/>
    <cellStyle name="표준 125 14 5 3" xfId="31219"/>
    <cellStyle name="표준 125 14 5 3 2" xfId="58353"/>
    <cellStyle name="표준 125 14 5 4" xfId="44463"/>
    <cellStyle name="표준 125 14 6" xfId="13180"/>
    <cellStyle name="표준 125 14 6 2" xfId="40314"/>
    <cellStyle name="표준 125 14 7" xfId="22051"/>
    <cellStyle name="표준 125 14 7 2" xfId="49185"/>
    <cellStyle name="표준 125 14 8" xfId="12605"/>
    <cellStyle name="표준 125 14 8 2" xfId="39740"/>
    <cellStyle name="표준 125 14 9" xfId="32436"/>
    <cellStyle name="표준 125 15" xfId="5637"/>
    <cellStyle name="표준 125 15 2" xfId="7998"/>
    <cellStyle name="표준 125 15 2 2" xfId="20095"/>
    <cellStyle name="표준 125 15 2 2 2" xfId="28966"/>
    <cellStyle name="표준 125 15 2 2 2 2" xfId="56100"/>
    <cellStyle name="표준 125 15 2 2 3" xfId="10881"/>
    <cellStyle name="표준 125 15 2 2 3 2" xfId="38052"/>
    <cellStyle name="표준 125 15 2 2 4" xfId="47229"/>
    <cellStyle name="표준 125 15 2 3" xfId="23839"/>
    <cellStyle name="표준 125 15 2 3 2" xfId="50973"/>
    <cellStyle name="표준 125 15 2 4" xfId="14968"/>
    <cellStyle name="표준 125 15 2 4 2" xfId="42102"/>
    <cellStyle name="표준 125 15 2 5" xfId="35202"/>
    <cellStyle name="표준 125 15 3" xfId="9381"/>
    <cellStyle name="표준 125 15 3 2" xfId="21478"/>
    <cellStyle name="표준 125 15 3 2 2" xfId="30349"/>
    <cellStyle name="표준 125 15 3 2 2 2" xfId="57483"/>
    <cellStyle name="표준 125 15 3 2 3" xfId="12424"/>
    <cellStyle name="표준 125 15 3 2 3 2" xfId="39560"/>
    <cellStyle name="표준 125 15 3 2 4" xfId="48612"/>
    <cellStyle name="표준 125 15 3 3" xfId="25222"/>
    <cellStyle name="표준 125 15 3 3 2" xfId="52356"/>
    <cellStyle name="표준 125 15 3 4" xfId="16351"/>
    <cellStyle name="표준 125 15 3 4 2" xfId="43485"/>
    <cellStyle name="표준 125 15 3 5" xfId="36585"/>
    <cellStyle name="표준 125 15 4" xfId="6615"/>
    <cellStyle name="표준 125 15 4 2" xfId="27583"/>
    <cellStyle name="표준 125 15 4 2 2" xfId="54717"/>
    <cellStyle name="표준 125 15 4 3" xfId="18712"/>
    <cellStyle name="표준 125 15 4 3 2" xfId="45846"/>
    <cellStyle name="표준 125 15 4 4" xfId="33819"/>
    <cellStyle name="표준 125 15 5" xfId="17734"/>
    <cellStyle name="표준 125 15 5 2" xfId="26605"/>
    <cellStyle name="표준 125 15 5 2 2" xfId="53739"/>
    <cellStyle name="표준 125 15 5 3" xfId="31615"/>
    <cellStyle name="표준 125 15 5 3 2" xfId="58749"/>
    <cellStyle name="표준 125 15 5 4" xfId="44868"/>
    <cellStyle name="표준 125 15 6" xfId="22456"/>
    <cellStyle name="표준 125 15 6 2" xfId="49590"/>
    <cellStyle name="표준 125 15 7" xfId="13585"/>
    <cellStyle name="표준 125 15 7 2" xfId="40719"/>
    <cellStyle name="표준 125 15 8" xfId="32841"/>
    <cellStyle name="표준 125 16" xfId="5163"/>
    <cellStyle name="표준 125 16 2" xfId="8907"/>
    <cellStyle name="표준 125 16 2 2" xfId="21004"/>
    <cellStyle name="표준 125 16 2 2 2" xfId="29875"/>
    <cellStyle name="표준 125 16 2 2 2 2" xfId="57009"/>
    <cellStyle name="표준 125 16 2 2 3" xfId="11405"/>
    <cellStyle name="표준 125 16 2 2 3 2" xfId="38561"/>
    <cellStyle name="표준 125 16 2 2 4" xfId="48138"/>
    <cellStyle name="표준 125 16 2 3" xfId="24748"/>
    <cellStyle name="표준 125 16 2 3 2" xfId="51882"/>
    <cellStyle name="표준 125 16 2 4" xfId="15877"/>
    <cellStyle name="표준 125 16 2 4 2" xfId="43011"/>
    <cellStyle name="표준 125 16 2 5" xfId="36111"/>
    <cellStyle name="표준 125 16 3" xfId="7524"/>
    <cellStyle name="표준 125 16 3 2" xfId="28492"/>
    <cellStyle name="표준 125 16 3 2 2" xfId="55626"/>
    <cellStyle name="표준 125 16 3 3" xfId="19621"/>
    <cellStyle name="표준 125 16 3 3 2" xfId="46755"/>
    <cellStyle name="표준 125 16 3 4" xfId="34728"/>
    <cellStyle name="표준 125 16 4" xfId="17260"/>
    <cellStyle name="표준 125 16 4 2" xfId="26131"/>
    <cellStyle name="표준 125 16 4 2 2" xfId="53265"/>
    <cellStyle name="표준 125 16 4 3" xfId="31620"/>
    <cellStyle name="표준 125 16 4 3 2" xfId="58754"/>
    <cellStyle name="표준 125 16 4 4" xfId="44394"/>
    <cellStyle name="표준 125 16 5" xfId="23365"/>
    <cellStyle name="표준 125 16 5 2" xfId="50499"/>
    <cellStyle name="표준 125 16 6" xfId="14494"/>
    <cellStyle name="표준 125 16 6 2" xfId="41628"/>
    <cellStyle name="표준 125 16 7" xfId="32367"/>
    <cellStyle name="표준 125 17" xfId="7020"/>
    <cellStyle name="표준 125 17 2" xfId="19117"/>
    <cellStyle name="표준 125 17 2 2" xfId="27988"/>
    <cellStyle name="표준 125 17 2 2 2" xfId="55122"/>
    <cellStyle name="표준 125 17 2 3" xfId="10588"/>
    <cellStyle name="표준 125 17 2 3 2" xfId="37761"/>
    <cellStyle name="표준 125 17 2 4" xfId="46251"/>
    <cellStyle name="표준 125 17 3" xfId="22861"/>
    <cellStyle name="표준 125 17 3 2" xfId="49995"/>
    <cellStyle name="표준 125 17 4" xfId="13990"/>
    <cellStyle name="표준 125 17 4 2" xfId="41124"/>
    <cellStyle name="표준 125 17 5" xfId="34224"/>
    <cellStyle name="표준 125 18" xfId="8403"/>
    <cellStyle name="표준 125 18 2" xfId="20500"/>
    <cellStyle name="표준 125 18 2 2" xfId="29371"/>
    <cellStyle name="표준 125 18 2 2 2" xfId="56505"/>
    <cellStyle name="표준 125 18 2 3" xfId="11121"/>
    <cellStyle name="표준 125 18 2 3 2" xfId="38284"/>
    <cellStyle name="표준 125 18 2 4" xfId="47634"/>
    <cellStyle name="표준 125 18 3" xfId="24244"/>
    <cellStyle name="표준 125 18 3 2" xfId="51378"/>
    <cellStyle name="표준 125 18 4" xfId="15373"/>
    <cellStyle name="표준 125 18 4 2" xfId="42507"/>
    <cellStyle name="표준 125 18 5" xfId="35607"/>
    <cellStyle name="표준 125 19" xfId="6141"/>
    <cellStyle name="표준 125 19 2" xfId="27109"/>
    <cellStyle name="표준 125 19 2 2" xfId="54243"/>
    <cellStyle name="표준 125 19 3" xfId="18238"/>
    <cellStyle name="표준 125 19 3 2" xfId="45372"/>
    <cellStyle name="표준 125 19 4" xfId="33345"/>
    <cellStyle name="표준 125 2" xfId="2886"/>
    <cellStyle name="표준 125 20" xfId="16756"/>
    <cellStyle name="표준 125 20 2" xfId="25627"/>
    <cellStyle name="표준 125 20 2 2" xfId="52761"/>
    <cellStyle name="표준 125 20 3" xfId="31223"/>
    <cellStyle name="표준 125 20 3 2" xfId="58357"/>
    <cellStyle name="표준 125 20 4" xfId="43890"/>
    <cellStyle name="표준 125 21" xfId="13111"/>
    <cellStyle name="표준 125 21 2" xfId="40245"/>
    <cellStyle name="표준 125 22" xfId="21982"/>
    <cellStyle name="표준 125 22 2" xfId="49116"/>
    <cellStyle name="표준 125 23" xfId="12510"/>
    <cellStyle name="표준 125 23 2" xfId="39646"/>
    <cellStyle name="표준 125 24" xfId="31863"/>
    <cellStyle name="표준 125 25" xfId="58993"/>
    <cellStyle name="표준 125 3" xfId="2887"/>
    <cellStyle name="표준 125 4" xfId="2888"/>
    <cellStyle name="표준 125 5" xfId="2889"/>
    <cellStyle name="표준 125 6" xfId="2890"/>
    <cellStyle name="표준 125 7" xfId="2891"/>
    <cellStyle name="표준 125 8" xfId="2892"/>
    <cellStyle name="표준 125 9" xfId="2893"/>
    <cellStyle name="표준 126" xfId="4695"/>
    <cellStyle name="표준 126 10" xfId="2894"/>
    <cellStyle name="표준 126 11" xfId="2895"/>
    <cellStyle name="표준 126 12" xfId="4865"/>
    <cellStyle name="표준 126 12 10" xfId="12813"/>
    <cellStyle name="표준 126 12 10 2" xfId="39947"/>
    <cellStyle name="표준 126 12 11" xfId="32069"/>
    <cellStyle name="표준 126 12 2" xfId="5843"/>
    <cellStyle name="표준 126 12 2 2" xfId="8204"/>
    <cellStyle name="표준 126 12 2 2 2" xfId="20301"/>
    <cellStyle name="표준 126 12 2 2 2 2" xfId="29172"/>
    <cellStyle name="표준 126 12 2 2 2 2 2" xfId="56306"/>
    <cellStyle name="표준 126 12 2 2 2 3" xfId="10998"/>
    <cellStyle name="표준 126 12 2 2 2 3 2" xfId="38166"/>
    <cellStyle name="표준 126 12 2 2 2 4" xfId="47435"/>
    <cellStyle name="표준 126 12 2 2 3" xfId="24045"/>
    <cellStyle name="표준 126 12 2 2 3 2" xfId="51179"/>
    <cellStyle name="표준 126 12 2 2 4" xfId="15174"/>
    <cellStyle name="표준 126 12 2 2 4 2" xfId="42308"/>
    <cellStyle name="표준 126 12 2 2 5" xfId="35408"/>
    <cellStyle name="표준 126 12 2 3" xfId="9587"/>
    <cellStyle name="표준 126 12 2 3 2" xfId="21684"/>
    <cellStyle name="표준 126 12 2 3 2 2" xfId="30555"/>
    <cellStyle name="표준 126 12 2 3 2 2 2" xfId="57689"/>
    <cellStyle name="표준 126 12 2 3 2 3" xfId="10235"/>
    <cellStyle name="표준 126 12 2 3 2 3 2" xfId="37430"/>
    <cellStyle name="표준 126 12 2 3 2 4" xfId="48818"/>
    <cellStyle name="표준 126 12 2 3 3" xfId="25428"/>
    <cellStyle name="표준 126 12 2 3 3 2" xfId="52562"/>
    <cellStyle name="표준 126 12 2 3 4" xfId="16557"/>
    <cellStyle name="표준 126 12 2 3 4 2" xfId="43691"/>
    <cellStyle name="표준 126 12 2 3 5" xfId="36791"/>
    <cellStyle name="표준 126 12 2 4" xfId="6821"/>
    <cellStyle name="표준 126 12 2 4 2" xfId="27789"/>
    <cellStyle name="표준 126 12 2 4 2 2" xfId="54923"/>
    <cellStyle name="표준 126 12 2 4 3" xfId="18918"/>
    <cellStyle name="표준 126 12 2 4 3 2" xfId="46052"/>
    <cellStyle name="표준 126 12 2 4 4" xfId="34025"/>
    <cellStyle name="표준 126 12 2 5" xfId="17940"/>
    <cellStyle name="표준 126 12 2 5 2" xfId="26811"/>
    <cellStyle name="표준 126 12 2 5 2 2" xfId="53945"/>
    <cellStyle name="표준 126 12 2 5 3" xfId="12230"/>
    <cellStyle name="표준 126 12 2 5 3 2" xfId="39368"/>
    <cellStyle name="표준 126 12 2 5 4" xfId="45074"/>
    <cellStyle name="표준 126 12 2 6" xfId="22662"/>
    <cellStyle name="표준 126 12 2 6 2" xfId="49796"/>
    <cellStyle name="표준 126 12 2 7" xfId="13791"/>
    <cellStyle name="표준 126 12 2 7 2" xfId="40925"/>
    <cellStyle name="표준 126 12 2 8" xfId="33047"/>
    <cellStyle name="표준 126 12 3" xfId="5438"/>
    <cellStyle name="표준 126 12 3 2" xfId="9182"/>
    <cellStyle name="표준 126 12 3 2 2" xfId="21279"/>
    <cellStyle name="표준 126 12 3 2 2 2" xfId="30150"/>
    <cellStyle name="표준 126 12 3 2 2 2 2" xfId="57284"/>
    <cellStyle name="표준 126 12 3 2 2 3" xfId="11557"/>
    <cellStyle name="표준 126 12 3 2 2 3 2" xfId="38709"/>
    <cellStyle name="표준 126 12 3 2 2 4" xfId="48413"/>
    <cellStyle name="표준 126 12 3 2 3" xfId="25023"/>
    <cellStyle name="표준 126 12 3 2 3 2" xfId="52157"/>
    <cellStyle name="표준 126 12 3 2 4" xfId="16152"/>
    <cellStyle name="표준 126 12 3 2 4 2" xfId="43286"/>
    <cellStyle name="표준 126 12 3 2 5" xfId="36386"/>
    <cellStyle name="표준 126 12 3 3" xfId="7799"/>
    <cellStyle name="표준 126 12 3 3 2" xfId="28767"/>
    <cellStyle name="표준 126 12 3 3 2 2" xfId="55901"/>
    <cellStyle name="표준 126 12 3 3 3" xfId="19896"/>
    <cellStyle name="표준 126 12 3 3 3 2" xfId="47030"/>
    <cellStyle name="표준 126 12 3 3 4" xfId="35003"/>
    <cellStyle name="표준 126 12 3 4" xfId="17535"/>
    <cellStyle name="표준 126 12 3 4 2" xfId="26406"/>
    <cellStyle name="표준 126 12 3 4 2 2" xfId="53540"/>
    <cellStyle name="표준 126 12 3 4 3" xfId="31421"/>
    <cellStyle name="표준 126 12 3 4 3 2" xfId="58555"/>
    <cellStyle name="표준 126 12 3 4 4" xfId="44669"/>
    <cellStyle name="표준 126 12 3 5" xfId="23640"/>
    <cellStyle name="표준 126 12 3 5 2" xfId="50774"/>
    <cellStyle name="표준 126 12 3 6" xfId="14769"/>
    <cellStyle name="표준 126 12 3 6 2" xfId="41903"/>
    <cellStyle name="표준 126 12 3 7" xfId="32642"/>
    <cellStyle name="표준 126 12 4" xfId="7226"/>
    <cellStyle name="표준 126 12 4 2" xfId="19323"/>
    <cellStyle name="표준 126 12 4 2 2" xfId="28194"/>
    <cellStyle name="표준 126 12 4 2 2 2" xfId="55328"/>
    <cellStyle name="표준 126 12 4 2 3" xfId="10699"/>
    <cellStyle name="표준 126 12 4 2 3 2" xfId="37871"/>
    <cellStyle name="표준 126 12 4 2 4" xfId="46457"/>
    <cellStyle name="표준 126 12 4 3" xfId="23067"/>
    <cellStyle name="표준 126 12 4 3 2" xfId="50201"/>
    <cellStyle name="표준 126 12 4 4" xfId="14196"/>
    <cellStyle name="표준 126 12 4 4 2" xfId="41330"/>
    <cellStyle name="표준 126 12 4 5" xfId="34430"/>
    <cellStyle name="표준 126 12 5" xfId="8609"/>
    <cellStyle name="표준 126 12 5 2" xfId="20706"/>
    <cellStyle name="표준 126 12 5 2 2" xfId="29577"/>
    <cellStyle name="표준 126 12 5 2 2 2" xfId="56711"/>
    <cellStyle name="표준 126 12 5 2 3" xfId="10067"/>
    <cellStyle name="표준 126 12 5 2 3 2" xfId="37264"/>
    <cellStyle name="표준 126 12 5 2 4" xfId="47840"/>
    <cellStyle name="표준 126 12 5 3" xfId="24450"/>
    <cellStyle name="표준 126 12 5 3 2" xfId="51584"/>
    <cellStyle name="표준 126 12 5 4" xfId="15579"/>
    <cellStyle name="표준 126 12 5 4 2" xfId="42713"/>
    <cellStyle name="표준 126 12 5 5" xfId="35813"/>
    <cellStyle name="표준 126 12 6" xfId="6416"/>
    <cellStyle name="표준 126 12 6 2" xfId="27384"/>
    <cellStyle name="표준 126 12 6 2 2" xfId="54518"/>
    <cellStyle name="표준 126 12 6 3" xfId="18513"/>
    <cellStyle name="표준 126 12 6 3 2" xfId="45647"/>
    <cellStyle name="표준 126 12 6 4" xfId="33620"/>
    <cellStyle name="표준 126 12 7" xfId="16962"/>
    <cellStyle name="표준 126 12 7 2" xfId="25833"/>
    <cellStyle name="표준 126 12 7 2 2" xfId="52967"/>
    <cellStyle name="표준 126 12 7 3" xfId="30924"/>
    <cellStyle name="표준 126 12 7 3 2" xfId="58058"/>
    <cellStyle name="표준 126 12 7 4" xfId="44096"/>
    <cellStyle name="표준 126 12 8" xfId="13386"/>
    <cellStyle name="표준 126 12 8 2" xfId="40520"/>
    <cellStyle name="표준 126 12 9" xfId="22257"/>
    <cellStyle name="표준 126 12 9 2" xfId="49391"/>
    <cellStyle name="표준 126 13" xfId="5033"/>
    <cellStyle name="표준 126 13 10" xfId="12981"/>
    <cellStyle name="표준 126 13 10 2" xfId="40115"/>
    <cellStyle name="표준 126 13 11" xfId="32237"/>
    <cellStyle name="표준 126 13 2" xfId="6011"/>
    <cellStyle name="표준 126 13 2 2" xfId="8372"/>
    <cellStyle name="표준 126 13 2 2 2" xfId="20469"/>
    <cellStyle name="표준 126 13 2 2 2 2" xfId="29340"/>
    <cellStyle name="표준 126 13 2 2 2 2 2" xfId="56474"/>
    <cellStyle name="표준 126 13 2 2 2 3" xfId="11102"/>
    <cellStyle name="표준 126 13 2 2 2 3 2" xfId="38266"/>
    <cellStyle name="표준 126 13 2 2 2 4" xfId="47603"/>
    <cellStyle name="표준 126 13 2 2 3" xfId="24213"/>
    <cellStyle name="표준 126 13 2 2 3 2" xfId="51347"/>
    <cellStyle name="표준 126 13 2 2 4" xfId="15342"/>
    <cellStyle name="표준 126 13 2 2 4 2" xfId="42476"/>
    <cellStyle name="표준 126 13 2 2 5" xfId="35576"/>
    <cellStyle name="표준 126 13 2 3" xfId="9755"/>
    <cellStyle name="표준 126 13 2 3 2" xfId="21852"/>
    <cellStyle name="표준 126 13 2 3 2 2" xfId="30723"/>
    <cellStyle name="표준 126 13 2 3 2 2 2" xfId="57857"/>
    <cellStyle name="표준 126 13 2 3 2 3" xfId="11824"/>
    <cellStyle name="표준 126 13 2 3 2 3 2" xfId="38963"/>
    <cellStyle name="표준 126 13 2 3 2 4" xfId="48986"/>
    <cellStyle name="표준 126 13 2 3 3" xfId="25596"/>
    <cellStyle name="표준 126 13 2 3 3 2" xfId="52730"/>
    <cellStyle name="표준 126 13 2 3 4" xfId="16725"/>
    <cellStyle name="표준 126 13 2 3 4 2" xfId="43859"/>
    <cellStyle name="표준 126 13 2 3 5" xfId="36959"/>
    <cellStyle name="표준 126 13 2 4" xfId="6989"/>
    <cellStyle name="표준 126 13 2 4 2" xfId="27957"/>
    <cellStyle name="표준 126 13 2 4 2 2" xfId="55091"/>
    <cellStyle name="표준 126 13 2 4 3" xfId="19086"/>
    <cellStyle name="표준 126 13 2 4 3 2" xfId="46220"/>
    <cellStyle name="표준 126 13 2 4 4" xfId="34193"/>
    <cellStyle name="표준 126 13 2 5" xfId="18108"/>
    <cellStyle name="표준 126 13 2 5 2" xfId="26979"/>
    <cellStyle name="표준 126 13 2 5 2 2" xfId="54113"/>
    <cellStyle name="표준 126 13 2 5 3" xfId="10570"/>
    <cellStyle name="표준 126 13 2 5 3 2" xfId="37752"/>
    <cellStyle name="표준 126 13 2 5 4" xfId="45242"/>
    <cellStyle name="표준 126 13 2 6" xfId="22830"/>
    <cellStyle name="표준 126 13 2 6 2" xfId="49964"/>
    <cellStyle name="표준 126 13 2 7" xfId="13959"/>
    <cellStyle name="표준 126 13 2 7 2" xfId="41093"/>
    <cellStyle name="표준 126 13 2 8" xfId="33215"/>
    <cellStyle name="표준 126 13 3" xfId="5606"/>
    <cellStyle name="표준 126 13 3 2" xfId="9350"/>
    <cellStyle name="표준 126 13 3 2 2" xfId="21447"/>
    <cellStyle name="표준 126 13 3 2 2 2" xfId="30318"/>
    <cellStyle name="표준 126 13 3 2 2 2 2" xfId="57452"/>
    <cellStyle name="표준 126 13 3 2 2 3" xfId="11639"/>
    <cellStyle name="표준 126 13 3 2 2 3 2" xfId="38791"/>
    <cellStyle name="표준 126 13 3 2 2 4" xfId="48581"/>
    <cellStyle name="표준 126 13 3 2 3" xfId="25191"/>
    <cellStyle name="표준 126 13 3 2 3 2" xfId="52325"/>
    <cellStyle name="표준 126 13 3 2 4" xfId="16320"/>
    <cellStyle name="표준 126 13 3 2 4 2" xfId="43454"/>
    <cellStyle name="표준 126 13 3 2 5" xfId="36554"/>
    <cellStyle name="표준 126 13 3 3" xfId="7967"/>
    <cellStyle name="표준 126 13 3 3 2" xfId="28935"/>
    <cellStyle name="표준 126 13 3 3 2 2" xfId="56069"/>
    <cellStyle name="표준 126 13 3 3 3" xfId="20064"/>
    <cellStyle name="표준 126 13 3 3 3 2" xfId="47198"/>
    <cellStyle name="표준 126 13 3 3 4" xfId="35171"/>
    <cellStyle name="표준 126 13 3 4" xfId="17703"/>
    <cellStyle name="표준 126 13 3 4 2" xfId="26574"/>
    <cellStyle name="표준 126 13 3 4 2 2" xfId="53708"/>
    <cellStyle name="표준 126 13 3 4 3" xfId="31206"/>
    <cellStyle name="표준 126 13 3 4 3 2" xfId="58340"/>
    <cellStyle name="표준 126 13 3 4 4" xfId="44837"/>
    <cellStyle name="표준 126 13 3 5" xfId="23808"/>
    <cellStyle name="표준 126 13 3 5 2" xfId="50942"/>
    <cellStyle name="표준 126 13 3 6" xfId="14937"/>
    <cellStyle name="표준 126 13 3 6 2" xfId="42071"/>
    <cellStyle name="표준 126 13 3 7" xfId="32810"/>
    <cellStyle name="표준 126 13 4" xfId="7394"/>
    <cellStyle name="표준 126 13 4 2" xfId="19491"/>
    <cellStyle name="표준 126 13 4 2 2" xfId="28362"/>
    <cellStyle name="표준 126 13 4 2 2 2" xfId="55496"/>
    <cellStyle name="표준 126 13 4 2 3" xfId="9993"/>
    <cellStyle name="표준 126 13 4 2 3 2" xfId="37191"/>
    <cellStyle name="표준 126 13 4 2 4" xfId="46625"/>
    <cellStyle name="표준 126 13 4 3" xfId="23235"/>
    <cellStyle name="표준 126 13 4 3 2" xfId="50369"/>
    <cellStyle name="표준 126 13 4 4" xfId="14364"/>
    <cellStyle name="표준 126 13 4 4 2" xfId="41498"/>
    <cellStyle name="표준 126 13 4 5" xfId="34598"/>
    <cellStyle name="표준 126 13 5" xfId="8777"/>
    <cellStyle name="표준 126 13 5 2" xfId="20874"/>
    <cellStyle name="표준 126 13 5 2 2" xfId="29745"/>
    <cellStyle name="표준 126 13 5 2 2 2" xfId="56879"/>
    <cellStyle name="표준 126 13 5 2 3" xfId="11327"/>
    <cellStyle name="표준 126 13 5 2 3 2" xfId="38484"/>
    <cellStyle name="표준 126 13 5 2 4" xfId="48008"/>
    <cellStyle name="표준 126 13 5 3" xfId="24618"/>
    <cellStyle name="표준 126 13 5 3 2" xfId="51752"/>
    <cellStyle name="표준 126 13 5 4" xfId="15747"/>
    <cellStyle name="표준 126 13 5 4 2" xfId="42881"/>
    <cellStyle name="표준 126 13 5 5" xfId="35981"/>
    <cellStyle name="표준 126 13 6" xfId="6584"/>
    <cellStyle name="표준 126 13 6 2" xfId="27552"/>
    <cellStyle name="표준 126 13 6 2 2" xfId="54686"/>
    <cellStyle name="표준 126 13 6 3" xfId="18681"/>
    <cellStyle name="표준 126 13 6 3 2" xfId="45815"/>
    <cellStyle name="표준 126 13 6 4" xfId="33788"/>
    <cellStyle name="표준 126 13 7" xfId="17130"/>
    <cellStyle name="표준 126 13 7 2" xfId="26001"/>
    <cellStyle name="표준 126 13 7 2 2" xfId="53135"/>
    <cellStyle name="표준 126 13 7 3" xfId="31063"/>
    <cellStyle name="표준 126 13 7 3 2" xfId="58197"/>
    <cellStyle name="표준 126 13 7 4" xfId="44264"/>
    <cellStyle name="표준 126 13 8" xfId="13554"/>
    <cellStyle name="표준 126 13 8 2" xfId="40688"/>
    <cellStyle name="표준 126 13 9" xfId="22425"/>
    <cellStyle name="표준 126 13 9 2" xfId="49559"/>
    <cellStyle name="표준 126 14" xfId="5270"/>
    <cellStyle name="표준 126 14 2" xfId="7631"/>
    <cellStyle name="표준 126 14 2 2" xfId="19728"/>
    <cellStyle name="표준 126 14 2 2 2" xfId="28599"/>
    <cellStyle name="표준 126 14 2 2 2 2" xfId="55733"/>
    <cellStyle name="표준 126 14 2 2 3" xfId="11904"/>
    <cellStyle name="표준 126 14 2 2 3 2" xfId="39042"/>
    <cellStyle name="표준 126 14 2 2 4" xfId="46862"/>
    <cellStyle name="표준 126 14 2 3" xfId="23472"/>
    <cellStyle name="표준 126 14 2 3 2" xfId="50606"/>
    <cellStyle name="표준 126 14 2 4" xfId="14601"/>
    <cellStyle name="표준 126 14 2 4 2" xfId="41735"/>
    <cellStyle name="표준 126 14 2 5" xfId="34835"/>
    <cellStyle name="표준 126 14 3" xfId="9014"/>
    <cellStyle name="표준 126 14 3 2" xfId="21111"/>
    <cellStyle name="표준 126 14 3 2 2" xfId="29982"/>
    <cellStyle name="표준 126 14 3 2 2 2" xfId="57116"/>
    <cellStyle name="표준 126 14 3 2 3" xfId="12238"/>
    <cellStyle name="표준 126 14 3 2 3 2" xfId="39375"/>
    <cellStyle name="표준 126 14 3 2 4" xfId="48245"/>
    <cellStyle name="표준 126 14 3 3" xfId="24855"/>
    <cellStyle name="표준 126 14 3 3 2" xfId="51989"/>
    <cellStyle name="표준 126 14 3 4" xfId="15984"/>
    <cellStyle name="표준 126 14 3 4 2" xfId="43118"/>
    <cellStyle name="표준 126 14 3 5" xfId="36218"/>
    <cellStyle name="표준 126 14 4" xfId="6248"/>
    <cellStyle name="표준 126 14 4 2" xfId="27216"/>
    <cellStyle name="표준 126 14 4 2 2" xfId="54350"/>
    <cellStyle name="표준 126 14 4 3" xfId="18345"/>
    <cellStyle name="표준 126 14 4 3 2" xfId="45479"/>
    <cellStyle name="표준 126 14 4 4" xfId="33452"/>
    <cellStyle name="표준 126 14 5" xfId="17367"/>
    <cellStyle name="표준 126 14 5 2" xfId="26238"/>
    <cellStyle name="표준 126 14 5 2 2" xfId="53372"/>
    <cellStyle name="표준 126 14 5 3" xfId="31250"/>
    <cellStyle name="표준 126 14 5 3 2" xfId="58384"/>
    <cellStyle name="표준 126 14 5 4" xfId="44501"/>
    <cellStyle name="표준 126 14 6" xfId="13218"/>
    <cellStyle name="표준 126 14 6 2" xfId="40352"/>
    <cellStyle name="표준 126 14 7" xfId="22089"/>
    <cellStyle name="표준 126 14 7 2" xfId="49223"/>
    <cellStyle name="표준 126 14 8" xfId="12643"/>
    <cellStyle name="표준 126 14 8 2" xfId="39778"/>
    <cellStyle name="표준 126 14 9" xfId="32474"/>
    <cellStyle name="표준 126 15" xfId="5675"/>
    <cellStyle name="표준 126 15 2" xfId="8036"/>
    <cellStyle name="표준 126 15 2 2" xfId="20133"/>
    <cellStyle name="표준 126 15 2 2 2" xfId="29004"/>
    <cellStyle name="표준 126 15 2 2 2 2" xfId="56138"/>
    <cellStyle name="표준 126 15 2 2 3" xfId="12287"/>
    <cellStyle name="표준 126 15 2 2 3 2" xfId="39424"/>
    <cellStyle name="표준 126 15 2 2 4" xfId="47267"/>
    <cellStyle name="표준 126 15 2 3" xfId="23877"/>
    <cellStyle name="표준 126 15 2 3 2" xfId="51011"/>
    <cellStyle name="표준 126 15 2 4" xfId="15006"/>
    <cellStyle name="표준 126 15 2 4 2" xfId="42140"/>
    <cellStyle name="표준 126 15 2 5" xfId="35240"/>
    <cellStyle name="표준 126 15 3" xfId="9419"/>
    <cellStyle name="표준 126 15 3 2" xfId="21516"/>
    <cellStyle name="표준 126 15 3 2 2" xfId="30387"/>
    <cellStyle name="표준 126 15 3 2 2 2" xfId="57521"/>
    <cellStyle name="표준 126 15 3 2 3" xfId="12208"/>
    <cellStyle name="표준 126 15 3 2 3 2" xfId="39346"/>
    <cellStyle name="표준 126 15 3 2 4" xfId="48650"/>
    <cellStyle name="표준 126 15 3 3" xfId="25260"/>
    <cellStyle name="표준 126 15 3 3 2" xfId="52394"/>
    <cellStyle name="표준 126 15 3 4" xfId="16389"/>
    <cellStyle name="표준 126 15 3 4 2" xfId="43523"/>
    <cellStyle name="표준 126 15 3 5" xfId="36623"/>
    <cellStyle name="표준 126 15 4" xfId="6653"/>
    <cellStyle name="표준 126 15 4 2" xfId="27621"/>
    <cellStyle name="표준 126 15 4 2 2" xfId="54755"/>
    <cellStyle name="표준 126 15 4 3" xfId="18750"/>
    <cellStyle name="표준 126 15 4 3 2" xfId="45884"/>
    <cellStyle name="표준 126 15 4 4" xfId="33857"/>
    <cellStyle name="표준 126 15 5" xfId="17772"/>
    <cellStyle name="표준 126 15 5 2" xfId="26643"/>
    <cellStyle name="표준 126 15 5 2 2" xfId="53777"/>
    <cellStyle name="표준 126 15 5 3" xfId="10316"/>
    <cellStyle name="표준 126 15 5 3 2" xfId="37502"/>
    <cellStyle name="표준 126 15 5 4" xfId="44906"/>
    <cellStyle name="표준 126 15 6" xfId="22494"/>
    <cellStyle name="표준 126 15 6 2" xfId="49628"/>
    <cellStyle name="표준 126 15 7" xfId="13623"/>
    <cellStyle name="표준 126 15 7 2" xfId="40757"/>
    <cellStyle name="표준 126 15 8" xfId="32879"/>
    <cellStyle name="표준 126 16" xfId="5201"/>
    <cellStyle name="표준 126 16 2" xfId="8945"/>
    <cellStyle name="표준 126 16 2 2" xfId="21042"/>
    <cellStyle name="표준 126 16 2 2 2" xfId="29913"/>
    <cellStyle name="표준 126 16 2 2 2 2" xfId="57047"/>
    <cellStyle name="표준 126 16 2 2 3" xfId="11422"/>
    <cellStyle name="표준 126 16 2 2 3 2" xfId="38577"/>
    <cellStyle name="표준 126 16 2 2 4" xfId="48176"/>
    <cellStyle name="표준 126 16 2 3" xfId="24786"/>
    <cellStyle name="표준 126 16 2 3 2" xfId="51920"/>
    <cellStyle name="표준 126 16 2 4" xfId="15915"/>
    <cellStyle name="표준 126 16 2 4 2" xfId="43049"/>
    <cellStyle name="표준 126 16 2 5" xfId="36149"/>
    <cellStyle name="표준 126 16 3" xfId="7562"/>
    <cellStyle name="표준 126 16 3 2" xfId="28530"/>
    <cellStyle name="표준 126 16 3 2 2" xfId="55664"/>
    <cellStyle name="표준 126 16 3 3" xfId="19659"/>
    <cellStyle name="표준 126 16 3 3 2" xfId="46793"/>
    <cellStyle name="표준 126 16 3 4" xfId="34766"/>
    <cellStyle name="표준 126 16 4" xfId="17298"/>
    <cellStyle name="표준 126 16 4 2" xfId="26169"/>
    <cellStyle name="표준 126 16 4 2 2" xfId="53303"/>
    <cellStyle name="표준 126 16 4 3" xfId="30870"/>
    <cellStyle name="표준 126 16 4 3 2" xfId="58004"/>
    <cellStyle name="표준 126 16 4 4" xfId="44432"/>
    <cellStyle name="표준 126 16 5" xfId="23403"/>
    <cellStyle name="표준 126 16 5 2" xfId="50537"/>
    <cellStyle name="표준 126 16 6" xfId="14532"/>
    <cellStyle name="표준 126 16 6 2" xfId="41666"/>
    <cellStyle name="표준 126 16 7" xfId="32405"/>
    <cellStyle name="표준 126 17" xfId="7058"/>
    <cellStyle name="표준 126 17 2" xfId="19155"/>
    <cellStyle name="표준 126 17 2 2" xfId="28026"/>
    <cellStyle name="표준 126 17 2 2 2" xfId="55160"/>
    <cellStyle name="표준 126 17 2 3" xfId="10613"/>
    <cellStyle name="표준 126 17 2 3 2" xfId="37786"/>
    <cellStyle name="표준 126 17 2 4" xfId="46289"/>
    <cellStyle name="표준 126 17 3" xfId="22899"/>
    <cellStyle name="표준 126 17 3 2" xfId="50033"/>
    <cellStyle name="표준 126 17 4" xfId="14028"/>
    <cellStyle name="표준 126 17 4 2" xfId="41162"/>
    <cellStyle name="표준 126 17 5" xfId="34262"/>
    <cellStyle name="표준 126 18" xfId="8441"/>
    <cellStyle name="표준 126 18 2" xfId="20538"/>
    <cellStyle name="표준 126 18 2 2" xfId="29409"/>
    <cellStyle name="표준 126 18 2 2 2" xfId="56543"/>
    <cellStyle name="표준 126 18 2 3" xfId="11142"/>
    <cellStyle name="표준 126 18 2 3 2" xfId="38305"/>
    <cellStyle name="표준 126 18 2 4" xfId="47672"/>
    <cellStyle name="표준 126 18 3" xfId="24282"/>
    <cellStyle name="표준 126 18 3 2" xfId="51416"/>
    <cellStyle name="표준 126 18 4" xfId="15411"/>
    <cellStyle name="표준 126 18 4 2" xfId="42545"/>
    <cellStyle name="표준 126 18 5" xfId="35645"/>
    <cellStyle name="표준 126 19" xfId="6179"/>
    <cellStyle name="표준 126 19 2" xfId="27147"/>
    <cellStyle name="표준 126 19 2 2" xfId="54281"/>
    <cellStyle name="표준 126 19 3" xfId="18276"/>
    <cellStyle name="표준 126 19 3 2" xfId="45410"/>
    <cellStyle name="표준 126 19 4" xfId="33383"/>
    <cellStyle name="표준 126 2" xfId="2896"/>
    <cellStyle name="표준 126 20" xfId="16794"/>
    <cellStyle name="표준 126 20 2" xfId="25665"/>
    <cellStyle name="표준 126 20 2 2" xfId="52799"/>
    <cellStyle name="표준 126 20 3" xfId="30941"/>
    <cellStyle name="표준 126 20 3 2" xfId="58075"/>
    <cellStyle name="표준 126 20 4" xfId="43928"/>
    <cellStyle name="표준 126 21" xfId="13149"/>
    <cellStyle name="표준 126 21 2" xfId="40283"/>
    <cellStyle name="표준 126 22" xfId="22020"/>
    <cellStyle name="표준 126 22 2" xfId="49154"/>
    <cellStyle name="표준 126 23" xfId="12573"/>
    <cellStyle name="표준 126 23 2" xfId="39709"/>
    <cellStyle name="표준 126 24" xfId="31901"/>
    <cellStyle name="표준 126 3" xfId="2897"/>
    <cellStyle name="표준 126 4" xfId="2898"/>
    <cellStyle name="표준 126 5" xfId="2899"/>
    <cellStyle name="표준 126 6" xfId="2900"/>
    <cellStyle name="표준 126 7" xfId="2901"/>
    <cellStyle name="표준 126 8" xfId="2902"/>
    <cellStyle name="표준 126 9" xfId="2903"/>
    <cellStyle name="표준 127" xfId="4697"/>
    <cellStyle name="표준 127 10" xfId="2904"/>
    <cellStyle name="표준 127 11" xfId="2905"/>
    <cellStyle name="표준 127 12" xfId="4867"/>
    <cellStyle name="표준 127 12 10" xfId="12815"/>
    <cellStyle name="표준 127 12 10 2" xfId="39949"/>
    <cellStyle name="표준 127 12 11" xfId="32071"/>
    <cellStyle name="표준 127 12 2" xfId="5845"/>
    <cellStyle name="표준 127 12 2 2" xfId="8206"/>
    <cellStyle name="표준 127 12 2 2 2" xfId="20303"/>
    <cellStyle name="표준 127 12 2 2 2 2" xfId="29174"/>
    <cellStyle name="표준 127 12 2 2 2 2 2" xfId="56308"/>
    <cellStyle name="표준 127 12 2 2 2 3" xfId="9780"/>
    <cellStyle name="표준 127 12 2 2 2 3 2" xfId="36984"/>
    <cellStyle name="표준 127 12 2 2 2 4" xfId="47437"/>
    <cellStyle name="표준 127 12 2 2 3" xfId="24047"/>
    <cellStyle name="표준 127 12 2 2 3 2" xfId="51181"/>
    <cellStyle name="표준 127 12 2 2 4" xfId="15176"/>
    <cellStyle name="표준 127 12 2 2 4 2" xfId="42310"/>
    <cellStyle name="표준 127 12 2 2 5" xfId="35410"/>
    <cellStyle name="표준 127 12 2 3" xfId="9589"/>
    <cellStyle name="표준 127 12 2 3 2" xfId="21686"/>
    <cellStyle name="표준 127 12 2 3 2 2" xfId="30557"/>
    <cellStyle name="표준 127 12 2 3 2 2 2" xfId="57691"/>
    <cellStyle name="표준 127 12 2 3 2 3" xfId="11738"/>
    <cellStyle name="표준 127 12 2 3 2 3 2" xfId="38887"/>
    <cellStyle name="표준 127 12 2 3 2 4" xfId="48820"/>
    <cellStyle name="표준 127 12 2 3 3" xfId="25430"/>
    <cellStyle name="표준 127 12 2 3 3 2" xfId="52564"/>
    <cellStyle name="표준 127 12 2 3 4" xfId="16559"/>
    <cellStyle name="표준 127 12 2 3 4 2" xfId="43693"/>
    <cellStyle name="표준 127 12 2 3 5" xfId="36793"/>
    <cellStyle name="표준 127 12 2 4" xfId="6823"/>
    <cellStyle name="표준 127 12 2 4 2" xfId="27791"/>
    <cellStyle name="표준 127 12 2 4 2 2" xfId="54925"/>
    <cellStyle name="표준 127 12 2 4 3" xfId="18920"/>
    <cellStyle name="표준 127 12 2 4 3 2" xfId="46054"/>
    <cellStyle name="표준 127 12 2 4 4" xfId="34027"/>
    <cellStyle name="표준 127 12 2 5" xfId="17942"/>
    <cellStyle name="표준 127 12 2 5 2" xfId="26813"/>
    <cellStyle name="표준 127 12 2 5 2 2" xfId="53947"/>
    <cellStyle name="표준 127 12 2 5 3" xfId="10449"/>
    <cellStyle name="표준 127 12 2 5 3 2" xfId="37634"/>
    <cellStyle name="표준 127 12 2 5 4" xfId="45076"/>
    <cellStyle name="표준 127 12 2 6" xfId="22664"/>
    <cellStyle name="표준 127 12 2 6 2" xfId="49798"/>
    <cellStyle name="표준 127 12 2 7" xfId="13793"/>
    <cellStyle name="표준 127 12 2 7 2" xfId="40927"/>
    <cellStyle name="표준 127 12 2 8" xfId="33049"/>
    <cellStyle name="표준 127 12 3" xfId="5440"/>
    <cellStyle name="표준 127 12 3 2" xfId="9184"/>
    <cellStyle name="표준 127 12 3 2 2" xfId="21281"/>
    <cellStyle name="표준 127 12 3 2 2 2" xfId="30152"/>
    <cellStyle name="표준 127 12 3 2 2 2 2" xfId="57286"/>
    <cellStyle name="표준 127 12 3 2 2 3" xfId="11559"/>
    <cellStyle name="표준 127 12 3 2 2 3 2" xfId="38711"/>
    <cellStyle name="표준 127 12 3 2 2 4" xfId="48415"/>
    <cellStyle name="표준 127 12 3 2 3" xfId="25025"/>
    <cellStyle name="표준 127 12 3 2 3 2" xfId="52159"/>
    <cellStyle name="표준 127 12 3 2 4" xfId="16154"/>
    <cellStyle name="표준 127 12 3 2 4 2" xfId="43288"/>
    <cellStyle name="표준 127 12 3 2 5" xfId="36388"/>
    <cellStyle name="표준 127 12 3 3" xfId="7801"/>
    <cellStyle name="표준 127 12 3 3 2" xfId="28769"/>
    <cellStyle name="표준 127 12 3 3 2 2" xfId="55903"/>
    <cellStyle name="표준 127 12 3 3 3" xfId="19898"/>
    <cellStyle name="표준 127 12 3 3 3 2" xfId="47032"/>
    <cellStyle name="표준 127 12 3 3 4" xfId="35005"/>
    <cellStyle name="표준 127 12 3 4" xfId="17537"/>
    <cellStyle name="표준 127 12 3 4 2" xfId="26408"/>
    <cellStyle name="표준 127 12 3 4 2 2" xfId="53542"/>
    <cellStyle name="표준 127 12 3 4 3" xfId="31213"/>
    <cellStyle name="표준 127 12 3 4 3 2" xfId="58347"/>
    <cellStyle name="표준 127 12 3 4 4" xfId="44671"/>
    <cellStyle name="표준 127 12 3 5" xfId="23642"/>
    <cellStyle name="표준 127 12 3 5 2" xfId="50776"/>
    <cellStyle name="표준 127 12 3 6" xfId="14771"/>
    <cellStyle name="표준 127 12 3 6 2" xfId="41905"/>
    <cellStyle name="표준 127 12 3 7" xfId="32644"/>
    <cellStyle name="표준 127 12 4" xfId="7228"/>
    <cellStyle name="표준 127 12 4 2" xfId="19325"/>
    <cellStyle name="표준 127 12 4 2 2" xfId="28196"/>
    <cellStyle name="표준 127 12 4 2 2 2" xfId="55330"/>
    <cellStyle name="표준 127 12 4 2 3" xfId="10700"/>
    <cellStyle name="표준 127 12 4 2 3 2" xfId="37872"/>
    <cellStyle name="표준 127 12 4 2 4" xfId="46459"/>
    <cellStyle name="표준 127 12 4 3" xfId="23069"/>
    <cellStyle name="표준 127 12 4 3 2" xfId="50203"/>
    <cellStyle name="표준 127 12 4 4" xfId="14198"/>
    <cellStyle name="표준 127 12 4 4 2" xfId="41332"/>
    <cellStyle name="표준 127 12 4 5" xfId="34432"/>
    <cellStyle name="표준 127 12 5" xfId="8611"/>
    <cellStyle name="표준 127 12 5 2" xfId="20708"/>
    <cellStyle name="표준 127 12 5 2 2" xfId="29579"/>
    <cellStyle name="표준 127 12 5 2 2 2" xfId="56713"/>
    <cellStyle name="표준 127 12 5 2 3" xfId="11240"/>
    <cellStyle name="표준 127 12 5 2 3 2" xfId="38399"/>
    <cellStyle name="표준 127 12 5 2 4" xfId="47842"/>
    <cellStyle name="표준 127 12 5 3" xfId="24452"/>
    <cellStyle name="표준 127 12 5 3 2" xfId="51586"/>
    <cellStyle name="표준 127 12 5 4" xfId="15581"/>
    <cellStyle name="표준 127 12 5 4 2" xfId="42715"/>
    <cellStyle name="표준 127 12 5 5" xfId="35815"/>
    <cellStyle name="표준 127 12 6" xfId="6418"/>
    <cellStyle name="표준 127 12 6 2" xfId="27386"/>
    <cellStyle name="표준 127 12 6 2 2" xfId="54520"/>
    <cellStyle name="표준 127 12 6 3" xfId="18515"/>
    <cellStyle name="표준 127 12 6 3 2" xfId="45649"/>
    <cellStyle name="표준 127 12 6 4" xfId="33622"/>
    <cellStyle name="표준 127 12 7" xfId="16964"/>
    <cellStyle name="표준 127 12 7 2" xfId="25835"/>
    <cellStyle name="표준 127 12 7 2 2" xfId="52969"/>
    <cellStyle name="표준 127 12 7 3" xfId="30792"/>
    <cellStyle name="표준 127 12 7 3 2" xfId="57926"/>
    <cellStyle name="표준 127 12 7 4" xfId="44098"/>
    <cellStyle name="표준 127 12 8" xfId="13388"/>
    <cellStyle name="표준 127 12 8 2" xfId="40522"/>
    <cellStyle name="표준 127 12 9" xfId="22259"/>
    <cellStyle name="표준 127 12 9 2" xfId="49393"/>
    <cellStyle name="표준 127 13" xfId="5035"/>
    <cellStyle name="표준 127 13 10" xfId="12983"/>
    <cellStyle name="표준 127 13 10 2" xfId="40117"/>
    <cellStyle name="표준 127 13 11" xfId="32239"/>
    <cellStyle name="표준 127 13 2" xfId="6013"/>
    <cellStyle name="표준 127 13 2 2" xfId="8374"/>
    <cellStyle name="표준 127 13 2 2 2" xfId="20471"/>
    <cellStyle name="표준 127 13 2 2 2 2" xfId="29342"/>
    <cellStyle name="표준 127 13 2 2 2 2 2" xfId="56476"/>
    <cellStyle name="표준 127 13 2 2 2 3" xfId="11104"/>
    <cellStyle name="표준 127 13 2 2 2 3 2" xfId="38268"/>
    <cellStyle name="표준 127 13 2 2 2 4" xfId="47605"/>
    <cellStyle name="표준 127 13 2 2 3" xfId="24215"/>
    <cellStyle name="표준 127 13 2 2 3 2" xfId="51349"/>
    <cellStyle name="표준 127 13 2 2 4" xfId="15344"/>
    <cellStyle name="표준 127 13 2 2 4 2" xfId="42478"/>
    <cellStyle name="표준 127 13 2 2 5" xfId="35578"/>
    <cellStyle name="표준 127 13 2 3" xfId="9757"/>
    <cellStyle name="표준 127 13 2 3 2" xfId="21854"/>
    <cellStyle name="표준 127 13 2 3 2 2" xfId="30725"/>
    <cellStyle name="표준 127 13 2 3 2 2 2" xfId="57859"/>
    <cellStyle name="표준 127 13 2 3 2 3" xfId="11798"/>
    <cellStyle name="표준 127 13 2 3 2 3 2" xfId="38941"/>
    <cellStyle name="표준 127 13 2 3 2 4" xfId="48988"/>
    <cellStyle name="표준 127 13 2 3 3" xfId="25598"/>
    <cellStyle name="표준 127 13 2 3 3 2" xfId="52732"/>
    <cellStyle name="표준 127 13 2 3 4" xfId="16727"/>
    <cellStyle name="표준 127 13 2 3 4 2" xfId="43861"/>
    <cellStyle name="표준 127 13 2 3 5" xfId="36961"/>
    <cellStyle name="표준 127 13 2 4" xfId="6991"/>
    <cellStyle name="표준 127 13 2 4 2" xfId="27959"/>
    <cellStyle name="표준 127 13 2 4 2 2" xfId="55093"/>
    <cellStyle name="표준 127 13 2 4 3" xfId="19088"/>
    <cellStyle name="표준 127 13 2 4 3 2" xfId="46222"/>
    <cellStyle name="표준 127 13 2 4 4" xfId="34195"/>
    <cellStyle name="표준 127 13 2 5" xfId="18110"/>
    <cellStyle name="표준 127 13 2 5 2" xfId="26981"/>
    <cellStyle name="표준 127 13 2 5 2 2" xfId="54115"/>
    <cellStyle name="표준 127 13 2 5 3" xfId="9909"/>
    <cellStyle name="표준 127 13 2 5 3 2" xfId="37111"/>
    <cellStyle name="표준 127 13 2 5 4" xfId="45244"/>
    <cellStyle name="표준 127 13 2 6" xfId="22832"/>
    <cellStyle name="표준 127 13 2 6 2" xfId="49966"/>
    <cellStyle name="표준 127 13 2 7" xfId="13961"/>
    <cellStyle name="표준 127 13 2 7 2" xfId="41095"/>
    <cellStyle name="표준 127 13 2 8" xfId="33217"/>
    <cellStyle name="표준 127 13 3" xfId="5608"/>
    <cellStyle name="표준 127 13 3 2" xfId="9352"/>
    <cellStyle name="표준 127 13 3 2 2" xfId="21449"/>
    <cellStyle name="표준 127 13 3 2 2 2" xfId="30320"/>
    <cellStyle name="표준 127 13 3 2 2 2 2" xfId="57454"/>
    <cellStyle name="표준 127 13 3 2 2 3" xfId="11640"/>
    <cellStyle name="표준 127 13 3 2 2 3 2" xfId="38792"/>
    <cellStyle name="표준 127 13 3 2 2 4" xfId="48583"/>
    <cellStyle name="표준 127 13 3 2 3" xfId="25193"/>
    <cellStyle name="표준 127 13 3 2 3 2" xfId="52327"/>
    <cellStyle name="표준 127 13 3 2 4" xfId="16322"/>
    <cellStyle name="표준 127 13 3 2 4 2" xfId="43456"/>
    <cellStyle name="표준 127 13 3 2 5" xfId="36556"/>
    <cellStyle name="표준 127 13 3 3" xfId="7969"/>
    <cellStyle name="표준 127 13 3 3 2" xfId="28937"/>
    <cellStyle name="표준 127 13 3 3 2 2" xfId="56071"/>
    <cellStyle name="표준 127 13 3 3 3" xfId="20066"/>
    <cellStyle name="표준 127 13 3 3 3 2" xfId="47200"/>
    <cellStyle name="표준 127 13 3 3 4" xfId="35173"/>
    <cellStyle name="표준 127 13 3 4" xfId="17705"/>
    <cellStyle name="표준 127 13 3 4 2" xfId="26576"/>
    <cellStyle name="표준 127 13 3 4 2 2" xfId="53710"/>
    <cellStyle name="표준 127 13 3 4 3" xfId="30843"/>
    <cellStyle name="표준 127 13 3 4 3 2" xfId="57977"/>
    <cellStyle name="표준 127 13 3 4 4" xfId="44839"/>
    <cellStyle name="표준 127 13 3 5" xfId="23810"/>
    <cellStyle name="표준 127 13 3 5 2" xfId="50944"/>
    <cellStyle name="표준 127 13 3 6" xfId="14939"/>
    <cellStyle name="표준 127 13 3 6 2" xfId="42073"/>
    <cellStyle name="표준 127 13 3 7" xfId="32812"/>
    <cellStyle name="표준 127 13 4" xfId="7396"/>
    <cellStyle name="표준 127 13 4 2" xfId="19493"/>
    <cellStyle name="표준 127 13 4 2 2" xfId="28364"/>
    <cellStyle name="표준 127 13 4 2 2 2" xfId="55498"/>
    <cellStyle name="표준 127 13 4 2 3" xfId="10777"/>
    <cellStyle name="표준 127 13 4 2 3 2" xfId="37948"/>
    <cellStyle name="표준 127 13 4 2 4" xfId="46627"/>
    <cellStyle name="표준 127 13 4 3" xfId="23237"/>
    <cellStyle name="표준 127 13 4 3 2" xfId="50371"/>
    <cellStyle name="표준 127 13 4 4" xfId="14366"/>
    <cellStyle name="표준 127 13 4 4 2" xfId="41500"/>
    <cellStyle name="표준 127 13 4 5" xfId="34600"/>
    <cellStyle name="표준 127 13 5" xfId="8779"/>
    <cellStyle name="표준 127 13 5 2" xfId="20876"/>
    <cellStyle name="표준 127 13 5 2 2" xfId="29747"/>
    <cellStyle name="표준 127 13 5 2 2 2" xfId="56881"/>
    <cellStyle name="표준 127 13 5 2 3" xfId="11978"/>
    <cellStyle name="표준 127 13 5 2 3 2" xfId="39116"/>
    <cellStyle name="표준 127 13 5 2 4" xfId="48010"/>
    <cellStyle name="표준 127 13 5 3" xfId="24620"/>
    <cellStyle name="표준 127 13 5 3 2" xfId="51754"/>
    <cellStyle name="표준 127 13 5 4" xfId="15749"/>
    <cellStyle name="표준 127 13 5 4 2" xfId="42883"/>
    <cellStyle name="표준 127 13 5 5" xfId="35983"/>
    <cellStyle name="표준 127 13 6" xfId="6586"/>
    <cellStyle name="표준 127 13 6 2" xfId="27554"/>
    <cellStyle name="표준 127 13 6 2 2" xfId="54688"/>
    <cellStyle name="표준 127 13 6 3" xfId="18683"/>
    <cellStyle name="표준 127 13 6 3 2" xfId="45817"/>
    <cellStyle name="표준 127 13 6 4" xfId="33790"/>
    <cellStyle name="표준 127 13 7" xfId="17132"/>
    <cellStyle name="표준 127 13 7 2" xfId="26003"/>
    <cellStyle name="표준 127 13 7 2 2" xfId="53137"/>
    <cellStyle name="표준 127 13 7 3" xfId="31118"/>
    <cellStyle name="표준 127 13 7 3 2" xfId="58252"/>
    <cellStyle name="표준 127 13 7 4" xfId="44266"/>
    <cellStyle name="표준 127 13 8" xfId="13556"/>
    <cellStyle name="표준 127 13 8 2" xfId="40690"/>
    <cellStyle name="표준 127 13 9" xfId="22427"/>
    <cellStyle name="표준 127 13 9 2" xfId="49561"/>
    <cellStyle name="표준 127 14" xfId="5272"/>
    <cellStyle name="표준 127 14 2" xfId="7633"/>
    <cellStyle name="표준 127 14 2 2" xfId="19730"/>
    <cellStyle name="표준 127 14 2 2 2" xfId="28601"/>
    <cellStyle name="표준 127 14 2 2 2 2" xfId="55735"/>
    <cellStyle name="표준 127 14 2 2 3" xfId="10818"/>
    <cellStyle name="표준 127 14 2 2 3 2" xfId="37989"/>
    <cellStyle name="표준 127 14 2 2 4" xfId="46864"/>
    <cellStyle name="표준 127 14 2 3" xfId="23474"/>
    <cellStyle name="표준 127 14 2 3 2" xfId="50608"/>
    <cellStyle name="표준 127 14 2 4" xfId="14603"/>
    <cellStyle name="표준 127 14 2 4 2" xfId="41737"/>
    <cellStyle name="표준 127 14 2 5" xfId="34837"/>
    <cellStyle name="표준 127 14 3" xfId="9016"/>
    <cellStyle name="표준 127 14 3 2" xfId="21113"/>
    <cellStyle name="표준 127 14 3 2 2" xfId="29984"/>
    <cellStyle name="표준 127 14 3 2 2 2" xfId="57118"/>
    <cellStyle name="표준 127 14 3 2 3" xfId="11456"/>
    <cellStyle name="표준 127 14 3 2 3 2" xfId="38609"/>
    <cellStyle name="표준 127 14 3 2 4" xfId="48247"/>
    <cellStyle name="표준 127 14 3 3" xfId="24857"/>
    <cellStyle name="표준 127 14 3 3 2" xfId="51991"/>
    <cellStyle name="표준 127 14 3 4" xfId="15986"/>
    <cellStyle name="표준 127 14 3 4 2" xfId="43120"/>
    <cellStyle name="표준 127 14 3 5" xfId="36220"/>
    <cellStyle name="표준 127 14 4" xfId="6250"/>
    <cellStyle name="표준 127 14 4 2" xfId="27218"/>
    <cellStyle name="표준 127 14 4 2 2" xfId="54352"/>
    <cellStyle name="표준 127 14 4 3" xfId="18347"/>
    <cellStyle name="표준 127 14 4 3 2" xfId="45481"/>
    <cellStyle name="표준 127 14 4 4" xfId="33454"/>
    <cellStyle name="표준 127 14 5" xfId="17369"/>
    <cellStyle name="표준 127 14 5 2" xfId="26240"/>
    <cellStyle name="표준 127 14 5 2 2" xfId="53374"/>
    <cellStyle name="표준 127 14 5 3" xfId="31381"/>
    <cellStyle name="표준 127 14 5 3 2" xfId="58515"/>
    <cellStyle name="표준 127 14 5 4" xfId="44503"/>
    <cellStyle name="표준 127 14 6" xfId="13220"/>
    <cellStyle name="표준 127 14 6 2" xfId="40354"/>
    <cellStyle name="표준 127 14 7" xfId="22091"/>
    <cellStyle name="표준 127 14 7 2" xfId="49225"/>
    <cellStyle name="표준 127 14 8" xfId="12645"/>
    <cellStyle name="표준 127 14 8 2" xfId="39780"/>
    <cellStyle name="표준 127 14 9" xfId="32476"/>
    <cellStyle name="표준 127 15" xfId="5677"/>
    <cellStyle name="표준 127 15 2" xfId="8038"/>
    <cellStyle name="표준 127 15 2 2" xfId="20135"/>
    <cellStyle name="표준 127 15 2 2 2" xfId="29006"/>
    <cellStyle name="표준 127 15 2 2 2 2" xfId="56140"/>
    <cellStyle name="표준 127 15 2 2 3" xfId="10902"/>
    <cellStyle name="표준 127 15 2 2 3 2" xfId="38072"/>
    <cellStyle name="표준 127 15 2 2 4" xfId="47269"/>
    <cellStyle name="표준 127 15 2 3" xfId="23879"/>
    <cellStyle name="표준 127 15 2 3 2" xfId="51013"/>
    <cellStyle name="표준 127 15 2 4" xfId="15008"/>
    <cellStyle name="표준 127 15 2 4 2" xfId="42142"/>
    <cellStyle name="표준 127 15 2 5" xfId="35242"/>
    <cellStyle name="표준 127 15 3" xfId="9421"/>
    <cellStyle name="표준 127 15 3 2" xfId="21518"/>
    <cellStyle name="표준 127 15 3 2 2" xfId="30389"/>
    <cellStyle name="표준 127 15 3 2 2 2" xfId="57523"/>
    <cellStyle name="표준 127 15 3 2 3" xfId="11678"/>
    <cellStyle name="표준 127 15 3 2 3 2" xfId="38830"/>
    <cellStyle name="표준 127 15 3 2 4" xfId="48652"/>
    <cellStyle name="표준 127 15 3 3" xfId="25262"/>
    <cellStyle name="표준 127 15 3 3 2" xfId="52396"/>
    <cellStyle name="표준 127 15 3 4" xfId="16391"/>
    <cellStyle name="표준 127 15 3 4 2" xfId="43525"/>
    <cellStyle name="표준 127 15 3 5" xfId="36625"/>
    <cellStyle name="표준 127 15 4" xfId="6655"/>
    <cellStyle name="표준 127 15 4 2" xfId="27623"/>
    <cellStyle name="표준 127 15 4 2 2" xfId="54757"/>
    <cellStyle name="표준 127 15 4 3" xfId="18752"/>
    <cellStyle name="표준 127 15 4 3 2" xfId="45886"/>
    <cellStyle name="표준 127 15 4 4" xfId="33859"/>
    <cellStyle name="표준 127 15 5" xfId="17774"/>
    <cellStyle name="표준 127 15 5 2" xfId="26645"/>
    <cellStyle name="표준 127 15 5 2 2" xfId="53779"/>
    <cellStyle name="표준 127 15 5 3" xfId="12371"/>
    <cellStyle name="표준 127 15 5 3 2" xfId="39507"/>
    <cellStyle name="표준 127 15 5 4" xfId="44908"/>
    <cellStyle name="표준 127 15 6" xfId="22496"/>
    <cellStyle name="표준 127 15 6 2" xfId="49630"/>
    <cellStyle name="표준 127 15 7" xfId="13625"/>
    <cellStyle name="표준 127 15 7 2" xfId="40759"/>
    <cellStyle name="표준 127 15 8" xfId="32881"/>
    <cellStyle name="표준 127 16" xfId="5203"/>
    <cellStyle name="표준 127 16 2" xfId="8947"/>
    <cellStyle name="표준 127 16 2 2" xfId="21044"/>
    <cellStyle name="표준 127 16 2 2 2" xfId="29915"/>
    <cellStyle name="표준 127 16 2 2 2 2" xfId="57049"/>
    <cellStyle name="표준 127 16 2 2 3" xfId="12178"/>
    <cellStyle name="표준 127 16 2 2 3 2" xfId="39316"/>
    <cellStyle name="표준 127 16 2 2 4" xfId="48178"/>
    <cellStyle name="표준 127 16 2 3" xfId="24788"/>
    <cellStyle name="표준 127 16 2 3 2" xfId="51922"/>
    <cellStyle name="표준 127 16 2 4" xfId="15917"/>
    <cellStyle name="표준 127 16 2 4 2" xfId="43051"/>
    <cellStyle name="표준 127 16 2 5" xfId="36151"/>
    <cellStyle name="표준 127 16 3" xfId="7564"/>
    <cellStyle name="표준 127 16 3 2" xfId="28532"/>
    <cellStyle name="표준 127 16 3 2 2" xfId="55666"/>
    <cellStyle name="표준 127 16 3 3" xfId="19661"/>
    <cellStyle name="표준 127 16 3 3 2" xfId="46795"/>
    <cellStyle name="표준 127 16 3 4" xfId="34768"/>
    <cellStyle name="표준 127 16 4" xfId="17300"/>
    <cellStyle name="표준 127 16 4 2" xfId="26171"/>
    <cellStyle name="표준 127 16 4 2 2" xfId="53305"/>
    <cellStyle name="표준 127 16 4 3" xfId="31551"/>
    <cellStyle name="표준 127 16 4 3 2" xfId="58685"/>
    <cellStyle name="표준 127 16 4 4" xfId="44434"/>
    <cellStyle name="표준 127 16 5" xfId="23405"/>
    <cellStyle name="표준 127 16 5 2" xfId="50539"/>
    <cellStyle name="표준 127 16 6" xfId="14534"/>
    <cellStyle name="표준 127 16 6 2" xfId="41668"/>
    <cellStyle name="표준 127 16 7" xfId="32407"/>
    <cellStyle name="표준 127 17" xfId="7060"/>
    <cellStyle name="표준 127 17 2" xfId="19157"/>
    <cellStyle name="표준 127 17 2 2" xfId="28028"/>
    <cellStyle name="표준 127 17 2 2 2" xfId="55162"/>
    <cellStyle name="표준 127 17 2 3" xfId="10615"/>
    <cellStyle name="표준 127 17 2 3 2" xfId="37788"/>
    <cellStyle name="표준 127 17 2 4" xfId="46291"/>
    <cellStyle name="표준 127 17 3" xfId="22901"/>
    <cellStyle name="표준 127 17 3 2" xfId="50035"/>
    <cellStyle name="표준 127 17 4" xfId="14030"/>
    <cellStyle name="표준 127 17 4 2" xfId="41164"/>
    <cellStyle name="표준 127 17 5" xfId="34264"/>
    <cellStyle name="표준 127 18" xfId="8443"/>
    <cellStyle name="표준 127 18 2" xfId="20540"/>
    <cellStyle name="표준 127 18 2 2" xfId="29411"/>
    <cellStyle name="표준 127 18 2 2 2" xfId="56545"/>
    <cellStyle name="표준 127 18 2 3" xfId="10037"/>
    <cellStyle name="표준 127 18 2 3 2" xfId="37235"/>
    <cellStyle name="표준 127 18 2 4" xfId="47674"/>
    <cellStyle name="표준 127 18 3" xfId="24284"/>
    <cellStyle name="표준 127 18 3 2" xfId="51418"/>
    <cellStyle name="표준 127 18 4" xfId="15413"/>
    <cellStyle name="표준 127 18 4 2" xfId="42547"/>
    <cellStyle name="표준 127 18 5" xfId="35647"/>
    <cellStyle name="표준 127 19" xfId="6181"/>
    <cellStyle name="표준 127 19 2" xfId="27149"/>
    <cellStyle name="표준 127 19 2 2" xfId="54283"/>
    <cellStyle name="표준 127 19 3" xfId="18278"/>
    <cellStyle name="표준 127 19 3 2" xfId="45412"/>
    <cellStyle name="표준 127 19 4" xfId="33385"/>
    <cellStyle name="표준 127 2" xfId="2906"/>
    <cellStyle name="표준 127 20" xfId="16796"/>
    <cellStyle name="표준 127 20 2" xfId="25667"/>
    <cellStyle name="표준 127 20 2 2" xfId="52801"/>
    <cellStyle name="표준 127 20 3" xfId="31644"/>
    <cellStyle name="표준 127 20 3 2" xfId="58778"/>
    <cellStyle name="표준 127 20 4" xfId="43930"/>
    <cellStyle name="표준 127 21" xfId="13151"/>
    <cellStyle name="표준 127 21 2" xfId="40285"/>
    <cellStyle name="표준 127 22" xfId="22022"/>
    <cellStyle name="표준 127 22 2" xfId="49156"/>
    <cellStyle name="표준 127 23" xfId="12575"/>
    <cellStyle name="표준 127 23 2" xfId="39711"/>
    <cellStyle name="표준 127 24" xfId="31903"/>
    <cellStyle name="표준 127 3" xfId="2907"/>
    <cellStyle name="표준 127 4" xfId="2908"/>
    <cellStyle name="표준 127 5" xfId="2909"/>
    <cellStyle name="표준 127 6" xfId="2910"/>
    <cellStyle name="표준 127 7" xfId="2911"/>
    <cellStyle name="표준 127 8" xfId="2912"/>
    <cellStyle name="표준 127 9" xfId="2913"/>
    <cellStyle name="표준 128" xfId="31787"/>
    <cellStyle name="표준 128 2" xfId="58921"/>
    <cellStyle name="표준 129" xfId="31789"/>
    <cellStyle name="표준 129 2" xfId="58923"/>
    <cellStyle name="표준 13" xfId="2914"/>
    <cellStyle name="표준 13 2" xfId="2915"/>
    <cellStyle name="표준 13 2 2" xfId="4369"/>
    <cellStyle name="표준 13 2 3" xfId="4574"/>
    <cellStyle name="표준 13 3" xfId="4133"/>
    <cellStyle name="표준 130" xfId="31791"/>
    <cellStyle name="표준 131" xfId="31790"/>
    <cellStyle name="표준 132" xfId="58924"/>
    <cellStyle name="표준 133" xfId="58926"/>
    <cellStyle name="표준 134" xfId="58994"/>
    <cellStyle name="표준 135" xfId="58996"/>
    <cellStyle name="표준 136" xfId="58998"/>
    <cellStyle name="표준 137" xfId="58999"/>
    <cellStyle name="표준 138" xfId="59000"/>
    <cellStyle name="표준 139" xfId="59001"/>
    <cellStyle name="표준 14" xfId="2916"/>
    <cellStyle name="표준 14 2" xfId="2917"/>
    <cellStyle name="표준 14 3" xfId="4134"/>
    <cellStyle name="표준 140" xfId="59002"/>
    <cellStyle name="표준 141" xfId="59003"/>
    <cellStyle name="표준 142" xfId="59004"/>
    <cellStyle name="표준 143" xfId="59005"/>
    <cellStyle name="표준 144" xfId="59007"/>
    <cellStyle name="표준 145" xfId="59009"/>
    <cellStyle name="표준 15" xfId="2918"/>
    <cellStyle name="표준 15 2" xfId="2919"/>
    <cellStyle name="표준 15 2 2" xfId="4396"/>
    <cellStyle name="표준 15 2 3" xfId="4575"/>
    <cellStyle name="표준 15 3" xfId="4135"/>
    <cellStyle name="표준 15 4" xfId="11417"/>
    <cellStyle name="표준 16" xfId="2920"/>
    <cellStyle name="표준 16 2" xfId="2921"/>
    <cellStyle name="표준 16 2 2" xfId="2922"/>
    <cellStyle name="표준 16 2 3" xfId="4137"/>
    <cellStyle name="표준 16 3" xfId="2923"/>
    <cellStyle name="표준 16 4" xfId="4136"/>
    <cellStyle name="표준 17" xfId="2924"/>
    <cellStyle name="표준 17 2" xfId="2925"/>
    <cellStyle name="표준 17 2 2" xfId="2926"/>
    <cellStyle name="표준 17 2 3" xfId="4139"/>
    <cellStyle name="표준 17 3" xfId="2927"/>
    <cellStyle name="표준 17 4" xfId="4138"/>
    <cellStyle name="표준 18" xfId="2928"/>
    <cellStyle name="표준 18 2" xfId="2929"/>
    <cellStyle name="표준 18 3" xfId="4140"/>
    <cellStyle name="표준 19" xfId="2930"/>
    <cellStyle name="표준 19 2" xfId="2931"/>
    <cellStyle name="표준 19 3" xfId="4141"/>
    <cellStyle name="표준 2" xfId="2932"/>
    <cellStyle name="표준 2 10" xfId="2933"/>
    <cellStyle name="표준 2 100" xfId="2934"/>
    <cellStyle name="표준 2 101" xfId="4142"/>
    <cellStyle name="표준 2 101 2" xfId="4337"/>
    <cellStyle name="표준 2 101 3" xfId="4604"/>
    <cellStyle name="표준 2 102" xfId="4201"/>
    <cellStyle name="표준 2 103" xfId="11431"/>
    <cellStyle name="표준 2 104" xfId="58995"/>
    <cellStyle name="표준 2 11" xfId="2935"/>
    <cellStyle name="표준 2 12" xfId="2936"/>
    <cellStyle name="표준 2 13" xfId="2937"/>
    <cellStyle name="표준 2 14" xfId="2938"/>
    <cellStyle name="표준 2 15" xfId="2939"/>
    <cellStyle name="표준 2 16" xfId="2940"/>
    <cellStyle name="표준 2 17" xfId="2941"/>
    <cellStyle name="표준 2 18" xfId="2942"/>
    <cellStyle name="표준 2 19" xfId="2943"/>
    <cellStyle name="표준 2 2" xfId="2944"/>
    <cellStyle name="표준 2 2 10" xfId="2945"/>
    <cellStyle name="표준 2 2 11" xfId="2946"/>
    <cellStyle name="표준 2 2 12" xfId="2947"/>
    <cellStyle name="표준 2 2 13" xfId="2948"/>
    <cellStyle name="표준 2 2 14" xfId="2949"/>
    <cellStyle name="표준 2 2 15" xfId="2950"/>
    <cellStyle name="표준 2 2 16" xfId="2951"/>
    <cellStyle name="표준 2 2 17" xfId="2952"/>
    <cellStyle name="표준 2 2 18" xfId="2953"/>
    <cellStyle name="표준 2 2 19" xfId="2954"/>
    <cellStyle name="표준 2 2 2" xfId="2955"/>
    <cellStyle name="표준 2 2 2 10" xfId="2956"/>
    <cellStyle name="표준 2 2 2 11" xfId="4340"/>
    <cellStyle name="표준 2 2 2 12" xfId="4381"/>
    <cellStyle name="표준 2 2 2 13" xfId="4339"/>
    <cellStyle name="표준 2 2 2 14" xfId="4202"/>
    <cellStyle name="표준 2 2 2 15" xfId="11453"/>
    <cellStyle name="표준 2 2 2 2" xfId="2957"/>
    <cellStyle name="표준 2 2 2 2 2" xfId="2958"/>
    <cellStyle name="표준 2 2 2 2 3" xfId="2959"/>
    <cellStyle name="표준 2 2 2 2 4" xfId="2960"/>
    <cellStyle name="표준 2 2 2 2 5" xfId="2961"/>
    <cellStyle name="표준 2 2 2 2 6" xfId="2962"/>
    <cellStyle name="표준 2 2 2 2 7" xfId="2963"/>
    <cellStyle name="표준 2 2 2 2 8" xfId="2964"/>
    <cellStyle name="표준 2 2 2 2 9" xfId="4341"/>
    <cellStyle name="표준 2 2 2 3" xfId="2965"/>
    <cellStyle name="표준 2 2 2 4" xfId="2966"/>
    <cellStyle name="표준 2 2 2 5" xfId="2967"/>
    <cellStyle name="표준 2 2 2 6" xfId="2968"/>
    <cellStyle name="표준 2 2 2 7" xfId="2969"/>
    <cellStyle name="표준 2 2 2 8" xfId="2970"/>
    <cellStyle name="표준 2 2 2 9" xfId="2971"/>
    <cellStyle name="표준 2 2 20" xfId="2972"/>
    <cellStyle name="표준 2 2 21" xfId="2973"/>
    <cellStyle name="표준 2 2 22" xfId="2974"/>
    <cellStyle name="표준 2 2 23" xfId="2975"/>
    <cellStyle name="표준 2 2 24" xfId="2976"/>
    <cellStyle name="표준 2 2 25" xfId="2977"/>
    <cellStyle name="표준 2 2 26" xfId="2978"/>
    <cellStyle name="표준 2 2 27" xfId="2979"/>
    <cellStyle name="표준 2 2 28" xfId="2980"/>
    <cellStyle name="표준 2 2 29" xfId="2981"/>
    <cellStyle name="표준 2 2 3" xfId="2982"/>
    <cellStyle name="표준 2 2 3 2" xfId="2983"/>
    <cellStyle name="표준 2 2 30" xfId="2984"/>
    <cellStyle name="표준 2 2 31" xfId="2985"/>
    <cellStyle name="표준 2 2 32" xfId="2986"/>
    <cellStyle name="표준 2 2 33" xfId="2987"/>
    <cellStyle name="표준 2 2 34" xfId="2988"/>
    <cellStyle name="표준 2 2 35" xfId="2989"/>
    <cellStyle name="표준 2 2 36" xfId="2990"/>
    <cellStyle name="표준 2 2 37" xfId="2991"/>
    <cellStyle name="표준 2 2 38" xfId="2992"/>
    <cellStyle name="표준 2 2 39" xfId="2993"/>
    <cellStyle name="표준 2 2 4" xfId="2994"/>
    <cellStyle name="표준 2 2 4 2" xfId="2995"/>
    <cellStyle name="표준 2 2 40" xfId="2996"/>
    <cellStyle name="표준 2 2 41" xfId="2997"/>
    <cellStyle name="표준 2 2 42" xfId="2998"/>
    <cellStyle name="표준 2 2 43" xfId="2999"/>
    <cellStyle name="표준 2 2 44" xfId="3000"/>
    <cellStyle name="표준 2 2 45" xfId="3001"/>
    <cellStyle name="표준 2 2 46" xfId="3002"/>
    <cellStyle name="표준 2 2 47" xfId="3003"/>
    <cellStyle name="표준 2 2 48" xfId="3004"/>
    <cellStyle name="표준 2 2 49" xfId="3005"/>
    <cellStyle name="표준 2 2 5" xfId="3006"/>
    <cellStyle name="표준 2 2 5 2" xfId="3007"/>
    <cellStyle name="표준 2 2 50" xfId="3008"/>
    <cellStyle name="표준 2 2 51" xfId="3009"/>
    <cellStyle name="표준 2 2 52" xfId="3010"/>
    <cellStyle name="표준 2 2 53" xfId="3011"/>
    <cellStyle name="표준 2 2 54" xfId="3012"/>
    <cellStyle name="표준 2 2 55" xfId="3013"/>
    <cellStyle name="표준 2 2 56" xfId="3014"/>
    <cellStyle name="표준 2 2 57" xfId="3015"/>
    <cellStyle name="표준 2 2 58" xfId="3016"/>
    <cellStyle name="표준 2 2 59" xfId="3017"/>
    <cellStyle name="표준 2 2 6" xfId="3018"/>
    <cellStyle name="표준 2 2 6 2" xfId="3019"/>
    <cellStyle name="표준 2 2 60" xfId="3020"/>
    <cellStyle name="표준 2 2 61" xfId="3021"/>
    <cellStyle name="표준 2 2 62" xfId="3022"/>
    <cellStyle name="표준 2 2 63" xfId="3023"/>
    <cellStyle name="표준 2 2 64" xfId="3024"/>
    <cellStyle name="표준 2 2 65" xfId="3025"/>
    <cellStyle name="표준 2 2 66" xfId="3026"/>
    <cellStyle name="표준 2 2 67" xfId="3027"/>
    <cellStyle name="표준 2 2 68" xfId="4342"/>
    <cellStyle name="표준 2 2 69" xfId="4338"/>
    <cellStyle name="표준 2 2 7" xfId="3028"/>
    <cellStyle name="표준 2 2 7 2" xfId="3029"/>
    <cellStyle name="표준 2 2 8" xfId="3030"/>
    <cellStyle name="표준 2 2 8 2" xfId="3031"/>
    <cellStyle name="표준 2 2 9" xfId="3032"/>
    <cellStyle name="표준 2 2 9 2" xfId="3033"/>
    <cellStyle name="표준 2 2 9 3" xfId="3034"/>
    <cellStyle name="표준 2 2 9 4" xfId="4143"/>
    <cellStyle name="표준 2 20" xfId="3035"/>
    <cellStyle name="표준 2 21" xfId="3036"/>
    <cellStyle name="표준 2 22" xfId="3037"/>
    <cellStyle name="표준 2 23" xfId="3038"/>
    <cellStyle name="표준 2 24" xfId="3039"/>
    <cellStyle name="표준 2 25" xfId="3040"/>
    <cellStyle name="표준 2 26" xfId="3041"/>
    <cellStyle name="표준 2 27" xfId="3042"/>
    <cellStyle name="표준 2 28" xfId="3043"/>
    <cellStyle name="표준 2 29" xfId="3044"/>
    <cellStyle name="표준 2 3" xfId="3045"/>
    <cellStyle name="표준 2 3 2" xfId="3046"/>
    <cellStyle name="표준 2 3 3" xfId="3047"/>
    <cellStyle name="표준 2 3 3 2" xfId="3048"/>
    <cellStyle name="표준 2 3 3 3" xfId="4145"/>
    <cellStyle name="표준 2 3 4" xfId="3049"/>
    <cellStyle name="표준 2 3 5" xfId="3050"/>
    <cellStyle name="표준 2 3 6" xfId="4144"/>
    <cellStyle name="표준 2 3 7" xfId="11543"/>
    <cellStyle name="표준 2 30" xfId="3051"/>
    <cellStyle name="표준 2 31" xfId="3052"/>
    <cellStyle name="표준 2 32" xfId="3053"/>
    <cellStyle name="표준 2 33" xfId="3054"/>
    <cellStyle name="표준 2 34" xfId="3055"/>
    <cellStyle name="표준 2 35" xfId="3056"/>
    <cellStyle name="표준 2 36" xfId="3057"/>
    <cellStyle name="표준 2 37" xfId="3058"/>
    <cellStyle name="표준 2 38" xfId="3059"/>
    <cellStyle name="표준 2 39" xfId="3060"/>
    <cellStyle name="표준 2 4" xfId="3061"/>
    <cellStyle name="표준 2 4 2" xfId="3062"/>
    <cellStyle name="표준 2 4 3" xfId="3063"/>
    <cellStyle name="표준 2 4 3 2" xfId="3064"/>
    <cellStyle name="표준 2 4 3 3" xfId="4147"/>
    <cellStyle name="표준 2 4 4" xfId="3065"/>
    <cellStyle name="표준 2 4 4 2" xfId="4370"/>
    <cellStyle name="표준 2 4 4 3" xfId="4576"/>
    <cellStyle name="표준 2 4 5" xfId="4146"/>
    <cellStyle name="표준 2 40" xfId="3066"/>
    <cellStyle name="표준 2 41" xfId="3067"/>
    <cellStyle name="표준 2 42" xfId="3068"/>
    <cellStyle name="표준 2 43" xfId="3069"/>
    <cellStyle name="표준 2 44" xfId="3070"/>
    <cellStyle name="표준 2 45" xfId="3071"/>
    <cellStyle name="표준 2 46" xfId="3072"/>
    <cellStyle name="표준 2 47" xfId="3073"/>
    <cellStyle name="표준 2 48" xfId="3074"/>
    <cellStyle name="표준 2 49" xfId="3075"/>
    <cellStyle name="표준 2 5" xfId="3076"/>
    <cellStyle name="표준 2 5 2" xfId="3077"/>
    <cellStyle name="표준 2 5 3" xfId="3078"/>
    <cellStyle name="표준 2 5 3 2" xfId="3079"/>
    <cellStyle name="표준 2 5 3 3" xfId="4149"/>
    <cellStyle name="표준 2 5 4" xfId="3080"/>
    <cellStyle name="표준 2 5 4 2" xfId="4380"/>
    <cellStyle name="표준 2 5 4 3" xfId="4577"/>
    <cellStyle name="표준 2 5 5" xfId="4148"/>
    <cellStyle name="표준 2 50" xfId="3081"/>
    <cellStyle name="표준 2 51" xfId="3082"/>
    <cellStyle name="표준 2 52" xfId="3083"/>
    <cellStyle name="표준 2 53" xfId="3084"/>
    <cellStyle name="표준 2 54" xfId="3085"/>
    <cellStyle name="표준 2 55" xfId="3086"/>
    <cellStyle name="표준 2 56" xfId="3087"/>
    <cellStyle name="표준 2 57" xfId="3088"/>
    <cellStyle name="표준 2 58" xfId="3089"/>
    <cellStyle name="표준 2 59" xfId="3090"/>
    <cellStyle name="표준 2 6" xfId="3091"/>
    <cellStyle name="표준 2 6 2" xfId="3092"/>
    <cellStyle name="표준 2 6 3" xfId="3093"/>
    <cellStyle name="표준 2 6 4" xfId="3094"/>
    <cellStyle name="표준 2 6 4 2" xfId="3095"/>
    <cellStyle name="표준 2 6 4 3" xfId="4151"/>
    <cellStyle name="표준 2 6 5" xfId="3096"/>
    <cellStyle name="표준 2 6 6" xfId="4150"/>
    <cellStyle name="표준 2 60" xfId="3097"/>
    <cellStyle name="표준 2 61" xfId="3098"/>
    <cellStyle name="표준 2 62" xfId="3099"/>
    <cellStyle name="표준 2 63" xfId="3100"/>
    <cellStyle name="표준 2 64" xfId="3101"/>
    <cellStyle name="표준 2 65" xfId="3102"/>
    <cellStyle name="표준 2 66" xfId="3103"/>
    <cellStyle name="표준 2 67" xfId="3104"/>
    <cellStyle name="표준 2 68" xfId="3105"/>
    <cellStyle name="표준 2 68 2" xfId="3106"/>
    <cellStyle name="표준 2 69" xfId="3107"/>
    <cellStyle name="표준 2 7" xfId="3108"/>
    <cellStyle name="표준 2 7 2" xfId="3109"/>
    <cellStyle name="표준 2 7 3" xfId="3110"/>
    <cellStyle name="표준 2 7 4" xfId="3111"/>
    <cellStyle name="표준 2 7 4 2" xfId="3112"/>
    <cellStyle name="표준 2 7 4 3" xfId="4153"/>
    <cellStyle name="표준 2 7 5" xfId="3113"/>
    <cellStyle name="표준 2 7 6" xfId="4152"/>
    <cellStyle name="표준 2 7_2010년5월공익행사거래처수수료기준" xfId="3114"/>
    <cellStyle name="표준 2 70" xfId="3115"/>
    <cellStyle name="표준 2 71" xfId="3116"/>
    <cellStyle name="표준 2 72" xfId="3117"/>
    <cellStyle name="표준 2 73" xfId="3118"/>
    <cellStyle name="표준 2 74" xfId="3119"/>
    <cellStyle name="표준 2 74 2" xfId="3120"/>
    <cellStyle name="표준 2 74 3" xfId="4154"/>
    <cellStyle name="표준 2 75" xfId="3121"/>
    <cellStyle name="표준 2 75 2" xfId="3122"/>
    <cellStyle name="표준 2 75 3" xfId="4155"/>
    <cellStyle name="표준 2 76" xfId="3123"/>
    <cellStyle name="표준 2 76 2" xfId="3124"/>
    <cellStyle name="표준 2 76 3" xfId="4156"/>
    <cellStyle name="표준 2 77" xfId="3125"/>
    <cellStyle name="표준 2 77 2" xfId="3126"/>
    <cellStyle name="표준 2 77 3" xfId="4157"/>
    <cellStyle name="표준 2 78" xfId="3127"/>
    <cellStyle name="표준 2 78 2" xfId="3128"/>
    <cellStyle name="표준 2 78 3" xfId="4158"/>
    <cellStyle name="표준 2 79" xfId="3129"/>
    <cellStyle name="표준 2 79 2" xfId="3130"/>
    <cellStyle name="표준 2 79 3" xfId="4159"/>
    <cellStyle name="표준 2 8" xfId="3131"/>
    <cellStyle name="표준 2 8 2" xfId="3132"/>
    <cellStyle name="표준 2 80" xfId="3133"/>
    <cellStyle name="표준 2 80 2" xfId="3134"/>
    <cellStyle name="표준 2 80 3" xfId="4160"/>
    <cellStyle name="표준 2 81" xfId="3135"/>
    <cellStyle name="표준 2 82" xfId="3136"/>
    <cellStyle name="표준 2 83" xfId="3137"/>
    <cellStyle name="표준 2 84" xfId="3138"/>
    <cellStyle name="표준 2 85" xfId="3139"/>
    <cellStyle name="표준 2 86" xfId="3140"/>
    <cellStyle name="표준 2 87" xfId="3141"/>
    <cellStyle name="표준 2 88" xfId="3142"/>
    <cellStyle name="표준 2 89" xfId="3143"/>
    <cellStyle name="표준 2 9" xfId="3144"/>
    <cellStyle name="표준 2 9 2" xfId="3145"/>
    <cellStyle name="표준 2 90" xfId="3146"/>
    <cellStyle name="표준 2 91" xfId="3147"/>
    <cellStyle name="표준 2 92" xfId="3148"/>
    <cellStyle name="표준 2 93" xfId="3149"/>
    <cellStyle name="표준 2 94" xfId="3150"/>
    <cellStyle name="표준 2 95" xfId="3151"/>
    <cellStyle name="표준 2 96" xfId="3152"/>
    <cellStyle name="표준 2 97" xfId="3153"/>
    <cellStyle name="표준 2 97 2" xfId="3154"/>
    <cellStyle name="표준 2 97 3" xfId="4161"/>
    <cellStyle name="표준 2 98" xfId="3155"/>
    <cellStyle name="표준 2 98 2" xfId="3156"/>
    <cellStyle name="표준 2 98 3" xfId="4162"/>
    <cellStyle name="표준 2 99" xfId="3157"/>
    <cellStyle name="표준 2 99 2" xfId="3158"/>
    <cellStyle name="표준 2 99 3" xfId="3159"/>
    <cellStyle name="표준 2 99 3 2" xfId="3160"/>
    <cellStyle name="표준 2 99 3 3" xfId="4498"/>
    <cellStyle name="표준 2 99 4" xfId="4163"/>
    <cellStyle name="표준 2 99 5" xfId="4578"/>
    <cellStyle name="표준 20" xfId="3161"/>
    <cellStyle name="표준 20 2" xfId="3162"/>
    <cellStyle name="표준 20 3" xfId="3163"/>
    <cellStyle name="표준 21" xfId="3164"/>
    <cellStyle name="표준 22" xfId="3165"/>
    <cellStyle name="표준 23" xfId="3166"/>
    <cellStyle name="표준 24" xfId="3167"/>
    <cellStyle name="표준 24 2" xfId="3168"/>
    <cellStyle name="표준 24 3" xfId="4164"/>
    <cellStyle name="표준 25" xfId="3169"/>
    <cellStyle name="표준 25 3" xfId="3170"/>
    <cellStyle name="표준 26" xfId="3171"/>
    <cellStyle name="표준 27" xfId="3172"/>
    <cellStyle name="표준 28" xfId="3173"/>
    <cellStyle name="표준 29" xfId="3174"/>
    <cellStyle name="표준 29 2" xfId="3175"/>
    <cellStyle name="표준 29 2 2" xfId="3176"/>
    <cellStyle name="표준 29 2 2 2" xfId="3177"/>
    <cellStyle name="표준 29 2 2 3" xfId="4167"/>
    <cellStyle name="표준 29 2 3" xfId="3178"/>
    <cellStyle name="표준 29 2 4" xfId="4166"/>
    <cellStyle name="표준 29 3" xfId="3179"/>
    <cellStyle name="표준 29 3 2" xfId="3180"/>
    <cellStyle name="표준 29 3 3" xfId="4168"/>
    <cellStyle name="표준 29 4" xfId="3181"/>
    <cellStyle name="표준 29 5" xfId="4165"/>
    <cellStyle name="표준 3" xfId="3182"/>
    <cellStyle name="표준 3 10" xfId="3183"/>
    <cellStyle name="표준 3 11" xfId="3184"/>
    <cellStyle name="표준 3 11 2" xfId="4343"/>
    <cellStyle name="표준 3 11 3" xfId="4579"/>
    <cellStyle name="표준 3 12" xfId="4344"/>
    <cellStyle name="표준 3 13" xfId="11680"/>
    <cellStyle name="표준 3 2" xfId="3185"/>
    <cellStyle name="표준 3 2 2" xfId="3186"/>
    <cellStyle name="표준 3 2 3" xfId="4371"/>
    <cellStyle name="표준 3 3" xfId="3187"/>
    <cellStyle name="표준 3 4" xfId="3188"/>
    <cellStyle name="표준 3 5" xfId="3189"/>
    <cellStyle name="표준 3 6" xfId="3190"/>
    <cellStyle name="표준 3 7" xfId="3191"/>
    <cellStyle name="표준 3 8" xfId="3192"/>
    <cellStyle name="표준 3 9" xfId="3193"/>
    <cellStyle name="표준 30" xfId="3194"/>
    <cellStyle name="표준 30 2" xfId="3195"/>
    <cellStyle name="표준 30 2 2" xfId="3196"/>
    <cellStyle name="표준 30 2 3" xfId="4170"/>
    <cellStyle name="표준 30 3" xfId="3197"/>
    <cellStyle name="표준 30 4" xfId="4169"/>
    <cellStyle name="표준 30 5" xfId="3198"/>
    <cellStyle name="표준 31" xfId="3199"/>
    <cellStyle name="표준 31 2" xfId="3200"/>
    <cellStyle name="표준 31 3" xfId="4171"/>
    <cellStyle name="표준 32" xfId="3201"/>
    <cellStyle name="표준 32 2" xfId="3202"/>
    <cellStyle name="표준 32 3" xfId="4172"/>
    <cellStyle name="표준 33" xfId="3203"/>
    <cellStyle name="표준 33 2" xfId="3204"/>
    <cellStyle name="표준 33 3" xfId="4173"/>
    <cellStyle name="표준 34" xfId="3205"/>
    <cellStyle name="표준 34 2" xfId="3206"/>
    <cellStyle name="표준 34 3" xfId="4174"/>
    <cellStyle name="표준 35" xfId="3207"/>
    <cellStyle name="표준 35 2" xfId="3208"/>
    <cellStyle name="표준 35 3" xfId="4175"/>
    <cellStyle name="표준 36" xfId="3209"/>
    <cellStyle name="표준 36 2" xfId="3210"/>
    <cellStyle name="표준 36 3" xfId="4176"/>
    <cellStyle name="표준 37" xfId="3211"/>
    <cellStyle name="표준 37 2" xfId="3212"/>
    <cellStyle name="표준 37 3" xfId="4177"/>
    <cellStyle name="표준 38" xfId="3213"/>
    <cellStyle name="표준 38 2" xfId="3214"/>
    <cellStyle name="표준 38 3" xfId="3215"/>
    <cellStyle name="표준 38 4" xfId="4178"/>
    <cellStyle name="표준 39" xfId="3216"/>
    <cellStyle name="표준 39 2" xfId="3217"/>
    <cellStyle name="표준 39 3" xfId="4179"/>
    <cellStyle name="표준 4" xfId="3218"/>
    <cellStyle name="표준 4 2" xfId="3219"/>
    <cellStyle name="표준 4 2 2" xfId="3220"/>
    <cellStyle name="표준 4 2 3" xfId="4383"/>
    <cellStyle name="표준 4 2 4" xfId="4345"/>
    <cellStyle name="표준 4 2 5" xfId="4204"/>
    <cellStyle name="표준 4 2 6" xfId="11715"/>
    <cellStyle name="표준 4 3" xfId="3221"/>
    <cellStyle name="표준 4 3 2" xfId="3222"/>
    <cellStyle name="표준 4 3 3" xfId="4382"/>
    <cellStyle name="표준 4 3 4" xfId="4346"/>
    <cellStyle name="표준 4 3 5" xfId="4205"/>
    <cellStyle name="표준 4 3 6" xfId="11717"/>
    <cellStyle name="표준 4 4" xfId="3223"/>
    <cellStyle name="표준 4 5" xfId="3224"/>
    <cellStyle name="표준 4 6" xfId="3225"/>
    <cellStyle name="표준 4 7" xfId="3226"/>
    <cellStyle name="표준 4 8" xfId="4203"/>
    <cellStyle name="표준 40" xfId="3227"/>
    <cellStyle name="표준 40 2" xfId="3228"/>
    <cellStyle name="표준 40 3" xfId="4180"/>
    <cellStyle name="표준 41" xfId="3229"/>
    <cellStyle name="표준 41 2" xfId="3230"/>
    <cellStyle name="표준 41 3" xfId="4181"/>
    <cellStyle name="표준 42" xfId="3231"/>
    <cellStyle name="표준 42 2" xfId="3232"/>
    <cellStyle name="표준 42 3" xfId="4182"/>
    <cellStyle name="표준 43" xfId="3233"/>
    <cellStyle name="표준 43 2" xfId="3234"/>
    <cellStyle name="표준 43 3" xfId="4183"/>
    <cellStyle name="표준 44" xfId="3235"/>
    <cellStyle name="표준 44 2" xfId="3236"/>
    <cellStyle name="표준 44 3" xfId="4184"/>
    <cellStyle name="표준 45" xfId="3237"/>
    <cellStyle name="표준 45 2" xfId="3238"/>
    <cellStyle name="표준 45 3" xfId="4185"/>
    <cellStyle name="표준 46" xfId="3239"/>
    <cellStyle name="표준 47" xfId="3240"/>
    <cellStyle name="표준 48" xfId="3241"/>
    <cellStyle name="표준 49" xfId="3242"/>
    <cellStyle name="표준 5" xfId="3243"/>
    <cellStyle name="표준 5 2" xfId="3244"/>
    <cellStyle name="표준 5 2 2" xfId="3245"/>
    <cellStyle name="표준 5 2 2 2" xfId="3246"/>
    <cellStyle name="표준 5 2 2 3" xfId="4385"/>
    <cellStyle name="표준 5 2 3" xfId="3247"/>
    <cellStyle name="표준 5 2 4" xfId="3248"/>
    <cellStyle name="표준 5 2 4 2" xfId="3249"/>
    <cellStyle name="표준 5 2 4 3" xfId="4186"/>
    <cellStyle name="표준 5 2 5" xfId="4372"/>
    <cellStyle name="표준 5 2 6" xfId="4347"/>
    <cellStyle name="표준 5 2 7" xfId="4207"/>
    <cellStyle name="표준 5 2 8" xfId="11739"/>
    <cellStyle name="표준 5 3" xfId="3250"/>
    <cellStyle name="표준 5 3 2" xfId="4384"/>
    <cellStyle name="표준 5 4" xfId="4206"/>
    <cellStyle name="표준 50" xfId="3251"/>
    <cellStyle name="표준 51" xfId="3252"/>
    <cellStyle name="표준 52" xfId="3253"/>
    <cellStyle name="표준 53" xfId="3254"/>
    <cellStyle name="표준 54" xfId="3255"/>
    <cellStyle name="표준 55" xfId="3256"/>
    <cellStyle name="표준 56" xfId="3257"/>
    <cellStyle name="표준 57" xfId="3258"/>
    <cellStyle name="표준 57 2" xfId="3259"/>
    <cellStyle name="표준 58" xfId="3260"/>
    <cellStyle name="표준 58 2" xfId="3261"/>
    <cellStyle name="표준 59" xfId="3262"/>
    <cellStyle name="표준 59 2" xfId="3263"/>
    <cellStyle name="표준 6" xfId="3264"/>
    <cellStyle name="표준 6 2" xfId="3265"/>
    <cellStyle name="표준 6 2 2" xfId="4387"/>
    <cellStyle name="표준 6 2 3" xfId="4349"/>
    <cellStyle name="표준 6 2 4" xfId="4209"/>
    <cellStyle name="표준 6 2 5" xfId="11759"/>
    <cellStyle name="표준 6 3" xfId="3266"/>
    <cellStyle name="표준 6 3 2" xfId="4386"/>
    <cellStyle name="표준 6 4" xfId="4348"/>
    <cellStyle name="표준 6 5" xfId="4208"/>
    <cellStyle name="표준 6 6" xfId="11758"/>
    <cellStyle name="표준 60" xfId="3267"/>
    <cellStyle name="표준 60 2" xfId="3268"/>
    <cellStyle name="표준 61" xfId="3269"/>
    <cellStyle name="표준 62" xfId="3270"/>
    <cellStyle name="표준 63" xfId="3271"/>
    <cellStyle name="표준 63 2" xfId="3272"/>
    <cellStyle name="표준 64" xfId="3273"/>
    <cellStyle name="표준 64 2" xfId="3274"/>
    <cellStyle name="표준 65" xfId="3275"/>
    <cellStyle name="표준 65 2" xfId="3276"/>
    <cellStyle name="표준 66" xfId="3277"/>
    <cellStyle name="표준 66 2" xfId="3278"/>
    <cellStyle name="표준 67" xfId="3279"/>
    <cellStyle name="표준 67 2" xfId="3280"/>
    <cellStyle name="표준 68" xfId="3281"/>
    <cellStyle name="표준 68 2" xfId="3282"/>
    <cellStyle name="표준 69" xfId="3283"/>
    <cellStyle name="표준 69 2" xfId="3284"/>
    <cellStyle name="표준 7" xfId="3285"/>
    <cellStyle name="표준 7 2" xfId="3286"/>
    <cellStyle name="표준 7 2 2" xfId="4389"/>
    <cellStyle name="표준 7 2 3" xfId="4351"/>
    <cellStyle name="표준 7 2 4" xfId="4211"/>
    <cellStyle name="표준 7 2 5" xfId="11779"/>
    <cellStyle name="표준 7 3" xfId="3287"/>
    <cellStyle name="표준 7 3 2" xfId="4388"/>
    <cellStyle name="표준 7 4" xfId="3288"/>
    <cellStyle name="표준 7 5" xfId="3423"/>
    <cellStyle name="표준 7 5 2" xfId="4373"/>
    <cellStyle name="표준 7 5 3" xfId="4587"/>
    <cellStyle name="표준 7 6" xfId="3424"/>
    <cellStyle name="표준 7 6 2" xfId="4350"/>
    <cellStyle name="표준 7 6 3" xfId="4588"/>
    <cellStyle name="표준 7 7" xfId="4210"/>
    <cellStyle name="표준 7 8" xfId="11778"/>
    <cellStyle name="표준 70" xfId="3289"/>
    <cellStyle name="표준 70 2" xfId="3290"/>
    <cellStyle name="표준 71" xfId="3291"/>
    <cellStyle name="표준 71 2" xfId="3292"/>
    <cellStyle name="표준 71 2 2" xfId="3293"/>
    <cellStyle name="표준 71 2 3" xfId="3294"/>
    <cellStyle name="표준 71 2 3 2" xfId="3295"/>
    <cellStyle name="표준 71 2 3 3" xfId="4499"/>
    <cellStyle name="표준 71 2 4" xfId="4187"/>
    <cellStyle name="표준 71 2 5" xfId="4580"/>
    <cellStyle name="표준 71 3" xfId="4352"/>
    <cellStyle name="표준 71 4" xfId="4212"/>
    <cellStyle name="표준 72" xfId="3296"/>
    <cellStyle name="표준 73" xfId="3297"/>
    <cellStyle name="표준 74" xfId="3298"/>
    <cellStyle name="표준 75" xfId="3299"/>
    <cellStyle name="표준 76" xfId="3300"/>
    <cellStyle name="표준 77" xfId="3301"/>
    <cellStyle name="표준 78" xfId="3302"/>
    <cellStyle name="표준 79" xfId="3303"/>
    <cellStyle name="표준 8" xfId="3304"/>
    <cellStyle name="표준 8 2" xfId="3305"/>
    <cellStyle name="표준 8 3" xfId="3306"/>
    <cellStyle name="표준 8 3 2" xfId="3307"/>
    <cellStyle name="표준 8 3 3" xfId="4189"/>
    <cellStyle name="표준 8 4" xfId="3308"/>
    <cellStyle name="표준 8 4 2" xfId="3309"/>
    <cellStyle name="표준 8 4 3" xfId="4190"/>
    <cellStyle name="표준 8 5" xfId="3310"/>
    <cellStyle name="표준 8 5 2" xfId="4374"/>
    <cellStyle name="표준 8 5 3" xfId="4581"/>
    <cellStyle name="표준 8 6" xfId="4188"/>
    <cellStyle name="표준 8 7" xfId="4213"/>
    <cellStyle name="표준 8 8" xfId="11796"/>
    <cellStyle name="표준 80" xfId="3311"/>
    <cellStyle name="표준 81" xfId="3312"/>
    <cellStyle name="표준 82" xfId="3313"/>
    <cellStyle name="표준 83" xfId="3314"/>
    <cellStyle name="표준 84" xfId="3315"/>
    <cellStyle name="표준 85" xfId="3316"/>
    <cellStyle name="표준 86" xfId="3317"/>
    <cellStyle name="표준 87" xfId="3318"/>
    <cellStyle name="표준 88" xfId="3319"/>
    <cellStyle name="표준 89" xfId="3320"/>
    <cellStyle name="표준 9" xfId="3321"/>
    <cellStyle name="표준 9 2" xfId="3322"/>
    <cellStyle name="표준 9 2 2" xfId="4391"/>
    <cellStyle name="표준 9 2 3" xfId="4354"/>
    <cellStyle name="표준 9 2 4" xfId="4215"/>
    <cellStyle name="표준 9 2 5" xfId="11800"/>
    <cellStyle name="표준 9 3" xfId="3323"/>
    <cellStyle name="표준 9 3 2" xfId="3324"/>
    <cellStyle name="표준 9 3 2 2" xfId="4390"/>
    <cellStyle name="표준 9 3 2 3" xfId="4582"/>
    <cellStyle name="표준 9 3 3" xfId="4191"/>
    <cellStyle name="표준 9 4" xfId="3325"/>
    <cellStyle name="표준 9 5" xfId="4375"/>
    <cellStyle name="표준 9 6" xfId="4353"/>
    <cellStyle name="표준 9 7" xfId="4214"/>
    <cellStyle name="표준 9 8" xfId="11799"/>
    <cellStyle name="표준 90" xfId="3326"/>
    <cellStyle name="표준 90 2" xfId="3327"/>
    <cellStyle name="표준 90 3" xfId="3328"/>
    <cellStyle name="표준 90 4" xfId="3329"/>
    <cellStyle name="표준 90 4 2" xfId="3330"/>
    <cellStyle name="표준 90 4 3" xfId="4192"/>
    <cellStyle name="표준 90 4 4" xfId="4500"/>
    <cellStyle name="표준 91" xfId="3331"/>
    <cellStyle name="표준 91 2" xfId="3332"/>
    <cellStyle name="표준 91 3" xfId="3333"/>
    <cellStyle name="표준 92" xfId="3334"/>
    <cellStyle name="표준 92 2" xfId="3335"/>
    <cellStyle name="표준 92 3" xfId="3336"/>
    <cellStyle name="표준 93" xfId="3337"/>
    <cellStyle name="표준 93 2" xfId="3338"/>
    <cellStyle name="표준 93 3" xfId="3339"/>
    <cellStyle name="표준 94" xfId="3340"/>
    <cellStyle name="표준 94 2" xfId="3341"/>
    <cellStyle name="표준 94 3" xfId="3342"/>
    <cellStyle name="표준 95" xfId="3343"/>
    <cellStyle name="표준 95 2" xfId="3344"/>
    <cellStyle name="표준 95 3" xfId="3345"/>
    <cellStyle name="표준 96" xfId="3346"/>
    <cellStyle name="표준 96 2" xfId="3347"/>
    <cellStyle name="표준 96 3" xfId="3348"/>
    <cellStyle name="표준 97" xfId="3349"/>
    <cellStyle name="표준 97 2" xfId="3350"/>
    <cellStyle name="표준 97 3" xfId="3351"/>
    <cellStyle name="표준 98" xfId="3352"/>
    <cellStyle name="표준 98 2" xfId="3353"/>
    <cellStyle name="표준 98 3" xfId="3354"/>
    <cellStyle name="표준 99" xfId="3355"/>
    <cellStyle name="표준 99 2" xfId="3356"/>
    <cellStyle name="표준 99 3" xfId="3357"/>
    <cellStyle name="標準_Akia(F）-8" xfId="3358"/>
    <cellStyle name="하이퍼링크" xfId="3367" builtinId="8"/>
    <cellStyle name="하이퍼링크 2" xfId="3359"/>
    <cellStyle name="하이퍼링크 2 2" xfId="4217"/>
    <cellStyle name="하이퍼링크 2 3" xfId="4583"/>
    <cellStyle name="하이퍼링크 2 4" xfId="11820"/>
    <cellStyle name="하이퍼링크 3" xfId="3360"/>
    <cellStyle name="하이퍼링크 3 2" xfId="4218"/>
    <cellStyle name="하이퍼링크 3 3" xfId="4584"/>
    <cellStyle name="하이퍼링크 3 4" xfId="11821"/>
    <cellStyle name="하이퍼링크 4" xfId="4193"/>
    <cellStyle name="하이퍼링크 4 2" xfId="4219"/>
    <cellStyle name="하이퍼링크 4 3" xfId="4605"/>
    <cellStyle name="하이퍼링크 4 4" xfId="12231"/>
    <cellStyle name="하이퍼링크 5" xfId="4220"/>
    <cellStyle name="하이퍼링크 6" xfId="4397"/>
    <cellStyle name="하이퍼링크 6 2" xfId="4796"/>
    <cellStyle name="하이퍼링크 6 2 2" xfId="12744"/>
    <cellStyle name="하이퍼링크 6 2 3" xfId="12367"/>
    <cellStyle name="하이퍼링크 7" xfId="4216"/>
    <cellStyle name="하이퍼링크 8" xfId="4585"/>
    <cellStyle name="하이퍼링크 9" xfId="11827"/>
    <cellStyle name="합산" xfId="3361"/>
    <cellStyle name="화폐기호" xfId="3362"/>
    <cellStyle name="화폐기호 2" xfId="3363"/>
    <cellStyle name="화폐기호0" xfId="3364"/>
    <cellStyle name="화폐기호0 2" xfId="3365"/>
  </cellStyles>
  <dxfs count="231">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03A13F"/>
      <color rgb="FFCC00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20</xdr:col>
      <xdr:colOff>0</xdr:colOff>
      <xdr:row>3</xdr:row>
      <xdr:rowOff>161925</xdr:rowOff>
    </xdr:from>
    <xdr:to>
      <xdr:col>20</xdr:col>
      <xdr:colOff>687183</xdr:colOff>
      <xdr:row>7</xdr:row>
      <xdr:rowOff>152400</xdr:rowOff>
    </xdr:to>
    <xdr:pic>
      <xdr:nvPicPr>
        <xdr:cNvPr id="2" name="그림 1"/>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tretch>
          <a:fillRect/>
        </a:stretch>
      </xdr:blipFill>
      <xdr:spPr>
        <a:xfrm>
          <a:off x="7058025" y="914400"/>
          <a:ext cx="687183" cy="676275"/>
        </a:xfrm>
        <a:prstGeom prst="rect">
          <a:avLst/>
        </a:prstGeom>
      </xdr:spPr>
    </xdr:pic>
    <xdr:clientData/>
  </xdr:twoCellAnchor>
  <xdr:twoCellAnchor>
    <xdr:from>
      <xdr:col>14</xdr:col>
      <xdr:colOff>304800</xdr:colOff>
      <xdr:row>4</xdr:row>
      <xdr:rowOff>9525</xdr:rowOff>
    </xdr:from>
    <xdr:to>
      <xdr:col>21</xdr:col>
      <xdr:colOff>0</xdr:colOff>
      <xdr:row>8</xdr:row>
      <xdr:rowOff>9525</xdr:rowOff>
    </xdr:to>
    <xdr:grpSp>
      <xdr:nvGrpSpPr>
        <xdr:cNvPr id="16" name="Group 14"/>
        <xdr:cNvGrpSpPr>
          <a:grpSpLocks/>
        </xdr:cNvGrpSpPr>
      </xdr:nvGrpSpPr>
      <xdr:grpSpPr bwMode="auto">
        <a:xfrm>
          <a:off x="3486150" y="933450"/>
          <a:ext cx="4676775" cy="685800"/>
          <a:chOff x="147" y="187"/>
          <a:chExt cx="364" cy="321"/>
        </a:xfrm>
      </xdr:grpSpPr>
      <xdr:sp macro="" textlink="">
        <xdr:nvSpPr>
          <xdr:cNvPr id="17" name="Text Box 15"/>
          <xdr:cNvSpPr txBox="1">
            <a:spLocks noChangeArrowheads="1"/>
          </xdr:cNvSpPr>
        </xdr:nvSpPr>
        <xdr:spPr bwMode="auto">
          <a:xfrm>
            <a:off x="381" y="264"/>
            <a:ext cx="130" cy="85"/>
          </a:xfrm>
          <a:prstGeom prst="rect">
            <a:avLst/>
          </a:prstGeom>
          <a:noFill/>
          <a:ln w="9525">
            <a:solidFill>
              <a:srgbClr val="000000"/>
            </a:solidFill>
            <a:miter lim="800000"/>
            <a:headEnd/>
            <a:tailEnd/>
          </a:ln>
        </xdr:spPr>
        <xdr:txBody>
          <a:bodyPr vertOverflow="clip" wrap="square" lIns="27432" tIns="18288" rIns="27432" bIns="18288" anchor="ctr" upright="1"/>
          <a:lstStyle/>
          <a:p>
            <a:pPr algn="l" rtl="0">
              <a:defRPr sz="1000"/>
            </a:pPr>
            <a:r>
              <a:rPr lang="ko-KR" altLang="en-US" sz="900" b="0" i="0" strike="noStrike">
                <a:solidFill>
                  <a:srgbClr val="000000"/>
                </a:solidFill>
                <a:latin typeface="나눔고딕" pitchFamily="50" charset="-127"/>
                <a:ea typeface="나눔고딕" pitchFamily="50" charset="-127"/>
                <a:cs typeface="Arial" pitchFamily="34" charset="0"/>
              </a:rPr>
              <a:t> 김 상 우</a:t>
            </a:r>
          </a:p>
        </xdr:txBody>
      </xdr:sp>
      <xdr:sp macro="" textlink="">
        <xdr:nvSpPr>
          <xdr:cNvPr id="18" name="Text Box 16"/>
          <xdr:cNvSpPr txBox="1">
            <a:spLocks noChangeArrowheads="1"/>
          </xdr:cNvSpPr>
        </xdr:nvSpPr>
        <xdr:spPr bwMode="auto">
          <a:xfrm>
            <a:off x="147" y="187"/>
            <a:ext cx="132" cy="77"/>
          </a:xfrm>
          <a:prstGeom prst="rect">
            <a:avLst/>
          </a:prstGeom>
          <a:noFill/>
          <a:ln w="9525">
            <a:solidFill>
              <a:srgbClr val="000000"/>
            </a:solidFill>
            <a:miter lim="800000"/>
            <a:headEnd/>
            <a:tailEnd/>
          </a:ln>
        </xdr:spPr>
        <xdr:txBody>
          <a:bodyPr vertOverflow="clip" wrap="square" lIns="27432" tIns="18288" rIns="27432" bIns="18288" anchor="ctr" upright="1"/>
          <a:lstStyle/>
          <a:p>
            <a:pPr algn="ctr" rtl="0">
              <a:defRPr sz="1000"/>
            </a:pPr>
            <a:r>
              <a:rPr lang="ko-KR" altLang="en-US" sz="900" b="0" i="0" strike="noStrike">
                <a:solidFill>
                  <a:srgbClr val="000000"/>
                </a:solidFill>
                <a:latin typeface="나눔고딕" pitchFamily="50" charset="-127"/>
                <a:ea typeface="나눔고딕" pitchFamily="50" charset="-127"/>
                <a:cs typeface="Arial" pitchFamily="34" charset="0"/>
              </a:rPr>
              <a:t>사업자등록번호</a:t>
            </a:r>
          </a:p>
        </xdr:txBody>
      </xdr:sp>
      <xdr:sp macro="" textlink="">
        <xdr:nvSpPr>
          <xdr:cNvPr id="19" name="Text Box 17"/>
          <xdr:cNvSpPr txBox="1">
            <a:spLocks noChangeArrowheads="1"/>
          </xdr:cNvSpPr>
        </xdr:nvSpPr>
        <xdr:spPr bwMode="auto">
          <a:xfrm>
            <a:off x="279" y="187"/>
            <a:ext cx="232" cy="77"/>
          </a:xfrm>
          <a:prstGeom prst="rect">
            <a:avLst/>
          </a:prstGeom>
          <a:noFill/>
          <a:ln w="9525">
            <a:solidFill>
              <a:srgbClr val="000000"/>
            </a:solidFill>
            <a:miter lim="800000"/>
            <a:headEnd/>
            <a:tailEnd/>
          </a:ln>
        </xdr:spPr>
        <xdr:txBody>
          <a:bodyPr vertOverflow="clip" wrap="square" lIns="27432" tIns="18288" rIns="27432" bIns="18288" anchor="ctr" upright="1"/>
          <a:lstStyle/>
          <a:p>
            <a:pPr algn="ctr" rtl="0">
              <a:defRPr sz="1000"/>
            </a:pPr>
            <a:r>
              <a:rPr lang="en-US" altLang="ko-KR" sz="900" b="0" i="0" strike="noStrike">
                <a:solidFill>
                  <a:srgbClr val="000000"/>
                </a:solidFill>
                <a:latin typeface="나눔고딕" pitchFamily="50" charset="-127"/>
                <a:ea typeface="나눔고딕" pitchFamily="50" charset="-127"/>
                <a:cs typeface="Arial" pitchFamily="34" charset="0"/>
              </a:rPr>
              <a:t>220-81-54389</a:t>
            </a:r>
          </a:p>
        </xdr:txBody>
      </xdr:sp>
      <xdr:sp macro="" textlink="">
        <xdr:nvSpPr>
          <xdr:cNvPr id="20" name="Text Box 18"/>
          <xdr:cNvSpPr txBox="1">
            <a:spLocks noChangeArrowheads="1"/>
          </xdr:cNvSpPr>
        </xdr:nvSpPr>
        <xdr:spPr bwMode="auto">
          <a:xfrm>
            <a:off x="199" y="264"/>
            <a:ext cx="114" cy="85"/>
          </a:xfrm>
          <a:prstGeom prst="rect">
            <a:avLst/>
          </a:prstGeom>
          <a:noFill/>
          <a:ln w="9525">
            <a:solidFill>
              <a:srgbClr val="000000"/>
            </a:solidFill>
            <a:miter lim="800000"/>
            <a:headEnd/>
            <a:tailEnd/>
          </a:ln>
        </xdr:spPr>
        <xdr:txBody>
          <a:bodyPr vertOverflow="clip" wrap="square" lIns="27432" tIns="18288" rIns="27432" bIns="18288" anchor="ctr" upright="1"/>
          <a:lstStyle/>
          <a:p>
            <a:pPr algn="ctr" rtl="0">
              <a:defRPr sz="1000"/>
            </a:pPr>
            <a:r>
              <a:rPr lang="ko-KR" altLang="en-US" sz="900" b="0" i="0" strike="noStrike">
                <a:solidFill>
                  <a:srgbClr val="000000"/>
                </a:solidFill>
                <a:latin typeface="나눔고딕" pitchFamily="50" charset="-127"/>
                <a:ea typeface="나눔고딕" pitchFamily="50" charset="-127"/>
                <a:cs typeface="Arial" pitchFamily="34" charset="0"/>
              </a:rPr>
              <a:t>㈜티사이언티픽</a:t>
            </a:r>
            <a:endParaRPr lang="en-US" altLang="ko-KR" sz="900" b="0" i="0" strike="noStrike">
              <a:solidFill>
                <a:srgbClr val="000000"/>
              </a:solidFill>
              <a:latin typeface="나눔고딕" pitchFamily="50" charset="-127"/>
              <a:ea typeface="나눔고딕" pitchFamily="50" charset="-127"/>
              <a:cs typeface="Arial" pitchFamily="34" charset="0"/>
            </a:endParaRPr>
          </a:p>
        </xdr:txBody>
      </xdr:sp>
      <xdr:sp macro="" textlink="">
        <xdr:nvSpPr>
          <xdr:cNvPr id="21" name="Text Box 19"/>
          <xdr:cNvSpPr txBox="1">
            <a:spLocks noChangeArrowheads="1"/>
          </xdr:cNvSpPr>
        </xdr:nvSpPr>
        <xdr:spPr bwMode="auto">
          <a:xfrm>
            <a:off x="313" y="264"/>
            <a:ext cx="68" cy="85"/>
          </a:xfrm>
          <a:prstGeom prst="rect">
            <a:avLst/>
          </a:prstGeom>
          <a:noFill/>
          <a:ln w="9525">
            <a:solidFill>
              <a:srgbClr val="000000"/>
            </a:solidFill>
            <a:miter lim="800000"/>
            <a:headEnd/>
            <a:tailEnd/>
          </a:ln>
        </xdr:spPr>
        <xdr:txBody>
          <a:bodyPr vertOverflow="clip" wrap="square" lIns="27432" tIns="18288" rIns="27432" bIns="18288" anchor="ctr" upright="1"/>
          <a:lstStyle/>
          <a:p>
            <a:pPr algn="ctr" rtl="0">
              <a:defRPr sz="1000"/>
            </a:pPr>
            <a:r>
              <a:rPr lang="ko-KR" altLang="en-US" sz="900" b="0" i="0" strike="noStrike">
                <a:solidFill>
                  <a:srgbClr val="000000"/>
                </a:solidFill>
                <a:latin typeface="나눔고딕" pitchFamily="50" charset="-127"/>
                <a:ea typeface="나눔고딕" pitchFamily="50" charset="-127"/>
                <a:cs typeface="Arial" pitchFamily="34" charset="0"/>
              </a:rPr>
              <a:t>대표이사</a:t>
            </a:r>
          </a:p>
        </xdr:txBody>
      </xdr:sp>
      <xdr:sp macro="" textlink="">
        <xdr:nvSpPr>
          <xdr:cNvPr id="22" name="Text Box 20"/>
          <xdr:cNvSpPr txBox="1">
            <a:spLocks noChangeArrowheads="1"/>
          </xdr:cNvSpPr>
        </xdr:nvSpPr>
        <xdr:spPr bwMode="auto">
          <a:xfrm>
            <a:off x="147" y="264"/>
            <a:ext cx="52" cy="85"/>
          </a:xfrm>
          <a:prstGeom prst="rect">
            <a:avLst/>
          </a:prstGeom>
          <a:noFill/>
          <a:ln w="9525">
            <a:solidFill>
              <a:srgbClr val="000000"/>
            </a:solidFill>
            <a:miter lim="800000"/>
            <a:headEnd/>
            <a:tailEnd/>
          </a:ln>
        </xdr:spPr>
        <xdr:txBody>
          <a:bodyPr vertOverflow="clip" wrap="square" lIns="27432" tIns="18288" rIns="27432" bIns="18288" anchor="ctr" upright="1"/>
          <a:lstStyle/>
          <a:p>
            <a:pPr algn="ctr" rtl="0">
              <a:defRPr sz="1000"/>
            </a:pPr>
            <a:r>
              <a:rPr lang="ko-KR" altLang="en-US" sz="900" b="0" i="0" strike="noStrike">
                <a:solidFill>
                  <a:srgbClr val="000000"/>
                </a:solidFill>
                <a:latin typeface="나눔고딕" pitchFamily="50" charset="-127"/>
                <a:ea typeface="나눔고딕" pitchFamily="50" charset="-127"/>
                <a:cs typeface="Arial" pitchFamily="34" charset="0"/>
              </a:rPr>
              <a:t>상호</a:t>
            </a:r>
          </a:p>
        </xdr:txBody>
      </xdr:sp>
      <xdr:sp macro="" textlink="">
        <xdr:nvSpPr>
          <xdr:cNvPr id="23" name="Text Box 21"/>
          <xdr:cNvSpPr txBox="1">
            <a:spLocks noChangeArrowheads="1"/>
          </xdr:cNvSpPr>
        </xdr:nvSpPr>
        <xdr:spPr bwMode="auto">
          <a:xfrm>
            <a:off x="147" y="350"/>
            <a:ext cx="52" cy="81"/>
          </a:xfrm>
          <a:prstGeom prst="rect">
            <a:avLst/>
          </a:prstGeom>
          <a:noFill/>
          <a:ln w="9525">
            <a:solidFill>
              <a:srgbClr val="000000"/>
            </a:solidFill>
            <a:miter lim="800000"/>
            <a:headEnd/>
            <a:tailEnd/>
          </a:ln>
        </xdr:spPr>
        <xdr:txBody>
          <a:bodyPr vertOverflow="clip" wrap="square" lIns="27432" tIns="18288" rIns="27432" bIns="18288" anchor="ctr" upright="1"/>
          <a:lstStyle/>
          <a:p>
            <a:pPr algn="ctr" rtl="0">
              <a:defRPr sz="1000"/>
            </a:pPr>
            <a:r>
              <a:rPr lang="ko-KR" altLang="en-US" sz="900" b="0" i="0" strike="noStrike">
                <a:solidFill>
                  <a:srgbClr val="000000"/>
                </a:solidFill>
                <a:latin typeface="나눔고딕" pitchFamily="50" charset="-127"/>
                <a:ea typeface="나눔고딕" pitchFamily="50" charset="-127"/>
                <a:cs typeface="Arial" pitchFamily="34" charset="0"/>
              </a:rPr>
              <a:t>주소</a:t>
            </a:r>
          </a:p>
        </xdr:txBody>
      </xdr:sp>
      <xdr:sp macro="" textlink="">
        <xdr:nvSpPr>
          <xdr:cNvPr id="24" name="Text Box 22"/>
          <xdr:cNvSpPr txBox="1">
            <a:spLocks noChangeArrowheads="1"/>
          </xdr:cNvSpPr>
        </xdr:nvSpPr>
        <xdr:spPr bwMode="auto">
          <a:xfrm>
            <a:off x="199" y="350"/>
            <a:ext cx="312" cy="81"/>
          </a:xfrm>
          <a:prstGeom prst="rect">
            <a:avLst/>
          </a:prstGeom>
          <a:noFill/>
          <a:ln w="9525">
            <a:solidFill>
              <a:srgbClr val="000000"/>
            </a:solidFill>
            <a:miter lim="800000"/>
            <a:headEnd/>
            <a:tailEnd/>
          </a:ln>
        </xdr:spPr>
        <xdr:txBody>
          <a:bodyPr vertOverflow="clip" wrap="square" lIns="27432" tIns="18288" rIns="27432" bIns="18288" anchor="ctr" upright="1"/>
          <a:lstStyle/>
          <a:p>
            <a:pPr algn="l" rtl="1">
              <a:defRPr sz="1000"/>
            </a:pPr>
            <a:r>
              <a:rPr lang="ko-KR" altLang="en-US" sz="900" b="0" i="0" strike="noStrike">
                <a:solidFill>
                  <a:srgbClr val="000000"/>
                </a:solidFill>
                <a:latin typeface="나눔고딕" pitchFamily="50" charset="-127"/>
                <a:ea typeface="나눔고딕" pitchFamily="50" charset="-127"/>
                <a:cs typeface="Arial" pitchFamily="34" charset="0"/>
              </a:rPr>
              <a:t>서울시 강남구 테헤란로 </a:t>
            </a:r>
            <a:r>
              <a:rPr lang="en-US" altLang="ko-KR" sz="900" b="0" i="0" strike="noStrike">
                <a:solidFill>
                  <a:srgbClr val="000000"/>
                </a:solidFill>
                <a:latin typeface="나눔고딕" pitchFamily="50" charset="-127"/>
                <a:ea typeface="나눔고딕" pitchFamily="50" charset="-127"/>
                <a:cs typeface="Arial" pitchFamily="34" charset="0"/>
              </a:rPr>
              <a:t>407, </a:t>
            </a:r>
            <a:r>
              <a:rPr lang="ko-KR" altLang="en-US" sz="900" b="0" i="0" strike="noStrike">
                <a:solidFill>
                  <a:srgbClr val="000000"/>
                </a:solidFill>
                <a:latin typeface="나눔고딕" pitchFamily="50" charset="-127"/>
                <a:ea typeface="나눔고딕" pitchFamily="50" charset="-127"/>
                <a:cs typeface="Arial" pitchFamily="34" charset="0"/>
              </a:rPr>
              <a:t>이케이타워 </a:t>
            </a:r>
            <a:r>
              <a:rPr lang="en-US" altLang="ko-KR" sz="900" b="0" i="0" strike="noStrike">
                <a:solidFill>
                  <a:srgbClr val="000000"/>
                </a:solidFill>
                <a:latin typeface="나눔고딕" pitchFamily="50" charset="-127"/>
                <a:ea typeface="나눔고딕" pitchFamily="50" charset="-127"/>
                <a:cs typeface="Arial" pitchFamily="34" charset="0"/>
              </a:rPr>
              <a:t>11</a:t>
            </a:r>
            <a:r>
              <a:rPr lang="ko-KR" altLang="en-US" sz="900" b="0" i="0" strike="noStrike">
                <a:solidFill>
                  <a:srgbClr val="000000"/>
                </a:solidFill>
                <a:latin typeface="나눔고딕" pitchFamily="50" charset="-127"/>
                <a:ea typeface="나눔고딕" pitchFamily="50" charset="-127"/>
                <a:cs typeface="Arial" pitchFamily="34" charset="0"/>
              </a:rPr>
              <a:t>층</a:t>
            </a:r>
          </a:p>
        </xdr:txBody>
      </xdr:sp>
      <xdr:sp macro="" textlink="">
        <xdr:nvSpPr>
          <xdr:cNvPr id="25" name="Text Box 23"/>
          <xdr:cNvSpPr txBox="1">
            <a:spLocks noChangeArrowheads="1"/>
          </xdr:cNvSpPr>
        </xdr:nvSpPr>
        <xdr:spPr bwMode="auto">
          <a:xfrm>
            <a:off x="147" y="431"/>
            <a:ext cx="52" cy="77"/>
          </a:xfrm>
          <a:prstGeom prst="rect">
            <a:avLst/>
          </a:prstGeom>
          <a:noFill/>
          <a:ln w="9525">
            <a:solidFill>
              <a:srgbClr val="000000"/>
            </a:solidFill>
            <a:miter lim="800000"/>
            <a:headEnd/>
            <a:tailEnd/>
          </a:ln>
        </xdr:spPr>
        <xdr:txBody>
          <a:bodyPr vertOverflow="clip" wrap="square" lIns="27432" tIns="18288" rIns="27432" bIns="18288" anchor="ctr" upright="1"/>
          <a:lstStyle/>
          <a:p>
            <a:pPr algn="ctr" rtl="0">
              <a:defRPr sz="1000"/>
            </a:pPr>
            <a:r>
              <a:rPr lang="ko-KR" altLang="en-US" sz="900" b="0" i="0" strike="noStrike">
                <a:solidFill>
                  <a:srgbClr val="000000"/>
                </a:solidFill>
                <a:latin typeface="나눔고딕" pitchFamily="50" charset="-127"/>
                <a:ea typeface="나눔고딕" pitchFamily="50" charset="-127"/>
                <a:cs typeface="Arial" pitchFamily="34" charset="0"/>
              </a:rPr>
              <a:t>업태</a:t>
            </a:r>
          </a:p>
        </xdr:txBody>
      </xdr:sp>
      <xdr:sp macro="" textlink="">
        <xdr:nvSpPr>
          <xdr:cNvPr id="26" name="Text Box 24"/>
          <xdr:cNvSpPr txBox="1">
            <a:spLocks noChangeArrowheads="1"/>
          </xdr:cNvSpPr>
        </xdr:nvSpPr>
        <xdr:spPr bwMode="auto">
          <a:xfrm>
            <a:off x="318" y="431"/>
            <a:ext cx="45" cy="77"/>
          </a:xfrm>
          <a:prstGeom prst="rect">
            <a:avLst/>
          </a:prstGeom>
          <a:noFill/>
          <a:ln w="9525">
            <a:solidFill>
              <a:srgbClr val="000000"/>
            </a:solidFill>
            <a:miter lim="800000"/>
            <a:headEnd/>
            <a:tailEnd/>
          </a:ln>
        </xdr:spPr>
        <xdr:txBody>
          <a:bodyPr vertOverflow="clip" wrap="square" lIns="27432" tIns="18288" rIns="27432" bIns="18288" anchor="ctr" upright="1"/>
          <a:lstStyle/>
          <a:p>
            <a:pPr algn="ctr" rtl="0">
              <a:defRPr sz="1000"/>
            </a:pPr>
            <a:r>
              <a:rPr lang="ko-KR" altLang="en-US" sz="900" b="0" i="0" strike="noStrike">
                <a:solidFill>
                  <a:srgbClr val="000000"/>
                </a:solidFill>
                <a:latin typeface="나눔고딕" pitchFamily="50" charset="-127"/>
                <a:ea typeface="나눔고딕" pitchFamily="50" charset="-127"/>
                <a:cs typeface="Arial" pitchFamily="34" charset="0"/>
              </a:rPr>
              <a:t>종목</a:t>
            </a:r>
          </a:p>
        </xdr:txBody>
      </xdr:sp>
      <xdr:sp macro="" textlink="">
        <xdr:nvSpPr>
          <xdr:cNvPr id="27" name="Text Box 25"/>
          <xdr:cNvSpPr txBox="1">
            <a:spLocks noChangeArrowheads="1"/>
          </xdr:cNvSpPr>
        </xdr:nvSpPr>
        <xdr:spPr bwMode="auto">
          <a:xfrm>
            <a:off x="199" y="431"/>
            <a:ext cx="119" cy="77"/>
          </a:xfrm>
          <a:prstGeom prst="rect">
            <a:avLst/>
          </a:prstGeom>
          <a:noFill/>
          <a:ln w="9525">
            <a:solidFill>
              <a:srgbClr val="000000"/>
            </a:solidFill>
            <a:miter lim="800000"/>
            <a:headEnd/>
            <a:tailEnd/>
          </a:ln>
        </xdr:spPr>
        <xdr:txBody>
          <a:bodyPr vertOverflow="clip" wrap="square" lIns="27432" tIns="18288" rIns="27432" bIns="18288" anchor="ctr" upright="1"/>
          <a:lstStyle/>
          <a:p>
            <a:pPr algn="ctr" rtl="0">
              <a:defRPr sz="1000"/>
            </a:pPr>
            <a:r>
              <a:rPr lang="ko-KR" altLang="en-US" sz="900" b="0" i="0" strike="noStrike">
                <a:solidFill>
                  <a:srgbClr val="000000"/>
                </a:solidFill>
                <a:latin typeface="나눔고딕" pitchFamily="50" charset="-127"/>
                <a:ea typeface="나눔고딕" pitchFamily="50" charset="-127"/>
                <a:cs typeface="Arial" pitchFamily="34" charset="0"/>
              </a:rPr>
              <a:t>서비스</a:t>
            </a:r>
            <a:r>
              <a:rPr lang="en-US" altLang="ko-KR" sz="900" b="0" i="0" strike="noStrike">
                <a:solidFill>
                  <a:srgbClr val="000000"/>
                </a:solidFill>
                <a:latin typeface="나눔고딕" pitchFamily="50" charset="-127"/>
                <a:ea typeface="나눔고딕" pitchFamily="50" charset="-127"/>
                <a:cs typeface="Arial" pitchFamily="34" charset="0"/>
              </a:rPr>
              <a:t>, </a:t>
            </a:r>
            <a:r>
              <a:rPr lang="ko-KR" altLang="en-US" sz="900" b="0" i="0" strike="noStrike">
                <a:solidFill>
                  <a:srgbClr val="000000"/>
                </a:solidFill>
                <a:latin typeface="나눔고딕" pitchFamily="50" charset="-127"/>
                <a:ea typeface="나눔고딕" pitchFamily="50" charset="-127"/>
                <a:cs typeface="Arial" pitchFamily="34" charset="0"/>
              </a:rPr>
              <a:t>도소매</a:t>
            </a:r>
          </a:p>
        </xdr:txBody>
      </xdr:sp>
      <xdr:sp macro="" textlink="">
        <xdr:nvSpPr>
          <xdr:cNvPr id="28" name="Text Box 26"/>
          <xdr:cNvSpPr txBox="1">
            <a:spLocks noChangeArrowheads="1"/>
          </xdr:cNvSpPr>
        </xdr:nvSpPr>
        <xdr:spPr bwMode="auto">
          <a:xfrm>
            <a:off x="362" y="431"/>
            <a:ext cx="149" cy="77"/>
          </a:xfrm>
          <a:prstGeom prst="rect">
            <a:avLst/>
          </a:prstGeom>
          <a:noFill/>
          <a:ln w="9525">
            <a:solidFill>
              <a:srgbClr val="000000"/>
            </a:solidFill>
            <a:miter lim="800000"/>
            <a:headEnd/>
            <a:tailEnd/>
          </a:ln>
        </xdr:spPr>
        <xdr:txBody>
          <a:bodyPr vertOverflow="clip" wrap="square" lIns="27432" tIns="18288" rIns="27432" bIns="18288" anchor="ctr" upright="1"/>
          <a:lstStyle/>
          <a:p>
            <a:pPr algn="ctr" rtl="0">
              <a:defRPr sz="1000"/>
            </a:pPr>
            <a:r>
              <a:rPr lang="en-US" altLang="ko-KR" sz="900" b="0" i="0" strike="noStrike">
                <a:solidFill>
                  <a:srgbClr val="000000"/>
                </a:solidFill>
                <a:latin typeface="나눔고딕" pitchFamily="50" charset="-127"/>
                <a:ea typeface="나눔고딕" pitchFamily="50" charset="-127"/>
                <a:cs typeface="Arial" pitchFamily="34" charset="0"/>
              </a:rPr>
              <a:t>S/W</a:t>
            </a:r>
            <a:r>
              <a:rPr lang="ko-KR" altLang="en-US" sz="900" b="0" i="0" strike="noStrike">
                <a:solidFill>
                  <a:srgbClr val="000000"/>
                </a:solidFill>
                <a:latin typeface="나눔고딕" pitchFamily="50" charset="-127"/>
                <a:ea typeface="나눔고딕" pitchFamily="50" charset="-127"/>
                <a:cs typeface="Arial" pitchFamily="34" charset="0"/>
              </a:rPr>
              <a:t>개발</a:t>
            </a:r>
            <a:r>
              <a:rPr lang="en-US" altLang="ko-KR" sz="900" b="0" i="0" strike="noStrike">
                <a:solidFill>
                  <a:srgbClr val="000000"/>
                </a:solidFill>
                <a:latin typeface="나눔고딕" pitchFamily="50" charset="-127"/>
                <a:ea typeface="나눔고딕" pitchFamily="50" charset="-127"/>
                <a:cs typeface="Arial" pitchFamily="34" charset="0"/>
              </a:rPr>
              <a:t>, </a:t>
            </a:r>
            <a:r>
              <a:rPr lang="ko-KR" altLang="en-US" sz="900" b="0" i="0" strike="noStrike">
                <a:solidFill>
                  <a:srgbClr val="000000"/>
                </a:solidFill>
                <a:latin typeface="나눔고딕" pitchFamily="50" charset="-127"/>
                <a:ea typeface="나눔고딕" pitchFamily="50" charset="-127"/>
                <a:cs typeface="Arial" pitchFamily="34" charset="0"/>
              </a:rPr>
              <a:t>광고대행외</a:t>
            </a:r>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123825</xdr:colOff>
          <xdr:row>23</xdr:row>
          <xdr:rowOff>238125</xdr:rowOff>
        </xdr:from>
        <xdr:to>
          <xdr:col>2</xdr:col>
          <xdr:colOff>838200</xdr:colOff>
          <xdr:row>25</xdr:row>
          <xdr:rowOff>85725</xdr:rowOff>
        </xdr:to>
        <xdr:sp macro="" textlink="">
          <xdr:nvSpPr>
            <xdr:cNvPr id="87041" name="Check Box 1" hidden="1">
              <a:extLst>
                <a:ext uri="{63B3BB69-23CF-44E3-9099-C40C66FF867C}">
                  <a14:compatExt spid="_x0000_s870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청구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723900</xdr:colOff>
          <xdr:row>23</xdr:row>
          <xdr:rowOff>238125</xdr:rowOff>
        </xdr:from>
        <xdr:to>
          <xdr:col>2</xdr:col>
          <xdr:colOff>1562100</xdr:colOff>
          <xdr:row>25</xdr:row>
          <xdr:rowOff>85725</xdr:rowOff>
        </xdr:to>
        <xdr:sp macro="" textlink="">
          <xdr:nvSpPr>
            <xdr:cNvPr id="87042" name="Check Box 2" hidden="1">
              <a:extLst>
                <a:ext uri="{63B3BB69-23CF-44E3-9099-C40C66FF867C}">
                  <a14:compatExt spid="_x0000_s870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청구 안함 </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485775</xdr:colOff>
          <xdr:row>23</xdr:row>
          <xdr:rowOff>228600</xdr:rowOff>
        </xdr:from>
        <xdr:to>
          <xdr:col>9</xdr:col>
          <xdr:colOff>1200150</xdr:colOff>
          <xdr:row>25</xdr:row>
          <xdr:rowOff>76200</xdr:rowOff>
        </xdr:to>
        <xdr:sp macro="" textlink="">
          <xdr:nvSpPr>
            <xdr:cNvPr id="87043" name="Check Box 3" hidden="1">
              <a:extLst>
                <a:ext uri="{63B3BB69-23CF-44E3-9099-C40C66FF867C}">
                  <a14:compatExt spid="_x0000_s870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상품별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123825</xdr:colOff>
          <xdr:row>23</xdr:row>
          <xdr:rowOff>228600</xdr:rowOff>
        </xdr:from>
        <xdr:to>
          <xdr:col>10</xdr:col>
          <xdr:colOff>838200</xdr:colOff>
          <xdr:row>25</xdr:row>
          <xdr:rowOff>76200</xdr:rowOff>
        </xdr:to>
        <xdr:sp macro="" textlink="">
          <xdr:nvSpPr>
            <xdr:cNvPr id="87044" name="Check Box 4" hidden="1">
              <a:extLst>
                <a:ext uri="{63B3BB69-23CF-44E3-9099-C40C66FF867C}">
                  <a14:compatExt spid="_x0000_s870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결제수단별</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27</xdr:row>
          <xdr:rowOff>171450</xdr:rowOff>
        </xdr:from>
        <xdr:to>
          <xdr:col>5</xdr:col>
          <xdr:colOff>38100</xdr:colOff>
          <xdr:row>29</xdr:row>
          <xdr:rowOff>76200</xdr:rowOff>
        </xdr:to>
        <xdr:sp macro="" textlink="">
          <xdr:nvSpPr>
            <xdr:cNvPr id="87045" name="Check Box 5" hidden="1">
              <a:extLst>
                <a:ext uri="{63B3BB69-23CF-44E3-9099-C40C66FF867C}">
                  <a14:compatExt spid="_x0000_s870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월별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27</xdr:row>
          <xdr:rowOff>171450</xdr:rowOff>
        </xdr:from>
        <xdr:to>
          <xdr:col>5</xdr:col>
          <xdr:colOff>857250</xdr:colOff>
          <xdr:row>29</xdr:row>
          <xdr:rowOff>76200</xdr:rowOff>
        </xdr:to>
        <xdr:sp macro="" textlink="">
          <xdr:nvSpPr>
            <xdr:cNvPr id="87046" name="Check Box 6" hidden="1">
              <a:extLst>
                <a:ext uri="{63B3BB69-23CF-44E3-9099-C40C66FF867C}">
                  <a14:compatExt spid="_x0000_s870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기타 </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581025</xdr:colOff>
          <xdr:row>27</xdr:row>
          <xdr:rowOff>180975</xdr:rowOff>
        </xdr:from>
        <xdr:to>
          <xdr:col>5</xdr:col>
          <xdr:colOff>323850</xdr:colOff>
          <xdr:row>29</xdr:row>
          <xdr:rowOff>57150</xdr:rowOff>
        </xdr:to>
        <xdr:sp macro="" textlink="">
          <xdr:nvSpPr>
            <xdr:cNvPr id="87047" name="Check Box 7" hidden="1">
              <a:extLst>
                <a:ext uri="{63B3BB69-23CF-44E3-9099-C40C66FF867C}">
                  <a14:compatExt spid="_x0000_s870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건별 </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123825</xdr:colOff>
          <xdr:row>23</xdr:row>
          <xdr:rowOff>238125</xdr:rowOff>
        </xdr:from>
        <xdr:to>
          <xdr:col>2</xdr:col>
          <xdr:colOff>838200</xdr:colOff>
          <xdr:row>25</xdr:row>
          <xdr:rowOff>85725</xdr:rowOff>
        </xdr:to>
        <xdr:sp macro="" textlink="">
          <xdr:nvSpPr>
            <xdr:cNvPr id="88065" name="Check Box 1" hidden="1">
              <a:extLst>
                <a:ext uri="{63B3BB69-23CF-44E3-9099-C40C66FF867C}">
                  <a14:compatExt spid="_x0000_s880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청구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723900</xdr:colOff>
          <xdr:row>23</xdr:row>
          <xdr:rowOff>238125</xdr:rowOff>
        </xdr:from>
        <xdr:to>
          <xdr:col>3</xdr:col>
          <xdr:colOff>0</xdr:colOff>
          <xdr:row>25</xdr:row>
          <xdr:rowOff>85725</xdr:rowOff>
        </xdr:to>
        <xdr:sp macro="" textlink="">
          <xdr:nvSpPr>
            <xdr:cNvPr id="88066" name="Check Box 2" hidden="1">
              <a:extLst>
                <a:ext uri="{63B3BB69-23CF-44E3-9099-C40C66FF867C}">
                  <a14:compatExt spid="_x0000_s880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청구 안함 </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27</xdr:row>
          <xdr:rowOff>171450</xdr:rowOff>
        </xdr:from>
        <xdr:to>
          <xdr:col>5</xdr:col>
          <xdr:colOff>38100</xdr:colOff>
          <xdr:row>29</xdr:row>
          <xdr:rowOff>76200</xdr:rowOff>
        </xdr:to>
        <xdr:sp macro="" textlink="">
          <xdr:nvSpPr>
            <xdr:cNvPr id="88067" name="Check Box 3" hidden="1">
              <a:extLst>
                <a:ext uri="{63B3BB69-23CF-44E3-9099-C40C66FF867C}">
                  <a14:compatExt spid="_x0000_s880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월별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27</xdr:row>
          <xdr:rowOff>190500</xdr:rowOff>
        </xdr:from>
        <xdr:to>
          <xdr:col>5</xdr:col>
          <xdr:colOff>857250</xdr:colOff>
          <xdr:row>29</xdr:row>
          <xdr:rowOff>95250</xdr:rowOff>
        </xdr:to>
        <xdr:sp macro="" textlink="">
          <xdr:nvSpPr>
            <xdr:cNvPr id="88068" name="Check Box 4" hidden="1">
              <a:extLst>
                <a:ext uri="{63B3BB69-23CF-44E3-9099-C40C66FF867C}">
                  <a14:compatExt spid="_x0000_s880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기타 </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809625</xdr:colOff>
          <xdr:row>27</xdr:row>
          <xdr:rowOff>190500</xdr:rowOff>
        </xdr:from>
        <xdr:to>
          <xdr:col>5</xdr:col>
          <xdr:colOff>552450</xdr:colOff>
          <xdr:row>29</xdr:row>
          <xdr:rowOff>66675</xdr:rowOff>
        </xdr:to>
        <xdr:sp macro="" textlink="">
          <xdr:nvSpPr>
            <xdr:cNvPr id="88069" name="Check Box 5" hidden="1">
              <a:extLst>
                <a:ext uri="{63B3BB69-23CF-44E3-9099-C40C66FF867C}">
                  <a14:compatExt spid="_x0000_s880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건별 </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609600</xdr:colOff>
          <xdr:row>44</xdr:row>
          <xdr:rowOff>104775</xdr:rowOff>
        </xdr:from>
        <xdr:to>
          <xdr:col>11</xdr:col>
          <xdr:colOff>0</xdr:colOff>
          <xdr:row>45</xdr:row>
          <xdr:rowOff>142875</xdr:rowOff>
        </xdr:to>
        <xdr:sp macro="" textlink="">
          <xdr:nvSpPr>
            <xdr:cNvPr id="60417" name="Check Box 1" hidden="1">
              <a:extLst>
                <a:ext uri="{63B3BB69-23CF-44E3-9099-C40C66FF867C}">
                  <a14:compatExt spid="_x0000_s604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"동"은 이용약관 내용을 확인하였으며, 이에 동의하여 모바일상품권 발송을 요청합니다.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50</xdr:row>
          <xdr:rowOff>0</xdr:rowOff>
        </xdr:from>
        <xdr:to>
          <xdr:col>11</xdr:col>
          <xdr:colOff>0</xdr:colOff>
          <xdr:row>51</xdr:row>
          <xdr:rowOff>85725</xdr:rowOff>
        </xdr:to>
        <xdr:sp macro="" textlink="">
          <xdr:nvSpPr>
            <xdr:cNvPr id="60418" name="Check Box 2" hidden="1">
              <a:extLst>
                <a:ext uri="{63B3BB69-23CF-44E3-9099-C40C66FF867C}">
                  <a14:compatExt spid="_x0000_s604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"동"은 이용약관 내용을 확인하였으며, 이에 동의하여 모바일상품권 발송을 요청합니다.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50</xdr:row>
          <xdr:rowOff>0</xdr:rowOff>
        </xdr:from>
        <xdr:to>
          <xdr:col>11</xdr:col>
          <xdr:colOff>0</xdr:colOff>
          <xdr:row>51</xdr:row>
          <xdr:rowOff>85725</xdr:rowOff>
        </xdr:to>
        <xdr:sp macro="" textlink="">
          <xdr:nvSpPr>
            <xdr:cNvPr id="60419" name="Check Box 3" hidden="1">
              <a:extLst>
                <a:ext uri="{63B3BB69-23CF-44E3-9099-C40C66FF867C}">
                  <a14:compatExt spid="_x0000_s604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"동"은 이용약관 내용을 확인하였으며, 이에 동의하여 모바일상품권 발송을 요청합니다.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50</xdr:row>
          <xdr:rowOff>0</xdr:rowOff>
        </xdr:from>
        <xdr:to>
          <xdr:col>11</xdr:col>
          <xdr:colOff>0</xdr:colOff>
          <xdr:row>51</xdr:row>
          <xdr:rowOff>85725</xdr:rowOff>
        </xdr:to>
        <xdr:sp macro="" textlink="">
          <xdr:nvSpPr>
            <xdr:cNvPr id="60420" name="Check Box 4" hidden="1">
              <a:extLst>
                <a:ext uri="{63B3BB69-23CF-44E3-9099-C40C66FF867C}">
                  <a14:compatExt spid="_x0000_s604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"동"은 이용약관 내용을 확인하였으며, 이에 동의하여 모바일상품권 발송을 요청합니다.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50</xdr:row>
          <xdr:rowOff>0</xdr:rowOff>
        </xdr:from>
        <xdr:to>
          <xdr:col>11</xdr:col>
          <xdr:colOff>0</xdr:colOff>
          <xdr:row>51</xdr:row>
          <xdr:rowOff>85725</xdr:rowOff>
        </xdr:to>
        <xdr:sp macro="" textlink="">
          <xdr:nvSpPr>
            <xdr:cNvPr id="60421" name="Check Box 5" hidden="1">
              <a:extLst>
                <a:ext uri="{63B3BB69-23CF-44E3-9099-C40C66FF867C}">
                  <a14:compatExt spid="_x0000_s604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"동"은 이용약관 내용을 확인하였으며, 이에 동의하여 모바일상품권 발송을 요청합니다.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50</xdr:row>
          <xdr:rowOff>0</xdr:rowOff>
        </xdr:from>
        <xdr:to>
          <xdr:col>11</xdr:col>
          <xdr:colOff>0</xdr:colOff>
          <xdr:row>51</xdr:row>
          <xdr:rowOff>85725</xdr:rowOff>
        </xdr:to>
        <xdr:sp macro="" textlink="">
          <xdr:nvSpPr>
            <xdr:cNvPr id="60422" name="Check Box 6" hidden="1">
              <a:extLst>
                <a:ext uri="{63B3BB69-23CF-44E3-9099-C40C66FF867C}">
                  <a14:compatExt spid="_x0000_s604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"동"은 이용약관 내용을 확인하였으며, 이에 동의하여 모바일상품권 발송을 요청합니다.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50</xdr:row>
          <xdr:rowOff>0</xdr:rowOff>
        </xdr:from>
        <xdr:to>
          <xdr:col>11</xdr:col>
          <xdr:colOff>0</xdr:colOff>
          <xdr:row>51</xdr:row>
          <xdr:rowOff>85725</xdr:rowOff>
        </xdr:to>
        <xdr:sp macro="" textlink="">
          <xdr:nvSpPr>
            <xdr:cNvPr id="60423" name="Check Box 7" hidden="1">
              <a:extLst>
                <a:ext uri="{63B3BB69-23CF-44E3-9099-C40C66FF867C}">
                  <a14:compatExt spid="_x0000_s604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"동"은 이용약관 내용을 확인하였으며, 이에 동의하여 모바일상품권 발송을 요청합니다.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50</xdr:row>
          <xdr:rowOff>0</xdr:rowOff>
        </xdr:from>
        <xdr:to>
          <xdr:col>11</xdr:col>
          <xdr:colOff>0</xdr:colOff>
          <xdr:row>51</xdr:row>
          <xdr:rowOff>85725</xdr:rowOff>
        </xdr:to>
        <xdr:sp macro="" textlink="">
          <xdr:nvSpPr>
            <xdr:cNvPr id="60424" name="Check Box 8" hidden="1">
              <a:extLst>
                <a:ext uri="{63B3BB69-23CF-44E3-9099-C40C66FF867C}">
                  <a14:compatExt spid="_x0000_s604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"동"은 이용약관 내용을 확인하였으며, 이에 동의하여 모바일상품권 발송을 요청합니다.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50</xdr:row>
          <xdr:rowOff>0</xdr:rowOff>
        </xdr:from>
        <xdr:to>
          <xdr:col>11</xdr:col>
          <xdr:colOff>0</xdr:colOff>
          <xdr:row>51</xdr:row>
          <xdr:rowOff>85725</xdr:rowOff>
        </xdr:to>
        <xdr:sp macro="" textlink="">
          <xdr:nvSpPr>
            <xdr:cNvPr id="60425" name="Check Box 9" hidden="1">
              <a:extLst>
                <a:ext uri="{63B3BB69-23CF-44E3-9099-C40C66FF867C}">
                  <a14:compatExt spid="_x0000_s604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"동"은 이용약관 내용을 확인하였으며, 이에 동의하여 모바일상품권 발송을 요청합니다.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50</xdr:row>
          <xdr:rowOff>0</xdr:rowOff>
        </xdr:from>
        <xdr:to>
          <xdr:col>11</xdr:col>
          <xdr:colOff>0</xdr:colOff>
          <xdr:row>51</xdr:row>
          <xdr:rowOff>85725</xdr:rowOff>
        </xdr:to>
        <xdr:sp macro="" textlink="">
          <xdr:nvSpPr>
            <xdr:cNvPr id="60426" name="Check Box 10" hidden="1">
              <a:extLst>
                <a:ext uri="{63B3BB69-23CF-44E3-9099-C40C66FF867C}">
                  <a14:compatExt spid="_x0000_s604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"동"은 이용약관 내용을 확인하였으며, 이에 동의하여 모바일상품권 발송을 요청합니다.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50</xdr:row>
          <xdr:rowOff>0</xdr:rowOff>
        </xdr:from>
        <xdr:to>
          <xdr:col>11</xdr:col>
          <xdr:colOff>0</xdr:colOff>
          <xdr:row>51</xdr:row>
          <xdr:rowOff>85725</xdr:rowOff>
        </xdr:to>
        <xdr:sp macro="" textlink="">
          <xdr:nvSpPr>
            <xdr:cNvPr id="60427" name="Check Box 11" hidden="1">
              <a:extLst>
                <a:ext uri="{63B3BB69-23CF-44E3-9099-C40C66FF867C}">
                  <a14:compatExt spid="_x0000_s604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"동"은 이용약관 내용을 확인하였으며, 이에 동의하여 모바일상품권 발송을 요청합니다.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50</xdr:row>
          <xdr:rowOff>0</xdr:rowOff>
        </xdr:from>
        <xdr:to>
          <xdr:col>11</xdr:col>
          <xdr:colOff>0</xdr:colOff>
          <xdr:row>51</xdr:row>
          <xdr:rowOff>85725</xdr:rowOff>
        </xdr:to>
        <xdr:sp macro="" textlink="">
          <xdr:nvSpPr>
            <xdr:cNvPr id="60428" name="Check Box 12" hidden="1">
              <a:extLst>
                <a:ext uri="{63B3BB69-23CF-44E3-9099-C40C66FF867C}">
                  <a14:compatExt spid="_x0000_s604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"동"은 이용약관 내용을 확인하였으며, 이에 동의하여 모바일상품권 발송을 요청합니다.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50</xdr:row>
          <xdr:rowOff>0</xdr:rowOff>
        </xdr:from>
        <xdr:to>
          <xdr:col>11</xdr:col>
          <xdr:colOff>0</xdr:colOff>
          <xdr:row>51</xdr:row>
          <xdr:rowOff>85725</xdr:rowOff>
        </xdr:to>
        <xdr:sp macro="" textlink="">
          <xdr:nvSpPr>
            <xdr:cNvPr id="60429" name="Check Box 13" hidden="1">
              <a:extLst>
                <a:ext uri="{63B3BB69-23CF-44E3-9099-C40C66FF867C}">
                  <a14:compatExt spid="_x0000_s604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"동"은 이용약관 내용을 확인하였으며, 이에 동의하여 모바일상품권 발송을 요청합니다.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50</xdr:row>
          <xdr:rowOff>0</xdr:rowOff>
        </xdr:from>
        <xdr:to>
          <xdr:col>11</xdr:col>
          <xdr:colOff>0</xdr:colOff>
          <xdr:row>51</xdr:row>
          <xdr:rowOff>85725</xdr:rowOff>
        </xdr:to>
        <xdr:sp macro="" textlink="">
          <xdr:nvSpPr>
            <xdr:cNvPr id="60430" name="Check Box 14" hidden="1">
              <a:extLst>
                <a:ext uri="{63B3BB69-23CF-44E3-9099-C40C66FF867C}">
                  <a14:compatExt spid="_x0000_s604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"동"은 이용약관 내용을 확인하였으며, 이에 동의하여 모바일상품권 발송을 요청합니다.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50</xdr:row>
          <xdr:rowOff>0</xdr:rowOff>
        </xdr:from>
        <xdr:to>
          <xdr:col>11</xdr:col>
          <xdr:colOff>0</xdr:colOff>
          <xdr:row>51</xdr:row>
          <xdr:rowOff>85725</xdr:rowOff>
        </xdr:to>
        <xdr:sp macro="" textlink="">
          <xdr:nvSpPr>
            <xdr:cNvPr id="60431" name="Check Box 15" hidden="1">
              <a:extLst>
                <a:ext uri="{63B3BB69-23CF-44E3-9099-C40C66FF867C}">
                  <a14:compatExt spid="_x0000_s604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"동"은 이용약관 내용을 확인하였으며, 이에 동의하여 모바일상품권 발송을 요청합니다.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50</xdr:row>
          <xdr:rowOff>0</xdr:rowOff>
        </xdr:from>
        <xdr:to>
          <xdr:col>11</xdr:col>
          <xdr:colOff>0</xdr:colOff>
          <xdr:row>51</xdr:row>
          <xdr:rowOff>85725</xdr:rowOff>
        </xdr:to>
        <xdr:sp macro="" textlink="">
          <xdr:nvSpPr>
            <xdr:cNvPr id="60432" name="Check Box 16" hidden="1">
              <a:extLst>
                <a:ext uri="{63B3BB69-23CF-44E3-9099-C40C66FF867C}">
                  <a14:compatExt spid="_x0000_s604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"동"은 이용약관 내용을 확인하였으며, 이에 동의하여 모바일상품권 발송을 요청합니다. </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742950</xdr:colOff>
          <xdr:row>12</xdr:row>
          <xdr:rowOff>9525</xdr:rowOff>
        </xdr:from>
        <xdr:to>
          <xdr:col>8</xdr:col>
          <xdr:colOff>609600</xdr:colOff>
          <xdr:row>12</xdr:row>
          <xdr:rowOff>257175</xdr:rowOff>
        </xdr:to>
        <xdr:sp macro="" textlink="">
          <xdr:nvSpPr>
            <xdr:cNvPr id="89089" name="Check Box 1" hidden="1">
              <a:extLst>
                <a:ext uri="{63B3BB69-23CF-44E3-9099-C40C66FF867C}">
                  <a14:compatExt spid="_x0000_s890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쿠폰상태조회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xdr:row>
          <xdr:rowOff>9525</xdr:rowOff>
        </xdr:from>
        <xdr:to>
          <xdr:col>3</xdr:col>
          <xdr:colOff>771525</xdr:colOff>
          <xdr:row>10</xdr:row>
          <xdr:rowOff>257175</xdr:rowOff>
        </xdr:to>
        <xdr:sp macro="" textlink="">
          <xdr:nvSpPr>
            <xdr:cNvPr id="89090" name="Check Box 2" hidden="1">
              <a:extLst>
                <a:ext uri="{63B3BB69-23CF-44E3-9099-C40C66FF867C}">
                  <a14:compatExt spid="_x0000_s890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쿠폰발급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828675</xdr:colOff>
          <xdr:row>10</xdr:row>
          <xdr:rowOff>9525</xdr:rowOff>
        </xdr:from>
        <xdr:to>
          <xdr:col>5</xdr:col>
          <xdr:colOff>28575</xdr:colOff>
          <xdr:row>10</xdr:row>
          <xdr:rowOff>257175</xdr:rowOff>
        </xdr:to>
        <xdr:sp macro="" textlink="">
          <xdr:nvSpPr>
            <xdr:cNvPr id="89091" name="Check Box 3" hidden="1">
              <a:extLst>
                <a:ext uri="{63B3BB69-23CF-44E3-9099-C40C66FF867C}">
                  <a14:compatExt spid="_x0000_s890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쿠폰발급&amp;문자전송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11</xdr:row>
          <xdr:rowOff>28575</xdr:rowOff>
        </xdr:from>
        <xdr:to>
          <xdr:col>5</xdr:col>
          <xdr:colOff>66675</xdr:colOff>
          <xdr:row>12</xdr:row>
          <xdr:rowOff>9525</xdr:rowOff>
        </xdr:to>
        <xdr:sp macro="" textlink="">
          <xdr:nvSpPr>
            <xdr:cNvPr id="89092" name="Check Box 4" hidden="1">
              <a:extLst>
                <a:ext uri="{63B3BB69-23CF-44E3-9099-C40C66FF867C}">
                  <a14:compatExt spid="_x0000_s890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교환상태_폐기전송 (교환정보 전달)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10</xdr:row>
          <xdr:rowOff>9525</xdr:rowOff>
        </xdr:from>
        <xdr:to>
          <xdr:col>5</xdr:col>
          <xdr:colOff>838200</xdr:colOff>
          <xdr:row>10</xdr:row>
          <xdr:rowOff>257175</xdr:rowOff>
        </xdr:to>
        <xdr:sp macro="" textlink="">
          <xdr:nvSpPr>
            <xdr:cNvPr id="89093" name="Check Box 5" hidden="1">
              <a:extLst>
                <a:ext uri="{63B3BB69-23CF-44E3-9099-C40C66FF867C}">
                  <a14:compatExt spid="_x0000_s890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쿠폰조회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xdr:row>
          <xdr:rowOff>9525</xdr:rowOff>
        </xdr:from>
        <xdr:to>
          <xdr:col>6</xdr:col>
          <xdr:colOff>733425</xdr:colOff>
          <xdr:row>10</xdr:row>
          <xdr:rowOff>257175</xdr:rowOff>
        </xdr:to>
        <xdr:sp macro="" textlink="">
          <xdr:nvSpPr>
            <xdr:cNvPr id="89094" name="Check Box 6" hidden="1">
              <a:extLst>
                <a:ext uri="{63B3BB69-23CF-44E3-9099-C40C66FF867C}">
                  <a14:compatExt spid="_x0000_s890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쿠폰취소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10</xdr:row>
          <xdr:rowOff>9525</xdr:rowOff>
        </xdr:from>
        <xdr:to>
          <xdr:col>7</xdr:col>
          <xdr:colOff>695325</xdr:colOff>
          <xdr:row>10</xdr:row>
          <xdr:rowOff>257175</xdr:rowOff>
        </xdr:to>
        <xdr:sp macro="" textlink="">
          <xdr:nvSpPr>
            <xdr:cNvPr id="89095" name="Check Box 7" hidden="1">
              <a:extLst>
                <a:ext uri="{63B3BB69-23CF-44E3-9099-C40C66FF867C}">
                  <a14:compatExt spid="_x0000_s890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문자 재전송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9525</xdr:rowOff>
        </xdr:from>
        <xdr:to>
          <xdr:col>8</xdr:col>
          <xdr:colOff>923925</xdr:colOff>
          <xdr:row>10</xdr:row>
          <xdr:rowOff>257175</xdr:rowOff>
        </xdr:to>
        <xdr:sp macro="" textlink="">
          <xdr:nvSpPr>
            <xdr:cNvPr id="89096" name="Check Box 8" hidden="1">
              <a:extLst>
                <a:ext uri="{63B3BB69-23CF-44E3-9099-C40C66FF867C}">
                  <a14:compatExt spid="_x0000_s890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수신 휴대폰번호 변경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400050</xdr:colOff>
          <xdr:row>11</xdr:row>
          <xdr:rowOff>19050</xdr:rowOff>
        </xdr:from>
        <xdr:to>
          <xdr:col>6</xdr:col>
          <xdr:colOff>676275</xdr:colOff>
          <xdr:row>12</xdr:row>
          <xdr:rowOff>0</xdr:rowOff>
        </xdr:to>
        <xdr:sp macro="" textlink="">
          <xdr:nvSpPr>
            <xdr:cNvPr id="89097" name="Check Box 9" hidden="1">
              <a:extLst>
                <a:ext uri="{63B3BB69-23CF-44E3-9099-C40C66FF867C}">
                  <a14:compatExt spid="_x0000_s89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쿠폰 이미지 출력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12</xdr:row>
          <xdr:rowOff>9525</xdr:rowOff>
        </xdr:from>
        <xdr:to>
          <xdr:col>3</xdr:col>
          <xdr:colOff>781050</xdr:colOff>
          <xdr:row>12</xdr:row>
          <xdr:rowOff>257175</xdr:rowOff>
        </xdr:to>
        <xdr:sp macro="" textlink="">
          <xdr:nvSpPr>
            <xdr:cNvPr id="89098" name="Check Box 10" hidden="1">
              <a:extLst>
                <a:ext uri="{63B3BB69-23CF-44E3-9099-C40C66FF867C}">
                  <a14:compatExt spid="_x0000_s89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상품정보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742950</xdr:colOff>
          <xdr:row>12</xdr:row>
          <xdr:rowOff>9525</xdr:rowOff>
        </xdr:from>
        <xdr:to>
          <xdr:col>4</xdr:col>
          <xdr:colOff>495300</xdr:colOff>
          <xdr:row>12</xdr:row>
          <xdr:rowOff>257175</xdr:rowOff>
        </xdr:to>
        <xdr:sp macro="" textlink="">
          <xdr:nvSpPr>
            <xdr:cNvPr id="89099" name="Check Box 11" hidden="1">
              <a:extLst>
                <a:ext uri="{63B3BB69-23CF-44E3-9099-C40C66FF867C}">
                  <a14:compatExt spid="_x0000_s89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주문발송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552450</xdr:colOff>
          <xdr:row>12</xdr:row>
          <xdr:rowOff>9525</xdr:rowOff>
        </xdr:from>
        <xdr:to>
          <xdr:col>5</xdr:col>
          <xdr:colOff>419100</xdr:colOff>
          <xdr:row>12</xdr:row>
          <xdr:rowOff>257175</xdr:rowOff>
        </xdr:to>
        <xdr:sp macro="" textlink="">
          <xdr:nvSpPr>
            <xdr:cNvPr id="89100" name="Check Box 12" hidden="1">
              <a:extLst>
                <a:ext uri="{63B3BB69-23CF-44E3-9099-C40C66FF867C}">
                  <a14:compatExt spid="_x0000_s89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주문 부분취소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12</xdr:row>
          <xdr:rowOff>9525</xdr:rowOff>
        </xdr:from>
        <xdr:to>
          <xdr:col>6</xdr:col>
          <xdr:colOff>742950</xdr:colOff>
          <xdr:row>12</xdr:row>
          <xdr:rowOff>257175</xdr:rowOff>
        </xdr:to>
        <xdr:sp macro="" textlink="">
          <xdr:nvSpPr>
            <xdr:cNvPr id="89101" name="Check Box 13" hidden="1">
              <a:extLst>
                <a:ext uri="{63B3BB69-23CF-44E3-9099-C40C66FF867C}">
                  <a14:compatExt spid="_x0000_s891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주문상태 조회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666750</xdr:colOff>
          <xdr:row>12</xdr:row>
          <xdr:rowOff>9525</xdr:rowOff>
        </xdr:from>
        <xdr:to>
          <xdr:col>7</xdr:col>
          <xdr:colOff>809625</xdr:colOff>
          <xdr:row>12</xdr:row>
          <xdr:rowOff>257175</xdr:rowOff>
        </xdr:to>
        <xdr:sp macro="" textlink="">
          <xdr:nvSpPr>
            <xdr:cNvPr id="89102" name="Check Box 14" hidden="1">
              <a:extLst>
                <a:ext uri="{63B3BB69-23CF-44E3-9099-C40C66FF867C}">
                  <a14:compatExt spid="_x0000_s891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주문 전체취소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13</xdr:row>
          <xdr:rowOff>38100</xdr:rowOff>
        </xdr:from>
        <xdr:to>
          <xdr:col>4</xdr:col>
          <xdr:colOff>323850</xdr:colOff>
          <xdr:row>14</xdr:row>
          <xdr:rowOff>9525</xdr:rowOff>
        </xdr:to>
        <xdr:sp macro="" textlink="">
          <xdr:nvSpPr>
            <xdr:cNvPr id="89103" name="Check Box 15" hidden="1">
              <a:extLst>
                <a:ext uri="{63B3BB69-23CF-44E3-9099-C40C66FF867C}">
                  <a14:compatExt spid="_x0000_s891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쿠폰수신번호변경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13</xdr:row>
          <xdr:rowOff>28575</xdr:rowOff>
        </xdr:from>
        <xdr:to>
          <xdr:col>5</xdr:col>
          <xdr:colOff>485775</xdr:colOff>
          <xdr:row>14</xdr:row>
          <xdr:rowOff>0</xdr:rowOff>
        </xdr:to>
        <xdr:sp macro="" textlink="">
          <xdr:nvSpPr>
            <xdr:cNvPr id="89104" name="Check Box 16" hidden="1">
              <a:extLst>
                <a:ext uri="{63B3BB69-23CF-44E3-9099-C40C66FF867C}">
                  <a14:compatExt spid="_x0000_s891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쿠폰이미지전송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723900</xdr:colOff>
          <xdr:row>13</xdr:row>
          <xdr:rowOff>28575</xdr:rowOff>
        </xdr:from>
        <xdr:to>
          <xdr:col>6</xdr:col>
          <xdr:colOff>895350</xdr:colOff>
          <xdr:row>14</xdr:row>
          <xdr:rowOff>0</xdr:rowOff>
        </xdr:to>
        <xdr:sp macro="" textlink="">
          <xdr:nvSpPr>
            <xdr:cNvPr id="89105" name="Check Box 17" hidden="1">
              <a:extLst>
                <a:ext uri="{63B3BB69-23CF-44E3-9099-C40C66FF867C}">
                  <a14:compatExt spid="_x0000_s891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쿠폰재발송</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30</xdr:row>
          <xdr:rowOff>19050</xdr:rowOff>
        </xdr:from>
        <xdr:to>
          <xdr:col>3</xdr:col>
          <xdr:colOff>0</xdr:colOff>
          <xdr:row>31</xdr:row>
          <xdr:rowOff>0</xdr:rowOff>
        </xdr:to>
        <xdr:sp macro="" textlink="">
          <xdr:nvSpPr>
            <xdr:cNvPr id="89106" name="Check Box 18" hidden="1">
              <a:extLst>
                <a:ext uri="{63B3BB69-23CF-44E3-9099-C40C66FF867C}">
                  <a14:compatExt spid="_x0000_s891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청구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30</xdr:row>
          <xdr:rowOff>19050</xdr:rowOff>
        </xdr:from>
        <xdr:to>
          <xdr:col>3</xdr:col>
          <xdr:colOff>666750</xdr:colOff>
          <xdr:row>31</xdr:row>
          <xdr:rowOff>0</xdr:rowOff>
        </xdr:to>
        <xdr:sp macro="" textlink="">
          <xdr:nvSpPr>
            <xdr:cNvPr id="89107" name="Check Box 19" hidden="1">
              <a:extLst>
                <a:ext uri="{63B3BB69-23CF-44E3-9099-C40C66FF867C}">
                  <a14:compatExt spid="_x0000_s891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청구 안함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819150</xdr:colOff>
          <xdr:row>12</xdr:row>
          <xdr:rowOff>9525</xdr:rowOff>
        </xdr:from>
        <xdr:to>
          <xdr:col>9</xdr:col>
          <xdr:colOff>476250</xdr:colOff>
          <xdr:row>12</xdr:row>
          <xdr:rowOff>257175</xdr:rowOff>
        </xdr:to>
        <xdr:sp macro="" textlink="">
          <xdr:nvSpPr>
            <xdr:cNvPr id="89108" name="Check Box 20" hidden="1">
              <a:extLst>
                <a:ext uri="{63B3BB69-23CF-44E3-9099-C40C66FF867C}">
                  <a14:compatExt spid="_x0000_s891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쿠폰생성</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171450</xdr:colOff>
          <xdr:row>17</xdr:row>
          <xdr:rowOff>104775</xdr:rowOff>
        </xdr:from>
        <xdr:to>
          <xdr:col>2</xdr:col>
          <xdr:colOff>762000</xdr:colOff>
          <xdr:row>18</xdr:row>
          <xdr:rowOff>266700</xdr:rowOff>
        </xdr:to>
        <xdr:sp macro="" textlink="">
          <xdr:nvSpPr>
            <xdr:cNvPr id="89109" name="Check Box 21" hidden="1">
              <a:extLst>
                <a:ext uri="{63B3BB69-23CF-44E3-9099-C40C66FF867C}">
                  <a14:compatExt spid="_x0000_s891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월별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17</xdr:row>
          <xdr:rowOff>123825</xdr:rowOff>
        </xdr:from>
        <xdr:to>
          <xdr:col>3</xdr:col>
          <xdr:colOff>771525</xdr:colOff>
          <xdr:row>18</xdr:row>
          <xdr:rowOff>247650</xdr:rowOff>
        </xdr:to>
        <xdr:sp macro="" textlink="">
          <xdr:nvSpPr>
            <xdr:cNvPr id="89110" name="Check Box 22" hidden="1">
              <a:extLst>
                <a:ext uri="{63B3BB69-23CF-44E3-9099-C40C66FF867C}">
                  <a14:compatExt spid="_x0000_s891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기타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857250</xdr:colOff>
          <xdr:row>17</xdr:row>
          <xdr:rowOff>114300</xdr:rowOff>
        </xdr:from>
        <xdr:to>
          <xdr:col>3</xdr:col>
          <xdr:colOff>0</xdr:colOff>
          <xdr:row>18</xdr:row>
          <xdr:rowOff>247650</xdr:rowOff>
        </xdr:to>
        <xdr:sp macro="" textlink="">
          <xdr:nvSpPr>
            <xdr:cNvPr id="89111" name="Check Box 23" hidden="1">
              <a:extLst>
                <a:ext uri="{63B3BB69-23CF-44E3-9099-C40C66FF867C}">
                  <a14:compatExt spid="_x0000_s891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건별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342900</xdr:colOff>
          <xdr:row>17</xdr:row>
          <xdr:rowOff>9525</xdr:rowOff>
        </xdr:from>
        <xdr:to>
          <xdr:col>8</xdr:col>
          <xdr:colOff>1009650</xdr:colOff>
          <xdr:row>18</xdr:row>
          <xdr:rowOff>0</xdr:rowOff>
        </xdr:to>
        <xdr:sp macro="" textlink="">
          <xdr:nvSpPr>
            <xdr:cNvPr id="89112" name="Check Box 24" hidden="1">
              <a:extLst>
                <a:ext uri="{63B3BB69-23CF-44E3-9099-C40C66FF867C}">
                  <a14:compatExt spid="_x0000_s891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상품별</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1190625</xdr:colOff>
          <xdr:row>17</xdr:row>
          <xdr:rowOff>0</xdr:rowOff>
        </xdr:from>
        <xdr:to>
          <xdr:col>9</xdr:col>
          <xdr:colOff>533400</xdr:colOff>
          <xdr:row>18</xdr:row>
          <xdr:rowOff>0</xdr:rowOff>
        </xdr:to>
        <xdr:sp macro="" textlink="">
          <xdr:nvSpPr>
            <xdr:cNvPr id="89113" name="Check Box 25" hidden="1">
              <a:extLst>
                <a:ext uri="{63B3BB69-23CF-44E3-9099-C40C66FF867C}">
                  <a14:compatExt spid="_x0000_s891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결제수단별</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27</xdr:row>
          <xdr:rowOff>0</xdr:rowOff>
        </xdr:from>
        <xdr:to>
          <xdr:col>3</xdr:col>
          <xdr:colOff>0</xdr:colOff>
          <xdr:row>28</xdr:row>
          <xdr:rowOff>19050</xdr:rowOff>
        </xdr:to>
        <xdr:sp macro="" textlink="">
          <xdr:nvSpPr>
            <xdr:cNvPr id="90113" name="Check Box 1" hidden="1">
              <a:extLst>
                <a:ext uri="{63B3BB69-23CF-44E3-9099-C40C66FF867C}">
                  <a14:compatExt spid="_x0000_s901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텍스트 문구 고정</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27</xdr:row>
          <xdr:rowOff>0</xdr:rowOff>
        </xdr:from>
        <xdr:to>
          <xdr:col>5</xdr:col>
          <xdr:colOff>85725</xdr:colOff>
          <xdr:row>28</xdr:row>
          <xdr:rowOff>19050</xdr:rowOff>
        </xdr:to>
        <xdr:sp macro="" textlink="">
          <xdr:nvSpPr>
            <xdr:cNvPr id="90114" name="Check Box 2" hidden="1">
              <a:extLst>
                <a:ext uri="{63B3BB69-23CF-44E3-9099-C40C66FF867C}">
                  <a14:compatExt spid="_x0000_s901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텍스트 문구 변경</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22</xdr:row>
          <xdr:rowOff>85725</xdr:rowOff>
        </xdr:from>
        <xdr:to>
          <xdr:col>2</xdr:col>
          <xdr:colOff>828675</xdr:colOff>
          <xdr:row>22</xdr:row>
          <xdr:rowOff>295275</xdr:rowOff>
        </xdr:to>
        <xdr:sp macro="" textlink="">
          <xdr:nvSpPr>
            <xdr:cNvPr id="90115" name="Check Box 3" hidden="1">
              <a:extLst>
                <a:ext uri="{63B3BB69-23CF-44E3-9099-C40C66FF867C}">
                  <a14:compatExt spid="_x0000_s901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청구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885825</xdr:colOff>
          <xdr:row>22</xdr:row>
          <xdr:rowOff>85725</xdr:rowOff>
        </xdr:from>
        <xdr:to>
          <xdr:col>3</xdr:col>
          <xdr:colOff>0</xdr:colOff>
          <xdr:row>22</xdr:row>
          <xdr:rowOff>295275</xdr:rowOff>
        </xdr:to>
        <xdr:sp macro="" textlink="">
          <xdr:nvSpPr>
            <xdr:cNvPr id="90116" name="Check Box 4" hidden="1">
              <a:extLst>
                <a:ext uri="{63B3BB69-23CF-44E3-9099-C40C66FF867C}">
                  <a14:compatExt spid="_x0000_s901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청구 안함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247650</xdr:colOff>
          <xdr:row>28</xdr:row>
          <xdr:rowOff>152400</xdr:rowOff>
        </xdr:from>
        <xdr:to>
          <xdr:col>2</xdr:col>
          <xdr:colOff>952500</xdr:colOff>
          <xdr:row>30</xdr:row>
          <xdr:rowOff>95250</xdr:rowOff>
        </xdr:to>
        <xdr:sp macro="" textlink="">
          <xdr:nvSpPr>
            <xdr:cNvPr id="90117" name="Check Box 5" hidden="1">
              <a:extLst>
                <a:ext uri="{63B3BB69-23CF-44E3-9099-C40C66FF867C}">
                  <a14:compatExt spid="_x0000_s901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월별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828675</xdr:colOff>
          <xdr:row>28</xdr:row>
          <xdr:rowOff>152400</xdr:rowOff>
        </xdr:from>
        <xdr:to>
          <xdr:col>4</xdr:col>
          <xdr:colOff>352425</xdr:colOff>
          <xdr:row>30</xdr:row>
          <xdr:rowOff>104775</xdr:rowOff>
        </xdr:to>
        <xdr:sp macro="" textlink="">
          <xdr:nvSpPr>
            <xdr:cNvPr id="90118" name="Check Box 6" hidden="1">
              <a:extLst>
                <a:ext uri="{63B3BB69-23CF-44E3-9099-C40C66FF867C}">
                  <a14:compatExt spid="_x0000_s901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기타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1276350</xdr:colOff>
          <xdr:row>28</xdr:row>
          <xdr:rowOff>209550</xdr:rowOff>
        </xdr:from>
        <xdr:to>
          <xdr:col>3</xdr:col>
          <xdr:colOff>266700</xdr:colOff>
          <xdr:row>30</xdr:row>
          <xdr:rowOff>38100</xdr:rowOff>
        </xdr:to>
        <xdr:sp macro="" textlink="">
          <xdr:nvSpPr>
            <xdr:cNvPr id="90119" name="Check Box 7" hidden="1">
              <a:extLst>
                <a:ext uri="{63B3BB69-23CF-44E3-9099-C40C66FF867C}">
                  <a14:compatExt spid="_x0000_s901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건별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21</xdr:row>
          <xdr:rowOff>219075</xdr:rowOff>
        </xdr:from>
        <xdr:to>
          <xdr:col>9</xdr:col>
          <xdr:colOff>628650</xdr:colOff>
          <xdr:row>23</xdr:row>
          <xdr:rowOff>66675</xdr:rowOff>
        </xdr:to>
        <xdr:sp macro="" textlink="">
          <xdr:nvSpPr>
            <xdr:cNvPr id="90120" name="Check Box 8" hidden="1">
              <a:extLst>
                <a:ext uri="{63B3BB69-23CF-44E3-9099-C40C66FF867C}">
                  <a14:compatExt spid="_x0000_s901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상품별</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1181100</xdr:colOff>
          <xdr:row>21</xdr:row>
          <xdr:rowOff>219075</xdr:rowOff>
        </xdr:from>
        <xdr:to>
          <xdr:col>10</xdr:col>
          <xdr:colOff>600075</xdr:colOff>
          <xdr:row>23</xdr:row>
          <xdr:rowOff>66675</xdr:rowOff>
        </xdr:to>
        <xdr:sp macro="" textlink="">
          <xdr:nvSpPr>
            <xdr:cNvPr id="90121" name="Check Box 9" hidden="1">
              <a:extLst>
                <a:ext uri="{63B3BB69-23CF-44E3-9099-C40C66FF867C}">
                  <a14:compatExt spid="_x0000_s90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결제수단별</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123825</xdr:colOff>
          <xdr:row>19</xdr:row>
          <xdr:rowOff>238125</xdr:rowOff>
        </xdr:from>
        <xdr:to>
          <xdr:col>2</xdr:col>
          <xdr:colOff>838200</xdr:colOff>
          <xdr:row>21</xdr:row>
          <xdr:rowOff>85725</xdr:rowOff>
        </xdr:to>
        <xdr:sp macro="" textlink="">
          <xdr:nvSpPr>
            <xdr:cNvPr id="91137" name="Check Box 1" hidden="1">
              <a:extLst>
                <a:ext uri="{63B3BB69-23CF-44E3-9099-C40C66FF867C}">
                  <a14:compatExt spid="_x0000_s911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청구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723900</xdr:colOff>
          <xdr:row>19</xdr:row>
          <xdr:rowOff>238125</xdr:rowOff>
        </xdr:from>
        <xdr:to>
          <xdr:col>2</xdr:col>
          <xdr:colOff>1562100</xdr:colOff>
          <xdr:row>21</xdr:row>
          <xdr:rowOff>85725</xdr:rowOff>
        </xdr:to>
        <xdr:sp macro="" textlink="">
          <xdr:nvSpPr>
            <xdr:cNvPr id="91138" name="Check Box 2" hidden="1">
              <a:extLst>
                <a:ext uri="{63B3BB69-23CF-44E3-9099-C40C66FF867C}">
                  <a14:compatExt spid="_x0000_s911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청구 안함 </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485775</xdr:colOff>
          <xdr:row>19</xdr:row>
          <xdr:rowOff>228600</xdr:rowOff>
        </xdr:from>
        <xdr:to>
          <xdr:col>10</xdr:col>
          <xdr:colOff>0</xdr:colOff>
          <xdr:row>21</xdr:row>
          <xdr:rowOff>76200</xdr:rowOff>
        </xdr:to>
        <xdr:sp macro="" textlink="">
          <xdr:nvSpPr>
            <xdr:cNvPr id="91139" name="Check Box 3" hidden="1">
              <a:extLst>
                <a:ext uri="{63B3BB69-23CF-44E3-9099-C40C66FF867C}">
                  <a14:compatExt spid="_x0000_s911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상품별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123825</xdr:colOff>
          <xdr:row>19</xdr:row>
          <xdr:rowOff>228600</xdr:rowOff>
        </xdr:from>
        <xdr:to>
          <xdr:col>10</xdr:col>
          <xdr:colOff>838200</xdr:colOff>
          <xdr:row>21</xdr:row>
          <xdr:rowOff>76200</xdr:rowOff>
        </xdr:to>
        <xdr:sp macro="" textlink="">
          <xdr:nvSpPr>
            <xdr:cNvPr id="91140" name="Check Box 4" hidden="1">
              <a:extLst>
                <a:ext uri="{63B3BB69-23CF-44E3-9099-C40C66FF867C}">
                  <a14:compatExt spid="_x0000_s911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결제수단별</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23</xdr:row>
          <xdr:rowOff>171450</xdr:rowOff>
        </xdr:from>
        <xdr:to>
          <xdr:col>5</xdr:col>
          <xdr:colOff>38100</xdr:colOff>
          <xdr:row>25</xdr:row>
          <xdr:rowOff>76200</xdr:rowOff>
        </xdr:to>
        <xdr:sp macro="" textlink="">
          <xdr:nvSpPr>
            <xdr:cNvPr id="91141" name="Check Box 5" hidden="1">
              <a:extLst>
                <a:ext uri="{63B3BB69-23CF-44E3-9099-C40C66FF867C}">
                  <a14:compatExt spid="_x0000_s911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월별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23</xdr:row>
          <xdr:rowOff>171450</xdr:rowOff>
        </xdr:from>
        <xdr:to>
          <xdr:col>5</xdr:col>
          <xdr:colOff>857250</xdr:colOff>
          <xdr:row>25</xdr:row>
          <xdr:rowOff>76200</xdr:rowOff>
        </xdr:to>
        <xdr:sp macro="" textlink="">
          <xdr:nvSpPr>
            <xdr:cNvPr id="91142" name="Check Box 6" hidden="1">
              <a:extLst>
                <a:ext uri="{63B3BB69-23CF-44E3-9099-C40C66FF867C}">
                  <a14:compatExt spid="_x0000_s911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기타 </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581025</xdr:colOff>
          <xdr:row>23</xdr:row>
          <xdr:rowOff>180975</xdr:rowOff>
        </xdr:from>
        <xdr:to>
          <xdr:col>5</xdr:col>
          <xdr:colOff>323850</xdr:colOff>
          <xdr:row>25</xdr:row>
          <xdr:rowOff>57150</xdr:rowOff>
        </xdr:to>
        <xdr:sp macro="" textlink="">
          <xdr:nvSpPr>
            <xdr:cNvPr id="91143" name="Check Box 7" hidden="1">
              <a:extLst>
                <a:ext uri="{63B3BB69-23CF-44E3-9099-C40C66FF867C}">
                  <a14:compatExt spid="_x0000_s911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건별 </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552450</xdr:colOff>
          <xdr:row>14</xdr:row>
          <xdr:rowOff>38100</xdr:rowOff>
        </xdr:from>
        <xdr:to>
          <xdr:col>2</xdr:col>
          <xdr:colOff>1323975</xdr:colOff>
          <xdr:row>15</xdr:row>
          <xdr:rowOff>0</xdr:rowOff>
        </xdr:to>
        <xdr:sp macro="" textlink="">
          <xdr:nvSpPr>
            <xdr:cNvPr id="92161" name="Check Box 1" hidden="1">
              <a:extLst>
                <a:ext uri="{63B3BB69-23CF-44E3-9099-C40C66FF867C}">
                  <a14:compatExt spid="_x0000_s921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SMS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552450</xdr:colOff>
          <xdr:row>13</xdr:row>
          <xdr:rowOff>28575</xdr:rowOff>
        </xdr:from>
        <xdr:to>
          <xdr:col>2</xdr:col>
          <xdr:colOff>1323975</xdr:colOff>
          <xdr:row>13</xdr:row>
          <xdr:rowOff>257175</xdr:rowOff>
        </xdr:to>
        <xdr:sp macro="" textlink="">
          <xdr:nvSpPr>
            <xdr:cNvPr id="92162" name="Check Box 2" hidden="1">
              <a:extLst>
                <a:ext uri="{63B3BB69-23CF-44E3-9099-C40C66FF867C}">
                  <a14:compatExt spid="_x0000_s921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LMS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552450</xdr:colOff>
          <xdr:row>12</xdr:row>
          <xdr:rowOff>19050</xdr:rowOff>
        </xdr:from>
        <xdr:to>
          <xdr:col>2</xdr:col>
          <xdr:colOff>1323975</xdr:colOff>
          <xdr:row>13</xdr:row>
          <xdr:rowOff>0</xdr:rowOff>
        </xdr:to>
        <xdr:sp macro="" textlink="">
          <xdr:nvSpPr>
            <xdr:cNvPr id="92163" name="Check Box 3" hidden="1">
              <a:extLst>
                <a:ext uri="{63B3BB69-23CF-44E3-9099-C40C66FF867C}">
                  <a14:compatExt spid="_x0000_s921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  MMS</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4</xdr:col>
      <xdr:colOff>142874</xdr:colOff>
      <xdr:row>4</xdr:row>
      <xdr:rowOff>152400</xdr:rowOff>
    </xdr:from>
    <xdr:to>
      <xdr:col>6</xdr:col>
      <xdr:colOff>161925</xdr:colOff>
      <xdr:row>14</xdr:row>
      <xdr:rowOff>409575</xdr:rowOff>
    </xdr:to>
    <xdr:pic>
      <xdr:nvPicPr>
        <xdr:cNvPr id="5" name="그림 4"/>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559" t="33594" r="13220" b="34062"/>
        <a:stretch/>
      </xdr:blipFill>
      <xdr:spPr>
        <a:xfrm>
          <a:off x="2809874" y="1162050"/>
          <a:ext cx="2057401" cy="1971675"/>
        </a:xfrm>
        <a:prstGeom prst="rect">
          <a:avLst/>
        </a:prstGeom>
      </xdr:spPr>
    </xdr:pic>
    <xdr:clientData/>
  </xdr:twoCellAnchor>
  <xdr:twoCellAnchor editAs="oneCell">
    <xdr:from>
      <xdr:col>1</xdr:col>
      <xdr:colOff>142875</xdr:colOff>
      <xdr:row>4</xdr:row>
      <xdr:rowOff>104776</xdr:rowOff>
    </xdr:from>
    <xdr:to>
      <xdr:col>3</xdr:col>
      <xdr:colOff>260698</xdr:colOff>
      <xdr:row>14</xdr:row>
      <xdr:rowOff>428626</xdr:rowOff>
    </xdr:to>
    <xdr:pic>
      <xdr:nvPicPr>
        <xdr:cNvPr id="6" name="그림 5"/>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502" t="33712" r="12487" b="33523"/>
        <a:stretch/>
      </xdr:blipFill>
      <xdr:spPr>
        <a:xfrm>
          <a:off x="266700" y="1114426"/>
          <a:ext cx="2156173" cy="2038350"/>
        </a:xfrm>
        <a:prstGeom prst="rect">
          <a:avLst/>
        </a:prstGeom>
      </xdr:spPr>
    </xdr:pic>
    <xdr:clientData/>
  </xdr:twoCellAnchor>
  <xdr:twoCellAnchor editAs="oneCell">
    <xdr:from>
      <xdr:col>7</xdr:col>
      <xdr:colOff>219075</xdr:colOff>
      <xdr:row>4</xdr:row>
      <xdr:rowOff>161925</xdr:rowOff>
    </xdr:from>
    <xdr:to>
      <xdr:col>9</xdr:col>
      <xdr:colOff>257175</xdr:colOff>
      <xdr:row>14</xdr:row>
      <xdr:rowOff>390525</xdr:rowOff>
    </xdr:to>
    <xdr:pic>
      <xdr:nvPicPr>
        <xdr:cNvPr id="7" name="그림 6"/>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221" t="33907" r="12881" b="34218"/>
        <a:stretch/>
      </xdr:blipFill>
      <xdr:spPr>
        <a:xfrm>
          <a:off x="5467350" y="1171575"/>
          <a:ext cx="2076450" cy="1943100"/>
        </a:xfrm>
        <a:prstGeom prst="rect">
          <a:avLst/>
        </a:prstGeom>
      </xdr:spPr>
    </xdr:pic>
    <xdr:clientData/>
  </xdr:twoCellAnchor>
  <xdr:twoCellAnchor editAs="oneCell">
    <xdr:from>
      <xdr:col>10</xdr:col>
      <xdr:colOff>228600</xdr:colOff>
      <xdr:row>3</xdr:row>
      <xdr:rowOff>314325</xdr:rowOff>
    </xdr:from>
    <xdr:to>
      <xdr:col>12</xdr:col>
      <xdr:colOff>93990</xdr:colOff>
      <xdr:row>14</xdr:row>
      <xdr:rowOff>838200</xdr:rowOff>
    </xdr:to>
    <xdr:pic>
      <xdr:nvPicPr>
        <xdr:cNvPr id="8" name="그림 7"/>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39" t="19219" r="678" b="19375"/>
        <a:stretch/>
      </xdr:blipFill>
      <xdr:spPr>
        <a:xfrm>
          <a:off x="8067675" y="1000125"/>
          <a:ext cx="1903740" cy="2562225"/>
        </a:xfrm>
        <a:prstGeom prst="rect">
          <a:avLst/>
        </a:prstGeom>
      </xdr:spPr>
    </xdr:pic>
    <xdr:clientData/>
  </xdr:twoCellAnchor>
  <xdr:twoCellAnchor editAs="oneCell">
    <xdr:from>
      <xdr:col>13</xdr:col>
      <xdr:colOff>47626</xdr:colOff>
      <xdr:row>4</xdr:row>
      <xdr:rowOff>19051</xdr:rowOff>
    </xdr:from>
    <xdr:to>
      <xdr:col>14</xdr:col>
      <xdr:colOff>866774</xdr:colOff>
      <xdr:row>14</xdr:row>
      <xdr:rowOff>821151</xdr:rowOff>
    </xdr:to>
    <xdr:pic>
      <xdr:nvPicPr>
        <xdr:cNvPr id="9" name="그림 8"/>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9063" r="1695" b="18906"/>
        <a:stretch/>
      </xdr:blipFill>
      <xdr:spPr>
        <a:xfrm>
          <a:off x="10458451" y="1028701"/>
          <a:ext cx="1838323" cy="2516600"/>
        </a:xfrm>
        <a:prstGeom prst="rect">
          <a:avLst/>
        </a:prstGeom>
      </xdr:spPr>
    </xdr:pic>
    <xdr:clientData/>
  </xdr:twoCellAnchor>
  <xdr:twoCellAnchor editAs="oneCell">
    <xdr:from>
      <xdr:col>1</xdr:col>
      <xdr:colOff>95250</xdr:colOff>
      <xdr:row>21</xdr:row>
      <xdr:rowOff>23520</xdr:rowOff>
    </xdr:from>
    <xdr:to>
      <xdr:col>3</xdr:col>
      <xdr:colOff>85725</xdr:colOff>
      <xdr:row>30</xdr:row>
      <xdr:rowOff>1335443</xdr:rowOff>
    </xdr:to>
    <xdr:pic>
      <xdr:nvPicPr>
        <xdr:cNvPr id="10" name="그림 9"/>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9219" r="339" b="9531"/>
        <a:stretch/>
      </xdr:blipFill>
      <xdr:spPr>
        <a:xfrm>
          <a:off x="485775" y="9910470"/>
          <a:ext cx="2028825" cy="3588398"/>
        </a:xfrm>
        <a:prstGeom prst="rect">
          <a:avLst/>
        </a:prstGeom>
      </xdr:spPr>
    </xdr:pic>
    <xdr:clientData/>
  </xdr:twoCellAnchor>
  <xdr:twoCellAnchor editAs="oneCell">
    <xdr:from>
      <xdr:col>4</xdr:col>
      <xdr:colOff>190500</xdr:colOff>
      <xdr:row>21</xdr:row>
      <xdr:rowOff>19050</xdr:rowOff>
    </xdr:from>
    <xdr:to>
      <xdr:col>6</xdr:col>
      <xdr:colOff>180005</xdr:colOff>
      <xdr:row>30</xdr:row>
      <xdr:rowOff>1323974</xdr:rowOff>
    </xdr:to>
    <xdr:pic>
      <xdr:nvPicPr>
        <xdr:cNvPr id="11" name="그림 10"/>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9376" b="9218"/>
        <a:stretch/>
      </xdr:blipFill>
      <xdr:spPr>
        <a:xfrm>
          <a:off x="3124200" y="9906000"/>
          <a:ext cx="2027855" cy="3581399"/>
        </a:xfrm>
        <a:prstGeom prst="rect">
          <a:avLst/>
        </a:prstGeom>
      </xdr:spPr>
    </xdr:pic>
    <xdr:clientData/>
  </xdr:twoCellAnchor>
  <xdr:twoCellAnchor editAs="oneCell">
    <xdr:from>
      <xdr:col>7</xdr:col>
      <xdr:colOff>152401</xdr:colOff>
      <xdr:row>21</xdr:row>
      <xdr:rowOff>134032</xdr:rowOff>
    </xdr:from>
    <xdr:to>
      <xdr:col>9</xdr:col>
      <xdr:colOff>285750</xdr:colOff>
      <xdr:row>30</xdr:row>
      <xdr:rowOff>800100</xdr:rowOff>
    </xdr:to>
    <xdr:pic>
      <xdr:nvPicPr>
        <xdr:cNvPr id="12" name="그림 11"/>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39" t="18906" r="339" b="19062"/>
        <a:stretch/>
      </xdr:blipFill>
      <xdr:spPr>
        <a:xfrm>
          <a:off x="5667376" y="10020982"/>
          <a:ext cx="2171699" cy="2942543"/>
        </a:xfrm>
        <a:prstGeom prst="rect">
          <a:avLst/>
        </a:prstGeom>
      </xdr:spPr>
    </xdr:pic>
    <xdr:clientData/>
  </xdr:twoCellAnchor>
  <xdr:twoCellAnchor editAs="oneCell">
    <xdr:from>
      <xdr:col>10</xdr:col>
      <xdr:colOff>85725</xdr:colOff>
      <xdr:row>21</xdr:row>
      <xdr:rowOff>628650</xdr:rowOff>
    </xdr:from>
    <xdr:to>
      <xdr:col>12</xdr:col>
      <xdr:colOff>314325</xdr:colOff>
      <xdr:row>30</xdr:row>
      <xdr:rowOff>457200</xdr:rowOff>
    </xdr:to>
    <xdr:pic>
      <xdr:nvPicPr>
        <xdr:cNvPr id="13" name="그림 12"/>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28438" r="339" b="28906"/>
        <a:stretch/>
      </xdr:blipFill>
      <xdr:spPr>
        <a:xfrm>
          <a:off x="8191500" y="10515600"/>
          <a:ext cx="2266950" cy="2105025"/>
        </a:xfrm>
        <a:prstGeom prst="rect">
          <a:avLst/>
        </a:prstGeom>
      </xdr:spPr>
    </xdr:pic>
    <xdr:clientData/>
  </xdr:twoCellAnchor>
  <xdr:twoCellAnchor editAs="oneCell">
    <xdr:from>
      <xdr:col>13</xdr:col>
      <xdr:colOff>57150</xdr:colOff>
      <xdr:row>21</xdr:row>
      <xdr:rowOff>657225</xdr:rowOff>
    </xdr:from>
    <xdr:to>
      <xdr:col>15</xdr:col>
      <xdr:colOff>381000</xdr:colOff>
      <xdr:row>30</xdr:row>
      <xdr:rowOff>285750</xdr:rowOff>
    </xdr:to>
    <xdr:pic>
      <xdr:nvPicPr>
        <xdr:cNvPr id="2" name="그림 1"/>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7796" t="34219" r="8134" b="34531"/>
        <a:stretch/>
      </xdr:blipFill>
      <xdr:spPr>
        <a:xfrm>
          <a:off x="10734675" y="10544175"/>
          <a:ext cx="2362200" cy="1905000"/>
        </a:xfrm>
        <a:prstGeom prst="rect">
          <a:avLst/>
        </a:prstGeom>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8.xml"/><Relationship Id="rId13" Type="http://schemas.openxmlformats.org/officeDocument/2006/relationships/comments" Target="../comments4.xml"/><Relationship Id="rId3" Type="http://schemas.openxmlformats.org/officeDocument/2006/relationships/vmlDrawing" Target="../drawings/vmlDrawing5.vml"/><Relationship Id="rId7" Type="http://schemas.openxmlformats.org/officeDocument/2006/relationships/ctrlProp" Target="../ctrlProps/ctrlProp57.xml"/><Relationship Id="rId12" Type="http://schemas.openxmlformats.org/officeDocument/2006/relationships/ctrlProp" Target="../ctrlProps/ctrlProp62.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56.xml"/><Relationship Id="rId11" Type="http://schemas.openxmlformats.org/officeDocument/2006/relationships/ctrlProp" Target="../ctrlProps/ctrlProp61.xml"/><Relationship Id="rId5" Type="http://schemas.openxmlformats.org/officeDocument/2006/relationships/ctrlProp" Target="../ctrlProps/ctrlProp55.xml"/><Relationship Id="rId10" Type="http://schemas.openxmlformats.org/officeDocument/2006/relationships/ctrlProp" Target="../ctrlProps/ctrlProp60.xml"/><Relationship Id="rId4" Type="http://schemas.openxmlformats.org/officeDocument/2006/relationships/ctrlProp" Target="../ctrlProps/ctrlProp54.xml"/><Relationship Id="rId9"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7.xml"/><Relationship Id="rId3" Type="http://schemas.openxmlformats.org/officeDocument/2006/relationships/vmlDrawing" Target="../drawings/vmlDrawing6.vml"/><Relationship Id="rId7" Type="http://schemas.openxmlformats.org/officeDocument/2006/relationships/ctrlProp" Target="../ctrlProps/ctrlProp66.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65.xml"/><Relationship Id="rId11" Type="http://schemas.openxmlformats.org/officeDocument/2006/relationships/comments" Target="../comments5.xml"/><Relationship Id="rId5" Type="http://schemas.openxmlformats.org/officeDocument/2006/relationships/ctrlProp" Target="../ctrlProps/ctrlProp64.xml"/><Relationship Id="rId10" Type="http://schemas.openxmlformats.org/officeDocument/2006/relationships/ctrlProp" Target="../ctrlProps/ctrlProp69.xml"/><Relationship Id="rId4" Type="http://schemas.openxmlformats.org/officeDocument/2006/relationships/ctrlProp" Target="../ctrlProps/ctrlProp63.xml"/><Relationship Id="rId9" Type="http://schemas.openxmlformats.org/officeDocument/2006/relationships/ctrlProp" Target="../ctrlProps/ctrlProp68.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70.xml"/><Relationship Id="rId2" Type="http://schemas.openxmlformats.org/officeDocument/2006/relationships/vmlDrawing" Target="../drawings/vmlDrawing7.vml"/><Relationship Id="rId1" Type="http://schemas.openxmlformats.org/officeDocument/2006/relationships/drawing" Target="../drawings/drawing8.xml"/><Relationship Id="rId6" Type="http://schemas.openxmlformats.org/officeDocument/2006/relationships/comments" Target="../comments6.xml"/><Relationship Id="rId5" Type="http://schemas.openxmlformats.org/officeDocument/2006/relationships/ctrlProp" Target="../ctrlProps/ctrlProp72.xml"/><Relationship Id="rId4" Type="http://schemas.openxmlformats.org/officeDocument/2006/relationships/ctrlProp" Target="../ctrlProps/ctrlProp7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vmlDrawing" Target="../drawings/vmlDrawing2.vml"/><Relationship Id="rId7"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 Id="rId9" Type="http://schemas.openxmlformats.org/officeDocument/2006/relationships/comments" Target="../comments2.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18" Type="http://schemas.openxmlformats.org/officeDocument/2006/relationships/ctrlProp" Target="../ctrlProps/ctrlProp27.xml"/><Relationship Id="rId3" Type="http://schemas.openxmlformats.org/officeDocument/2006/relationships/vmlDrawing" Target="../drawings/vmlDrawing3.vml"/><Relationship Id="rId7" Type="http://schemas.openxmlformats.org/officeDocument/2006/relationships/ctrlProp" Target="../ctrlProps/ctrlProp16.xml"/><Relationship Id="rId12" Type="http://schemas.openxmlformats.org/officeDocument/2006/relationships/ctrlProp" Target="../ctrlProps/ctrlProp21.xml"/><Relationship Id="rId17" Type="http://schemas.openxmlformats.org/officeDocument/2006/relationships/ctrlProp" Target="../ctrlProps/ctrlProp26.xml"/><Relationship Id="rId2" Type="http://schemas.openxmlformats.org/officeDocument/2006/relationships/drawing" Target="../drawings/drawing4.xml"/><Relationship Id="rId16"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19" Type="http://schemas.openxmlformats.org/officeDocument/2006/relationships/ctrlProp" Target="../ctrlProps/ctrlProp28.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33.xml"/><Relationship Id="rId13" Type="http://schemas.openxmlformats.org/officeDocument/2006/relationships/ctrlProp" Target="../ctrlProps/ctrlProp38.xml"/><Relationship Id="rId18" Type="http://schemas.openxmlformats.org/officeDocument/2006/relationships/ctrlProp" Target="../ctrlProps/ctrlProp43.xml"/><Relationship Id="rId26" Type="http://schemas.openxmlformats.org/officeDocument/2006/relationships/ctrlProp" Target="../ctrlProps/ctrlProp51.xml"/><Relationship Id="rId3" Type="http://schemas.openxmlformats.org/officeDocument/2006/relationships/vmlDrawing" Target="../drawings/vmlDrawing4.vml"/><Relationship Id="rId21" Type="http://schemas.openxmlformats.org/officeDocument/2006/relationships/ctrlProp" Target="../ctrlProps/ctrlProp46.xml"/><Relationship Id="rId7" Type="http://schemas.openxmlformats.org/officeDocument/2006/relationships/ctrlProp" Target="../ctrlProps/ctrlProp32.xml"/><Relationship Id="rId12" Type="http://schemas.openxmlformats.org/officeDocument/2006/relationships/ctrlProp" Target="../ctrlProps/ctrlProp37.xml"/><Relationship Id="rId17" Type="http://schemas.openxmlformats.org/officeDocument/2006/relationships/ctrlProp" Target="../ctrlProps/ctrlProp42.xml"/><Relationship Id="rId25" Type="http://schemas.openxmlformats.org/officeDocument/2006/relationships/ctrlProp" Target="../ctrlProps/ctrlProp50.xml"/><Relationship Id="rId2" Type="http://schemas.openxmlformats.org/officeDocument/2006/relationships/drawing" Target="../drawings/drawing5.xml"/><Relationship Id="rId16" Type="http://schemas.openxmlformats.org/officeDocument/2006/relationships/ctrlProp" Target="../ctrlProps/ctrlProp41.xml"/><Relationship Id="rId20" Type="http://schemas.openxmlformats.org/officeDocument/2006/relationships/ctrlProp" Target="../ctrlProps/ctrlProp45.xml"/><Relationship Id="rId29" Type="http://schemas.openxmlformats.org/officeDocument/2006/relationships/comments" Target="../comments3.xml"/><Relationship Id="rId1" Type="http://schemas.openxmlformats.org/officeDocument/2006/relationships/printerSettings" Target="../printerSettings/printerSettings6.bin"/><Relationship Id="rId6" Type="http://schemas.openxmlformats.org/officeDocument/2006/relationships/ctrlProp" Target="../ctrlProps/ctrlProp31.xml"/><Relationship Id="rId11" Type="http://schemas.openxmlformats.org/officeDocument/2006/relationships/ctrlProp" Target="../ctrlProps/ctrlProp36.xml"/><Relationship Id="rId24" Type="http://schemas.openxmlformats.org/officeDocument/2006/relationships/ctrlProp" Target="../ctrlProps/ctrlProp49.xml"/><Relationship Id="rId5" Type="http://schemas.openxmlformats.org/officeDocument/2006/relationships/ctrlProp" Target="../ctrlProps/ctrlProp30.xml"/><Relationship Id="rId15" Type="http://schemas.openxmlformats.org/officeDocument/2006/relationships/ctrlProp" Target="../ctrlProps/ctrlProp40.xml"/><Relationship Id="rId23" Type="http://schemas.openxmlformats.org/officeDocument/2006/relationships/ctrlProp" Target="../ctrlProps/ctrlProp48.xml"/><Relationship Id="rId28" Type="http://schemas.openxmlformats.org/officeDocument/2006/relationships/ctrlProp" Target="../ctrlProps/ctrlProp53.xml"/><Relationship Id="rId10" Type="http://schemas.openxmlformats.org/officeDocument/2006/relationships/ctrlProp" Target="../ctrlProps/ctrlProp35.xml"/><Relationship Id="rId19" Type="http://schemas.openxmlformats.org/officeDocument/2006/relationships/ctrlProp" Target="../ctrlProps/ctrlProp44.xml"/><Relationship Id="rId4" Type="http://schemas.openxmlformats.org/officeDocument/2006/relationships/ctrlProp" Target="../ctrlProps/ctrlProp29.xml"/><Relationship Id="rId9" Type="http://schemas.openxmlformats.org/officeDocument/2006/relationships/ctrlProp" Target="../ctrlProps/ctrlProp34.xml"/><Relationship Id="rId14" Type="http://schemas.openxmlformats.org/officeDocument/2006/relationships/ctrlProp" Target="../ctrlProps/ctrlProp39.xml"/><Relationship Id="rId22" Type="http://schemas.openxmlformats.org/officeDocument/2006/relationships/ctrlProp" Target="../ctrlProps/ctrlProp47.xml"/><Relationship Id="rId27" Type="http://schemas.openxmlformats.org/officeDocument/2006/relationships/ctrlProp" Target="../ctrlProps/ctrlProp5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1"/>
  <sheetViews>
    <sheetView workbookViewId="0">
      <selection activeCell="H19" sqref="H19"/>
    </sheetView>
  </sheetViews>
  <sheetFormatPr defaultColWidth="8.88671875" defaultRowHeight="16.149999999999999" customHeight="1"/>
  <cols>
    <col min="1" max="1" width="1.44140625" style="2" customWidth="1"/>
    <col min="2" max="2" width="12.21875" style="3" customWidth="1"/>
    <col min="3" max="3" width="4" style="3" bestFit="1" customWidth="1"/>
    <col min="4" max="4" width="78.77734375" style="3" customWidth="1"/>
    <col min="5" max="5" width="8.88671875" style="2"/>
    <col min="6" max="6" width="8.88671875" style="2" customWidth="1"/>
    <col min="7" max="16384" width="8.88671875" style="2"/>
  </cols>
  <sheetData>
    <row r="1" spans="1:6" ht="25.15" customHeight="1">
      <c r="A1" s="959" t="s">
        <v>19</v>
      </c>
      <c r="B1" s="959"/>
      <c r="C1" s="959"/>
      <c r="D1" s="959"/>
    </row>
    <row r="2" spans="1:6" ht="13.9" customHeight="1">
      <c r="B2" s="958"/>
      <c r="C2" s="958"/>
      <c r="D2" s="958"/>
    </row>
    <row r="3" spans="1:6" s="12" customFormat="1" ht="13.9" customHeight="1">
      <c r="A3" s="953" t="s">
        <v>13</v>
      </c>
      <c r="B3" s="953"/>
      <c r="C3" s="953"/>
      <c r="D3" s="953"/>
    </row>
    <row r="4" spans="1:6" ht="24" customHeight="1">
      <c r="B4" s="5" t="s">
        <v>10</v>
      </c>
      <c r="C4" s="4"/>
      <c r="D4" s="4"/>
    </row>
    <row r="5" spans="1:6" s="8" customFormat="1" ht="24" customHeight="1">
      <c r="B5" s="9" t="s">
        <v>25</v>
      </c>
      <c r="C5" s="955" t="s">
        <v>11</v>
      </c>
      <c r="D5" s="956"/>
    </row>
    <row r="6" spans="1:6" s="8" customFormat="1" ht="24" customHeight="1">
      <c r="B6" s="9" t="s">
        <v>26</v>
      </c>
      <c r="C6" s="955" t="s">
        <v>12</v>
      </c>
      <c r="D6" s="956"/>
    </row>
    <row r="7" spans="1:6" s="8" customFormat="1" ht="15.75" customHeight="1">
      <c r="B7" s="957" t="s">
        <v>27</v>
      </c>
      <c r="C7" s="957"/>
      <c r="D7" s="957"/>
    </row>
    <row r="8" spans="1:6" s="8" customFormat="1" ht="15.75" customHeight="1">
      <c r="B8" s="8" t="s">
        <v>14</v>
      </c>
      <c r="C8" s="7"/>
      <c r="D8" s="7"/>
    </row>
    <row r="9" spans="1:6" s="8" customFormat="1" ht="15.75" customHeight="1">
      <c r="B9" s="954" t="s">
        <v>141</v>
      </c>
      <c r="C9" s="954"/>
      <c r="D9" s="954"/>
    </row>
    <row r="10" spans="1:6" s="8" customFormat="1" ht="15.75" customHeight="1">
      <c r="B10" s="8" t="s">
        <v>37</v>
      </c>
      <c r="C10" s="7"/>
      <c r="D10" s="7"/>
    </row>
    <row r="11" spans="1:6" s="8" customFormat="1" ht="13.9" customHeight="1">
      <c r="C11" s="7"/>
      <c r="D11" s="7"/>
    </row>
    <row r="12" spans="1:6" s="12" customFormat="1" ht="13.9" customHeight="1">
      <c r="A12" s="953" t="s">
        <v>16</v>
      </c>
      <c r="B12" s="953"/>
      <c r="C12" s="953"/>
      <c r="D12" s="953"/>
    </row>
    <row r="13" spans="1:6" s="8" customFormat="1" ht="15.75" customHeight="1">
      <c r="B13" s="8" t="s">
        <v>28</v>
      </c>
      <c r="C13" s="7"/>
      <c r="D13" s="7"/>
    </row>
    <row r="14" spans="1:6" s="8" customFormat="1" ht="15.75" customHeight="1">
      <c r="B14" s="8" t="s">
        <v>29</v>
      </c>
      <c r="C14" s="7"/>
      <c r="D14" s="7"/>
      <c r="F14" s="10"/>
    </row>
    <row r="15" spans="1:6" s="8" customFormat="1" ht="45" customHeight="1">
      <c r="B15" s="954" t="s">
        <v>868</v>
      </c>
      <c r="C15" s="954"/>
      <c r="D15" s="954"/>
      <c r="F15" s="10"/>
    </row>
    <row r="16" spans="1:6" s="8" customFormat="1" ht="13.9" customHeight="1">
      <c r="B16" s="7"/>
      <c r="C16" s="7"/>
      <c r="D16" s="7"/>
    </row>
    <row r="17" spans="1:4" s="12" customFormat="1" ht="13.9" customHeight="1">
      <c r="A17" s="953" t="s">
        <v>15</v>
      </c>
      <c r="B17" s="953"/>
      <c r="C17" s="953"/>
      <c r="D17" s="953"/>
    </row>
    <row r="18" spans="1:4" s="8" customFormat="1" ht="21.75" customHeight="1">
      <c r="B18" s="954" t="s">
        <v>23</v>
      </c>
      <c r="C18" s="954"/>
      <c r="D18" s="954"/>
    </row>
    <row r="19" spans="1:4" s="8" customFormat="1" ht="13.9" customHeight="1">
      <c r="B19" s="9" t="s">
        <v>30</v>
      </c>
      <c r="C19" s="9" t="s">
        <v>31</v>
      </c>
    </row>
    <row r="20" spans="1:4" s="8" customFormat="1" ht="13.9" customHeight="1">
      <c r="B20" s="11" t="s">
        <v>32</v>
      </c>
      <c r="C20" s="11">
        <v>2</v>
      </c>
      <c r="D20" s="7"/>
    </row>
    <row r="21" spans="1:4" s="8" customFormat="1" ht="13.9" customHeight="1">
      <c r="B21" s="11" t="s">
        <v>33</v>
      </c>
      <c r="C21" s="11">
        <v>1</v>
      </c>
      <c r="D21" s="8" t="s">
        <v>24</v>
      </c>
    </row>
    <row r="22" spans="1:4" s="8" customFormat="1" ht="13.9" customHeight="1">
      <c r="B22" s="7"/>
      <c r="C22" s="7"/>
      <c r="D22" s="7"/>
    </row>
    <row r="23" spans="1:4" s="12" customFormat="1" ht="13.9" customHeight="1">
      <c r="A23" s="953" t="s">
        <v>17</v>
      </c>
      <c r="B23" s="953"/>
      <c r="C23" s="953"/>
      <c r="D23" s="953"/>
    </row>
    <row r="24" spans="1:4" s="8" customFormat="1" ht="16.5" customHeight="1">
      <c r="B24" s="8" t="s">
        <v>34</v>
      </c>
      <c r="C24" s="7"/>
      <c r="D24" s="7"/>
    </row>
    <row r="25" spans="1:4" s="8" customFormat="1" ht="16.5" customHeight="1">
      <c r="B25" s="8" t="s">
        <v>35</v>
      </c>
      <c r="C25" s="7"/>
      <c r="D25" s="7"/>
    </row>
    <row r="26" spans="1:4" s="8" customFormat="1" ht="16.5" customHeight="1">
      <c r="B26" s="8" t="s">
        <v>36</v>
      </c>
      <c r="C26" s="7"/>
      <c r="D26" s="7"/>
    </row>
    <row r="27" spans="1:4" s="8" customFormat="1" ht="13.9" customHeight="1">
      <c r="B27" s="7"/>
      <c r="C27" s="7"/>
      <c r="D27" s="7"/>
    </row>
    <row r="28" spans="1:4" s="12" customFormat="1" ht="13.9" customHeight="1">
      <c r="A28" s="953" t="s">
        <v>18</v>
      </c>
      <c r="B28" s="953"/>
      <c r="C28" s="953"/>
      <c r="D28" s="953"/>
    </row>
    <row r="29" spans="1:4" s="8" customFormat="1" ht="18" customHeight="1">
      <c r="B29" s="8" t="s">
        <v>867</v>
      </c>
    </row>
    <row r="30" spans="1:4" s="8" customFormat="1" ht="18" customHeight="1">
      <c r="B30" s="8" t="s">
        <v>78</v>
      </c>
      <c r="C30" s="7"/>
      <c r="D30" s="7"/>
    </row>
    <row r="31" spans="1:4" s="8" customFormat="1" ht="13.9" customHeight="1">
      <c r="B31" s="7"/>
      <c r="C31" s="7"/>
      <c r="D31" s="7"/>
    </row>
    <row r="32" spans="1:4" s="8" customFormat="1" ht="13.9" customHeight="1">
      <c r="B32" s="7"/>
      <c r="C32" s="7"/>
      <c r="D32" s="7"/>
    </row>
    <row r="33" ht="13.9" customHeight="1"/>
    <row r="34" ht="13.9" customHeight="1"/>
    <row r="35" ht="13.9" customHeight="1"/>
    <row r="36" ht="13.9" customHeight="1"/>
    <row r="37" ht="13.9" customHeight="1"/>
    <row r="38" ht="13.9" customHeight="1"/>
    <row r="39" ht="13.9" customHeight="1"/>
    <row r="40" ht="13.9" customHeight="1"/>
    <row r="41" ht="13.9" customHeight="1"/>
  </sheetData>
  <mergeCells count="13">
    <mergeCell ref="B2:D2"/>
    <mergeCell ref="A1:D1"/>
    <mergeCell ref="B9:D9"/>
    <mergeCell ref="A3:D3"/>
    <mergeCell ref="A23:D23"/>
    <mergeCell ref="A28:D28"/>
    <mergeCell ref="B15:D15"/>
    <mergeCell ref="C5:D5"/>
    <mergeCell ref="C6:D6"/>
    <mergeCell ref="B7:D7"/>
    <mergeCell ref="B18:D18"/>
    <mergeCell ref="A12:D12"/>
    <mergeCell ref="A17:D17"/>
  </mergeCells>
  <phoneticPr fontId="34" type="noConversion"/>
  <pageMargins left="0.38" right="0.16" top="0.74803149606299213" bottom="0.74803149606299213" header="0.31496062992125984" footer="0.31496062992125984"/>
  <pageSetup paperSize="9" scale="88"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47"/>
  <sheetViews>
    <sheetView showGridLines="0" workbookViewId="0">
      <selection activeCell="B30" sqref="B30"/>
    </sheetView>
  </sheetViews>
  <sheetFormatPr defaultColWidth="8.88671875" defaultRowHeight="16.5"/>
  <cols>
    <col min="1" max="1" width="10.5546875" style="291" customWidth="1"/>
    <col min="2" max="2" width="8.77734375" style="291" customWidth="1"/>
    <col min="3" max="3" width="16.77734375" style="291" customWidth="1"/>
    <col min="4" max="4" width="10.6640625" style="291" customWidth="1"/>
    <col min="5" max="5" width="12.5546875" style="291" customWidth="1"/>
    <col min="6" max="6" width="8.109375" style="291" customWidth="1"/>
    <col min="7" max="7" width="9.88671875" style="291" customWidth="1"/>
    <col min="8" max="8" width="9.6640625" style="291" bestFit="1" customWidth="1"/>
    <col min="9" max="9" width="11" style="291" customWidth="1"/>
    <col min="10" max="10" width="15.109375" style="291" customWidth="1"/>
    <col min="11" max="11" width="12.6640625" style="291" customWidth="1"/>
    <col min="12" max="12" width="15.109375" style="291" customWidth="1"/>
    <col min="13" max="13" width="12" style="226" customWidth="1"/>
    <col min="14" max="14" width="17" style="398" customWidth="1"/>
    <col min="15" max="15" width="13.33203125" style="398" customWidth="1"/>
    <col min="16" max="16" width="6.21875" style="398" customWidth="1"/>
    <col min="17" max="18" width="8.88671875" style="398"/>
    <col min="19" max="19" width="29.77734375" style="398" customWidth="1"/>
    <col min="20" max="16384" width="8.88671875" style="398"/>
  </cols>
  <sheetData>
    <row r="1" spans="1:15" ht="30.75" customHeight="1">
      <c r="A1" s="1099" t="s">
        <v>190</v>
      </c>
      <c r="B1" s="1100"/>
      <c r="C1" s="1100"/>
      <c r="D1" s="1100"/>
      <c r="E1" s="1100"/>
      <c r="F1" s="1100"/>
      <c r="G1" s="1100"/>
      <c r="H1" s="1100"/>
      <c r="I1" s="1100"/>
      <c r="J1" s="1101"/>
      <c r="K1" s="397"/>
      <c r="L1" s="226"/>
    </row>
    <row r="2" spans="1:15" ht="14.1" customHeight="1" thickBot="1">
      <c r="A2" s="1102" t="s">
        <v>583</v>
      </c>
      <c r="B2" s="1102"/>
      <c r="C2" s="1102"/>
      <c r="D2" s="1102"/>
      <c r="E2" s="1102"/>
      <c r="F2" s="1102"/>
      <c r="G2" s="1102"/>
      <c r="H2" s="1102"/>
      <c r="I2" s="1102"/>
      <c r="J2" s="1102"/>
      <c r="K2" s="503"/>
      <c r="L2" s="226"/>
    </row>
    <row r="3" spans="1:15" ht="21" customHeight="1" thickBot="1">
      <c r="A3" s="1152" t="s">
        <v>62</v>
      </c>
      <c r="B3" s="1153"/>
      <c r="C3" s="145"/>
      <c r="D3" s="145"/>
      <c r="E3" s="145"/>
      <c r="F3" s="145"/>
      <c r="G3" s="399"/>
      <c r="H3" s="1456" t="s">
        <v>581</v>
      </c>
      <c r="I3" s="1456"/>
      <c r="J3" s="1456"/>
      <c r="K3" s="1456"/>
      <c r="L3" s="226"/>
    </row>
    <row r="4" spans="1:15" ht="21.2" customHeight="1">
      <c r="A4" s="1457" t="s">
        <v>63</v>
      </c>
      <c r="B4" s="1458"/>
      <c r="C4" s="1108" t="s">
        <v>620</v>
      </c>
      <c r="D4" s="1109"/>
      <c r="E4" s="1109"/>
      <c r="F4" s="1459" t="s">
        <v>66</v>
      </c>
      <c r="G4" s="1460"/>
      <c r="H4" s="1461" t="s">
        <v>145</v>
      </c>
      <c r="I4" s="1462"/>
      <c r="J4" s="1462"/>
      <c r="K4" s="1462"/>
      <c r="L4" s="400"/>
    </row>
    <row r="5" spans="1:15" ht="25.5" customHeight="1">
      <c r="A5" s="1114" t="s">
        <v>64</v>
      </c>
      <c r="B5" s="1115"/>
      <c r="C5" s="1116" t="s">
        <v>1159</v>
      </c>
      <c r="D5" s="1117"/>
      <c r="E5" s="1117"/>
      <c r="F5" s="1448" t="s">
        <v>67</v>
      </c>
      <c r="G5" s="1115"/>
      <c r="H5" s="1116" t="s">
        <v>147</v>
      </c>
      <c r="I5" s="1117"/>
      <c r="J5" s="1117"/>
      <c r="K5" s="1449"/>
      <c r="L5" s="226"/>
    </row>
    <row r="6" spans="1:15" ht="21.2" customHeight="1" thickBot="1">
      <c r="A6" s="1450" t="s">
        <v>680</v>
      </c>
      <c r="B6" s="1148"/>
      <c r="C6" s="1122" t="s">
        <v>147</v>
      </c>
      <c r="D6" s="1123"/>
      <c r="E6" s="1124"/>
      <c r="F6" s="1451" t="s">
        <v>975</v>
      </c>
      <c r="G6" s="1452"/>
      <c r="H6" s="1453" t="s">
        <v>1153</v>
      </c>
      <c r="I6" s="1454"/>
      <c r="J6" s="1454"/>
      <c r="K6" s="1455"/>
      <c r="L6" s="226"/>
    </row>
    <row r="7" spans="1:15" ht="21" customHeight="1" thickBot="1">
      <c r="A7" s="1126" t="s">
        <v>874</v>
      </c>
      <c r="B7" s="1127"/>
      <c r="C7" s="401"/>
      <c r="D7" s="401"/>
      <c r="E7" s="401"/>
      <c r="F7" s="401"/>
      <c r="G7" s="401"/>
      <c r="H7" s="401"/>
      <c r="I7" s="401"/>
      <c r="J7" s="401"/>
      <c r="K7" s="401"/>
      <c r="L7" s="226"/>
    </row>
    <row r="8" spans="1:15" ht="21.2" customHeight="1">
      <c r="A8" s="1128" t="s">
        <v>63</v>
      </c>
      <c r="B8" s="1129"/>
      <c r="C8" s="1445" t="s">
        <v>976</v>
      </c>
      <c r="D8" s="1446"/>
      <c r="E8" s="1446"/>
      <c r="F8" s="1447" t="s">
        <v>66</v>
      </c>
      <c r="G8" s="1129"/>
      <c r="H8" s="1443" t="s">
        <v>61</v>
      </c>
      <c r="I8" s="1444"/>
      <c r="J8" s="1444"/>
      <c r="K8" s="1444"/>
      <c r="L8" s="400"/>
    </row>
    <row r="9" spans="1:15" ht="25.5" customHeight="1">
      <c r="A9" s="1135" t="s">
        <v>64</v>
      </c>
      <c r="B9" s="1115"/>
      <c r="C9" s="1471" t="s">
        <v>1158</v>
      </c>
      <c r="D9" s="1472"/>
      <c r="E9" s="1472"/>
      <c r="F9" s="1448" t="s">
        <v>67</v>
      </c>
      <c r="G9" s="1115"/>
      <c r="H9" s="1473" t="s">
        <v>1802</v>
      </c>
      <c r="I9" s="1474"/>
      <c r="J9" s="1474"/>
      <c r="K9" s="1474"/>
      <c r="L9" s="400"/>
    </row>
    <row r="10" spans="1:15" ht="21.2" customHeight="1" thickBot="1">
      <c r="A10" s="1147" t="s">
        <v>978</v>
      </c>
      <c r="B10" s="1148"/>
      <c r="C10" s="1163" t="s">
        <v>1151</v>
      </c>
      <c r="D10" s="1164"/>
      <c r="E10" s="1165"/>
      <c r="F10" s="1466" t="s">
        <v>68</v>
      </c>
      <c r="G10" s="1148"/>
      <c r="H10" s="1467" t="s">
        <v>1156</v>
      </c>
      <c r="I10" s="1468"/>
      <c r="J10" s="1468"/>
      <c r="K10" s="1469"/>
      <c r="L10" s="400"/>
    </row>
    <row r="11" spans="1:15" ht="21.2" customHeight="1" thickBot="1">
      <c r="A11" s="1152" t="s">
        <v>69</v>
      </c>
      <c r="B11" s="1153"/>
      <c r="C11" s="145"/>
      <c r="D11" s="145"/>
      <c r="E11" s="145"/>
      <c r="F11" s="145"/>
      <c r="G11" s="145"/>
      <c r="H11" s="145"/>
      <c r="I11" s="1470"/>
      <c r="J11" s="1470"/>
      <c r="K11" s="402"/>
      <c r="L11" s="296" t="s">
        <v>704</v>
      </c>
      <c r="M11" s="230"/>
      <c r="N11" s="403"/>
      <c r="O11" s="403"/>
    </row>
    <row r="12" spans="1:15" ht="21.2" customHeight="1">
      <c r="A12" s="1154" t="s">
        <v>347</v>
      </c>
      <c r="B12" s="1156" t="s">
        <v>70</v>
      </c>
      <c r="C12" s="1464"/>
      <c r="D12" s="1157"/>
      <c r="E12" s="1160" t="s">
        <v>607</v>
      </c>
      <c r="F12" s="1162" t="s">
        <v>72</v>
      </c>
      <c r="G12" s="1160" t="s">
        <v>608</v>
      </c>
      <c r="H12" s="1162" t="s">
        <v>595</v>
      </c>
      <c r="I12" s="1160" t="s">
        <v>622</v>
      </c>
      <c r="J12" s="1174" t="s">
        <v>623</v>
      </c>
      <c r="K12" s="1141" t="s">
        <v>219</v>
      </c>
      <c r="L12" s="1143" t="s">
        <v>624</v>
      </c>
      <c r="M12" s="1480" t="s">
        <v>705</v>
      </c>
      <c r="N12" s="1143" t="s">
        <v>625</v>
      </c>
      <c r="O12" s="1475" t="s">
        <v>706</v>
      </c>
    </row>
    <row r="13" spans="1:15" ht="21.2" customHeight="1">
      <c r="A13" s="1155"/>
      <c r="B13" s="1158"/>
      <c r="C13" s="1465"/>
      <c r="D13" s="1159"/>
      <c r="E13" s="1161"/>
      <c r="F13" s="1161"/>
      <c r="G13" s="1161"/>
      <c r="H13" s="1161"/>
      <c r="I13" s="1176"/>
      <c r="J13" s="1175"/>
      <c r="K13" s="1142"/>
      <c r="L13" s="1144"/>
      <c r="M13" s="1481"/>
      <c r="N13" s="1144"/>
      <c r="O13" s="1476"/>
    </row>
    <row r="14" spans="1:15" ht="18.95" customHeight="1">
      <c r="A14" s="231" t="s">
        <v>99</v>
      </c>
      <c r="B14" s="1477" t="s">
        <v>143</v>
      </c>
      <c r="C14" s="1478"/>
      <c r="D14" s="1479"/>
      <c r="E14" s="404">
        <v>4100</v>
      </c>
      <c r="F14" s="405">
        <v>0.05</v>
      </c>
      <c r="G14" s="406">
        <f t="shared" ref="G14:G20" si="0">E14*(1-F14)</f>
        <v>3895</v>
      </c>
      <c r="H14" s="407">
        <v>10</v>
      </c>
      <c r="I14" s="408" t="s">
        <v>348</v>
      </c>
      <c r="J14" s="408" t="s">
        <v>630</v>
      </c>
      <c r="K14" s="409"/>
      <c r="L14" s="410" t="s">
        <v>628</v>
      </c>
      <c r="M14" s="411" t="s">
        <v>629</v>
      </c>
      <c r="N14" s="410" t="s">
        <v>628</v>
      </c>
      <c r="O14" s="412" t="s">
        <v>631</v>
      </c>
    </row>
    <row r="15" spans="1:15" ht="18.95" customHeight="1">
      <c r="A15" s="245"/>
      <c r="B15" s="1177"/>
      <c r="C15" s="1463"/>
      <c r="D15" s="1178"/>
      <c r="E15" s="246"/>
      <c r="F15" s="247"/>
      <c r="G15" s="413">
        <f t="shared" si="0"/>
        <v>0</v>
      </c>
      <c r="H15" s="249">
        <v>0</v>
      </c>
      <c r="I15" s="414" t="s">
        <v>349</v>
      </c>
      <c r="J15" s="414" t="s">
        <v>701</v>
      </c>
      <c r="K15" s="415"/>
      <c r="L15" s="416"/>
      <c r="M15" s="417" t="s">
        <v>629</v>
      </c>
      <c r="N15" s="416"/>
      <c r="O15" s="243" t="s">
        <v>634</v>
      </c>
    </row>
    <row r="16" spans="1:15" ht="18.95" customHeight="1">
      <c r="A16" s="245"/>
      <c r="B16" s="1177"/>
      <c r="C16" s="1463"/>
      <c r="D16" s="1178"/>
      <c r="E16" s="246"/>
      <c r="F16" s="247"/>
      <c r="G16" s="413">
        <f t="shared" si="0"/>
        <v>0</v>
      </c>
      <c r="H16" s="249">
        <v>0</v>
      </c>
      <c r="I16" s="414"/>
      <c r="J16" s="418" t="s">
        <v>707</v>
      </c>
      <c r="K16" s="415"/>
      <c r="L16" s="419"/>
      <c r="M16" s="417" t="s">
        <v>629</v>
      </c>
      <c r="N16" s="419"/>
      <c r="O16" s="243" t="s">
        <v>634</v>
      </c>
    </row>
    <row r="17" spans="1:20" ht="18.95" customHeight="1">
      <c r="A17" s="245"/>
      <c r="B17" s="1177"/>
      <c r="C17" s="1463"/>
      <c r="D17" s="1178"/>
      <c r="E17" s="246"/>
      <c r="F17" s="247"/>
      <c r="G17" s="413">
        <f t="shared" si="0"/>
        <v>0</v>
      </c>
      <c r="H17" s="249">
        <v>0</v>
      </c>
      <c r="I17" s="414"/>
      <c r="J17" s="418"/>
      <c r="K17" s="415"/>
      <c r="L17" s="419"/>
      <c r="M17" s="417" t="s">
        <v>629</v>
      </c>
      <c r="N17" s="419"/>
      <c r="O17" s="243" t="s">
        <v>634</v>
      </c>
    </row>
    <row r="18" spans="1:20" ht="18.95" customHeight="1">
      <c r="A18" s="245"/>
      <c r="B18" s="1177"/>
      <c r="C18" s="1463"/>
      <c r="D18" s="1178"/>
      <c r="E18" s="246"/>
      <c r="F18" s="247"/>
      <c r="G18" s="413">
        <f t="shared" si="0"/>
        <v>0</v>
      </c>
      <c r="H18" s="249">
        <v>0</v>
      </c>
      <c r="I18" s="414"/>
      <c r="J18" s="420"/>
      <c r="K18" s="421"/>
      <c r="L18" s="422"/>
      <c r="M18" s="423" t="s">
        <v>629</v>
      </c>
      <c r="N18" s="422"/>
      <c r="O18" s="243" t="s">
        <v>634</v>
      </c>
    </row>
    <row r="19" spans="1:20" ht="18.95" customHeight="1">
      <c r="A19" s="245"/>
      <c r="B19" s="1177"/>
      <c r="C19" s="1463"/>
      <c r="D19" s="1178"/>
      <c r="E19" s="246"/>
      <c r="F19" s="247"/>
      <c r="G19" s="413">
        <f t="shared" si="0"/>
        <v>0</v>
      </c>
      <c r="H19" s="249">
        <v>0</v>
      </c>
      <c r="I19" s="414"/>
      <c r="J19" s="424"/>
      <c r="K19" s="421"/>
      <c r="L19" s="425"/>
      <c r="M19" s="423" t="s">
        <v>629</v>
      </c>
      <c r="N19" s="425"/>
      <c r="O19" s="243" t="s">
        <v>634</v>
      </c>
    </row>
    <row r="20" spans="1:20" ht="18.95" customHeight="1" thickBot="1">
      <c r="A20" s="426"/>
      <c r="B20" s="1482"/>
      <c r="C20" s="1483"/>
      <c r="D20" s="1484"/>
      <c r="E20" s="427"/>
      <c r="F20" s="428"/>
      <c r="G20" s="429">
        <f t="shared" si="0"/>
        <v>0</v>
      </c>
      <c r="H20" s="430">
        <v>0</v>
      </c>
      <c r="I20" s="431"/>
      <c r="J20" s="432"/>
      <c r="K20" s="433"/>
      <c r="L20" s="434"/>
      <c r="M20" s="435" t="s">
        <v>629</v>
      </c>
      <c r="N20" s="436"/>
      <c r="O20" s="261" t="s">
        <v>634</v>
      </c>
    </row>
    <row r="21" spans="1:20" ht="21.2" customHeight="1" thickBot="1">
      <c r="A21" s="268"/>
      <c r="B21" s="268"/>
      <c r="C21" s="268"/>
      <c r="D21" s="268"/>
      <c r="E21" s="1182" t="s">
        <v>191</v>
      </c>
      <c r="F21" s="1182"/>
      <c r="G21" s="1182"/>
      <c r="H21" s="1182"/>
      <c r="I21" s="1182"/>
      <c r="J21" s="1182"/>
      <c r="K21" s="504"/>
      <c r="L21" s="437"/>
      <c r="M21" s="437"/>
    </row>
    <row r="22" spans="1:20" ht="21" customHeight="1" thickBot="1">
      <c r="A22" s="1152" t="s">
        <v>149</v>
      </c>
      <c r="B22" s="1153"/>
      <c r="C22" s="438"/>
      <c r="D22" s="438"/>
      <c r="E22" s="438"/>
      <c r="F22" s="439"/>
      <c r="G22" s="440"/>
      <c r="H22" s="441"/>
      <c r="I22" s="1167" t="s">
        <v>637</v>
      </c>
      <c r="J22" s="1167"/>
      <c r="K22" s="1167"/>
      <c r="L22" s="269"/>
      <c r="M22" s="347" t="s">
        <v>638</v>
      </c>
      <c r="N22" s="347"/>
      <c r="O22" s="347"/>
      <c r="P22" s="347"/>
      <c r="Q22" s="347"/>
      <c r="R22" s="347"/>
      <c r="S22" s="296"/>
      <c r="T22" s="292"/>
    </row>
    <row r="23" spans="1:20" ht="28.5" customHeight="1" thickBot="1">
      <c r="A23" s="1492" t="s">
        <v>262</v>
      </c>
      <c r="B23" s="1493"/>
      <c r="C23" s="1494"/>
      <c r="D23" s="1495"/>
      <c r="E23" s="1496" t="s">
        <v>582</v>
      </c>
      <c r="F23" s="1497"/>
      <c r="G23" s="442">
        <v>0</v>
      </c>
      <c r="H23" s="1496" t="s">
        <v>640</v>
      </c>
      <c r="I23" s="1497"/>
      <c r="J23" s="1498"/>
      <c r="K23" s="1499"/>
      <c r="L23" s="269"/>
      <c r="M23" s="1366" t="s">
        <v>641</v>
      </c>
      <c r="N23" s="1368" t="s">
        <v>642</v>
      </c>
      <c r="O23" s="1369"/>
      <c r="P23" s="1369"/>
      <c r="Q23" s="1369"/>
      <c r="R23" s="1369"/>
      <c r="S23" s="1370"/>
      <c r="T23" s="292"/>
    </row>
    <row r="24" spans="1:20" ht="21.2" customHeight="1">
      <c r="A24" s="1485"/>
      <c r="B24" s="1485"/>
      <c r="C24" s="1192"/>
      <c r="D24" s="505"/>
      <c r="E24" s="443" t="s">
        <v>263</v>
      </c>
      <c r="F24" s="277"/>
      <c r="G24" s="277"/>
      <c r="H24" s="277"/>
      <c r="I24" s="277"/>
      <c r="J24" s="277"/>
      <c r="K24" s="444"/>
      <c r="L24" s="269"/>
      <c r="M24" s="1367"/>
      <c r="N24" s="1378" t="s">
        <v>643</v>
      </c>
      <c r="O24" s="1379"/>
      <c r="P24" s="1379"/>
      <c r="Q24" s="1379"/>
      <c r="R24" s="1379"/>
      <c r="S24" s="1380"/>
      <c r="T24" s="292"/>
    </row>
    <row r="25" spans="1:20" ht="21.2" customHeight="1" thickBot="1">
      <c r="A25" s="1192"/>
      <c r="B25" s="1192"/>
      <c r="C25" s="1192"/>
      <c r="D25" s="505"/>
      <c r="E25" s="1197"/>
      <c r="F25" s="1197"/>
      <c r="G25" s="1197"/>
      <c r="H25" s="1197"/>
      <c r="I25" s="1197"/>
      <c r="J25" s="1197"/>
      <c r="K25" s="445"/>
      <c r="L25" s="269"/>
      <c r="M25" s="1366" t="s">
        <v>644</v>
      </c>
      <c r="N25" s="1378" t="s">
        <v>642</v>
      </c>
      <c r="O25" s="1379"/>
      <c r="P25" s="1379"/>
      <c r="Q25" s="1379"/>
      <c r="R25" s="1379"/>
      <c r="S25" s="1380"/>
      <c r="T25" s="292"/>
    </row>
    <row r="26" spans="1:20" ht="18.75" customHeight="1" thickBot="1">
      <c r="A26" s="1486" t="s">
        <v>1051</v>
      </c>
      <c r="B26" s="1487"/>
      <c r="C26" s="1488" t="s">
        <v>1052</v>
      </c>
      <c r="D26" s="1489"/>
      <c r="E26" s="519" t="s">
        <v>1053</v>
      </c>
      <c r="F26" s="1490" t="s">
        <v>1054</v>
      </c>
      <c r="G26" s="1491"/>
      <c r="H26" s="446"/>
      <c r="I26" s="446"/>
      <c r="J26" s="446"/>
      <c r="K26" s="445"/>
      <c r="L26" s="269"/>
      <c r="M26" s="1391"/>
      <c r="N26" s="1368" t="s">
        <v>647</v>
      </c>
      <c r="O26" s="1369"/>
      <c r="P26" s="1369"/>
      <c r="Q26" s="1369"/>
      <c r="R26" s="1369"/>
      <c r="S26" s="1370"/>
      <c r="T26" s="292"/>
    </row>
    <row r="27" spans="1:20" ht="18.75" customHeight="1">
      <c r="A27" s="1500" t="s">
        <v>1055</v>
      </c>
      <c r="B27" s="1501"/>
      <c r="C27" s="1502" t="s">
        <v>1056</v>
      </c>
      <c r="D27" s="1503"/>
      <c r="E27" s="1504"/>
      <c r="F27" s="1501" t="s">
        <v>1057</v>
      </c>
      <c r="G27" s="1501"/>
      <c r="H27" s="1505" t="s">
        <v>1058</v>
      </c>
      <c r="I27" s="1505"/>
      <c r="J27" s="1505"/>
      <c r="K27" s="1506"/>
      <c r="L27" s="269"/>
      <c r="M27" s="1367"/>
      <c r="N27" s="1378" t="s">
        <v>651</v>
      </c>
      <c r="O27" s="1379"/>
      <c r="P27" s="1379"/>
      <c r="Q27" s="1379"/>
      <c r="R27" s="1379"/>
      <c r="S27" s="1380"/>
      <c r="T27" s="292"/>
    </row>
    <row r="28" spans="1:20" ht="18.75" customHeight="1">
      <c r="A28" s="1213" t="s">
        <v>1059</v>
      </c>
      <c r="B28" s="1507"/>
      <c r="C28" s="1508"/>
      <c r="D28" s="1508"/>
      <c r="E28" s="1508"/>
      <c r="F28" s="1509" t="s">
        <v>1060</v>
      </c>
      <c r="G28" s="514" t="s">
        <v>1046</v>
      </c>
      <c r="H28" s="1512"/>
      <c r="I28" s="1512"/>
      <c r="J28" s="1512"/>
      <c r="K28" s="1513"/>
      <c r="L28" s="269"/>
      <c r="M28" s="269"/>
    </row>
    <row r="29" spans="1:20" ht="18.75" customHeight="1">
      <c r="A29" s="1213" t="s">
        <v>1061</v>
      </c>
      <c r="B29" s="1507"/>
      <c r="C29" s="1514" t="s">
        <v>1062</v>
      </c>
      <c r="D29" s="1514"/>
      <c r="E29" s="1514"/>
      <c r="F29" s="1510"/>
      <c r="G29" s="1515" t="s">
        <v>1063</v>
      </c>
      <c r="H29" s="1517" t="s">
        <v>1064</v>
      </c>
      <c r="I29" s="1517"/>
      <c r="J29" s="1517"/>
      <c r="K29" s="1518"/>
      <c r="L29" s="269"/>
      <c r="M29" s="269"/>
    </row>
    <row r="30" spans="1:20" ht="18.75" customHeight="1">
      <c r="A30" s="1213" t="s">
        <v>1065</v>
      </c>
      <c r="B30" s="1521"/>
      <c r="C30" s="1522"/>
      <c r="D30" s="1523"/>
      <c r="E30" s="1524"/>
      <c r="F30" s="1510"/>
      <c r="G30" s="1516"/>
      <c r="H30" s="1519"/>
      <c r="I30" s="1519"/>
      <c r="J30" s="1519"/>
      <c r="K30" s="1520"/>
      <c r="L30" s="269"/>
      <c r="M30" s="269"/>
    </row>
    <row r="31" spans="1:20" ht="18.75" customHeight="1">
      <c r="A31" s="1135" t="s">
        <v>1066</v>
      </c>
      <c r="B31" s="1525"/>
      <c r="C31" s="447"/>
      <c r="D31" s="518"/>
      <c r="E31" s="448"/>
      <c r="F31" s="1510"/>
      <c r="G31" s="513"/>
      <c r="H31" s="515"/>
      <c r="I31" s="515"/>
      <c r="J31" s="515"/>
      <c r="K31" s="516"/>
      <c r="L31" s="269"/>
      <c r="M31" s="269"/>
    </row>
    <row r="32" spans="1:20" ht="18.75" customHeight="1" thickBot="1">
      <c r="A32" s="1215" t="s">
        <v>1067</v>
      </c>
      <c r="B32" s="1526"/>
      <c r="C32" s="1527"/>
      <c r="D32" s="1527"/>
      <c r="E32" s="1527"/>
      <c r="F32" s="1511"/>
      <c r="G32" s="449" t="s">
        <v>1068</v>
      </c>
      <c r="H32" s="1528"/>
      <c r="I32" s="1528"/>
      <c r="J32" s="1528"/>
      <c r="K32" s="1529"/>
      <c r="L32" s="269"/>
      <c r="M32" s="269"/>
    </row>
    <row r="33" spans="1:13" ht="18.75" customHeight="1">
      <c r="A33" s="285" t="s">
        <v>1069</v>
      </c>
      <c r="B33" s="286"/>
      <c r="C33" s="287"/>
      <c r="D33" s="287"/>
      <c r="E33" s="287"/>
      <c r="F33" s="287"/>
      <c r="G33" s="287"/>
      <c r="H33" s="287"/>
      <c r="I33" s="287"/>
      <c r="J33" s="287"/>
      <c r="K33" s="445"/>
      <c r="L33" s="269"/>
      <c r="M33" s="269"/>
    </row>
    <row r="34" spans="1:13" ht="18.75" customHeight="1">
      <c r="A34" s="1225" t="s">
        <v>1070</v>
      </c>
      <c r="B34" s="1225"/>
      <c r="C34" s="1225"/>
      <c r="D34" s="1225"/>
      <c r="E34" s="1225"/>
      <c r="F34" s="1225"/>
      <c r="G34" s="1225"/>
      <c r="H34" s="1225"/>
      <c r="I34" s="1225"/>
      <c r="J34" s="1225"/>
      <c r="K34" s="506"/>
      <c r="L34" s="269"/>
      <c r="M34" s="269"/>
    </row>
    <row r="35" spans="1:13" ht="18.75" customHeight="1">
      <c r="A35" s="1210" t="s">
        <v>1071</v>
      </c>
      <c r="B35" s="1210"/>
      <c r="C35" s="1210"/>
      <c r="D35" s="1210"/>
      <c r="E35" s="1210"/>
      <c r="F35" s="1210"/>
      <c r="G35" s="1210"/>
      <c r="H35" s="1210"/>
      <c r="I35" s="1210"/>
      <c r="J35" s="1210"/>
      <c r="K35" s="507"/>
      <c r="L35" s="269"/>
      <c r="M35" s="269"/>
    </row>
    <row r="36" spans="1:13" ht="18.75" customHeight="1">
      <c r="A36" s="288" t="s">
        <v>875</v>
      </c>
      <c r="B36" s="288"/>
      <c r="C36" s="288"/>
      <c r="D36" s="288"/>
      <c r="E36" s="288"/>
      <c r="F36" s="288"/>
      <c r="G36" s="289"/>
      <c r="H36" s="289"/>
      <c r="I36" s="450" t="s">
        <v>1072</v>
      </c>
      <c r="J36" s="288"/>
      <c r="K36" s="288"/>
      <c r="L36" s="269"/>
      <c r="M36" s="269"/>
    </row>
    <row r="37" spans="1:13">
      <c r="M37" s="269"/>
    </row>
    <row r="38" spans="1:13">
      <c r="M38" s="293"/>
    </row>
    <row r="39" spans="1:13">
      <c r="M39" s="293"/>
    </row>
    <row r="40" spans="1:13">
      <c r="M40" s="292"/>
    </row>
    <row r="41" spans="1:13">
      <c r="M41" s="292"/>
    </row>
    <row r="42" spans="1:13">
      <c r="M42" s="292"/>
    </row>
    <row r="47" spans="1:13">
      <c r="G47" s="294"/>
    </row>
  </sheetData>
  <mergeCells count="92">
    <mergeCell ref="A35:J35"/>
    <mergeCell ref="A28:B28"/>
    <mergeCell ref="C28:E28"/>
    <mergeCell ref="F28:F32"/>
    <mergeCell ref="H28:K28"/>
    <mergeCell ref="A29:B29"/>
    <mergeCell ref="C29:E29"/>
    <mergeCell ref="G29:G30"/>
    <mergeCell ref="H29:K30"/>
    <mergeCell ref="A30:B30"/>
    <mergeCell ref="C30:E30"/>
    <mergeCell ref="A31:B31"/>
    <mergeCell ref="A32:B32"/>
    <mergeCell ref="C32:E32"/>
    <mergeCell ref="H32:K32"/>
    <mergeCell ref="A34:J34"/>
    <mergeCell ref="N26:S26"/>
    <mergeCell ref="A27:B27"/>
    <mergeCell ref="C27:E27"/>
    <mergeCell ref="F27:G27"/>
    <mergeCell ref="H27:K27"/>
    <mergeCell ref="N27:S27"/>
    <mergeCell ref="N23:S23"/>
    <mergeCell ref="A24:C24"/>
    <mergeCell ref="N24:S24"/>
    <mergeCell ref="A25:C25"/>
    <mergeCell ref="E25:J25"/>
    <mergeCell ref="M25:M27"/>
    <mergeCell ref="N25:S25"/>
    <mergeCell ref="A26:B26"/>
    <mergeCell ref="C26:D26"/>
    <mergeCell ref="F26:G26"/>
    <mergeCell ref="A23:B23"/>
    <mergeCell ref="C23:D23"/>
    <mergeCell ref="E23:F23"/>
    <mergeCell ref="H23:I23"/>
    <mergeCell ref="J23:K23"/>
    <mergeCell ref="M23:M24"/>
    <mergeCell ref="B18:D18"/>
    <mergeCell ref="B19:D19"/>
    <mergeCell ref="B20:D20"/>
    <mergeCell ref="E21:J21"/>
    <mergeCell ref="A22:B22"/>
    <mergeCell ref="I22:K22"/>
    <mergeCell ref="O12:O13"/>
    <mergeCell ref="B14:D14"/>
    <mergeCell ref="B15:D15"/>
    <mergeCell ref="B16:D16"/>
    <mergeCell ref="L12:L13"/>
    <mergeCell ref="M12:M13"/>
    <mergeCell ref="E12:E13"/>
    <mergeCell ref="F12:F13"/>
    <mergeCell ref="G12:G13"/>
    <mergeCell ref="A12:A13"/>
    <mergeCell ref="B12:D13"/>
    <mergeCell ref="C10:E10"/>
    <mergeCell ref="A9:B9"/>
    <mergeCell ref="N12:N13"/>
    <mergeCell ref="A10:B10"/>
    <mergeCell ref="F10:G10"/>
    <mergeCell ref="H10:K10"/>
    <mergeCell ref="A11:B11"/>
    <mergeCell ref="I11:J11"/>
    <mergeCell ref="C9:E9"/>
    <mergeCell ref="F9:G9"/>
    <mergeCell ref="H9:K9"/>
    <mergeCell ref="B17:D17"/>
    <mergeCell ref="H12:H13"/>
    <mergeCell ref="I12:I13"/>
    <mergeCell ref="J12:J13"/>
    <mergeCell ref="K12:K13"/>
    <mergeCell ref="A1:J1"/>
    <mergeCell ref="A2:J2"/>
    <mergeCell ref="A3:B3"/>
    <mergeCell ref="H3:K3"/>
    <mergeCell ref="A4:B4"/>
    <mergeCell ref="C4:E4"/>
    <mergeCell ref="F4:G4"/>
    <mergeCell ref="H4:K4"/>
    <mergeCell ref="A5:B5"/>
    <mergeCell ref="C5:E5"/>
    <mergeCell ref="F5:G5"/>
    <mergeCell ref="H5:K5"/>
    <mergeCell ref="A6:B6"/>
    <mergeCell ref="C6:E6"/>
    <mergeCell ref="F6:G6"/>
    <mergeCell ref="H6:K6"/>
    <mergeCell ref="H8:K8"/>
    <mergeCell ref="A7:B7"/>
    <mergeCell ref="A8:B8"/>
    <mergeCell ref="C8:E8"/>
    <mergeCell ref="F8:G8"/>
  </mergeCells>
  <phoneticPr fontId="34" type="noConversion"/>
  <hyperlinks>
    <hyperlink ref="I36" location="이용약관!L44" display="이용약관 바로가기"/>
  </hyperlinks>
  <pageMargins left="0.7" right="0.7" top="0.75" bottom="0.75" header="0.3" footer="0.3"/>
  <pageSetup paperSize="9" scale="6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0113" r:id="rId4" name="Check Box 1">
              <controlPr defaultSize="0" autoFill="0" autoLine="0" autoPict="0">
                <anchor moveWithCells="1" sizeWithCells="1">
                  <from>
                    <xdr:col>2</xdr:col>
                    <xdr:colOff>219075</xdr:colOff>
                    <xdr:row>27</xdr:row>
                    <xdr:rowOff>0</xdr:rowOff>
                  </from>
                  <to>
                    <xdr:col>3</xdr:col>
                    <xdr:colOff>0</xdr:colOff>
                    <xdr:row>28</xdr:row>
                    <xdr:rowOff>19050</xdr:rowOff>
                  </to>
                </anchor>
              </controlPr>
            </control>
          </mc:Choice>
        </mc:AlternateContent>
        <mc:AlternateContent xmlns:mc="http://schemas.openxmlformats.org/markup-compatibility/2006">
          <mc:Choice Requires="x14">
            <control shapeId="90114" r:id="rId5" name="Check Box 2">
              <controlPr defaultSize="0" autoFill="0" autoLine="0" autoPict="0">
                <anchor moveWithCells="1" sizeWithCells="1">
                  <from>
                    <xdr:col>3</xdr:col>
                    <xdr:colOff>0</xdr:colOff>
                    <xdr:row>27</xdr:row>
                    <xdr:rowOff>0</xdr:rowOff>
                  </from>
                  <to>
                    <xdr:col>5</xdr:col>
                    <xdr:colOff>85725</xdr:colOff>
                    <xdr:row>28</xdr:row>
                    <xdr:rowOff>19050</xdr:rowOff>
                  </to>
                </anchor>
              </controlPr>
            </control>
          </mc:Choice>
        </mc:AlternateContent>
        <mc:AlternateContent xmlns:mc="http://schemas.openxmlformats.org/markup-compatibility/2006">
          <mc:Choice Requires="x14">
            <control shapeId="90115" r:id="rId6" name="Check Box 3">
              <controlPr defaultSize="0" autoFill="0" autoLine="0" autoPict="0">
                <anchor moveWithCells="1" sizeWithCells="1">
                  <from>
                    <xdr:col>2</xdr:col>
                    <xdr:colOff>114300</xdr:colOff>
                    <xdr:row>22</xdr:row>
                    <xdr:rowOff>85725</xdr:rowOff>
                  </from>
                  <to>
                    <xdr:col>2</xdr:col>
                    <xdr:colOff>828675</xdr:colOff>
                    <xdr:row>22</xdr:row>
                    <xdr:rowOff>295275</xdr:rowOff>
                  </to>
                </anchor>
              </controlPr>
            </control>
          </mc:Choice>
        </mc:AlternateContent>
        <mc:AlternateContent xmlns:mc="http://schemas.openxmlformats.org/markup-compatibility/2006">
          <mc:Choice Requires="x14">
            <control shapeId="90116" r:id="rId7" name="Check Box 4">
              <controlPr defaultSize="0" autoFill="0" autoLine="0" autoPict="0">
                <anchor moveWithCells="1" sizeWithCells="1">
                  <from>
                    <xdr:col>2</xdr:col>
                    <xdr:colOff>885825</xdr:colOff>
                    <xdr:row>22</xdr:row>
                    <xdr:rowOff>85725</xdr:rowOff>
                  </from>
                  <to>
                    <xdr:col>3</xdr:col>
                    <xdr:colOff>0</xdr:colOff>
                    <xdr:row>22</xdr:row>
                    <xdr:rowOff>295275</xdr:rowOff>
                  </to>
                </anchor>
              </controlPr>
            </control>
          </mc:Choice>
        </mc:AlternateContent>
        <mc:AlternateContent xmlns:mc="http://schemas.openxmlformats.org/markup-compatibility/2006">
          <mc:Choice Requires="x14">
            <control shapeId="90117" r:id="rId8" name="Check Box 5">
              <controlPr defaultSize="0" autoFill="0" autoLine="0" autoPict="0">
                <anchor moveWithCells="1" sizeWithCells="1">
                  <from>
                    <xdr:col>2</xdr:col>
                    <xdr:colOff>247650</xdr:colOff>
                    <xdr:row>28</xdr:row>
                    <xdr:rowOff>152400</xdr:rowOff>
                  </from>
                  <to>
                    <xdr:col>2</xdr:col>
                    <xdr:colOff>952500</xdr:colOff>
                    <xdr:row>30</xdr:row>
                    <xdr:rowOff>95250</xdr:rowOff>
                  </to>
                </anchor>
              </controlPr>
            </control>
          </mc:Choice>
        </mc:AlternateContent>
        <mc:AlternateContent xmlns:mc="http://schemas.openxmlformats.org/markup-compatibility/2006">
          <mc:Choice Requires="x14">
            <control shapeId="90118" r:id="rId9" name="Check Box 6">
              <controlPr defaultSize="0" autoFill="0" autoLine="0" autoPict="0">
                <anchor moveWithCells="1" sizeWithCells="1">
                  <from>
                    <xdr:col>3</xdr:col>
                    <xdr:colOff>828675</xdr:colOff>
                    <xdr:row>28</xdr:row>
                    <xdr:rowOff>152400</xdr:rowOff>
                  </from>
                  <to>
                    <xdr:col>4</xdr:col>
                    <xdr:colOff>352425</xdr:colOff>
                    <xdr:row>30</xdr:row>
                    <xdr:rowOff>104775</xdr:rowOff>
                  </to>
                </anchor>
              </controlPr>
            </control>
          </mc:Choice>
        </mc:AlternateContent>
        <mc:AlternateContent xmlns:mc="http://schemas.openxmlformats.org/markup-compatibility/2006">
          <mc:Choice Requires="x14">
            <control shapeId="90119" r:id="rId10" name="Check Box 7">
              <controlPr defaultSize="0" autoFill="0" autoLine="0" autoPict="0">
                <anchor moveWithCells="1" sizeWithCells="1">
                  <from>
                    <xdr:col>2</xdr:col>
                    <xdr:colOff>1276350</xdr:colOff>
                    <xdr:row>28</xdr:row>
                    <xdr:rowOff>209550</xdr:rowOff>
                  </from>
                  <to>
                    <xdr:col>3</xdr:col>
                    <xdr:colOff>266700</xdr:colOff>
                    <xdr:row>30</xdr:row>
                    <xdr:rowOff>38100</xdr:rowOff>
                  </to>
                </anchor>
              </controlPr>
            </control>
          </mc:Choice>
        </mc:AlternateContent>
        <mc:AlternateContent xmlns:mc="http://schemas.openxmlformats.org/markup-compatibility/2006">
          <mc:Choice Requires="x14">
            <control shapeId="90120" r:id="rId11" name="Check Box 8">
              <controlPr defaultSize="0" autoFill="0" autoLine="0" autoPict="0">
                <anchor moveWithCells="1" sizeWithCells="1">
                  <from>
                    <xdr:col>9</xdr:col>
                    <xdr:colOff>0</xdr:colOff>
                    <xdr:row>21</xdr:row>
                    <xdr:rowOff>219075</xdr:rowOff>
                  </from>
                  <to>
                    <xdr:col>9</xdr:col>
                    <xdr:colOff>628650</xdr:colOff>
                    <xdr:row>23</xdr:row>
                    <xdr:rowOff>66675</xdr:rowOff>
                  </to>
                </anchor>
              </controlPr>
            </control>
          </mc:Choice>
        </mc:AlternateContent>
        <mc:AlternateContent xmlns:mc="http://schemas.openxmlformats.org/markup-compatibility/2006">
          <mc:Choice Requires="x14">
            <control shapeId="90121" r:id="rId12" name="Check Box 9">
              <controlPr defaultSize="0" autoFill="0" autoLine="0" autoPict="0">
                <anchor moveWithCells="1" sizeWithCells="1">
                  <from>
                    <xdr:col>9</xdr:col>
                    <xdr:colOff>1181100</xdr:colOff>
                    <xdr:row>21</xdr:row>
                    <xdr:rowOff>219075</xdr:rowOff>
                  </from>
                  <to>
                    <xdr:col>10</xdr:col>
                    <xdr:colOff>600075</xdr:colOff>
                    <xdr:row>23</xdr:row>
                    <xdr:rowOff>66675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42"/>
  <sheetViews>
    <sheetView showGridLines="0" zoomScale="90" zoomScaleNormal="90" zoomScaleSheetLayoutView="100" workbookViewId="0">
      <selection activeCell="B30" sqref="B30"/>
    </sheetView>
  </sheetViews>
  <sheetFormatPr defaultColWidth="8.88671875" defaultRowHeight="16.5"/>
  <cols>
    <col min="1" max="1" width="10.5546875" style="291" customWidth="1"/>
    <col min="2" max="2" width="8.77734375" style="291" customWidth="1"/>
    <col min="3" max="3" width="19.44140625" style="291" customWidth="1"/>
    <col min="4" max="4" width="13.88671875" style="291" customWidth="1"/>
    <col min="5" max="5" width="8.44140625" style="291" customWidth="1"/>
    <col min="6" max="6" width="12.33203125" style="291" customWidth="1"/>
    <col min="7" max="7" width="9.6640625" style="291" bestFit="1" customWidth="1"/>
    <col min="8" max="8" width="13.6640625" style="291" customWidth="1"/>
    <col min="9" max="9" width="14.109375" style="291" customWidth="1"/>
    <col min="10" max="10" width="12.21875" style="291" customWidth="1"/>
    <col min="11" max="11" width="13.33203125" style="291" customWidth="1"/>
    <col min="12" max="12" width="5.44140625" style="226" customWidth="1"/>
    <col min="13" max="13" width="21.21875" style="226" customWidth="1"/>
    <col min="14" max="14" width="35.5546875" style="455" customWidth="1"/>
    <col min="15" max="15" width="8.88671875" style="226" customWidth="1"/>
    <col min="16" max="22" width="8.88671875" style="226"/>
    <col min="23" max="23" width="32.109375" style="226" customWidth="1"/>
    <col min="24" max="24" width="20.88671875" style="226" customWidth="1"/>
    <col min="25" max="16384" width="8.88671875" style="226"/>
  </cols>
  <sheetData>
    <row r="1" spans="1:24" ht="27" customHeight="1">
      <c r="A1" s="1099" t="s">
        <v>828</v>
      </c>
      <c r="B1" s="1100"/>
      <c r="C1" s="1100"/>
      <c r="D1" s="1100"/>
      <c r="E1" s="1100"/>
      <c r="F1" s="1100"/>
      <c r="G1" s="1100"/>
      <c r="H1" s="1100"/>
      <c r="I1" s="1100"/>
      <c r="J1" s="1100"/>
      <c r="K1" s="1101"/>
      <c r="M1" s="454" t="s">
        <v>829</v>
      </c>
    </row>
    <row r="2" spans="1:24" ht="17.25" thickBot="1">
      <c r="A2" s="1102" t="s">
        <v>580</v>
      </c>
      <c r="B2" s="1102"/>
      <c r="C2" s="1102"/>
      <c r="D2" s="1102"/>
      <c r="E2" s="1102"/>
      <c r="F2" s="1102"/>
      <c r="G2" s="1102"/>
      <c r="H2" s="1102"/>
      <c r="I2" s="1102"/>
      <c r="J2" s="1102"/>
      <c r="K2" s="1102"/>
      <c r="N2" s="455" t="s">
        <v>830</v>
      </c>
    </row>
    <row r="3" spans="1:24" ht="18" customHeight="1" thickBot="1">
      <c r="A3" s="1103" t="s">
        <v>62</v>
      </c>
      <c r="B3" s="1104"/>
      <c r="C3" s="227"/>
      <c r="D3" s="227"/>
      <c r="E3" s="227"/>
      <c r="F3" s="1105" t="s">
        <v>581</v>
      </c>
      <c r="G3" s="1105"/>
      <c r="H3" s="1105"/>
      <c r="I3" s="1105"/>
      <c r="J3" s="1105"/>
      <c r="K3" s="1105"/>
    </row>
    <row r="4" spans="1:24" ht="18" customHeight="1">
      <c r="A4" s="1106" t="s">
        <v>63</v>
      </c>
      <c r="B4" s="1107"/>
      <c r="C4" s="1108" t="s">
        <v>620</v>
      </c>
      <c r="D4" s="1109"/>
      <c r="E4" s="1459" t="s">
        <v>66</v>
      </c>
      <c r="F4" s="1460"/>
      <c r="G4" s="1111" t="s">
        <v>145</v>
      </c>
      <c r="H4" s="1112"/>
      <c r="I4" s="1112"/>
      <c r="J4" s="1112"/>
      <c r="K4" s="1113"/>
      <c r="M4" s="456" t="s">
        <v>831</v>
      </c>
      <c r="N4" s="457" t="str">
        <f>C24</f>
        <v>20XX-XX-XX</v>
      </c>
    </row>
    <row r="5" spans="1:24" ht="18" customHeight="1">
      <c r="A5" s="1114" t="s">
        <v>64</v>
      </c>
      <c r="B5" s="1115"/>
      <c r="C5" s="1116" t="s">
        <v>146</v>
      </c>
      <c r="D5" s="1117"/>
      <c r="E5" s="1448" t="s">
        <v>67</v>
      </c>
      <c r="F5" s="1115"/>
      <c r="G5" s="1116" t="s">
        <v>147</v>
      </c>
      <c r="H5" s="1117"/>
      <c r="I5" s="1117"/>
      <c r="J5" s="1117"/>
      <c r="K5" s="1119"/>
      <c r="M5" s="456" t="s">
        <v>832</v>
      </c>
      <c r="N5" s="458" t="str">
        <f>C10</f>
        <v>△△△</v>
      </c>
    </row>
    <row r="6" spans="1:24" ht="18" customHeight="1" thickBot="1">
      <c r="A6" s="1120" t="s">
        <v>65</v>
      </c>
      <c r="B6" s="1121"/>
      <c r="C6" s="1122" t="s">
        <v>147</v>
      </c>
      <c r="D6" s="1124"/>
      <c r="E6" s="1451" t="s">
        <v>975</v>
      </c>
      <c r="F6" s="1452"/>
      <c r="G6" s="1122" t="s">
        <v>1153</v>
      </c>
      <c r="H6" s="1123"/>
      <c r="I6" s="1123"/>
      <c r="J6" s="1123"/>
      <c r="K6" s="1125"/>
      <c r="M6" s="456" t="s">
        <v>833</v>
      </c>
      <c r="N6" s="459" t="str">
        <f>J14</f>
        <v>B2B</v>
      </c>
      <c r="X6" s="460"/>
    </row>
    <row r="7" spans="1:24" ht="18" customHeight="1" thickBot="1">
      <c r="A7" s="1126" t="s">
        <v>874</v>
      </c>
      <c r="B7" s="1127"/>
      <c r="C7" s="228"/>
      <c r="D7" s="228"/>
      <c r="E7" s="228"/>
      <c r="F7" s="228"/>
      <c r="G7" s="228"/>
      <c r="H7" s="228"/>
      <c r="I7" s="228"/>
      <c r="J7" s="228"/>
      <c r="K7" s="228"/>
      <c r="M7" s="456" t="s">
        <v>834</v>
      </c>
      <c r="N7" s="461" t="s">
        <v>835</v>
      </c>
      <c r="O7" s="226" t="s">
        <v>836</v>
      </c>
      <c r="X7" s="460"/>
    </row>
    <row r="8" spans="1:24" ht="18" customHeight="1">
      <c r="A8" s="1128" t="s">
        <v>63</v>
      </c>
      <c r="B8" s="1129"/>
      <c r="C8" s="1130" t="s">
        <v>976</v>
      </c>
      <c r="D8" s="1131"/>
      <c r="E8" s="1447" t="s">
        <v>66</v>
      </c>
      <c r="F8" s="1129"/>
      <c r="G8" s="1132" t="s">
        <v>61</v>
      </c>
      <c r="H8" s="1133"/>
      <c r="I8" s="1133"/>
      <c r="J8" s="1133"/>
      <c r="K8" s="1134"/>
      <c r="X8" s="460"/>
    </row>
    <row r="9" spans="1:24" ht="18" customHeight="1">
      <c r="A9" s="1135" t="s">
        <v>64</v>
      </c>
      <c r="B9" s="1115"/>
      <c r="C9" s="1136" t="s">
        <v>265</v>
      </c>
      <c r="D9" s="1137"/>
      <c r="E9" s="1448" t="s">
        <v>67</v>
      </c>
      <c r="F9" s="1115"/>
      <c r="G9" s="1138" t="s">
        <v>1802</v>
      </c>
      <c r="H9" s="1139"/>
      <c r="I9" s="1139"/>
      <c r="J9" s="1139"/>
      <c r="K9" s="1140"/>
      <c r="M9" s="226" t="s">
        <v>837</v>
      </c>
      <c r="X9" s="460"/>
    </row>
    <row r="10" spans="1:24" ht="18" customHeight="1" thickBot="1">
      <c r="A10" s="1147" t="s">
        <v>978</v>
      </c>
      <c r="B10" s="1148"/>
      <c r="C10" s="1149" t="s">
        <v>1073</v>
      </c>
      <c r="D10" s="1530"/>
      <c r="E10" s="1531" t="s">
        <v>68</v>
      </c>
      <c r="F10" s="1532"/>
      <c r="G10" s="1149" t="s">
        <v>1156</v>
      </c>
      <c r="H10" s="1150"/>
      <c r="I10" s="1150"/>
      <c r="J10" s="1150"/>
      <c r="K10" s="1151"/>
      <c r="M10" s="456" t="s">
        <v>838</v>
      </c>
      <c r="N10" s="461" t="s">
        <v>1074</v>
      </c>
      <c r="X10" s="462"/>
    </row>
    <row r="11" spans="1:24" ht="18.75" customHeight="1" thickBot="1">
      <c r="A11" s="1152" t="s">
        <v>1075</v>
      </c>
      <c r="B11" s="1153"/>
      <c r="C11" s="463" t="s">
        <v>1076</v>
      </c>
      <c r="D11" s="227"/>
      <c r="E11" s="227"/>
      <c r="F11" s="227"/>
      <c r="G11" s="227"/>
      <c r="H11" s="227"/>
      <c r="I11" s="227"/>
      <c r="J11" s="227"/>
      <c r="K11" s="227"/>
      <c r="M11" s="456" t="s">
        <v>839</v>
      </c>
      <c r="N11" s="464">
        <f>H18</f>
        <v>100000000</v>
      </c>
      <c r="O11" s="226" t="s">
        <v>1077</v>
      </c>
      <c r="X11" s="460"/>
    </row>
    <row r="12" spans="1:24" ht="18.75" customHeight="1">
      <c r="A12" s="1154" t="s">
        <v>1078</v>
      </c>
      <c r="B12" s="1156" t="s">
        <v>70</v>
      </c>
      <c r="C12" s="1157"/>
      <c r="D12" s="1160" t="s">
        <v>1079</v>
      </c>
      <c r="E12" s="1162" t="s">
        <v>72</v>
      </c>
      <c r="F12" s="1160" t="s">
        <v>1080</v>
      </c>
      <c r="G12" s="1162" t="s">
        <v>1081</v>
      </c>
      <c r="H12" s="1162" t="s">
        <v>1082</v>
      </c>
      <c r="I12" s="1162" t="s">
        <v>142</v>
      </c>
      <c r="J12" s="1160" t="s">
        <v>1083</v>
      </c>
      <c r="K12" s="1141" t="s">
        <v>1084</v>
      </c>
      <c r="M12" s="456" t="s">
        <v>1085</v>
      </c>
      <c r="N12" s="464">
        <f>I18</f>
        <v>99000000</v>
      </c>
    </row>
    <row r="13" spans="1:24" ht="18.75" customHeight="1">
      <c r="A13" s="1155"/>
      <c r="B13" s="1158"/>
      <c r="C13" s="1159"/>
      <c r="D13" s="1161"/>
      <c r="E13" s="1161"/>
      <c r="F13" s="1161"/>
      <c r="G13" s="1161"/>
      <c r="H13" s="1161"/>
      <c r="I13" s="1161"/>
      <c r="J13" s="1176"/>
      <c r="K13" s="1142"/>
      <c r="M13" s="465"/>
      <c r="N13" s="466"/>
    </row>
    <row r="14" spans="1:24" ht="30" customHeight="1">
      <c r="A14" s="1533" t="s">
        <v>1086</v>
      </c>
      <c r="B14" s="1536" t="s">
        <v>1087</v>
      </c>
      <c r="C14" s="1536"/>
      <c r="D14" s="467">
        <v>10000</v>
      </c>
      <c r="E14" s="468">
        <v>0.01</v>
      </c>
      <c r="F14" s="469">
        <f>D14*(1-E14)</f>
        <v>9900</v>
      </c>
      <c r="G14" s="470">
        <v>10000</v>
      </c>
      <c r="H14" s="469">
        <f>D14*G14</f>
        <v>100000000</v>
      </c>
      <c r="I14" s="471">
        <f>F14*G14</f>
        <v>99000000</v>
      </c>
      <c r="J14" s="472" t="s">
        <v>627</v>
      </c>
      <c r="K14" s="473" t="s">
        <v>1088</v>
      </c>
      <c r="M14" s="465" t="s">
        <v>1089</v>
      </c>
      <c r="N14" s="466"/>
      <c r="W14" s="465"/>
      <c r="X14" s="465"/>
    </row>
    <row r="15" spans="1:24" ht="30" customHeight="1">
      <c r="A15" s="1534"/>
      <c r="B15" s="1171"/>
      <c r="C15" s="1171"/>
      <c r="D15" s="246"/>
      <c r="E15" s="474"/>
      <c r="F15" s="248"/>
      <c r="G15" s="249"/>
      <c r="H15" s="248"/>
      <c r="I15" s="475"/>
      <c r="J15" s="476"/>
      <c r="K15" s="477"/>
      <c r="M15" s="456" t="s">
        <v>1090</v>
      </c>
      <c r="N15" s="461" t="s">
        <v>1091</v>
      </c>
      <c r="O15" s="226" t="s">
        <v>1092</v>
      </c>
      <c r="W15" s="465"/>
      <c r="X15" s="478"/>
    </row>
    <row r="16" spans="1:24" ht="30" customHeight="1">
      <c r="A16" s="1534"/>
      <c r="B16" s="1171"/>
      <c r="C16" s="1171"/>
      <c r="D16" s="246"/>
      <c r="E16" s="474"/>
      <c r="F16" s="248"/>
      <c r="G16" s="249"/>
      <c r="H16" s="248"/>
      <c r="I16" s="475"/>
      <c r="J16" s="476"/>
      <c r="K16" s="477"/>
      <c r="M16" s="456" t="s">
        <v>1093</v>
      </c>
      <c r="N16" s="464">
        <f>N11</f>
        <v>100000000</v>
      </c>
      <c r="O16" s="479" t="s">
        <v>1094</v>
      </c>
      <c r="W16" s="465"/>
      <c r="X16" s="478"/>
    </row>
    <row r="17" spans="1:24" ht="30" customHeight="1">
      <c r="A17" s="1535"/>
      <c r="B17" s="1537"/>
      <c r="C17" s="1537"/>
      <c r="D17" s="480"/>
      <c r="E17" s="481"/>
      <c r="F17" s="482"/>
      <c r="G17" s="483"/>
      <c r="H17" s="482"/>
      <c r="I17" s="484"/>
      <c r="J17" s="485"/>
      <c r="K17" s="486"/>
      <c r="W17" s="465"/>
      <c r="X17" s="487"/>
    </row>
    <row r="18" spans="1:24" ht="30" customHeight="1" thickBot="1">
      <c r="A18" s="1179" t="s">
        <v>1095</v>
      </c>
      <c r="B18" s="1180"/>
      <c r="C18" s="1180"/>
      <c r="D18" s="1180"/>
      <c r="E18" s="1180"/>
      <c r="F18" s="1181"/>
      <c r="G18" s="263">
        <f>SUM(G14:G17)</f>
        <v>10000</v>
      </c>
      <c r="H18" s="264">
        <f>SUM(H14:H17)</f>
        <v>100000000</v>
      </c>
      <c r="I18" s="264">
        <f>SUM(I14:I17)</f>
        <v>99000000</v>
      </c>
      <c r="J18" s="264"/>
      <c r="K18" s="488"/>
      <c r="M18" s="226" t="s">
        <v>1096</v>
      </c>
      <c r="W18" s="465"/>
      <c r="X18" s="487"/>
    </row>
    <row r="19" spans="1:24" ht="30" customHeight="1" thickBot="1">
      <c r="A19" s="268"/>
      <c r="B19" s="268"/>
      <c r="C19" s="268"/>
      <c r="D19" s="1182" t="s">
        <v>1097</v>
      </c>
      <c r="E19" s="1182"/>
      <c r="F19" s="1182"/>
      <c r="G19" s="1182"/>
      <c r="H19" s="1182"/>
      <c r="I19" s="1182"/>
      <c r="J19" s="1182"/>
      <c r="K19" s="1182"/>
      <c r="M19" s="456" t="s">
        <v>1098</v>
      </c>
      <c r="N19" s="464">
        <f>N16*0%</f>
        <v>0</v>
      </c>
      <c r="O19" s="226" t="s">
        <v>1099</v>
      </c>
      <c r="W19" s="465"/>
      <c r="X19" s="478"/>
    </row>
    <row r="20" spans="1:24" ht="23.25" customHeight="1" thickBot="1">
      <c r="A20" s="1152" t="s">
        <v>1100</v>
      </c>
      <c r="B20" s="1153"/>
      <c r="C20" s="501" t="s">
        <v>1101</v>
      </c>
      <c r="D20" s="502" t="s">
        <v>1102</v>
      </c>
      <c r="E20" s="148"/>
      <c r="F20" s="149"/>
      <c r="G20" s="150"/>
      <c r="H20" s="150"/>
      <c r="I20" s="1167" t="s">
        <v>1103</v>
      </c>
      <c r="J20" s="1167"/>
      <c r="K20" s="1167"/>
      <c r="M20" s="456" t="s">
        <v>1104</v>
      </c>
      <c r="N20" s="489">
        <v>0</v>
      </c>
      <c r="O20" s="226" t="s">
        <v>1105</v>
      </c>
    </row>
    <row r="21" spans="1:24" ht="23.25" customHeight="1" thickBot="1">
      <c r="A21" s="1183" t="s">
        <v>1106</v>
      </c>
      <c r="B21" s="1184"/>
      <c r="C21" s="271"/>
      <c r="D21" s="272" t="s">
        <v>1107</v>
      </c>
      <c r="E21" s="273">
        <v>0</v>
      </c>
      <c r="F21" s="1185" t="s">
        <v>1108</v>
      </c>
      <c r="G21" s="1186"/>
      <c r="H21" s="274">
        <f>G18*E21</f>
        <v>0</v>
      </c>
      <c r="I21" s="272" t="s">
        <v>1109</v>
      </c>
      <c r="J21" s="275"/>
      <c r="K21" s="276"/>
      <c r="M21" s="456" t="s">
        <v>1110</v>
      </c>
      <c r="N21" s="464">
        <f>H21</f>
        <v>0</v>
      </c>
      <c r="O21" s="226" t="s">
        <v>1111</v>
      </c>
    </row>
    <row r="22" spans="1:24" ht="23.25" customHeight="1">
      <c r="A22" s="1192"/>
      <c r="B22" s="1192"/>
      <c r="C22" s="1192"/>
      <c r="D22" s="1193" t="s">
        <v>1112</v>
      </c>
      <c r="E22" s="1193"/>
      <c r="F22" s="1193"/>
      <c r="G22" s="1193"/>
      <c r="H22" s="1193"/>
      <c r="I22" s="277"/>
      <c r="J22" s="277"/>
      <c r="K22" s="277"/>
    </row>
    <row r="23" spans="1:24" ht="21.2" customHeight="1" thickBot="1">
      <c r="A23" s="1192"/>
      <c r="B23" s="1192"/>
      <c r="C23" s="1192"/>
      <c r="D23" s="1197"/>
      <c r="E23" s="1197"/>
      <c r="F23" s="1197"/>
      <c r="G23" s="1197"/>
      <c r="H23" s="1197"/>
      <c r="I23" s="1197"/>
      <c r="J23" s="1197"/>
      <c r="K23" s="1197"/>
      <c r="M23" s="226" t="s">
        <v>1113</v>
      </c>
    </row>
    <row r="24" spans="1:24" ht="21.2" customHeight="1">
      <c r="A24" s="1199" t="s">
        <v>74</v>
      </c>
      <c r="B24" s="1200"/>
      <c r="C24" s="278" t="s">
        <v>1114</v>
      </c>
      <c r="D24" s="279" t="s">
        <v>1115</v>
      </c>
      <c r="E24" s="1201" t="s">
        <v>1114</v>
      </c>
      <c r="F24" s="1202"/>
      <c r="G24" s="279" t="s">
        <v>73</v>
      </c>
      <c r="H24" s="1203" t="s">
        <v>1114</v>
      </c>
      <c r="I24" s="1204"/>
      <c r="J24" s="1204"/>
      <c r="K24" s="1205"/>
      <c r="M24" s="456" t="s">
        <v>1116</v>
      </c>
      <c r="N24" s="461">
        <v>0</v>
      </c>
      <c r="O24" s="226" t="s">
        <v>1117</v>
      </c>
    </row>
    <row r="25" spans="1:24" ht="21.2" customHeight="1">
      <c r="A25" s="1206" t="s">
        <v>1061</v>
      </c>
      <c r="B25" s="1207"/>
      <c r="C25" s="280" t="s">
        <v>1062</v>
      </c>
      <c r="D25" s="281" t="s">
        <v>1065</v>
      </c>
      <c r="E25" s="1208"/>
      <c r="F25" s="1209"/>
      <c r="G25" s="281" t="s">
        <v>1066</v>
      </c>
      <c r="H25" s="508"/>
      <c r="I25" s="282" t="s">
        <v>1118</v>
      </c>
      <c r="J25" s="283"/>
      <c r="K25" s="284"/>
      <c r="M25" s="456" t="s">
        <v>1119</v>
      </c>
      <c r="N25" s="461">
        <v>0</v>
      </c>
      <c r="O25" s="226" t="s">
        <v>1120</v>
      </c>
    </row>
    <row r="26" spans="1:24" ht="27" customHeight="1">
      <c r="A26" s="1211" t="s">
        <v>75</v>
      </c>
      <c r="B26" s="1212"/>
      <c r="C26" s="207" t="s">
        <v>76</v>
      </c>
      <c r="D26" s="1217" t="s">
        <v>1121</v>
      </c>
      <c r="E26" s="1217"/>
      <c r="F26" s="1217"/>
      <c r="G26" s="1217"/>
      <c r="H26" s="1217"/>
      <c r="I26" s="1217"/>
      <c r="J26" s="1217"/>
      <c r="K26" s="1218"/>
      <c r="M26" s="456" t="s">
        <v>1122</v>
      </c>
      <c r="N26" s="461">
        <v>0</v>
      </c>
      <c r="O26" s="226" t="s">
        <v>1123</v>
      </c>
    </row>
    <row r="27" spans="1:24" ht="82.5" customHeight="1">
      <c r="A27" s="1213"/>
      <c r="B27" s="1214"/>
      <c r="C27" s="210" t="s">
        <v>1048</v>
      </c>
      <c r="D27" s="1219" t="s">
        <v>1049</v>
      </c>
      <c r="E27" s="1219"/>
      <c r="F27" s="1219"/>
      <c r="G27" s="1219"/>
      <c r="H27" s="1219"/>
      <c r="I27" s="1219"/>
      <c r="J27" s="1219"/>
      <c r="K27" s="1220"/>
    </row>
    <row r="28" spans="1:24" ht="24" customHeight="1" thickBot="1">
      <c r="A28" s="1215"/>
      <c r="B28" s="1216"/>
      <c r="C28" s="205" t="s">
        <v>77</v>
      </c>
      <c r="D28" s="1221" t="s">
        <v>870</v>
      </c>
      <c r="E28" s="1222"/>
      <c r="F28" s="1222"/>
      <c r="G28" s="1222"/>
      <c r="H28" s="1222"/>
      <c r="I28" s="1223"/>
      <c r="J28" s="1223"/>
      <c r="K28" s="1224"/>
    </row>
    <row r="29" spans="1:24" ht="16.5" customHeight="1">
      <c r="A29" s="285" t="s">
        <v>1124</v>
      </c>
      <c r="B29" s="286"/>
      <c r="C29" s="287"/>
      <c r="D29" s="287"/>
      <c r="E29" s="287"/>
      <c r="F29" s="287"/>
      <c r="G29" s="287"/>
      <c r="H29" s="287"/>
      <c r="I29" s="287"/>
      <c r="J29" s="287"/>
      <c r="K29" s="287"/>
    </row>
    <row r="30" spans="1:24" ht="16.5" customHeight="1">
      <c r="A30" s="1225" t="s">
        <v>1125</v>
      </c>
      <c r="B30" s="1225"/>
      <c r="C30" s="1225"/>
      <c r="D30" s="1225"/>
      <c r="E30" s="1225"/>
      <c r="F30" s="1225"/>
      <c r="G30" s="1225"/>
      <c r="H30" s="1225"/>
      <c r="I30" s="1225"/>
      <c r="J30" s="1225"/>
      <c r="K30" s="1225"/>
    </row>
    <row r="31" spans="1:24" ht="16.5" customHeight="1">
      <c r="A31" s="1210" t="s">
        <v>1126</v>
      </c>
      <c r="B31" s="1210"/>
      <c r="C31" s="1210"/>
      <c r="D31" s="1210"/>
      <c r="E31" s="1210"/>
      <c r="F31" s="1210"/>
      <c r="G31" s="1210"/>
      <c r="H31" s="1210"/>
      <c r="I31" s="1210"/>
      <c r="J31" s="1210"/>
      <c r="K31" s="1210"/>
    </row>
    <row r="32" spans="1:24" ht="16.5" customHeight="1">
      <c r="A32" s="288" t="s">
        <v>875</v>
      </c>
      <c r="B32" s="288"/>
      <c r="C32" s="288"/>
      <c r="D32" s="288"/>
      <c r="E32" s="288"/>
      <c r="F32" s="289"/>
      <c r="G32" s="289"/>
      <c r="H32" s="290" t="s">
        <v>1127</v>
      </c>
      <c r="I32" s="290"/>
      <c r="J32" s="290"/>
      <c r="K32" s="288"/>
    </row>
    <row r="33" spans="1:14">
      <c r="M33" s="292"/>
      <c r="N33" s="490"/>
    </row>
    <row r="34" spans="1:14" s="292" customFormat="1" ht="17.45" customHeight="1">
      <c r="A34" s="291"/>
      <c r="B34" s="291"/>
      <c r="C34" s="291"/>
      <c r="D34" s="291"/>
      <c r="E34" s="291"/>
      <c r="F34" s="291"/>
      <c r="G34" s="291"/>
      <c r="H34" s="291"/>
      <c r="I34" s="291"/>
      <c r="J34" s="291"/>
      <c r="K34" s="291"/>
      <c r="N34" s="490"/>
    </row>
    <row r="35" spans="1:14" s="292" customFormat="1" ht="17.45" customHeight="1">
      <c r="A35" s="291"/>
      <c r="B35" s="291"/>
      <c r="C35" s="291"/>
      <c r="D35" s="291"/>
      <c r="E35" s="291"/>
      <c r="F35" s="291"/>
      <c r="G35" s="291"/>
      <c r="H35" s="291"/>
      <c r="I35" s="291"/>
      <c r="J35" s="291"/>
      <c r="K35" s="291"/>
      <c r="N35" s="490"/>
    </row>
    <row r="36" spans="1:14" s="292" customFormat="1" ht="17.45" customHeight="1">
      <c r="A36" s="291"/>
      <c r="B36" s="291"/>
      <c r="C36" s="291"/>
      <c r="D36" s="291"/>
      <c r="E36" s="291"/>
      <c r="F36" s="291"/>
      <c r="G36" s="291"/>
      <c r="H36" s="291"/>
      <c r="I36" s="291"/>
      <c r="J36" s="291"/>
      <c r="K36" s="291"/>
      <c r="N36" s="490"/>
    </row>
    <row r="37" spans="1:14" s="292" customFormat="1" ht="17.45" customHeight="1">
      <c r="A37" s="291"/>
      <c r="B37" s="291"/>
      <c r="C37" s="291"/>
      <c r="D37" s="291"/>
      <c r="E37" s="291"/>
      <c r="F37" s="291"/>
      <c r="G37" s="291"/>
      <c r="H37" s="291"/>
      <c r="I37" s="291"/>
      <c r="J37" s="291"/>
      <c r="K37" s="291"/>
      <c r="N37" s="490"/>
    </row>
    <row r="38" spans="1:14" s="292" customFormat="1">
      <c r="A38" s="291"/>
      <c r="B38" s="291"/>
      <c r="C38" s="291"/>
      <c r="D38" s="291"/>
      <c r="E38" s="291"/>
      <c r="F38" s="291"/>
      <c r="G38" s="291"/>
      <c r="H38" s="291"/>
      <c r="I38" s="291"/>
      <c r="J38" s="291"/>
      <c r="K38" s="291"/>
      <c r="M38" s="226"/>
      <c r="N38" s="455"/>
    </row>
    <row r="42" spans="1:14">
      <c r="F42" s="294"/>
    </row>
  </sheetData>
  <mergeCells count="66">
    <mergeCell ref="A30:K30"/>
    <mergeCell ref="A31:K31"/>
    <mergeCell ref="A25:B25"/>
    <mergeCell ref="E25:F25"/>
    <mergeCell ref="A26:B28"/>
    <mergeCell ref="D26:K26"/>
    <mergeCell ref="D27:K27"/>
    <mergeCell ref="D28:K28"/>
    <mergeCell ref="A22:C22"/>
    <mergeCell ref="D22:H22"/>
    <mergeCell ref="A23:C23"/>
    <mergeCell ref="D23:K23"/>
    <mergeCell ref="A24:B24"/>
    <mergeCell ref="E24:F24"/>
    <mergeCell ref="H24:K24"/>
    <mergeCell ref="A18:F18"/>
    <mergeCell ref="D19:K19"/>
    <mergeCell ref="A20:B20"/>
    <mergeCell ref="I20:K20"/>
    <mergeCell ref="A21:B21"/>
    <mergeCell ref="F21:G21"/>
    <mergeCell ref="A14:A17"/>
    <mergeCell ref="B14:C14"/>
    <mergeCell ref="B15:C15"/>
    <mergeCell ref="B16:C16"/>
    <mergeCell ref="B17:C17"/>
    <mergeCell ref="G8:K8"/>
    <mergeCell ref="A12:A13"/>
    <mergeCell ref="B12:C13"/>
    <mergeCell ref="D12:D13"/>
    <mergeCell ref="E12:E13"/>
    <mergeCell ref="F12:F13"/>
    <mergeCell ref="A10:B10"/>
    <mergeCell ref="C10:D10"/>
    <mergeCell ref="E10:F10"/>
    <mergeCell ref="G10:K10"/>
    <mergeCell ref="A11:B11"/>
    <mergeCell ref="G12:G13"/>
    <mergeCell ref="H12:H13"/>
    <mergeCell ref="I12:I13"/>
    <mergeCell ref="J12:J13"/>
    <mergeCell ref="K12:K13"/>
    <mergeCell ref="A9:B9"/>
    <mergeCell ref="C9:D9"/>
    <mergeCell ref="E9:F9"/>
    <mergeCell ref="G9:K9"/>
    <mergeCell ref="A5:B5"/>
    <mergeCell ref="C5:D5"/>
    <mergeCell ref="E5:F5"/>
    <mergeCell ref="G5:K5"/>
    <mergeCell ref="A6:B6"/>
    <mergeCell ref="C6:D6"/>
    <mergeCell ref="E6:F6"/>
    <mergeCell ref="G6:K6"/>
    <mergeCell ref="A7:B7"/>
    <mergeCell ref="A8:B8"/>
    <mergeCell ref="C8:D8"/>
    <mergeCell ref="E8:F8"/>
    <mergeCell ref="A1:K1"/>
    <mergeCell ref="A2:K2"/>
    <mergeCell ref="A3:B3"/>
    <mergeCell ref="F3:K3"/>
    <mergeCell ref="A4:B4"/>
    <mergeCell ref="C4:D4"/>
    <mergeCell ref="E4:F4"/>
    <mergeCell ref="G4:K4"/>
  </mergeCells>
  <phoneticPr fontId="34" type="noConversion"/>
  <hyperlinks>
    <hyperlink ref="H32" location="이용약관!A1" display="이용약관 바로가기"/>
  </hyperlinks>
  <printOptions horizontalCentered="1"/>
  <pageMargins left="0.43307086614173229" right="0.51181102362204722" top="0.70866141732283472" bottom="0.43307086614173229" header="0.31496062992125984" footer="0.31496062992125984"/>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sizeWithCells="1">
                  <from>
                    <xdr:col>2</xdr:col>
                    <xdr:colOff>123825</xdr:colOff>
                    <xdr:row>19</xdr:row>
                    <xdr:rowOff>238125</xdr:rowOff>
                  </from>
                  <to>
                    <xdr:col>2</xdr:col>
                    <xdr:colOff>838200</xdr:colOff>
                    <xdr:row>21</xdr:row>
                    <xdr:rowOff>85725</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sizeWithCells="1">
                  <from>
                    <xdr:col>2</xdr:col>
                    <xdr:colOff>723900</xdr:colOff>
                    <xdr:row>19</xdr:row>
                    <xdr:rowOff>238125</xdr:rowOff>
                  </from>
                  <to>
                    <xdr:col>2</xdr:col>
                    <xdr:colOff>1562100</xdr:colOff>
                    <xdr:row>21</xdr:row>
                    <xdr:rowOff>85725</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sizeWithCells="1">
                  <from>
                    <xdr:col>9</xdr:col>
                    <xdr:colOff>485775</xdr:colOff>
                    <xdr:row>19</xdr:row>
                    <xdr:rowOff>228600</xdr:rowOff>
                  </from>
                  <to>
                    <xdr:col>10</xdr:col>
                    <xdr:colOff>0</xdr:colOff>
                    <xdr:row>21</xdr:row>
                    <xdr:rowOff>76200</xdr:rowOff>
                  </to>
                </anchor>
              </controlPr>
            </control>
          </mc:Choice>
        </mc:AlternateContent>
        <mc:AlternateContent xmlns:mc="http://schemas.openxmlformats.org/markup-compatibility/2006">
          <mc:Choice Requires="x14">
            <control shapeId="91140" r:id="rId7" name="Check Box 4">
              <controlPr defaultSize="0" autoFill="0" autoLine="0" autoPict="0">
                <anchor moveWithCells="1" sizeWithCells="1">
                  <from>
                    <xdr:col>10</xdr:col>
                    <xdr:colOff>123825</xdr:colOff>
                    <xdr:row>19</xdr:row>
                    <xdr:rowOff>228600</xdr:rowOff>
                  </from>
                  <to>
                    <xdr:col>10</xdr:col>
                    <xdr:colOff>838200</xdr:colOff>
                    <xdr:row>21</xdr:row>
                    <xdr:rowOff>76200</xdr:rowOff>
                  </to>
                </anchor>
              </controlPr>
            </control>
          </mc:Choice>
        </mc:AlternateContent>
        <mc:AlternateContent xmlns:mc="http://schemas.openxmlformats.org/markup-compatibility/2006">
          <mc:Choice Requires="x14">
            <control shapeId="91141" r:id="rId8" name="Check Box 5">
              <controlPr defaultSize="0" autoFill="0" autoLine="0" autoPict="0">
                <anchor moveWithCells="1" sizeWithCells="1">
                  <from>
                    <xdr:col>4</xdr:col>
                    <xdr:colOff>47625</xdr:colOff>
                    <xdr:row>23</xdr:row>
                    <xdr:rowOff>171450</xdr:rowOff>
                  </from>
                  <to>
                    <xdr:col>5</xdr:col>
                    <xdr:colOff>38100</xdr:colOff>
                    <xdr:row>25</xdr:row>
                    <xdr:rowOff>76200</xdr:rowOff>
                  </to>
                </anchor>
              </controlPr>
            </control>
          </mc:Choice>
        </mc:AlternateContent>
        <mc:AlternateContent xmlns:mc="http://schemas.openxmlformats.org/markup-compatibility/2006">
          <mc:Choice Requires="x14">
            <control shapeId="91142" r:id="rId9" name="Check Box 6">
              <controlPr defaultSize="0" autoFill="0" autoLine="0" autoPict="0">
                <anchor moveWithCells="1" sizeWithCells="1">
                  <from>
                    <xdr:col>5</xdr:col>
                    <xdr:colOff>333375</xdr:colOff>
                    <xdr:row>23</xdr:row>
                    <xdr:rowOff>171450</xdr:rowOff>
                  </from>
                  <to>
                    <xdr:col>5</xdr:col>
                    <xdr:colOff>857250</xdr:colOff>
                    <xdr:row>25</xdr:row>
                    <xdr:rowOff>76200</xdr:rowOff>
                  </to>
                </anchor>
              </controlPr>
            </control>
          </mc:Choice>
        </mc:AlternateContent>
        <mc:AlternateContent xmlns:mc="http://schemas.openxmlformats.org/markup-compatibility/2006">
          <mc:Choice Requires="x14">
            <control shapeId="91143" r:id="rId10" name="Check Box 7">
              <controlPr defaultSize="0" autoFill="0" autoLine="0" autoPict="0">
                <anchor moveWithCells="1" sizeWithCells="1">
                  <from>
                    <xdr:col>4</xdr:col>
                    <xdr:colOff>581025</xdr:colOff>
                    <xdr:row>23</xdr:row>
                    <xdr:rowOff>180975</xdr:rowOff>
                  </from>
                  <to>
                    <xdr:col>5</xdr:col>
                    <xdr:colOff>323850</xdr:colOff>
                    <xdr:row>25</xdr:row>
                    <xdr:rowOff>57150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6"/>
  <sheetViews>
    <sheetView workbookViewId="0">
      <selection activeCell="B30" sqref="B30"/>
    </sheetView>
  </sheetViews>
  <sheetFormatPr defaultColWidth="8.88671875" defaultRowHeight="13.5"/>
  <cols>
    <col min="1" max="1" width="7.109375" style="1" customWidth="1"/>
    <col min="2" max="2" width="8.77734375" style="1" customWidth="1"/>
    <col min="3" max="3" width="19.44140625" style="1" customWidth="1"/>
    <col min="4" max="4" width="13.88671875" style="1" customWidth="1"/>
    <col min="5" max="5" width="8.109375" style="1" customWidth="1"/>
    <col min="6" max="6" width="9.88671875" style="1" customWidth="1"/>
    <col min="7" max="7" width="13.6640625" style="1" customWidth="1"/>
    <col min="8" max="8" width="21.88671875" style="1" customWidth="1"/>
    <col min="9" max="16384" width="8.88671875" style="21"/>
  </cols>
  <sheetData>
    <row r="1" spans="1:8" ht="21.2" customHeight="1">
      <c r="A1" s="1538" t="s">
        <v>1128</v>
      </c>
      <c r="B1" s="1539"/>
      <c r="C1" s="1539"/>
      <c r="D1" s="1539"/>
      <c r="E1" s="1539"/>
      <c r="F1" s="1539"/>
      <c r="G1" s="1539"/>
      <c r="H1" s="1539"/>
    </row>
    <row r="2" spans="1:8" ht="14.1" customHeight="1" thickBot="1">
      <c r="A2" s="1540" t="s">
        <v>1129</v>
      </c>
      <c r="B2" s="1540"/>
      <c r="C2" s="1540"/>
      <c r="D2" s="1540"/>
      <c r="E2" s="1540"/>
      <c r="F2" s="1540"/>
      <c r="G2" s="1540"/>
      <c r="H2" s="1540"/>
    </row>
    <row r="3" spans="1:8" ht="14.1" customHeight="1" thickBot="1">
      <c r="A3" s="1541" t="s">
        <v>62</v>
      </c>
      <c r="B3" s="1542"/>
      <c r="G3" s="1543" t="s">
        <v>1130</v>
      </c>
      <c r="H3" s="1543"/>
    </row>
    <row r="4" spans="1:8" ht="21.2" customHeight="1">
      <c r="A4" s="1544" t="s">
        <v>63</v>
      </c>
      <c r="B4" s="1545"/>
      <c r="C4" s="1546" t="s">
        <v>1131</v>
      </c>
      <c r="D4" s="1547"/>
      <c r="E4" s="1548" t="s">
        <v>66</v>
      </c>
      <c r="F4" s="1545"/>
      <c r="G4" s="1549" t="s">
        <v>1132</v>
      </c>
      <c r="H4" s="1550"/>
    </row>
    <row r="5" spans="1:8" ht="21.2" customHeight="1">
      <c r="A5" s="1551" t="s">
        <v>64</v>
      </c>
      <c r="B5" s="1552"/>
      <c r="C5" s="1553" t="s">
        <v>1133</v>
      </c>
      <c r="D5" s="1554"/>
      <c r="E5" s="1555" t="s">
        <v>67</v>
      </c>
      <c r="F5" s="1552"/>
      <c r="G5" s="1556"/>
      <c r="H5" s="1557"/>
    </row>
    <row r="6" spans="1:8" ht="21.2" customHeight="1" thickBot="1">
      <c r="A6" s="1558" t="s">
        <v>65</v>
      </c>
      <c r="B6" s="1559"/>
      <c r="C6" s="1560" t="s">
        <v>1134</v>
      </c>
      <c r="D6" s="1561"/>
      <c r="E6" s="1562" t="s">
        <v>1135</v>
      </c>
      <c r="F6" s="1563"/>
      <c r="G6" s="1564" t="s">
        <v>1136</v>
      </c>
      <c r="H6" s="1565"/>
    </row>
    <row r="7" spans="1:8" ht="14.1" customHeight="1" thickBot="1">
      <c r="A7" s="1572" t="s">
        <v>874</v>
      </c>
      <c r="B7" s="1573"/>
      <c r="C7" s="55"/>
      <c r="D7" s="55"/>
      <c r="E7" s="55"/>
      <c r="F7" s="55"/>
      <c r="G7" s="55"/>
      <c r="H7" s="55"/>
    </row>
    <row r="8" spans="1:8" ht="21.2" customHeight="1">
      <c r="A8" s="1544" t="s">
        <v>63</v>
      </c>
      <c r="B8" s="1545"/>
      <c r="C8" s="1574" t="s">
        <v>869</v>
      </c>
      <c r="D8" s="1575"/>
      <c r="E8" s="1548" t="s">
        <v>66</v>
      </c>
      <c r="F8" s="1545"/>
      <c r="G8" s="1566" t="s">
        <v>61</v>
      </c>
      <c r="H8" s="1567"/>
    </row>
    <row r="9" spans="1:8" ht="21.2" customHeight="1">
      <c r="A9" s="1551" t="s">
        <v>64</v>
      </c>
      <c r="B9" s="1552"/>
      <c r="C9" s="1568" t="s">
        <v>1137</v>
      </c>
      <c r="D9" s="1569"/>
      <c r="E9" s="1555" t="s">
        <v>67</v>
      </c>
      <c r="F9" s="1552"/>
      <c r="G9" s="1570" t="s">
        <v>1803</v>
      </c>
      <c r="H9" s="1571"/>
    </row>
    <row r="10" spans="1:8" ht="21.2" customHeight="1" thickBot="1">
      <c r="A10" s="1558" t="s">
        <v>1138</v>
      </c>
      <c r="B10" s="1559"/>
      <c r="C10" s="1576"/>
      <c r="D10" s="1577"/>
      <c r="E10" s="1562" t="s">
        <v>68</v>
      </c>
      <c r="F10" s="1563"/>
      <c r="G10" s="1578"/>
      <c r="H10" s="1579"/>
    </row>
    <row r="11" spans="1:8" ht="21.2" customHeight="1">
      <c r="A11" s="1580"/>
      <c r="B11" s="1580"/>
      <c r="C11" s="1580"/>
      <c r="D11" s="1580"/>
      <c r="E11" s="1580"/>
      <c r="F11" s="1580"/>
      <c r="G11" s="1580"/>
      <c r="H11" s="1580"/>
    </row>
    <row r="12" spans="1:8" ht="21.2" customHeight="1" thickBot="1">
      <c r="A12" s="1600" t="s">
        <v>69</v>
      </c>
      <c r="B12" s="1601"/>
      <c r="C12" s="56"/>
      <c r="D12" s="56"/>
      <c r="E12" s="57"/>
      <c r="F12" s="58"/>
      <c r="G12" s="59"/>
      <c r="H12" s="59"/>
    </row>
    <row r="13" spans="1:8" ht="21.2" customHeight="1">
      <c r="A13" s="1581" t="s">
        <v>1139</v>
      </c>
      <c r="B13" s="1582"/>
      <c r="C13" s="60"/>
      <c r="D13" s="1587" t="s">
        <v>144</v>
      </c>
      <c r="E13" s="1587"/>
      <c r="F13" s="1588">
        <v>150</v>
      </c>
      <c r="G13" s="1589"/>
      <c r="H13" s="1590"/>
    </row>
    <row r="14" spans="1:8" ht="21.2" customHeight="1">
      <c r="A14" s="1583"/>
      <c r="B14" s="1584"/>
      <c r="C14" s="61"/>
      <c r="D14" s="1591" t="s">
        <v>1140</v>
      </c>
      <c r="E14" s="1592"/>
      <c r="F14" s="1593">
        <v>100</v>
      </c>
      <c r="G14" s="1594"/>
      <c r="H14" s="1595"/>
    </row>
    <row r="15" spans="1:8" ht="21.2" customHeight="1" thickBot="1">
      <c r="A15" s="1585"/>
      <c r="B15" s="1586"/>
      <c r="C15" s="62"/>
      <c r="D15" s="1596" t="s">
        <v>1141</v>
      </c>
      <c r="E15" s="1596"/>
      <c r="F15" s="1597">
        <f>F13*F14</f>
        <v>15000</v>
      </c>
      <c r="G15" s="1598"/>
      <c r="H15" s="1599"/>
    </row>
    <row r="16" spans="1:8" ht="21.2" customHeight="1">
      <c r="A16" s="1603"/>
      <c r="B16" s="1603"/>
      <c r="C16" s="1603"/>
      <c r="D16" s="1604"/>
      <c r="E16" s="1604"/>
      <c r="F16" s="1604"/>
      <c r="G16" s="1604"/>
      <c r="H16" s="1604"/>
    </row>
    <row r="17" spans="1:8" ht="21.2" customHeight="1" thickBot="1">
      <c r="A17" s="1605" t="s">
        <v>1142</v>
      </c>
      <c r="B17" s="1605"/>
      <c r="C17" s="517"/>
      <c r="D17" s="1606"/>
      <c r="E17" s="1606"/>
      <c r="F17" s="1606"/>
      <c r="G17" s="1606"/>
      <c r="H17" s="1606"/>
    </row>
    <row r="18" spans="1:8" ht="21.2" customHeight="1">
      <c r="A18" s="1607" t="s">
        <v>74</v>
      </c>
      <c r="B18" s="1608"/>
      <c r="C18" s="23" t="s">
        <v>1044</v>
      </c>
      <c r="D18" s="24" t="s">
        <v>1143</v>
      </c>
      <c r="E18" s="1609" t="s">
        <v>1044</v>
      </c>
      <c r="F18" s="1609"/>
      <c r="G18" s="24" t="s">
        <v>73</v>
      </c>
      <c r="H18" s="63" t="s">
        <v>1044</v>
      </c>
    </row>
    <row r="19" spans="1:8" ht="21.2" customHeight="1">
      <c r="A19" s="1610" t="s">
        <v>75</v>
      </c>
      <c r="B19" s="1611"/>
      <c r="C19" s="25" t="s">
        <v>76</v>
      </c>
      <c r="D19" s="1614" t="s">
        <v>1144</v>
      </c>
      <c r="E19" s="1615"/>
      <c r="F19" s="1615"/>
      <c r="G19" s="1615"/>
      <c r="H19" s="1616"/>
    </row>
    <row r="20" spans="1:8" ht="62.25" customHeight="1">
      <c r="A20" s="1610"/>
      <c r="B20" s="1611"/>
      <c r="C20" s="25" t="s">
        <v>1145</v>
      </c>
      <c r="D20" s="1614" t="s">
        <v>1212</v>
      </c>
      <c r="E20" s="1617"/>
      <c r="F20" s="1617"/>
      <c r="G20" s="1617"/>
      <c r="H20" s="1618"/>
    </row>
    <row r="21" spans="1:8" ht="21.2" customHeight="1" thickBot="1">
      <c r="A21" s="1612"/>
      <c r="B21" s="1613"/>
      <c r="C21" s="26" t="s">
        <v>77</v>
      </c>
      <c r="D21" s="1619"/>
      <c r="E21" s="1620"/>
      <c r="F21" s="1620"/>
      <c r="G21" s="1620"/>
      <c r="H21" s="1621"/>
    </row>
    <row r="22" spans="1:8">
      <c r="A22" s="27" t="s">
        <v>1146</v>
      </c>
      <c r="B22" s="28"/>
      <c r="C22" s="29"/>
      <c r="D22" s="29"/>
      <c r="E22" s="29"/>
      <c r="F22" s="29"/>
      <c r="G22" s="29"/>
      <c r="H22" s="29"/>
    </row>
    <row r="23" spans="1:8">
      <c r="A23" s="1622" t="s">
        <v>1147</v>
      </c>
      <c r="B23" s="1622"/>
      <c r="C23" s="1622"/>
      <c r="D23" s="1622"/>
      <c r="E23" s="1622"/>
      <c r="F23" s="1622"/>
      <c r="G23" s="1622"/>
      <c r="H23" s="1622"/>
    </row>
    <row r="24" spans="1:8">
      <c r="A24" s="1602" t="s">
        <v>1148</v>
      </c>
      <c r="B24" s="1602"/>
      <c r="C24" s="1602"/>
      <c r="D24" s="1602"/>
      <c r="E24" s="1602"/>
      <c r="F24" s="1602"/>
      <c r="G24" s="1602"/>
      <c r="H24" s="1602"/>
    </row>
    <row r="25" spans="1:8">
      <c r="A25" s="30" t="s">
        <v>875</v>
      </c>
      <c r="B25" s="30"/>
      <c r="C25" s="30"/>
      <c r="D25" s="30"/>
      <c r="E25" s="30"/>
      <c r="F25" s="31"/>
      <c r="G25" s="31"/>
      <c r="H25" s="32" t="s">
        <v>1149</v>
      </c>
    </row>
    <row r="36" spans="6:6">
      <c r="F36" s="33"/>
    </row>
  </sheetData>
  <mergeCells count="50">
    <mergeCell ref="A24:H24"/>
    <mergeCell ref="A16:C16"/>
    <mergeCell ref="D16:H16"/>
    <mergeCell ref="A17:B17"/>
    <mergeCell ref="D17:H17"/>
    <mergeCell ref="A18:B18"/>
    <mergeCell ref="E18:F18"/>
    <mergeCell ref="A19:B21"/>
    <mergeCell ref="D19:H19"/>
    <mergeCell ref="D20:H20"/>
    <mergeCell ref="D21:H21"/>
    <mergeCell ref="A23:H23"/>
    <mergeCell ref="G10:H10"/>
    <mergeCell ref="A11:H11"/>
    <mergeCell ref="A13:B15"/>
    <mergeCell ref="D13:E13"/>
    <mergeCell ref="F13:H13"/>
    <mergeCell ref="D14:E14"/>
    <mergeCell ref="F14:H14"/>
    <mergeCell ref="D15:E15"/>
    <mergeCell ref="F15:H15"/>
    <mergeCell ref="A12:B12"/>
    <mergeCell ref="A7:B7"/>
    <mergeCell ref="A8:B8"/>
    <mergeCell ref="C8:D8"/>
    <mergeCell ref="E8:F8"/>
    <mergeCell ref="A10:B10"/>
    <mergeCell ref="C10:D10"/>
    <mergeCell ref="E10:F10"/>
    <mergeCell ref="G8:H8"/>
    <mergeCell ref="A9:B9"/>
    <mergeCell ref="C9:D9"/>
    <mergeCell ref="E9:F9"/>
    <mergeCell ref="G9:H9"/>
    <mergeCell ref="A5:B5"/>
    <mergeCell ref="C5:D5"/>
    <mergeCell ref="E5:F5"/>
    <mergeCell ref="G5:H5"/>
    <mergeCell ref="A6:B6"/>
    <mergeCell ref="C6:D6"/>
    <mergeCell ref="E6:F6"/>
    <mergeCell ref="G6:H6"/>
    <mergeCell ref="A1:H1"/>
    <mergeCell ref="A2:H2"/>
    <mergeCell ref="A3:B3"/>
    <mergeCell ref="G3:H3"/>
    <mergeCell ref="A4:B4"/>
    <mergeCell ref="C4:D4"/>
    <mergeCell ref="E4:F4"/>
    <mergeCell ref="G4:H4"/>
  </mergeCells>
  <phoneticPr fontId="34" type="noConversion"/>
  <hyperlinks>
    <hyperlink ref="H25" location="이용약관!L44" display="이용약관 바로가기"/>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2161" r:id="rId3" name="Check Box 1">
              <controlPr defaultSize="0" autoFill="0" autoLine="0" autoPict="0">
                <anchor moveWithCells="1" sizeWithCells="1">
                  <from>
                    <xdr:col>2</xdr:col>
                    <xdr:colOff>552450</xdr:colOff>
                    <xdr:row>14</xdr:row>
                    <xdr:rowOff>38100</xdr:rowOff>
                  </from>
                  <to>
                    <xdr:col>2</xdr:col>
                    <xdr:colOff>1323975</xdr:colOff>
                    <xdr:row>15</xdr:row>
                    <xdr:rowOff>0</xdr:rowOff>
                  </to>
                </anchor>
              </controlPr>
            </control>
          </mc:Choice>
        </mc:AlternateContent>
        <mc:AlternateContent xmlns:mc="http://schemas.openxmlformats.org/markup-compatibility/2006">
          <mc:Choice Requires="x14">
            <control shapeId="92162" r:id="rId4" name="Check Box 2">
              <controlPr defaultSize="0" autoFill="0" autoLine="0" autoPict="0">
                <anchor moveWithCells="1" sizeWithCells="1">
                  <from>
                    <xdr:col>2</xdr:col>
                    <xdr:colOff>552450</xdr:colOff>
                    <xdr:row>13</xdr:row>
                    <xdr:rowOff>28575</xdr:rowOff>
                  </from>
                  <to>
                    <xdr:col>2</xdr:col>
                    <xdr:colOff>1323975</xdr:colOff>
                    <xdr:row>13</xdr:row>
                    <xdr:rowOff>257175</xdr:rowOff>
                  </to>
                </anchor>
              </controlPr>
            </control>
          </mc:Choice>
        </mc:AlternateContent>
        <mc:AlternateContent xmlns:mc="http://schemas.openxmlformats.org/markup-compatibility/2006">
          <mc:Choice Requires="x14">
            <control shapeId="92163" r:id="rId5" name="Check Box 3">
              <controlPr defaultSize="0" autoFill="0" autoLine="0" autoPict="0">
                <anchor moveWithCells="1" sizeWithCells="1">
                  <from>
                    <xdr:col>2</xdr:col>
                    <xdr:colOff>552450</xdr:colOff>
                    <xdr:row>12</xdr:row>
                    <xdr:rowOff>19050</xdr:rowOff>
                  </from>
                  <to>
                    <xdr:col>2</xdr:col>
                    <xdr:colOff>1323975</xdr:colOff>
                    <xdr:row>13</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5517"/>
  <sheetViews>
    <sheetView showGridLines="0" workbookViewId="0">
      <selection activeCell="B30" sqref="B30"/>
    </sheetView>
  </sheetViews>
  <sheetFormatPr defaultColWidth="8.88671875" defaultRowHeight="12"/>
  <cols>
    <col min="1" max="1" width="4.5546875" style="217" customWidth="1"/>
    <col min="2" max="3" width="11.88671875" style="216" customWidth="1"/>
    <col min="4" max="4" width="5.88671875" style="217" customWidth="1"/>
    <col min="5" max="6" width="11.88671875" style="217" customWidth="1"/>
    <col min="7" max="7" width="6.33203125" style="217" customWidth="1"/>
    <col min="8" max="9" width="11.88671875" style="217" customWidth="1"/>
    <col min="10" max="10" width="6.44140625" style="217" customWidth="1"/>
    <col min="11" max="12" width="11.88671875" style="217" customWidth="1"/>
    <col min="13" max="13" width="6.21875" style="217" customWidth="1"/>
    <col min="14" max="15" width="11.88671875" style="217" customWidth="1"/>
    <col min="16" max="16" width="6.21875" style="217" customWidth="1"/>
    <col min="17" max="16384" width="8.88671875" style="217"/>
  </cols>
  <sheetData>
    <row r="1" spans="1:16" ht="16.149999999999999" customHeight="1"/>
    <row r="2" spans="1:16" ht="25.15" customHeight="1">
      <c r="A2" s="218" t="s">
        <v>21</v>
      </c>
      <c r="B2" s="1625" t="s">
        <v>22</v>
      </c>
      <c r="C2" s="1625"/>
      <c r="D2" s="1625"/>
      <c r="E2" s="1625"/>
      <c r="F2" s="1625"/>
      <c r="G2" s="1625"/>
      <c r="H2" s="218"/>
      <c r="I2" s="218"/>
      <c r="J2" s="218"/>
      <c r="K2" s="218"/>
      <c r="L2" s="218"/>
      <c r="M2" s="218"/>
      <c r="N2" s="218"/>
      <c r="O2" s="218"/>
      <c r="P2" s="218"/>
    </row>
    <row r="3" spans="1:16" ht="13.9" customHeight="1">
      <c r="B3" s="1626"/>
      <c r="C3" s="1626"/>
      <c r="N3" s="220"/>
    </row>
    <row r="4" spans="1:16" ht="25.5" customHeight="1">
      <c r="A4" s="219" t="s">
        <v>877</v>
      </c>
      <c r="B4" s="219"/>
      <c r="C4" s="219"/>
      <c r="D4" s="219"/>
      <c r="N4" s="220"/>
    </row>
    <row r="5" spans="1:16" ht="13.9" customHeight="1">
      <c r="B5" s="217"/>
      <c r="C5" s="217"/>
      <c r="D5" s="221"/>
    </row>
    <row r="6" spans="1:16" ht="13.9" customHeight="1">
      <c r="B6" s="217"/>
    </row>
    <row r="7" spans="1:16" ht="13.9" customHeight="1"/>
    <row r="8" spans="1:16" ht="13.9" customHeight="1"/>
    <row r="9" spans="1:16" ht="13.9" customHeight="1"/>
    <row r="10" spans="1:16" ht="13.9" customHeight="1"/>
    <row r="11" spans="1:16" ht="13.9" customHeight="1"/>
    <row r="12" spans="1:16" ht="13.9" customHeight="1"/>
    <row r="13" spans="1:16" ht="13.9" customHeight="1"/>
    <row r="14" spans="1:16" ht="13.9" customHeight="1"/>
    <row r="15" spans="1:16" ht="78" customHeight="1"/>
    <row r="16" spans="1:16" ht="18.75" customHeight="1">
      <c r="B16" s="217"/>
      <c r="E16" s="217" t="s">
        <v>618</v>
      </c>
      <c r="H16" s="217" t="s">
        <v>618</v>
      </c>
      <c r="K16" s="217" t="s">
        <v>618</v>
      </c>
      <c r="N16" s="217" t="s">
        <v>618</v>
      </c>
    </row>
    <row r="17" spans="1:19" ht="16.149999999999999" customHeight="1">
      <c r="B17" s="1630" t="s">
        <v>20</v>
      </c>
      <c r="C17" s="1630"/>
      <c r="D17" s="1630"/>
      <c r="E17" s="1630" t="s">
        <v>20</v>
      </c>
      <c r="F17" s="1630"/>
      <c r="G17" s="1630"/>
      <c r="H17" s="1630" t="s">
        <v>20</v>
      </c>
      <c r="I17" s="1630"/>
      <c r="J17" s="1630"/>
      <c r="K17" s="1630" t="s">
        <v>20</v>
      </c>
      <c r="L17" s="1630"/>
      <c r="M17" s="1630"/>
      <c r="N17" s="1630" t="s">
        <v>20</v>
      </c>
      <c r="O17" s="1630"/>
      <c r="P17" s="1630"/>
    </row>
    <row r="18" spans="1:19" ht="16.149999999999999" customHeight="1">
      <c r="B18" s="1632" t="s">
        <v>878</v>
      </c>
      <c r="C18" s="1632"/>
      <c r="D18" s="1632"/>
    </row>
    <row r="19" spans="1:19" ht="409.6" customHeight="1">
      <c r="B19" s="1632"/>
      <c r="C19" s="1632"/>
      <c r="D19" s="1632"/>
      <c r="E19" s="1631" t="s">
        <v>879</v>
      </c>
      <c r="F19" s="1628"/>
      <c r="G19" s="1629"/>
      <c r="H19" s="1646" t="s">
        <v>880</v>
      </c>
      <c r="I19" s="1647"/>
      <c r="J19" s="1648"/>
      <c r="K19" s="1631" t="s">
        <v>881</v>
      </c>
      <c r="L19" s="1628"/>
      <c r="M19" s="1629"/>
      <c r="N19" s="1631" t="s">
        <v>882</v>
      </c>
      <c r="O19" s="1628"/>
      <c r="P19" s="1628"/>
    </row>
    <row r="20" spans="1:19" ht="10.5" customHeight="1">
      <c r="B20" s="217"/>
      <c r="I20" s="222"/>
      <c r="J20" s="222"/>
      <c r="K20" s="222"/>
      <c r="L20" s="222"/>
      <c r="M20" s="222"/>
    </row>
    <row r="21" spans="1:19" ht="16.149999999999999" customHeight="1">
      <c r="B21" s="223"/>
      <c r="D21" s="223"/>
      <c r="H21" s="222"/>
      <c r="I21" s="222"/>
      <c r="J21" s="222"/>
      <c r="K21" s="222"/>
      <c r="L21" s="222"/>
      <c r="M21" s="222"/>
    </row>
    <row r="22" spans="1:19" ht="61.5" customHeight="1">
      <c r="B22" s="224"/>
      <c r="C22" s="224"/>
      <c r="D22" s="224"/>
      <c r="E22" s="223"/>
      <c r="F22" s="223"/>
      <c r="G22" s="223"/>
      <c r="H22" s="224"/>
      <c r="I22" s="224"/>
      <c r="J22" s="224"/>
      <c r="K22" s="224"/>
      <c r="L22" s="224"/>
      <c r="M22" s="224"/>
    </row>
    <row r="23" spans="1:19" ht="16.149999999999999" customHeight="1">
      <c r="B23" s="224"/>
      <c r="C23" s="224"/>
      <c r="D23" s="224"/>
      <c r="E23" s="223"/>
      <c r="F23" s="223"/>
      <c r="G23" s="223"/>
      <c r="H23" s="224"/>
      <c r="I23" s="224"/>
      <c r="J23" s="224"/>
      <c r="K23" s="224"/>
      <c r="L23" s="224"/>
      <c r="M23" s="224"/>
      <c r="Q23" s="1638" t="s">
        <v>619</v>
      </c>
      <c r="R23" s="1639"/>
      <c r="S23" s="1640"/>
    </row>
    <row r="24" spans="1:19" ht="16.149999999999999" customHeight="1">
      <c r="A24" s="223"/>
      <c r="B24" s="224"/>
      <c r="C24" s="224"/>
      <c r="D24" s="224"/>
      <c r="E24" s="223"/>
      <c r="F24" s="223"/>
      <c r="G24" s="223"/>
      <c r="H24" s="224"/>
      <c r="I24" s="224"/>
      <c r="J24" s="224"/>
      <c r="K24" s="224"/>
      <c r="L24" s="224"/>
      <c r="M24" s="224"/>
      <c r="Q24" s="1641"/>
      <c r="R24" s="1624"/>
      <c r="S24" s="1642"/>
    </row>
    <row r="25" spans="1:19" ht="16.149999999999999" customHeight="1">
      <c r="A25" s="223"/>
      <c r="B25" s="1623"/>
      <c r="C25" s="1624"/>
      <c r="D25" s="1623"/>
      <c r="E25" s="223"/>
      <c r="F25" s="223"/>
      <c r="G25" s="223"/>
      <c r="H25" s="1624"/>
      <c r="I25" s="1624"/>
      <c r="J25" s="1624"/>
      <c r="K25" s="225"/>
      <c r="L25" s="225"/>
      <c r="M25" s="225"/>
      <c r="Q25" s="1641"/>
      <c r="R25" s="1624"/>
      <c r="S25" s="1642"/>
    </row>
    <row r="26" spans="1:19" ht="16.149999999999999" customHeight="1">
      <c r="A26" s="223"/>
      <c r="B26" s="224"/>
      <c r="C26" s="224"/>
      <c r="D26" s="224"/>
      <c r="E26" s="223"/>
      <c r="F26" s="223"/>
      <c r="G26" s="223"/>
      <c r="H26" s="224"/>
      <c r="I26" s="224"/>
      <c r="J26" s="224"/>
      <c r="K26" s="224"/>
      <c r="L26" s="224"/>
      <c r="M26" s="224"/>
      <c r="Q26" s="1641"/>
      <c r="R26" s="1624"/>
      <c r="S26" s="1642"/>
    </row>
    <row r="27" spans="1:19" ht="16.149999999999999" customHeight="1">
      <c r="A27" s="223"/>
      <c r="B27" s="224"/>
      <c r="C27" s="224"/>
      <c r="D27" s="224"/>
      <c r="E27" s="223"/>
      <c r="F27" s="223"/>
      <c r="G27" s="223"/>
      <c r="H27" s="224"/>
      <c r="I27" s="224"/>
      <c r="J27" s="224"/>
      <c r="K27" s="224"/>
      <c r="L27" s="224"/>
      <c r="M27" s="224"/>
      <c r="Q27" s="1641"/>
      <c r="R27" s="1624"/>
      <c r="S27" s="1642"/>
    </row>
    <row r="28" spans="1:19" ht="16.149999999999999" customHeight="1">
      <c r="A28" s="223"/>
      <c r="B28" s="224"/>
      <c r="C28" s="224"/>
      <c r="D28" s="224"/>
      <c r="E28" s="223"/>
      <c r="F28" s="223"/>
      <c r="G28" s="223"/>
      <c r="H28" s="224"/>
      <c r="I28" s="224"/>
      <c r="J28" s="224"/>
      <c r="K28" s="224"/>
      <c r="L28" s="224"/>
      <c r="M28" s="224"/>
      <c r="Q28" s="1641"/>
      <c r="R28" s="1624"/>
      <c r="S28" s="1642"/>
    </row>
    <row r="29" spans="1:19" ht="16.149999999999999" customHeight="1">
      <c r="A29" s="223"/>
      <c r="B29" s="224"/>
      <c r="C29" s="224"/>
      <c r="D29" s="224"/>
      <c r="E29" s="223"/>
      <c r="F29" s="223"/>
      <c r="G29" s="223"/>
      <c r="H29" s="224"/>
      <c r="I29" s="224"/>
      <c r="J29" s="224"/>
      <c r="K29" s="224"/>
      <c r="L29" s="224"/>
      <c r="M29" s="224"/>
      <c r="Q29" s="1641"/>
      <c r="R29" s="1624"/>
      <c r="S29" s="1642"/>
    </row>
    <row r="30" spans="1:19" ht="8.1" customHeight="1">
      <c r="D30" s="223"/>
      <c r="E30" s="223"/>
      <c r="F30" s="223"/>
      <c r="G30" s="223"/>
      <c r="H30" s="223"/>
      <c r="I30" s="223"/>
      <c r="J30" s="223"/>
      <c r="K30" s="223"/>
      <c r="L30" s="223"/>
      <c r="M30" s="223"/>
      <c r="Q30" s="1643"/>
      <c r="R30" s="1644"/>
      <c r="S30" s="1645"/>
    </row>
    <row r="31" spans="1:19" ht="135.75" customHeight="1">
      <c r="E31" s="223"/>
      <c r="F31" s="223"/>
      <c r="G31" s="223"/>
      <c r="H31" s="223"/>
      <c r="I31" s="223"/>
      <c r="J31" s="223"/>
      <c r="K31" s="223"/>
      <c r="L31" s="223"/>
      <c r="M31" s="223"/>
    </row>
    <row r="32" spans="1:19" ht="30" customHeight="1">
      <c r="B32" s="1633" t="s">
        <v>20</v>
      </c>
      <c r="C32" s="1633"/>
      <c r="D32" s="1633"/>
      <c r="E32" s="1633" t="s">
        <v>20</v>
      </c>
      <c r="F32" s="1633"/>
      <c r="G32" s="1633"/>
      <c r="H32" s="1633" t="s">
        <v>20</v>
      </c>
      <c r="I32" s="1633"/>
      <c r="J32" s="1633"/>
      <c r="K32" s="1633" t="s">
        <v>20</v>
      </c>
      <c r="L32" s="1633"/>
      <c r="M32" s="1633"/>
      <c r="N32" s="1633" t="s">
        <v>20</v>
      </c>
      <c r="O32" s="1633"/>
      <c r="P32" s="1633"/>
    </row>
    <row r="33" spans="2:19" ht="409.6" customHeight="1">
      <c r="B33" s="1627" t="s">
        <v>883</v>
      </c>
      <c r="C33" s="1628"/>
      <c r="D33" s="1629"/>
      <c r="E33" s="1627" t="s">
        <v>884</v>
      </c>
      <c r="F33" s="1628"/>
      <c r="G33" s="1628"/>
      <c r="H33" s="1631" t="s">
        <v>885</v>
      </c>
      <c r="I33" s="1628"/>
      <c r="J33" s="1628"/>
      <c r="K33" s="1634" t="s">
        <v>886</v>
      </c>
      <c r="L33" s="1635"/>
      <c r="M33" s="1635"/>
      <c r="N33" s="1634" t="s">
        <v>887</v>
      </c>
      <c r="O33" s="1635"/>
      <c r="P33" s="1636"/>
      <c r="Q33" s="1637" t="s">
        <v>888</v>
      </c>
      <c r="R33" s="1637"/>
      <c r="S33" s="1637"/>
    </row>
    <row r="34" spans="2:19" ht="16.149999999999999" customHeight="1">
      <c r="E34" s="223"/>
      <c r="F34" s="223"/>
      <c r="G34" s="223"/>
      <c r="H34" s="223"/>
      <c r="I34" s="223"/>
      <c r="J34" s="223"/>
      <c r="K34" s="223"/>
      <c r="L34" s="223"/>
      <c r="M34" s="223"/>
      <c r="Q34" s="1637"/>
      <c r="R34" s="1637"/>
      <c r="S34" s="1637"/>
    </row>
    <row r="35" spans="2:19" ht="16.149999999999999" customHeight="1">
      <c r="E35" s="223"/>
      <c r="F35" s="223"/>
      <c r="G35" s="223"/>
      <c r="H35" s="223"/>
      <c r="I35" s="223"/>
      <c r="J35" s="223"/>
      <c r="K35" s="223"/>
      <c r="L35" s="223"/>
      <c r="M35" s="223"/>
      <c r="Q35" s="1637"/>
      <c r="R35" s="1637"/>
      <c r="S35" s="1637"/>
    </row>
    <row r="36" spans="2:19" ht="16.149999999999999" customHeight="1">
      <c r="E36" s="223"/>
      <c r="F36" s="223"/>
      <c r="G36" s="223"/>
      <c r="H36" s="223"/>
      <c r="I36" s="223"/>
      <c r="J36" s="223"/>
      <c r="K36" s="223"/>
      <c r="L36" s="223"/>
      <c r="M36" s="223"/>
      <c r="Q36" s="1637"/>
      <c r="R36" s="1637"/>
      <c r="S36" s="1637"/>
    </row>
    <row r="37" spans="2:19" ht="16.149999999999999" customHeight="1">
      <c r="E37" s="223"/>
      <c r="F37" s="223"/>
      <c r="G37" s="223"/>
      <c r="H37" s="223"/>
      <c r="I37" s="223"/>
      <c r="J37" s="223"/>
      <c r="K37" s="223"/>
      <c r="L37" s="223"/>
      <c r="M37" s="223"/>
    </row>
    <row r="38" spans="2:19" ht="16.149999999999999" customHeight="1">
      <c r="E38" s="223"/>
      <c r="F38" s="223"/>
      <c r="G38" s="223"/>
      <c r="H38" s="223"/>
      <c r="I38" s="223"/>
      <c r="J38" s="223"/>
      <c r="K38" s="223"/>
      <c r="L38" s="223"/>
      <c r="M38" s="223"/>
    </row>
    <row r="39" spans="2:19" ht="16.149999999999999" customHeight="1">
      <c r="E39" s="223"/>
      <c r="F39" s="223"/>
      <c r="G39" s="223"/>
      <c r="H39" s="223"/>
      <c r="I39" s="223"/>
      <c r="J39" s="223"/>
      <c r="K39" s="223"/>
      <c r="L39" s="223"/>
      <c r="M39" s="223"/>
    </row>
    <row r="40" spans="2:19" ht="16.149999999999999" customHeight="1">
      <c r="E40" s="223"/>
      <c r="F40" s="223"/>
      <c r="G40" s="223"/>
      <c r="H40" s="223"/>
      <c r="I40" s="223"/>
      <c r="J40" s="223"/>
      <c r="K40" s="223"/>
      <c r="L40" s="223"/>
      <c r="M40" s="223"/>
    </row>
    <row r="41" spans="2:19" ht="16.149999999999999" customHeight="1">
      <c r="E41" s="223"/>
      <c r="F41" s="223"/>
      <c r="G41" s="223"/>
      <c r="H41" s="223"/>
      <c r="I41" s="223"/>
      <c r="J41" s="223"/>
      <c r="K41" s="223"/>
      <c r="L41" s="223"/>
      <c r="M41" s="223"/>
    </row>
    <row r="42" spans="2:19" ht="16.149999999999999" customHeight="1">
      <c r="E42" s="223"/>
      <c r="F42" s="223"/>
      <c r="G42" s="223"/>
      <c r="H42" s="223"/>
      <c r="I42" s="223"/>
      <c r="J42" s="223"/>
      <c r="K42" s="223"/>
      <c r="L42" s="223"/>
      <c r="M42" s="223"/>
    </row>
    <row r="43" spans="2:19" ht="16.149999999999999" customHeight="1">
      <c r="E43" s="223"/>
      <c r="F43" s="223"/>
      <c r="G43" s="223"/>
      <c r="H43" s="223"/>
      <c r="I43" s="223"/>
      <c r="J43" s="223"/>
      <c r="K43" s="223"/>
      <c r="L43" s="223"/>
      <c r="M43" s="223"/>
    </row>
    <row r="44" spans="2:19" ht="16.149999999999999" customHeight="1"/>
    <row r="45" spans="2:19" ht="16.149999999999999" customHeight="1"/>
    <row r="46" spans="2:19" ht="16.149999999999999" customHeight="1"/>
    <row r="47" spans="2:19" ht="16.149999999999999" customHeight="1"/>
    <row r="48" spans="2:19" ht="16.149999999999999" customHeight="1"/>
    <row r="49" ht="16.149999999999999" customHeight="1"/>
    <row r="50" ht="16.149999999999999" customHeight="1"/>
    <row r="51" ht="16.149999999999999" customHeight="1"/>
    <row r="52" ht="16.149999999999999" customHeight="1"/>
    <row r="53" ht="16.149999999999999" customHeight="1"/>
    <row r="54" ht="16.149999999999999" customHeight="1"/>
    <row r="55" ht="16.149999999999999" customHeight="1"/>
    <row r="56" ht="16.149999999999999" customHeight="1"/>
    <row r="57" ht="16.149999999999999" customHeight="1"/>
    <row r="58" ht="16.149999999999999" customHeight="1"/>
    <row r="59" ht="16.149999999999999" customHeight="1"/>
    <row r="60" ht="16.149999999999999" customHeight="1"/>
    <row r="61" ht="16.149999999999999" customHeight="1"/>
    <row r="62" ht="16.149999999999999" customHeight="1"/>
    <row r="63" ht="16.149999999999999" customHeight="1"/>
    <row r="64" ht="16.149999999999999" customHeight="1"/>
    <row r="65" ht="16.149999999999999" customHeight="1"/>
    <row r="66" ht="16.149999999999999" customHeight="1"/>
    <row r="67" ht="16.149999999999999" customHeight="1"/>
    <row r="68" ht="16.149999999999999" customHeight="1"/>
    <row r="69" ht="16.149999999999999" customHeight="1"/>
    <row r="70" ht="16.149999999999999" customHeight="1"/>
    <row r="71" ht="16.149999999999999" customHeight="1"/>
    <row r="72" ht="16.149999999999999" customHeight="1"/>
    <row r="73" ht="16.149999999999999" customHeight="1"/>
    <row r="74" ht="16.149999999999999" customHeight="1"/>
    <row r="75" ht="16.149999999999999" customHeight="1"/>
    <row r="76" ht="16.149999999999999" customHeight="1"/>
    <row r="77" ht="16.149999999999999" customHeight="1"/>
    <row r="78" ht="16.149999999999999" customHeight="1"/>
    <row r="79" ht="16.149999999999999" customHeight="1"/>
    <row r="80" ht="16.149999999999999" customHeight="1"/>
    <row r="81" ht="16.149999999999999" customHeight="1"/>
    <row r="82" ht="16.149999999999999" customHeight="1"/>
    <row r="83" ht="16.149999999999999" customHeight="1"/>
    <row r="84" ht="16.149999999999999" customHeight="1"/>
    <row r="85" ht="16.149999999999999" customHeight="1"/>
    <row r="86" ht="16.149999999999999" customHeight="1"/>
    <row r="87" ht="16.149999999999999" customHeight="1"/>
    <row r="88" ht="16.149999999999999" customHeight="1"/>
    <row r="89" ht="16.149999999999999" customHeight="1"/>
    <row r="90" ht="16.149999999999999" customHeight="1"/>
    <row r="91" ht="16.149999999999999" customHeight="1"/>
    <row r="92" ht="16.149999999999999" customHeight="1"/>
    <row r="93" ht="16.149999999999999" customHeight="1"/>
    <row r="94" ht="16.149999999999999" customHeight="1"/>
    <row r="95" ht="16.149999999999999" customHeight="1"/>
    <row r="96" ht="16.149999999999999" customHeight="1"/>
    <row r="97" ht="16.149999999999999" customHeight="1"/>
    <row r="98" ht="16.149999999999999" customHeight="1"/>
    <row r="99" ht="16.149999999999999" customHeight="1"/>
    <row r="100" ht="16.149999999999999" customHeight="1"/>
    <row r="101" ht="16.149999999999999" customHeight="1"/>
    <row r="102" ht="16.149999999999999" customHeight="1"/>
    <row r="103" ht="16.149999999999999" customHeight="1"/>
    <row r="104" ht="16.149999999999999" customHeight="1"/>
    <row r="105" ht="16.149999999999999" customHeight="1"/>
    <row r="106" ht="16.149999999999999" customHeight="1"/>
    <row r="107" ht="16.149999999999999" customHeight="1"/>
    <row r="108" ht="16.149999999999999" customHeight="1"/>
    <row r="109" ht="16.149999999999999" customHeight="1"/>
    <row r="110" ht="16.149999999999999" customHeight="1"/>
    <row r="111" ht="16.149999999999999" customHeight="1"/>
    <row r="112" ht="16.149999999999999" customHeight="1"/>
    <row r="113" ht="16.149999999999999" customHeight="1"/>
    <row r="114" ht="16.149999999999999" customHeight="1"/>
    <row r="115" ht="16.149999999999999" customHeight="1"/>
    <row r="116" ht="16.149999999999999" customHeight="1"/>
    <row r="117" ht="16.149999999999999" customHeight="1"/>
    <row r="118" ht="16.149999999999999" customHeight="1"/>
    <row r="119" ht="16.149999999999999" customHeight="1"/>
    <row r="120" ht="16.149999999999999" customHeight="1"/>
    <row r="121" ht="16.149999999999999" customHeight="1"/>
    <row r="122" ht="16.149999999999999" customHeight="1"/>
    <row r="123" ht="16.149999999999999" customHeight="1"/>
    <row r="124" ht="16.149999999999999" customHeight="1"/>
    <row r="125" ht="16.149999999999999" customHeight="1"/>
    <row r="126" ht="16.149999999999999" customHeight="1"/>
    <row r="127" ht="16.149999999999999" customHeight="1"/>
    <row r="128" ht="16.149999999999999" customHeight="1"/>
    <row r="129" ht="16.149999999999999" customHeight="1"/>
    <row r="130" ht="16.149999999999999" customHeight="1"/>
    <row r="131" ht="16.149999999999999" customHeight="1"/>
    <row r="132" ht="16.149999999999999" customHeight="1"/>
    <row r="133" ht="16.149999999999999" customHeight="1"/>
    <row r="134" ht="16.149999999999999" customHeight="1"/>
    <row r="135" ht="16.149999999999999" customHeight="1"/>
    <row r="136" ht="16.149999999999999" customHeight="1"/>
    <row r="137" ht="16.149999999999999" customHeight="1"/>
    <row r="138" ht="16.149999999999999" customHeight="1"/>
    <row r="139" ht="16.149999999999999" customHeight="1"/>
    <row r="140" ht="16.149999999999999" customHeight="1"/>
    <row r="141" ht="16.149999999999999" customHeight="1"/>
    <row r="142" ht="16.149999999999999" customHeight="1"/>
    <row r="143" ht="16.149999999999999" customHeight="1"/>
    <row r="144" ht="16.149999999999999" customHeight="1"/>
    <row r="145" ht="16.149999999999999" customHeight="1"/>
    <row r="146" ht="16.149999999999999" customHeight="1"/>
    <row r="147" ht="16.149999999999999" customHeight="1"/>
    <row r="148" ht="16.149999999999999" customHeight="1"/>
    <row r="149" ht="16.149999999999999" customHeight="1"/>
    <row r="150" ht="16.149999999999999" customHeight="1"/>
    <row r="151" ht="16.149999999999999" customHeight="1"/>
    <row r="152" ht="16.149999999999999" customHeight="1"/>
    <row r="153" ht="16.149999999999999" customHeight="1"/>
    <row r="154" ht="16.149999999999999" customHeight="1"/>
    <row r="155" ht="16.149999999999999" customHeight="1"/>
    <row r="156" ht="16.149999999999999" customHeight="1"/>
    <row r="157" ht="16.149999999999999" customHeight="1"/>
    <row r="158" ht="16.149999999999999" customHeight="1"/>
    <row r="159" ht="16.149999999999999" customHeight="1"/>
    <row r="160" ht="16.149999999999999" customHeight="1"/>
    <row r="161" ht="16.149999999999999" customHeight="1"/>
    <row r="162" ht="16.149999999999999" customHeight="1"/>
    <row r="163" ht="16.149999999999999" customHeight="1"/>
    <row r="164" ht="16.149999999999999" customHeight="1"/>
    <row r="165" ht="16.149999999999999" customHeight="1"/>
    <row r="166" ht="16.149999999999999" customHeight="1"/>
    <row r="167" ht="16.149999999999999" customHeight="1"/>
    <row r="168" ht="16.149999999999999" customHeight="1"/>
    <row r="169" ht="16.149999999999999" customHeight="1"/>
    <row r="170" ht="16.149999999999999" customHeight="1"/>
    <row r="171" ht="16.149999999999999" customHeight="1"/>
    <row r="172" ht="16.149999999999999" customHeight="1"/>
    <row r="173" ht="16.149999999999999" customHeight="1"/>
    <row r="174" ht="16.149999999999999" customHeight="1"/>
    <row r="175" ht="16.149999999999999" customHeight="1"/>
    <row r="176" ht="16.149999999999999" customHeight="1"/>
    <row r="177" ht="16.149999999999999" customHeight="1"/>
    <row r="178" ht="16.149999999999999" customHeight="1"/>
    <row r="179" ht="16.149999999999999" customHeight="1"/>
    <row r="180" ht="16.149999999999999" customHeight="1"/>
    <row r="181" ht="16.149999999999999" customHeight="1"/>
    <row r="182" ht="16.149999999999999" customHeight="1"/>
    <row r="183" ht="16.149999999999999" customHeight="1"/>
    <row r="184" ht="16.149999999999999" customHeight="1"/>
    <row r="185" ht="16.149999999999999" customHeight="1"/>
    <row r="186" ht="16.149999999999999" customHeight="1"/>
    <row r="187" ht="16.149999999999999" customHeight="1"/>
    <row r="188" ht="16.149999999999999" customHeight="1"/>
    <row r="189" ht="16.149999999999999" customHeight="1"/>
    <row r="190" ht="16.149999999999999" customHeight="1"/>
    <row r="191" ht="16.149999999999999" customHeight="1"/>
    <row r="192" ht="16.149999999999999" customHeight="1"/>
    <row r="193" ht="16.149999999999999" customHeight="1"/>
    <row r="194" ht="16.149999999999999" customHeight="1"/>
    <row r="195" ht="16.149999999999999" customHeight="1"/>
    <row r="196" ht="16.149999999999999" customHeight="1"/>
    <row r="197" ht="16.149999999999999" customHeight="1"/>
    <row r="198" ht="16.149999999999999" customHeight="1"/>
    <row r="199" ht="16.149999999999999" customHeight="1"/>
    <row r="200" ht="16.149999999999999" customHeight="1"/>
    <row r="201" ht="16.149999999999999" customHeight="1"/>
    <row r="202" ht="16.149999999999999" customHeight="1"/>
    <row r="203" ht="16.149999999999999" customHeight="1"/>
    <row r="204" ht="16.149999999999999" customHeight="1"/>
    <row r="205" ht="16.149999999999999" customHeight="1"/>
    <row r="206" ht="16.149999999999999" customHeight="1"/>
    <row r="207" ht="16.149999999999999" customHeight="1"/>
    <row r="208" ht="16.149999999999999" customHeight="1"/>
    <row r="209" ht="16.149999999999999" customHeight="1"/>
    <row r="210" ht="16.149999999999999" customHeight="1"/>
    <row r="211" ht="16.149999999999999" customHeight="1"/>
    <row r="212" ht="16.149999999999999" customHeight="1"/>
    <row r="213" ht="16.149999999999999" customHeight="1"/>
    <row r="214" ht="16.149999999999999" customHeight="1"/>
    <row r="215" ht="16.149999999999999" customHeight="1"/>
    <row r="216" ht="16.149999999999999" customHeight="1"/>
    <row r="217" ht="16.149999999999999" customHeight="1"/>
    <row r="218" ht="16.149999999999999" customHeight="1"/>
    <row r="219" ht="16.149999999999999" customHeight="1"/>
    <row r="220" ht="16.149999999999999" customHeight="1"/>
    <row r="221" ht="16.149999999999999" customHeight="1"/>
    <row r="222" ht="16.149999999999999" customHeight="1"/>
    <row r="223" ht="16.149999999999999" customHeight="1"/>
    <row r="224" ht="16.149999999999999" customHeight="1"/>
    <row r="225" ht="16.149999999999999" customHeight="1"/>
    <row r="226" ht="16.149999999999999" customHeight="1"/>
    <row r="227" ht="16.149999999999999" customHeight="1"/>
    <row r="228" ht="16.149999999999999" customHeight="1"/>
    <row r="229" ht="16.149999999999999" customHeight="1"/>
    <row r="230" ht="16.149999999999999" customHeight="1"/>
    <row r="231" ht="16.149999999999999" customHeight="1"/>
    <row r="232" ht="16.149999999999999" customHeight="1"/>
    <row r="233" ht="16.149999999999999" customHeight="1"/>
    <row r="234" ht="16.149999999999999" customHeight="1"/>
    <row r="235" ht="16.149999999999999" customHeight="1"/>
    <row r="236" ht="16.149999999999999" customHeight="1"/>
    <row r="237" ht="16.149999999999999" customHeight="1"/>
    <row r="238" ht="16.149999999999999" customHeight="1"/>
    <row r="239" ht="16.149999999999999" customHeight="1"/>
    <row r="240" ht="16.149999999999999" customHeight="1"/>
    <row r="241" ht="16.149999999999999" customHeight="1"/>
    <row r="242" ht="16.149999999999999" customHeight="1"/>
    <row r="243" ht="16.149999999999999" customHeight="1"/>
    <row r="244" ht="16.149999999999999" customHeight="1"/>
    <row r="245" ht="16.149999999999999" customHeight="1"/>
    <row r="246" ht="16.149999999999999" customHeight="1"/>
    <row r="247" ht="16.149999999999999" customHeight="1"/>
    <row r="248" ht="16.149999999999999" customHeight="1"/>
    <row r="249" ht="16.149999999999999" customHeight="1"/>
    <row r="250" ht="16.149999999999999" customHeight="1"/>
    <row r="251" ht="16.149999999999999" customHeight="1"/>
    <row r="252" ht="16.149999999999999" customHeight="1"/>
    <row r="253" ht="16.149999999999999" customHeight="1"/>
    <row r="254" ht="16.149999999999999" customHeight="1"/>
    <row r="255" ht="16.149999999999999" customHeight="1"/>
    <row r="256" ht="16.149999999999999" customHeight="1"/>
    <row r="257" ht="16.149999999999999" customHeight="1"/>
    <row r="258" ht="16.149999999999999" customHeight="1"/>
    <row r="259" ht="16.149999999999999" customHeight="1"/>
    <row r="260" ht="16.149999999999999" customHeight="1"/>
    <row r="261" ht="16.149999999999999" customHeight="1"/>
    <row r="262" ht="16.149999999999999" customHeight="1"/>
    <row r="263" ht="16.149999999999999" customHeight="1"/>
    <row r="264" ht="16.149999999999999" customHeight="1"/>
    <row r="265" ht="16.149999999999999" customHeight="1"/>
    <row r="266" ht="16.149999999999999" customHeight="1"/>
    <row r="267" ht="16.149999999999999" customHeight="1"/>
    <row r="268" ht="16.149999999999999" customHeight="1"/>
    <row r="269" ht="16.149999999999999" customHeight="1"/>
    <row r="270" ht="16.149999999999999" customHeight="1"/>
    <row r="271" ht="16.149999999999999" customHeight="1"/>
    <row r="272" ht="16.149999999999999" customHeight="1"/>
    <row r="273" ht="16.149999999999999" customHeight="1"/>
    <row r="274" ht="16.149999999999999" customHeight="1"/>
    <row r="275" ht="16.149999999999999" customHeight="1"/>
    <row r="276" ht="16.149999999999999" customHeight="1"/>
    <row r="277" ht="16.149999999999999" customHeight="1"/>
    <row r="278" ht="16.149999999999999" customHeight="1"/>
    <row r="279" ht="16.149999999999999" customHeight="1"/>
    <row r="280" ht="16.149999999999999" customHeight="1"/>
    <row r="281" ht="16.149999999999999" customHeight="1"/>
    <row r="282" ht="16.149999999999999" customHeight="1"/>
    <row r="283" ht="16.149999999999999" customHeight="1"/>
    <row r="284" ht="16.149999999999999" customHeight="1"/>
    <row r="285" ht="16.149999999999999" customHeight="1"/>
    <row r="286" ht="16.149999999999999" customHeight="1"/>
    <row r="287" ht="16.149999999999999" customHeight="1"/>
    <row r="288" ht="16.149999999999999" customHeight="1"/>
    <row r="289" ht="16.149999999999999" customHeight="1"/>
    <row r="290" ht="16.149999999999999" customHeight="1"/>
    <row r="291" ht="16.149999999999999" customHeight="1"/>
    <row r="292" ht="16.149999999999999" customHeight="1"/>
    <row r="293" ht="16.149999999999999" customHeight="1"/>
    <row r="294" ht="16.149999999999999" customHeight="1"/>
    <row r="295" ht="16.149999999999999" customHeight="1"/>
    <row r="296" ht="16.149999999999999" customHeight="1"/>
    <row r="297" ht="16.149999999999999" customHeight="1"/>
    <row r="298" ht="16.149999999999999" customHeight="1"/>
    <row r="299" ht="16.149999999999999" customHeight="1"/>
    <row r="300" ht="16.149999999999999" customHeight="1"/>
    <row r="301" ht="16.149999999999999" customHeight="1"/>
    <row r="302" ht="16.149999999999999" customHeight="1"/>
    <row r="303" ht="16.149999999999999" customHeight="1"/>
    <row r="304" ht="16.149999999999999" customHeight="1"/>
    <row r="305" ht="16.149999999999999" customHeight="1"/>
    <row r="306" ht="16.149999999999999" customHeight="1"/>
    <row r="307" ht="16.149999999999999" customHeight="1"/>
    <row r="308" ht="16.149999999999999" customHeight="1"/>
    <row r="309" ht="16.149999999999999" customHeight="1"/>
    <row r="310" ht="16.149999999999999" customHeight="1"/>
    <row r="311" ht="16.149999999999999" customHeight="1"/>
    <row r="312" ht="16.149999999999999" customHeight="1"/>
    <row r="313" ht="16.149999999999999" customHeight="1"/>
    <row r="314" ht="16.149999999999999" customHeight="1"/>
    <row r="315" ht="16.149999999999999" customHeight="1"/>
    <row r="316" ht="16.149999999999999" customHeight="1"/>
    <row r="317" ht="16.149999999999999" customHeight="1"/>
    <row r="318" ht="16.149999999999999" customHeight="1"/>
    <row r="319" ht="16.149999999999999" customHeight="1"/>
    <row r="320" ht="16.149999999999999" customHeight="1"/>
    <row r="321" ht="16.149999999999999" customHeight="1"/>
    <row r="322" ht="16.149999999999999" customHeight="1"/>
    <row r="323" ht="16.149999999999999" customHeight="1"/>
    <row r="324" ht="16.149999999999999" customHeight="1"/>
    <row r="325" ht="16.149999999999999" customHeight="1"/>
    <row r="326" ht="16.149999999999999" customHeight="1"/>
    <row r="327" ht="16.149999999999999" customHeight="1"/>
    <row r="328" ht="16.149999999999999" customHeight="1"/>
    <row r="329" ht="16.149999999999999" customHeight="1"/>
    <row r="330" ht="16.149999999999999" customHeight="1"/>
    <row r="331" ht="16.149999999999999" customHeight="1"/>
    <row r="332" ht="16.149999999999999" customHeight="1"/>
    <row r="333" ht="16.149999999999999" customHeight="1"/>
    <row r="334" ht="16.149999999999999" customHeight="1"/>
    <row r="335" ht="16.149999999999999" customHeight="1"/>
    <row r="336" ht="16.149999999999999" customHeight="1"/>
    <row r="337" ht="16.149999999999999" customHeight="1"/>
    <row r="338" ht="16.149999999999999" customHeight="1"/>
    <row r="339" ht="16.149999999999999" customHeight="1"/>
    <row r="340" ht="16.149999999999999" customHeight="1"/>
    <row r="341" ht="16.149999999999999" customHeight="1"/>
    <row r="342" ht="16.149999999999999" customHeight="1"/>
    <row r="343" ht="16.149999999999999" customHeight="1"/>
    <row r="344" ht="16.149999999999999" customHeight="1"/>
    <row r="345" ht="16.149999999999999" customHeight="1"/>
    <row r="346" ht="16.149999999999999" customHeight="1"/>
    <row r="347" ht="16.149999999999999" customHeight="1"/>
    <row r="348" ht="16.149999999999999" customHeight="1"/>
    <row r="349" ht="16.149999999999999" customHeight="1"/>
    <row r="350" ht="16.149999999999999" customHeight="1"/>
    <row r="351" ht="16.149999999999999" customHeight="1"/>
    <row r="352" ht="16.149999999999999" customHeight="1"/>
    <row r="353" ht="16.149999999999999" customHeight="1"/>
    <row r="354" ht="16.149999999999999" customHeight="1"/>
    <row r="355" ht="16.149999999999999" customHeight="1"/>
    <row r="356" ht="16.149999999999999" customHeight="1"/>
    <row r="357" ht="16.149999999999999" customHeight="1"/>
    <row r="358" ht="16.149999999999999" customHeight="1"/>
    <row r="359" ht="16.149999999999999" customHeight="1"/>
    <row r="360" ht="16.149999999999999" customHeight="1"/>
    <row r="361" ht="16.149999999999999" customHeight="1"/>
    <row r="362" ht="16.149999999999999" customHeight="1"/>
    <row r="363" ht="16.149999999999999" customHeight="1"/>
    <row r="364" ht="16.149999999999999" customHeight="1"/>
    <row r="365" ht="16.149999999999999" customHeight="1"/>
    <row r="366" ht="16.149999999999999" customHeight="1"/>
    <row r="367" ht="16.149999999999999" customHeight="1"/>
    <row r="368" ht="16.149999999999999" customHeight="1"/>
    <row r="369" ht="16.149999999999999" customHeight="1"/>
    <row r="370" ht="16.149999999999999" customHeight="1"/>
    <row r="371" ht="16.149999999999999" customHeight="1"/>
    <row r="372" ht="16.149999999999999" customHeight="1"/>
    <row r="373" ht="16.149999999999999" customHeight="1"/>
    <row r="374" ht="16.149999999999999" customHeight="1"/>
    <row r="375" ht="16.149999999999999" customHeight="1"/>
    <row r="376" ht="16.149999999999999" customHeight="1"/>
    <row r="377" ht="16.149999999999999" customHeight="1"/>
    <row r="378" ht="16.149999999999999" customHeight="1"/>
    <row r="379" ht="16.149999999999999" customHeight="1"/>
    <row r="380" ht="16.149999999999999" customHeight="1"/>
    <row r="381" ht="16.149999999999999" customHeight="1"/>
    <row r="382" ht="16.149999999999999" customHeight="1"/>
    <row r="383" ht="16.149999999999999" customHeight="1"/>
    <row r="384" ht="16.149999999999999" customHeight="1"/>
    <row r="385" ht="16.149999999999999" customHeight="1"/>
    <row r="386" ht="16.149999999999999" customHeight="1"/>
    <row r="387" ht="16.149999999999999" customHeight="1"/>
    <row r="388" ht="16.149999999999999" customHeight="1"/>
    <row r="389" ht="16.149999999999999" customHeight="1"/>
    <row r="390" ht="16.149999999999999" customHeight="1"/>
    <row r="391" ht="16.149999999999999" customHeight="1"/>
    <row r="392" ht="16.149999999999999" customHeight="1"/>
    <row r="393" ht="16.149999999999999" customHeight="1"/>
    <row r="394" ht="16.149999999999999" customHeight="1"/>
    <row r="395" ht="16.149999999999999" customHeight="1"/>
    <row r="396" ht="16.149999999999999" customHeight="1"/>
    <row r="397" ht="16.149999999999999" customHeight="1"/>
    <row r="398" ht="16.149999999999999" customHeight="1"/>
    <row r="399" ht="16.149999999999999" customHeight="1"/>
    <row r="400" ht="16.149999999999999" customHeight="1"/>
    <row r="401" ht="16.149999999999999" customHeight="1"/>
    <row r="402" ht="16.149999999999999" customHeight="1"/>
    <row r="403" ht="16.149999999999999" customHeight="1"/>
    <row r="404" ht="16.149999999999999" customHeight="1"/>
    <row r="405" ht="16.149999999999999" customHeight="1"/>
    <row r="406" ht="16.149999999999999" customHeight="1"/>
    <row r="407" ht="16.149999999999999" customHeight="1"/>
    <row r="408" ht="16.149999999999999" customHeight="1"/>
    <row r="409" ht="16.149999999999999" customHeight="1"/>
    <row r="410" ht="16.149999999999999" customHeight="1"/>
    <row r="411" ht="16.149999999999999" customHeight="1"/>
    <row r="412" ht="16.149999999999999" customHeight="1"/>
    <row r="413" ht="16.149999999999999" customHeight="1"/>
    <row r="414" ht="16.149999999999999" customHeight="1"/>
    <row r="415" ht="16.149999999999999" customHeight="1"/>
    <row r="416" ht="16.149999999999999" customHeight="1"/>
    <row r="417" ht="16.149999999999999" customHeight="1"/>
    <row r="418" ht="16.149999999999999" customHeight="1"/>
    <row r="419" ht="16.149999999999999" customHeight="1"/>
    <row r="420" ht="16.149999999999999" customHeight="1"/>
    <row r="421" ht="16.149999999999999" customHeight="1"/>
    <row r="422" ht="16.149999999999999" customHeight="1"/>
    <row r="423" ht="16.149999999999999" customHeight="1"/>
    <row r="424" ht="16.149999999999999" customHeight="1"/>
    <row r="425" ht="16.149999999999999" customHeight="1"/>
    <row r="426" ht="16.149999999999999" customHeight="1"/>
    <row r="427" ht="16.149999999999999" customHeight="1"/>
    <row r="428" ht="16.149999999999999" customHeight="1"/>
    <row r="429" ht="16.149999999999999" customHeight="1"/>
    <row r="430" ht="16.149999999999999" customHeight="1"/>
    <row r="431" ht="16.149999999999999" customHeight="1"/>
    <row r="432" ht="16.149999999999999" customHeight="1"/>
    <row r="433" ht="16.149999999999999" customHeight="1"/>
    <row r="434" ht="16.149999999999999" customHeight="1"/>
    <row r="435" ht="16.149999999999999" customHeight="1"/>
    <row r="436" ht="16.149999999999999" customHeight="1"/>
    <row r="437" ht="16.149999999999999" customHeight="1"/>
    <row r="438" ht="16.149999999999999" customHeight="1"/>
    <row r="439" ht="16.149999999999999" customHeight="1"/>
    <row r="440" ht="16.149999999999999" customHeight="1"/>
    <row r="441" ht="16.149999999999999" customHeight="1"/>
    <row r="442" ht="16.149999999999999" customHeight="1"/>
    <row r="443" ht="16.149999999999999" customHeight="1"/>
    <row r="444" ht="16.149999999999999" customHeight="1"/>
    <row r="445" ht="16.149999999999999" customHeight="1"/>
    <row r="446" ht="16.149999999999999" customHeight="1"/>
    <row r="447" ht="16.149999999999999" customHeight="1"/>
    <row r="448" ht="16.149999999999999" customHeight="1"/>
    <row r="449" ht="16.149999999999999" customHeight="1"/>
    <row r="450" ht="16.149999999999999" customHeight="1"/>
    <row r="451" ht="16.149999999999999" customHeight="1"/>
    <row r="452" ht="16.149999999999999" customHeight="1"/>
    <row r="453" ht="16.149999999999999" customHeight="1"/>
    <row r="454" ht="16.149999999999999" customHeight="1"/>
    <row r="455" ht="16.149999999999999" customHeight="1"/>
    <row r="456" ht="16.149999999999999" customHeight="1"/>
    <row r="457" ht="16.149999999999999" customHeight="1"/>
    <row r="458" ht="16.149999999999999" customHeight="1"/>
    <row r="459" ht="16.149999999999999" customHeight="1"/>
    <row r="460" ht="16.149999999999999" customHeight="1"/>
    <row r="461" ht="16.149999999999999" customHeight="1"/>
    <row r="462" ht="16.149999999999999" customHeight="1"/>
    <row r="463" ht="16.149999999999999" customHeight="1"/>
    <row r="464" ht="16.149999999999999" customHeight="1"/>
    <row r="465" ht="16.149999999999999" customHeight="1"/>
    <row r="466" ht="16.149999999999999" customHeight="1"/>
    <row r="467" ht="16.149999999999999" customHeight="1"/>
    <row r="468" ht="16.149999999999999" customHeight="1"/>
    <row r="469" ht="16.149999999999999" customHeight="1"/>
    <row r="470" ht="16.149999999999999" customHeight="1"/>
    <row r="471" ht="16.149999999999999" customHeight="1"/>
    <row r="472" ht="16.149999999999999" customHeight="1"/>
    <row r="473" ht="16.149999999999999" customHeight="1"/>
    <row r="474" ht="16.149999999999999" customHeight="1"/>
    <row r="475" ht="16.149999999999999" customHeight="1"/>
    <row r="476" ht="16.149999999999999" customHeight="1"/>
    <row r="477" ht="16.149999999999999" customHeight="1"/>
    <row r="478" ht="16.149999999999999" customHeight="1"/>
    <row r="479" ht="16.149999999999999" customHeight="1"/>
    <row r="480" ht="16.149999999999999" customHeight="1"/>
    <row r="481" ht="16.149999999999999" customHeight="1"/>
    <row r="482" ht="16.149999999999999" customHeight="1"/>
    <row r="483" ht="16.149999999999999" customHeight="1"/>
    <row r="484" ht="16.149999999999999" customHeight="1"/>
    <row r="485" ht="16.149999999999999" customHeight="1"/>
    <row r="486" ht="16.149999999999999" customHeight="1"/>
    <row r="487" ht="16.149999999999999" customHeight="1"/>
    <row r="488" ht="16.149999999999999" customHeight="1"/>
    <row r="489" ht="16.149999999999999" customHeight="1"/>
    <row r="490" ht="16.149999999999999" customHeight="1"/>
    <row r="491" ht="16.149999999999999" customHeight="1"/>
    <row r="492" ht="16.149999999999999" customHeight="1"/>
    <row r="493" ht="16.149999999999999" customHeight="1"/>
    <row r="494" ht="16.149999999999999" customHeight="1"/>
    <row r="495" ht="16.149999999999999" customHeight="1"/>
    <row r="496" ht="16.149999999999999" customHeight="1"/>
    <row r="497" ht="16.149999999999999" customHeight="1"/>
    <row r="498" ht="16.149999999999999" customHeight="1"/>
    <row r="499" ht="16.149999999999999" customHeight="1"/>
    <row r="500" ht="16.149999999999999" customHeight="1"/>
    <row r="501" ht="16.149999999999999" customHeight="1"/>
    <row r="502" ht="16.149999999999999" customHeight="1"/>
    <row r="503" ht="16.149999999999999" customHeight="1"/>
    <row r="504" ht="16.149999999999999" customHeight="1"/>
    <row r="505" ht="16.149999999999999" customHeight="1"/>
    <row r="506" ht="16.149999999999999" customHeight="1"/>
    <row r="507" ht="16.149999999999999" customHeight="1"/>
    <row r="508" ht="16.149999999999999" customHeight="1"/>
    <row r="509" ht="16.149999999999999" customHeight="1"/>
    <row r="510" ht="16.149999999999999" customHeight="1"/>
    <row r="511" ht="16.149999999999999" customHeight="1"/>
    <row r="512" ht="16.149999999999999" customHeight="1"/>
    <row r="513" ht="16.149999999999999" customHeight="1"/>
    <row r="514" ht="16.149999999999999" customHeight="1"/>
    <row r="515" ht="16.149999999999999" customHeight="1"/>
    <row r="516" ht="16.149999999999999" customHeight="1"/>
    <row r="517" ht="16.149999999999999" customHeight="1"/>
    <row r="518" ht="16.149999999999999" customHeight="1"/>
    <row r="519" ht="16.149999999999999" customHeight="1"/>
    <row r="520" ht="16.149999999999999" customHeight="1"/>
    <row r="521" ht="16.149999999999999" customHeight="1"/>
    <row r="522" ht="16.149999999999999" customHeight="1"/>
    <row r="523" ht="16.149999999999999" customHeight="1"/>
    <row r="524" ht="16.149999999999999" customHeight="1"/>
    <row r="525" ht="16.149999999999999" customHeight="1"/>
    <row r="526" ht="16.149999999999999" customHeight="1"/>
    <row r="527" ht="16.149999999999999" customHeight="1"/>
    <row r="528" ht="16.149999999999999" customHeight="1"/>
    <row r="529" ht="16.149999999999999" customHeight="1"/>
    <row r="530" ht="16.149999999999999" customHeight="1"/>
    <row r="531" ht="16.149999999999999" customHeight="1"/>
    <row r="532" ht="16.149999999999999" customHeight="1"/>
    <row r="533" ht="16.149999999999999" customHeight="1"/>
    <row r="534" ht="16.149999999999999" customHeight="1"/>
    <row r="535" ht="16.149999999999999" customHeight="1"/>
    <row r="536" ht="16.149999999999999" customHeight="1"/>
    <row r="537" ht="16.149999999999999" customHeight="1"/>
    <row r="538" ht="16.149999999999999" customHeight="1"/>
    <row r="539" ht="16.149999999999999" customHeight="1"/>
    <row r="540" ht="16.149999999999999" customHeight="1"/>
    <row r="541" ht="16.149999999999999" customHeight="1"/>
    <row r="542" ht="16.149999999999999" customHeight="1"/>
    <row r="543" ht="16.149999999999999" customHeight="1"/>
    <row r="544" ht="16.149999999999999" customHeight="1"/>
    <row r="545" ht="16.149999999999999" customHeight="1"/>
    <row r="546" ht="16.149999999999999" customHeight="1"/>
    <row r="547" ht="16.149999999999999" customHeight="1"/>
    <row r="548" ht="16.149999999999999" customHeight="1"/>
    <row r="549" ht="16.149999999999999" customHeight="1"/>
    <row r="550" ht="16.149999999999999" customHeight="1"/>
    <row r="551" ht="16.149999999999999" customHeight="1"/>
    <row r="552" ht="16.149999999999999" customHeight="1"/>
    <row r="553" ht="16.149999999999999" customHeight="1"/>
    <row r="554" ht="16.149999999999999" customHeight="1"/>
    <row r="555" ht="16.149999999999999" customHeight="1"/>
    <row r="556" ht="16.149999999999999" customHeight="1"/>
    <row r="557" ht="16.149999999999999" customHeight="1"/>
    <row r="558" ht="16.149999999999999" customHeight="1"/>
    <row r="559" ht="16.149999999999999" customHeight="1"/>
    <row r="560" ht="16.149999999999999" customHeight="1"/>
    <row r="561" ht="16.149999999999999" customHeight="1"/>
    <row r="562" ht="16.149999999999999" customHeight="1"/>
    <row r="563" ht="16.149999999999999" customHeight="1"/>
    <row r="564" ht="16.149999999999999" customHeight="1"/>
    <row r="565" ht="16.149999999999999" customHeight="1"/>
    <row r="566" ht="16.149999999999999" customHeight="1"/>
    <row r="567" ht="16.149999999999999" customHeight="1"/>
    <row r="568" ht="16.149999999999999" customHeight="1"/>
    <row r="569" ht="16.149999999999999" customHeight="1"/>
    <row r="570" ht="16.149999999999999" customHeight="1"/>
    <row r="571" ht="16.149999999999999" customHeight="1"/>
    <row r="572" ht="16.149999999999999" customHeight="1"/>
    <row r="573" ht="16.149999999999999" customHeight="1"/>
    <row r="574" ht="16.149999999999999" customHeight="1"/>
    <row r="575" ht="16.149999999999999" customHeight="1"/>
    <row r="576" ht="16.149999999999999" customHeight="1"/>
    <row r="577" ht="16.149999999999999" customHeight="1"/>
    <row r="578" ht="16.149999999999999" customHeight="1"/>
    <row r="579" ht="16.149999999999999" customHeight="1"/>
    <row r="580" ht="16.149999999999999" customHeight="1"/>
    <row r="581" ht="16.149999999999999" customHeight="1"/>
    <row r="582" ht="16.149999999999999" customHeight="1"/>
    <row r="583" ht="16.149999999999999" customHeight="1"/>
    <row r="584" ht="16.149999999999999" customHeight="1"/>
    <row r="585" ht="16.149999999999999" customHeight="1"/>
    <row r="586" ht="16.149999999999999" customHeight="1"/>
    <row r="587" ht="16.149999999999999" customHeight="1"/>
    <row r="588" ht="16.149999999999999" customHeight="1"/>
    <row r="589" ht="16.149999999999999" customHeight="1"/>
    <row r="590" ht="16.149999999999999" customHeight="1"/>
    <row r="591" ht="16.149999999999999" customHeight="1"/>
    <row r="592" ht="16.149999999999999" customHeight="1"/>
    <row r="593" ht="16.149999999999999" customHeight="1"/>
    <row r="594" ht="16.149999999999999" customHeight="1"/>
    <row r="595" ht="16.149999999999999" customHeight="1"/>
    <row r="596" ht="16.149999999999999" customHeight="1"/>
    <row r="597" ht="16.149999999999999" customHeight="1"/>
    <row r="598" ht="16.149999999999999" customHeight="1"/>
    <row r="599" ht="16.149999999999999" customHeight="1"/>
    <row r="600" ht="16.149999999999999" customHeight="1"/>
    <row r="601" ht="16.149999999999999" customHeight="1"/>
    <row r="602" ht="16.149999999999999" customHeight="1"/>
    <row r="603" ht="16.149999999999999" customHeight="1"/>
    <row r="604" ht="16.149999999999999" customHeight="1"/>
    <row r="605" ht="16.149999999999999" customHeight="1"/>
    <row r="606" ht="16.149999999999999" customHeight="1"/>
    <row r="607" ht="16.149999999999999" customHeight="1"/>
    <row r="608" ht="16.149999999999999" customHeight="1"/>
    <row r="609" ht="16.149999999999999" customHeight="1"/>
    <row r="610" ht="16.149999999999999" customHeight="1"/>
    <row r="611" ht="16.149999999999999" customHeight="1"/>
    <row r="612" ht="16.149999999999999" customHeight="1"/>
    <row r="613" ht="16.149999999999999" customHeight="1"/>
    <row r="614" ht="16.149999999999999" customHeight="1"/>
    <row r="615" ht="16.149999999999999" customHeight="1"/>
    <row r="616" ht="16.149999999999999" customHeight="1"/>
    <row r="617" ht="16.149999999999999" customHeight="1"/>
    <row r="618" ht="16.149999999999999" customHeight="1"/>
    <row r="619" ht="16.149999999999999" customHeight="1"/>
    <row r="620" ht="16.149999999999999" customHeight="1"/>
    <row r="621" ht="16.149999999999999" customHeight="1"/>
    <row r="622" ht="16.149999999999999" customHeight="1"/>
    <row r="623" ht="16.149999999999999" customHeight="1"/>
    <row r="624" ht="16.149999999999999" customHeight="1"/>
    <row r="625" ht="16.149999999999999" customHeight="1"/>
    <row r="626" ht="16.149999999999999" customHeight="1"/>
    <row r="627" ht="16.149999999999999" customHeight="1"/>
    <row r="628" ht="16.149999999999999" customHeight="1"/>
    <row r="629" ht="16.149999999999999" customHeight="1"/>
    <row r="630" ht="16.149999999999999" customHeight="1"/>
    <row r="631" ht="16.149999999999999" customHeight="1"/>
    <row r="632" ht="16.149999999999999" customHeight="1"/>
    <row r="633" ht="16.149999999999999" customHeight="1"/>
    <row r="634" ht="16.149999999999999" customHeight="1"/>
    <row r="635" ht="16.149999999999999" customHeight="1"/>
    <row r="636" ht="16.149999999999999" customHeight="1"/>
    <row r="637" ht="16.149999999999999" customHeight="1"/>
    <row r="638" ht="16.149999999999999" customHeight="1"/>
    <row r="639" ht="16.149999999999999" customHeight="1"/>
    <row r="640" ht="16.149999999999999" customHeight="1"/>
    <row r="641" ht="16.149999999999999" customHeight="1"/>
    <row r="642" ht="16.149999999999999" customHeight="1"/>
    <row r="643" ht="16.149999999999999" customHeight="1"/>
    <row r="644" ht="16.149999999999999" customHeight="1"/>
    <row r="645" ht="16.149999999999999" customHeight="1"/>
    <row r="646" ht="16.149999999999999" customHeight="1"/>
    <row r="647" ht="16.149999999999999" customHeight="1"/>
    <row r="648" ht="16.149999999999999" customHeight="1"/>
    <row r="649" ht="16.149999999999999" customHeight="1"/>
    <row r="650" ht="16.149999999999999" customHeight="1"/>
    <row r="651" ht="16.149999999999999" customHeight="1"/>
    <row r="652" ht="16.149999999999999" customHeight="1"/>
    <row r="653" ht="16.149999999999999" customHeight="1"/>
    <row r="654" ht="16.149999999999999" customHeight="1"/>
    <row r="655" ht="16.149999999999999" customHeight="1"/>
    <row r="656" ht="16.149999999999999" customHeight="1"/>
    <row r="657" ht="16.149999999999999" customHeight="1"/>
    <row r="658" ht="16.149999999999999" customHeight="1"/>
    <row r="659" ht="16.149999999999999" customHeight="1"/>
    <row r="660" ht="16.149999999999999" customHeight="1"/>
    <row r="661" ht="16.149999999999999" customHeight="1"/>
    <row r="662" ht="16.149999999999999" customHeight="1"/>
    <row r="663" ht="16.149999999999999" customHeight="1"/>
    <row r="664" ht="16.149999999999999" customHeight="1"/>
    <row r="665" ht="16.149999999999999" customHeight="1"/>
    <row r="666" ht="16.149999999999999" customHeight="1"/>
    <row r="667" ht="16.149999999999999" customHeight="1"/>
    <row r="668" ht="16.149999999999999" customHeight="1"/>
    <row r="669" ht="16.149999999999999" customHeight="1"/>
    <row r="670" ht="16.149999999999999" customHeight="1"/>
    <row r="671" ht="16.149999999999999" customHeight="1"/>
    <row r="672" ht="16.149999999999999" customHeight="1"/>
    <row r="673" ht="16.149999999999999" customHeight="1"/>
    <row r="674" ht="16.149999999999999" customHeight="1"/>
    <row r="675" ht="16.149999999999999" customHeight="1"/>
    <row r="676" ht="16.149999999999999" customHeight="1"/>
    <row r="677" ht="16.149999999999999" customHeight="1"/>
    <row r="678" ht="16.149999999999999" customHeight="1"/>
    <row r="679" ht="16.149999999999999" customHeight="1"/>
    <row r="680" ht="16.149999999999999" customHeight="1"/>
    <row r="681" ht="16.149999999999999" customHeight="1"/>
    <row r="682" ht="16.149999999999999" customHeight="1"/>
    <row r="683" ht="16.149999999999999" customHeight="1"/>
    <row r="684" ht="16.149999999999999" customHeight="1"/>
    <row r="685" ht="16.149999999999999" customHeight="1"/>
    <row r="686" ht="16.149999999999999" customHeight="1"/>
    <row r="687" ht="16.149999999999999" customHeight="1"/>
    <row r="688" ht="16.149999999999999" customHeight="1"/>
    <row r="689" ht="16.149999999999999" customHeight="1"/>
    <row r="690" ht="16.149999999999999" customHeight="1"/>
    <row r="691" ht="16.149999999999999" customHeight="1"/>
    <row r="692" ht="16.149999999999999" customHeight="1"/>
    <row r="693" ht="16.149999999999999" customHeight="1"/>
    <row r="694" ht="16.149999999999999" customHeight="1"/>
    <row r="695" ht="16.149999999999999" customHeight="1"/>
    <row r="696" ht="16.149999999999999" customHeight="1"/>
    <row r="697" ht="16.149999999999999" customHeight="1"/>
    <row r="698" ht="16.149999999999999" customHeight="1"/>
    <row r="699" ht="16.149999999999999" customHeight="1"/>
    <row r="700" ht="16.149999999999999" customHeight="1"/>
    <row r="701" ht="16.149999999999999" customHeight="1"/>
    <row r="702" ht="16.149999999999999" customHeight="1"/>
    <row r="703" ht="16.149999999999999" customHeight="1"/>
    <row r="704" ht="16.149999999999999" customHeight="1"/>
    <row r="705" ht="16.149999999999999" customHeight="1"/>
    <row r="706" ht="16.149999999999999" customHeight="1"/>
    <row r="707" ht="16.149999999999999" customHeight="1"/>
    <row r="708" ht="16.149999999999999" customHeight="1"/>
    <row r="709" ht="16.149999999999999" customHeight="1"/>
    <row r="710" ht="16.149999999999999" customHeight="1"/>
    <row r="711" ht="16.149999999999999" customHeight="1"/>
    <row r="712" ht="16.149999999999999" customHeight="1"/>
    <row r="713" ht="16.149999999999999" customHeight="1"/>
    <row r="714" ht="16.149999999999999" customHeight="1"/>
    <row r="715" ht="16.149999999999999" customHeight="1"/>
    <row r="716" ht="16.149999999999999" customHeight="1"/>
    <row r="717" ht="16.149999999999999" customHeight="1"/>
    <row r="718" ht="16.149999999999999" customHeight="1"/>
    <row r="719" ht="16.149999999999999" customHeight="1"/>
    <row r="720" ht="16.149999999999999" customHeight="1"/>
    <row r="721" ht="16.149999999999999" customHeight="1"/>
    <row r="722" ht="16.149999999999999" customHeight="1"/>
    <row r="723" ht="16.149999999999999" customHeight="1"/>
    <row r="724" ht="16.149999999999999" customHeight="1"/>
    <row r="725" ht="16.149999999999999" customHeight="1"/>
    <row r="726" ht="16.149999999999999" customHeight="1"/>
    <row r="727" ht="16.149999999999999" customHeight="1"/>
    <row r="728" ht="16.149999999999999" customHeight="1"/>
    <row r="729" ht="16.149999999999999" customHeight="1"/>
    <row r="730" ht="16.149999999999999" customHeight="1"/>
    <row r="731" ht="16.149999999999999" customHeight="1"/>
    <row r="732" ht="16.149999999999999" customHeight="1"/>
    <row r="733" ht="16.149999999999999" customHeight="1"/>
    <row r="734" ht="16.149999999999999" customHeight="1"/>
    <row r="735" ht="16.149999999999999" customHeight="1"/>
    <row r="736" ht="16.149999999999999" customHeight="1"/>
    <row r="737" ht="16.149999999999999" customHeight="1"/>
    <row r="738" ht="16.149999999999999" customHeight="1"/>
    <row r="739" ht="16.149999999999999" customHeight="1"/>
    <row r="740" ht="16.149999999999999" customHeight="1"/>
    <row r="741" ht="16.149999999999999" customHeight="1"/>
    <row r="742" ht="16.149999999999999" customHeight="1"/>
    <row r="743" ht="16.149999999999999" customHeight="1"/>
    <row r="744" ht="16.149999999999999" customHeight="1"/>
    <row r="745" ht="16.149999999999999" customHeight="1"/>
    <row r="746" ht="16.149999999999999" customHeight="1"/>
    <row r="747" ht="16.149999999999999" customHeight="1"/>
    <row r="748" ht="16.149999999999999" customHeight="1"/>
    <row r="749" ht="16.149999999999999" customHeight="1"/>
    <row r="750" ht="16.149999999999999" customHeight="1"/>
    <row r="751" ht="16.149999999999999" customHeight="1"/>
    <row r="752" ht="16.149999999999999" customHeight="1"/>
    <row r="753" ht="16.149999999999999" customHeight="1"/>
    <row r="754" ht="16.149999999999999" customHeight="1"/>
    <row r="755" ht="16.149999999999999" customHeight="1"/>
    <row r="756" ht="16.149999999999999" customHeight="1"/>
    <row r="757" ht="16.149999999999999" customHeight="1"/>
    <row r="758" ht="16.149999999999999" customHeight="1"/>
    <row r="759" ht="16.149999999999999" customHeight="1"/>
    <row r="760" ht="16.149999999999999" customHeight="1"/>
    <row r="761" ht="16.149999999999999" customHeight="1"/>
    <row r="762" ht="16.149999999999999" customHeight="1"/>
    <row r="763" ht="16.149999999999999" customHeight="1"/>
    <row r="764" ht="16.149999999999999" customHeight="1"/>
    <row r="765" ht="16.149999999999999" customHeight="1"/>
    <row r="766" ht="16.149999999999999" customHeight="1"/>
    <row r="767" ht="16.149999999999999" customHeight="1"/>
    <row r="768" ht="16.149999999999999" customHeight="1"/>
    <row r="769" ht="16.149999999999999" customHeight="1"/>
    <row r="770" ht="16.149999999999999" customHeight="1"/>
    <row r="771" ht="16.149999999999999" customHeight="1"/>
    <row r="772" ht="16.149999999999999" customHeight="1"/>
    <row r="773" ht="16.149999999999999" customHeight="1"/>
    <row r="774" ht="16.149999999999999" customHeight="1"/>
    <row r="775" ht="16.149999999999999" customHeight="1"/>
    <row r="776" ht="16.149999999999999" customHeight="1"/>
    <row r="777" ht="16.149999999999999" customHeight="1"/>
    <row r="778" ht="16.149999999999999" customHeight="1"/>
    <row r="779" ht="16.149999999999999" customHeight="1"/>
    <row r="780" ht="16.149999999999999" customHeight="1"/>
    <row r="781" ht="16.149999999999999" customHeight="1"/>
    <row r="782" ht="16.149999999999999" customHeight="1"/>
    <row r="783" ht="16.149999999999999" customHeight="1"/>
    <row r="784" ht="16.149999999999999" customHeight="1"/>
    <row r="785" ht="16.149999999999999" customHeight="1"/>
    <row r="786" ht="16.149999999999999" customHeight="1"/>
    <row r="787" ht="16.149999999999999" customHeight="1"/>
    <row r="788" ht="16.149999999999999" customHeight="1"/>
    <row r="789" ht="16.149999999999999" customHeight="1"/>
    <row r="790" ht="16.149999999999999" customHeight="1"/>
    <row r="791" ht="16.149999999999999" customHeight="1"/>
    <row r="792" ht="16.149999999999999" customHeight="1"/>
    <row r="793" ht="16.149999999999999" customHeight="1"/>
    <row r="794" ht="16.149999999999999" customHeight="1"/>
    <row r="795" ht="16.149999999999999" customHeight="1"/>
    <row r="796" ht="16.149999999999999" customHeight="1"/>
    <row r="797" ht="16.149999999999999" customHeight="1"/>
    <row r="798" ht="16.149999999999999" customHeight="1"/>
    <row r="799" ht="16.149999999999999" customHeight="1"/>
    <row r="800" ht="16.149999999999999" customHeight="1"/>
    <row r="801" ht="16.149999999999999" customHeight="1"/>
    <row r="802" ht="16.149999999999999" customHeight="1"/>
    <row r="803" ht="16.149999999999999" customHeight="1"/>
    <row r="804" ht="16.149999999999999" customHeight="1"/>
    <row r="805" ht="16.149999999999999" customHeight="1"/>
    <row r="806" ht="16.149999999999999" customHeight="1"/>
    <row r="807" ht="16.149999999999999" customHeight="1"/>
    <row r="808" ht="16.149999999999999" customHeight="1"/>
    <row r="809" ht="16.149999999999999" customHeight="1"/>
    <row r="810" ht="16.149999999999999" customHeight="1"/>
    <row r="811" ht="16.149999999999999" customHeight="1"/>
    <row r="812" ht="16.149999999999999" customHeight="1"/>
    <row r="813" ht="16.149999999999999" customHeight="1"/>
    <row r="814" ht="16.149999999999999" customHeight="1"/>
    <row r="815" ht="16.149999999999999" customHeight="1"/>
    <row r="816" ht="16.149999999999999" customHeight="1"/>
    <row r="817" ht="16.149999999999999" customHeight="1"/>
    <row r="818" ht="16.149999999999999" customHeight="1"/>
    <row r="819" ht="16.149999999999999" customHeight="1"/>
    <row r="820" ht="16.149999999999999" customHeight="1"/>
    <row r="821" ht="16.149999999999999" customHeight="1"/>
    <row r="822" ht="16.149999999999999" customHeight="1"/>
    <row r="823" ht="16.149999999999999" customHeight="1"/>
    <row r="824" ht="16.149999999999999" customHeight="1"/>
    <row r="825" ht="16.149999999999999" customHeight="1"/>
    <row r="826" ht="16.149999999999999" customHeight="1"/>
    <row r="827" ht="16.149999999999999" customHeight="1"/>
    <row r="828" ht="16.149999999999999" customHeight="1"/>
    <row r="829" ht="16.149999999999999" customHeight="1"/>
    <row r="830" ht="16.149999999999999" customHeight="1"/>
    <row r="831" ht="16.149999999999999" customHeight="1"/>
    <row r="832" ht="16.149999999999999" customHeight="1"/>
    <row r="833" ht="16.149999999999999" customHeight="1"/>
    <row r="834" ht="16.149999999999999" customHeight="1"/>
    <row r="835" ht="16.149999999999999" customHeight="1"/>
    <row r="836" ht="16.149999999999999" customHeight="1"/>
    <row r="837" ht="16.149999999999999" customHeight="1"/>
    <row r="838" ht="16.149999999999999" customHeight="1"/>
    <row r="839" ht="16.149999999999999" customHeight="1"/>
    <row r="840" ht="16.149999999999999" customHeight="1"/>
    <row r="841" ht="16.149999999999999" customHeight="1"/>
    <row r="842" ht="16.149999999999999" customHeight="1"/>
    <row r="843" ht="16.149999999999999" customHeight="1"/>
    <row r="844" ht="16.149999999999999" customHeight="1"/>
    <row r="845" ht="16.149999999999999" customHeight="1"/>
    <row r="846" ht="16.149999999999999" customHeight="1"/>
    <row r="847" ht="16.149999999999999" customHeight="1"/>
    <row r="848" ht="16.149999999999999" customHeight="1"/>
    <row r="849" ht="16.149999999999999" customHeight="1"/>
    <row r="850" ht="16.149999999999999" customHeight="1"/>
    <row r="851" ht="16.149999999999999" customHeight="1"/>
    <row r="852" ht="16.149999999999999" customHeight="1"/>
    <row r="853" ht="16.149999999999999" customHeight="1"/>
    <row r="854" ht="16.149999999999999" customHeight="1"/>
    <row r="855" ht="16.149999999999999" customHeight="1"/>
    <row r="856" ht="16.149999999999999" customHeight="1"/>
    <row r="857" ht="16.149999999999999" customHeight="1"/>
    <row r="858" ht="16.149999999999999" customHeight="1"/>
    <row r="859" ht="16.149999999999999" customHeight="1"/>
    <row r="860" ht="16.149999999999999" customHeight="1"/>
    <row r="861" ht="16.149999999999999" customHeight="1"/>
    <row r="862" ht="16.149999999999999" customHeight="1"/>
    <row r="863" ht="16.149999999999999" customHeight="1"/>
    <row r="864" ht="16.149999999999999" customHeight="1"/>
    <row r="865" ht="16.149999999999999" customHeight="1"/>
    <row r="866" ht="16.149999999999999" customHeight="1"/>
    <row r="867" ht="16.149999999999999" customHeight="1"/>
    <row r="868" ht="16.149999999999999" customHeight="1"/>
    <row r="869" ht="16.149999999999999" customHeight="1"/>
    <row r="870" ht="16.149999999999999" customHeight="1"/>
    <row r="871" ht="16.149999999999999" customHeight="1"/>
    <row r="872" ht="16.149999999999999" customHeight="1"/>
    <row r="873" ht="16.149999999999999" customHeight="1"/>
    <row r="874" ht="16.149999999999999" customHeight="1"/>
    <row r="875" ht="16.149999999999999" customHeight="1"/>
    <row r="876" ht="16.149999999999999" customHeight="1"/>
    <row r="877" ht="16.149999999999999" customHeight="1"/>
    <row r="878" ht="16.149999999999999" customHeight="1"/>
    <row r="879" ht="16.149999999999999" customHeight="1"/>
    <row r="880" ht="16.149999999999999" customHeight="1"/>
    <row r="881" ht="16.149999999999999" customHeight="1"/>
    <row r="882" ht="16.149999999999999" customHeight="1"/>
    <row r="883" ht="16.149999999999999" customHeight="1"/>
    <row r="884" ht="16.149999999999999" customHeight="1"/>
    <row r="885" ht="16.149999999999999" customHeight="1"/>
    <row r="886" ht="16.149999999999999" customHeight="1"/>
    <row r="887" ht="16.149999999999999" customHeight="1"/>
    <row r="888" ht="16.149999999999999" customHeight="1"/>
    <row r="889" ht="16.149999999999999" customHeight="1"/>
    <row r="890" ht="16.149999999999999" customHeight="1"/>
    <row r="891" ht="16.149999999999999" customHeight="1"/>
    <row r="892" ht="16.149999999999999" customHeight="1"/>
    <row r="893" ht="16.149999999999999" customHeight="1"/>
    <row r="894" ht="16.149999999999999" customHeight="1"/>
    <row r="895" ht="16.149999999999999" customHeight="1"/>
    <row r="896" ht="16.149999999999999" customHeight="1"/>
    <row r="897" ht="16.149999999999999" customHeight="1"/>
    <row r="898" ht="16.149999999999999" customHeight="1"/>
    <row r="899" ht="16.149999999999999" customHeight="1"/>
    <row r="900" ht="16.149999999999999" customHeight="1"/>
    <row r="901" ht="16.149999999999999" customHeight="1"/>
    <row r="902" ht="16.149999999999999" customHeight="1"/>
    <row r="903" ht="16.149999999999999" customHeight="1"/>
    <row r="904" ht="16.149999999999999" customHeight="1"/>
    <row r="905" ht="16.149999999999999" customHeight="1"/>
    <row r="906" ht="16.149999999999999" customHeight="1"/>
    <row r="907" ht="16.149999999999999" customHeight="1"/>
    <row r="908" ht="16.149999999999999" customHeight="1"/>
    <row r="909" ht="16.149999999999999" customHeight="1"/>
    <row r="910" ht="16.149999999999999" customHeight="1"/>
    <row r="911" ht="16.149999999999999" customHeight="1"/>
    <row r="912" ht="16.149999999999999" customHeight="1"/>
    <row r="913" ht="16.149999999999999" customHeight="1"/>
    <row r="914" ht="16.149999999999999" customHeight="1"/>
    <row r="915" ht="16.149999999999999" customHeight="1"/>
    <row r="916" ht="16.149999999999999" customHeight="1"/>
    <row r="917" ht="16.149999999999999" customHeight="1"/>
    <row r="918" ht="16.149999999999999" customHeight="1"/>
    <row r="919" ht="16.149999999999999" customHeight="1"/>
    <row r="920" ht="16.149999999999999" customHeight="1"/>
    <row r="921" ht="16.149999999999999" customHeight="1"/>
    <row r="922" ht="16.149999999999999" customHeight="1"/>
    <row r="923" ht="16.149999999999999" customHeight="1"/>
    <row r="924" ht="16.149999999999999" customHeight="1"/>
    <row r="925" ht="16.149999999999999" customHeight="1"/>
    <row r="926" ht="16.149999999999999" customHeight="1"/>
    <row r="927" ht="16.149999999999999" customHeight="1"/>
    <row r="928" ht="16.149999999999999" customHeight="1"/>
    <row r="929" ht="16.149999999999999" customHeight="1"/>
    <row r="930" ht="16.149999999999999" customHeight="1"/>
    <row r="931" ht="16.149999999999999" customHeight="1"/>
    <row r="932" ht="16.149999999999999" customHeight="1"/>
    <row r="933" ht="16.149999999999999" customHeight="1"/>
    <row r="934" ht="16.149999999999999" customHeight="1"/>
    <row r="935" ht="16.149999999999999" customHeight="1"/>
    <row r="936" ht="16.149999999999999" customHeight="1"/>
    <row r="937" ht="16.149999999999999" customHeight="1"/>
    <row r="938" ht="16.149999999999999" customHeight="1"/>
    <row r="939" ht="16.149999999999999" customHeight="1"/>
    <row r="940" ht="16.149999999999999" customHeight="1"/>
    <row r="941" ht="16.149999999999999" customHeight="1"/>
    <row r="942" ht="16.149999999999999" customHeight="1"/>
    <row r="943" ht="16.149999999999999" customHeight="1"/>
    <row r="944" ht="16.149999999999999" customHeight="1"/>
    <row r="945" ht="16.149999999999999" customHeight="1"/>
    <row r="946" ht="16.149999999999999" customHeight="1"/>
    <row r="947" ht="16.149999999999999" customHeight="1"/>
    <row r="948" ht="16.149999999999999" customHeight="1"/>
    <row r="949" ht="16.149999999999999" customHeight="1"/>
    <row r="950" ht="16.149999999999999" customHeight="1"/>
    <row r="951" ht="16.149999999999999" customHeight="1"/>
    <row r="952" ht="16.149999999999999" customHeight="1"/>
    <row r="953" ht="16.149999999999999" customHeight="1"/>
    <row r="954" ht="16.149999999999999" customHeight="1"/>
    <row r="955" ht="16.149999999999999" customHeight="1"/>
    <row r="956" ht="16.149999999999999" customHeight="1"/>
    <row r="957" ht="16.149999999999999" customHeight="1"/>
    <row r="958" ht="16.149999999999999" customHeight="1"/>
    <row r="959" ht="16.149999999999999" customHeight="1"/>
    <row r="960" ht="16.149999999999999" customHeight="1"/>
    <row r="961" ht="16.149999999999999" customHeight="1"/>
    <row r="962" ht="16.149999999999999" customHeight="1"/>
    <row r="963" ht="16.149999999999999" customHeight="1"/>
    <row r="964" ht="16.149999999999999" customHeight="1"/>
    <row r="965" ht="16.149999999999999" customHeight="1"/>
    <row r="966" ht="16.149999999999999" customHeight="1"/>
    <row r="967" ht="16.149999999999999" customHeight="1"/>
    <row r="968" ht="16.149999999999999" customHeight="1"/>
    <row r="969" ht="16.149999999999999" customHeight="1"/>
    <row r="970" ht="16.149999999999999" customHeight="1"/>
    <row r="971" ht="16.149999999999999" customHeight="1"/>
    <row r="972" ht="16.149999999999999" customHeight="1"/>
    <row r="973" ht="16.149999999999999" customHeight="1"/>
    <row r="974" ht="16.149999999999999" customHeight="1"/>
    <row r="975" ht="16.149999999999999" customHeight="1"/>
    <row r="976" ht="16.149999999999999" customHeight="1"/>
    <row r="977" ht="16.149999999999999" customHeight="1"/>
    <row r="978" ht="16.149999999999999" customHeight="1"/>
    <row r="979" ht="16.149999999999999" customHeight="1"/>
    <row r="980" ht="16.149999999999999" customHeight="1"/>
    <row r="981" ht="16.149999999999999" customHeight="1"/>
    <row r="982" ht="16.149999999999999" customHeight="1"/>
    <row r="983" ht="16.149999999999999" customHeight="1"/>
    <row r="984" ht="16.149999999999999" customHeight="1"/>
    <row r="985" ht="16.149999999999999" customHeight="1"/>
    <row r="986" ht="16.149999999999999" customHeight="1"/>
    <row r="987" ht="16.149999999999999" customHeight="1"/>
    <row r="988" ht="16.149999999999999" customHeight="1"/>
    <row r="989" ht="16.149999999999999" customHeight="1"/>
    <row r="990" ht="16.149999999999999" customHeight="1"/>
    <row r="991" ht="16.149999999999999" customHeight="1"/>
    <row r="992" ht="16.149999999999999" customHeight="1"/>
    <row r="993" ht="16.149999999999999" customHeight="1"/>
    <row r="994" ht="16.149999999999999" customHeight="1"/>
    <row r="995" ht="16.149999999999999" customHeight="1"/>
    <row r="996" ht="16.149999999999999" customHeight="1"/>
    <row r="997" ht="16.149999999999999" customHeight="1"/>
    <row r="998" ht="16.149999999999999" customHeight="1"/>
    <row r="999" ht="16.149999999999999" customHeight="1"/>
    <row r="1000" ht="16.149999999999999" customHeight="1"/>
    <row r="1001" ht="16.149999999999999" customHeight="1"/>
    <row r="1002" ht="16.149999999999999" customHeight="1"/>
    <row r="1003" ht="16.149999999999999" customHeight="1"/>
    <row r="1004" ht="16.149999999999999" customHeight="1"/>
    <row r="1005" ht="16.149999999999999" customHeight="1"/>
    <row r="1006" ht="16.149999999999999" customHeight="1"/>
    <row r="1007" ht="16.149999999999999" customHeight="1"/>
    <row r="1008" ht="16.149999999999999" customHeight="1"/>
    <row r="1009" ht="16.149999999999999" customHeight="1"/>
    <row r="1010" ht="16.149999999999999" customHeight="1"/>
    <row r="1011" ht="16.149999999999999" customHeight="1"/>
    <row r="1012" ht="16.149999999999999" customHeight="1"/>
    <row r="1013" ht="16.149999999999999" customHeight="1"/>
    <row r="1014" ht="16.149999999999999" customHeight="1"/>
    <row r="1015" ht="16.149999999999999" customHeight="1"/>
    <row r="1016" ht="16.149999999999999" customHeight="1"/>
    <row r="1017" ht="16.149999999999999" customHeight="1"/>
    <row r="1018" ht="16.149999999999999" customHeight="1"/>
    <row r="1019" ht="16.149999999999999" customHeight="1"/>
    <row r="1020" ht="16.149999999999999" customHeight="1"/>
    <row r="1021" ht="16.149999999999999" customHeight="1"/>
    <row r="1022" ht="16.149999999999999" customHeight="1"/>
    <row r="1023" ht="16.149999999999999" customHeight="1"/>
    <row r="1024" ht="16.149999999999999" customHeight="1"/>
    <row r="1025" ht="16.149999999999999" customHeight="1"/>
    <row r="1026" ht="16.149999999999999" customHeight="1"/>
    <row r="1027" ht="16.149999999999999" customHeight="1"/>
    <row r="1028" ht="16.149999999999999" customHeight="1"/>
    <row r="1029" ht="16.149999999999999" customHeight="1"/>
    <row r="1030" ht="16.149999999999999" customHeight="1"/>
    <row r="1031" ht="16.149999999999999" customHeight="1"/>
    <row r="1032" ht="16.149999999999999" customHeight="1"/>
    <row r="1033" ht="16.149999999999999" customHeight="1"/>
    <row r="1034" ht="16.149999999999999" customHeight="1"/>
    <row r="1035" ht="16.149999999999999" customHeight="1"/>
    <row r="1036" ht="16.149999999999999" customHeight="1"/>
    <row r="1037" ht="16.149999999999999" customHeight="1"/>
    <row r="1038" ht="16.149999999999999" customHeight="1"/>
    <row r="1039" ht="16.149999999999999" customHeight="1"/>
    <row r="1040" ht="16.149999999999999" customHeight="1"/>
    <row r="1041" ht="16.149999999999999" customHeight="1"/>
    <row r="1042" ht="16.149999999999999" customHeight="1"/>
    <row r="1043" ht="16.149999999999999" customHeight="1"/>
    <row r="1044" ht="16.149999999999999" customHeight="1"/>
    <row r="1045" ht="16.149999999999999" customHeight="1"/>
    <row r="1046" ht="16.149999999999999" customHeight="1"/>
    <row r="1047" ht="16.149999999999999" customHeight="1"/>
    <row r="1048" ht="16.149999999999999" customHeight="1"/>
    <row r="1049" ht="16.149999999999999" customHeight="1"/>
    <row r="1050" ht="16.149999999999999" customHeight="1"/>
    <row r="1051" ht="16.149999999999999" customHeight="1"/>
    <row r="1052" ht="16.149999999999999" customHeight="1"/>
    <row r="1053" ht="16.149999999999999" customHeight="1"/>
    <row r="1054" ht="16.149999999999999" customHeight="1"/>
    <row r="1055" ht="16.149999999999999" customHeight="1"/>
    <row r="1056" ht="16.149999999999999" customHeight="1"/>
    <row r="1057" ht="16.149999999999999" customHeight="1"/>
    <row r="1058" ht="16.149999999999999" customHeight="1"/>
    <row r="1059" ht="16.149999999999999" customHeight="1"/>
    <row r="1060" ht="16.149999999999999" customHeight="1"/>
    <row r="1061" ht="16.149999999999999" customHeight="1"/>
    <row r="1062" ht="16.149999999999999" customHeight="1"/>
    <row r="1063" ht="16.149999999999999" customHeight="1"/>
    <row r="1064" ht="16.149999999999999" customHeight="1"/>
    <row r="1065" ht="16.149999999999999" customHeight="1"/>
    <row r="1066" ht="16.149999999999999" customHeight="1"/>
    <row r="1067" ht="16.149999999999999" customHeight="1"/>
    <row r="1068" ht="16.149999999999999" customHeight="1"/>
    <row r="1069" ht="16.149999999999999" customHeight="1"/>
    <row r="1070" ht="16.149999999999999" customHeight="1"/>
    <row r="1071" ht="16.149999999999999" customHeight="1"/>
    <row r="1072" ht="16.149999999999999" customHeight="1"/>
    <row r="1073" ht="16.149999999999999" customHeight="1"/>
    <row r="1074" ht="16.149999999999999" customHeight="1"/>
    <row r="1075" ht="16.149999999999999" customHeight="1"/>
    <row r="1076" ht="16.149999999999999" customHeight="1"/>
    <row r="1077" ht="16.149999999999999" customHeight="1"/>
    <row r="1078" ht="16.149999999999999" customHeight="1"/>
    <row r="1079" ht="16.149999999999999" customHeight="1"/>
    <row r="1080" ht="16.149999999999999" customHeight="1"/>
    <row r="1081" ht="16.149999999999999" customHeight="1"/>
    <row r="1082" ht="16.149999999999999" customHeight="1"/>
    <row r="1083" ht="16.149999999999999" customHeight="1"/>
    <row r="1084" ht="16.149999999999999" customHeight="1"/>
    <row r="1085" ht="16.149999999999999" customHeight="1"/>
    <row r="1086" ht="16.149999999999999" customHeight="1"/>
    <row r="1087" ht="16.149999999999999" customHeight="1"/>
    <row r="1088" ht="16.149999999999999" customHeight="1"/>
    <row r="1089" ht="16.149999999999999" customHeight="1"/>
    <row r="1090" ht="16.149999999999999" customHeight="1"/>
    <row r="1091" ht="16.149999999999999" customHeight="1"/>
    <row r="1092" ht="16.149999999999999" customHeight="1"/>
    <row r="1093" ht="16.149999999999999" customHeight="1"/>
    <row r="1094" ht="16.149999999999999" customHeight="1"/>
    <row r="1095" ht="16.149999999999999" customHeight="1"/>
    <row r="1096" ht="16.149999999999999" customHeight="1"/>
    <row r="1097" ht="16.149999999999999" customHeight="1"/>
    <row r="1098" ht="16.149999999999999" customHeight="1"/>
    <row r="1099" ht="16.149999999999999" customHeight="1"/>
    <row r="1100" ht="16.149999999999999" customHeight="1"/>
    <row r="1101" ht="16.149999999999999" customHeight="1"/>
    <row r="1102" ht="16.149999999999999" customHeight="1"/>
    <row r="1103" ht="16.149999999999999" customHeight="1"/>
    <row r="1104" ht="16.149999999999999" customHeight="1"/>
    <row r="1105" ht="16.149999999999999" customHeight="1"/>
    <row r="1106" ht="16.149999999999999" customHeight="1"/>
    <row r="1107" ht="16.149999999999999" customHeight="1"/>
    <row r="1108" ht="16.149999999999999" customHeight="1"/>
    <row r="1109" ht="16.149999999999999" customHeight="1"/>
    <row r="1110" ht="16.149999999999999" customHeight="1"/>
    <row r="1111" ht="16.149999999999999" customHeight="1"/>
    <row r="1112" ht="16.149999999999999" customHeight="1"/>
    <row r="1113" ht="16.149999999999999" customHeight="1"/>
    <row r="1114" ht="16.149999999999999" customHeight="1"/>
    <row r="1115" ht="16.149999999999999" customHeight="1"/>
    <row r="1116" ht="16.149999999999999" customHeight="1"/>
    <row r="1117" ht="16.149999999999999" customHeight="1"/>
    <row r="1118" ht="16.149999999999999" customHeight="1"/>
    <row r="1119" ht="16.149999999999999" customHeight="1"/>
    <row r="1120" ht="16.149999999999999" customHeight="1"/>
    <row r="1121" ht="16.149999999999999" customHeight="1"/>
    <row r="1122" ht="16.149999999999999" customHeight="1"/>
    <row r="1123" ht="16.149999999999999" customHeight="1"/>
    <row r="1124" ht="16.149999999999999" customHeight="1"/>
    <row r="1125" ht="16.149999999999999" customHeight="1"/>
    <row r="1126" ht="16.149999999999999" customHeight="1"/>
    <row r="1127" ht="16.149999999999999" customHeight="1"/>
    <row r="1128" ht="16.149999999999999" customHeight="1"/>
    <row r="1129" ht="16.149999999999999" customHeight="1"/>
    <row r="1130" ht="16.149999999999999" customHeight="1"/>
    <row r="1131" ht="16.149999999999999" customHeight="1"/>
    <row r="1132" ht="16.149999999999999" customHeight="1"/>
    <row r="1133" ht="16.149999999999999" customHeight="1"/>
    <row r="1134" ht="16.149999999999999" customHeight="1"/>
    <row r="1135" ht="16.149999999999999" customHeight="1"/>
    <row r="1136" ht="16.149999999999999" customHeight="1"/>
    <row r="1137" ht="16.149999999999999" customHeight="1"/>
    <row r="1138" ht="16.149999999999999" customHeight="1"/>
    <row r="1139" ht="16.149999999999999" customHeight="1"/>
    <row r="1140" ht="16.149999999999999" customHeight="1"/>
    <row r="1141" ht="16.149999999999999" customHeight="1"/>
    <row r="1142" ht="16.149999999999999" customHeight="1"/>
    <row r="1143" ht="16.149999999999999" customHeight="1"/>
    <row r="1144" ht="16.149999999999999" customHeight="1"/>
    <row r="1145" ht="16.149999999999999" customHeight="1"/>
    <row r="1146" ht="16.149999999999999" customHeight="1"/>
    <row r="1147" ht="16.149999999999999" customHeight="1"/>
    <row r="1148" ht="16.149999999999999" customHeight="1"/>
    <row r="1149" ht="16.149999999999999" customHeight="1"/>
    <row r="1150" ht="16.149999999999999" customHeight="1"/>
    <row r="1151" ht="16.149999999999999" customHeight="1"/>
    <row r="1152" ht="16.149999999999999" customHeight="1"/>
    <row r="1153" ht="16.149999999999999" customHeight="1"/>
    <row r="1154" ht="16.149999999999999" customHeight="1"/>
    <row r="1155" ht="16.149999999999999" customHeight="1"/>
    <row r="1156" ht="16.149999999999999" customHeight="1"/>
    <row r="1157" ht="16.149999999999999" customHeight="1"/>
    <row r="1158" ht="16.149999999999999" customHeight="1"/>
    <row r="1159" ht="16.149999999999999" customHeight="1"/>
    <row r="1160" ht="16.149999999999999" customHeight="1"/>
    <row r="1161" ht="16.149999999999999" customHeight="1"/>
    <row r="1162" ht="16.149999999999999" customHeight="1"/>
    <row r="1163" ht="16.149999999999999" customHeight="1"/>
    <row r="1164" ht="16.149999999999999" customHeight="1"/>
    <row r="1165" ht="16.149999999999999" customHeight="1"/>
    <row r="1166" ht="16.149999999999999" customHeight="1"/>
    <row r="1167" ht="16.149999999999999" customHeight="1"/>
    <row r="1168" ht="16.149999999999999" customHeight="1"/>
    <row r="1169" ht="16.149999999999999" customHeight="1"/>
    <row r="1170" ht="16.149999999999999" customHeight="1"/>
    <row r="1171" ht="16.149999999999999" customHeight="1"/>
    <row r="1172" ht="16.149999999999999" customHeight="1"/>
    <row r="1173" ht="16.149999999999999" customHeight="1"/>
    <row r="1174" ht="16.149999999999999" customHeight="1"/>
    <row r="1175" ht="16.149999999999999" customHeight="1"/>
    <row r="1176" ht="16.149999999999999" customHeight="1"/>
    <row r="1177" ht="16.149999999999999" customHeight="1"/>
    <row r="1178" ht="16.149999999999999" customHeight="1"/>
    <row r="1179" ht="16.149999999999999" customHeight="1"/>
    <row r="1180" ht="16.149999999999999" customHeight="1"/>
    <row r="1181" ht="16.149999999999999" customHeight="1"/>
    <row r="1182" ht="16.149999999999999" customHeight="1"/>
    <row r="1183" ht="16.149999999999999" customHeight="1"/>
    <row r="1184" ht="16.149999999999999" customHeight="1"/>
    <row r="1185" ht="16.149999999999999" customHeight="1"/>
    <row r="1186" ht="16.149999999999999" customHeight="1"/>
    <row r="1187" ht="16.149999999999999" customHeight="1"/>
    <row r="1188" ht="16.149999999999999" customHeight="1"/>
    <row r="1189" ht="16.149999999999999" customHeight="1"/>
    <row r="1190" ht="16.149999999999999" customHeight="1"/>
    <row r="1191" ht="16.149999999999999" customHeight="1"/>
    <row r="1192" ht="16.149999999999999" customHeight="1"/>
    <row r="1193" ht="16.149999999999999" customHeight="1"/>
    <row r="1194" ht="16.149999999999999" customHeight="1"/>
    <row r="1195" ht="16.149999999999999" customHeight="1"/>
    <row r="1196" ht="16.149999999999999" customHeight="1"/>
    <row r="1197" ht="16.149999999999999" customHeight="1"/>
    <row r="1198" ht="16.149999999999999" customHeight="1"/>
    <row r="1199" ht="16.149999999999999" customHeight="1"/>
    <row r="1200" ht="16.149999999999999" customHeight="1"/>
    <row r="1201" ht="16.149999999999999" customHeight="1"/>
    <row r="1202" ht="16.149999999999999" customHeight="1"/>
    <row r="1203" ht="16.149999999999999" customHeight="1"/>
    <row r="1204" ht="16.149999999999999" customHeight="1"/>
    <row r="1205" ht="16.149999999999999" customHeight="1"/>
    <row r="1206" ht="16.149999999999999" customHeight="1"/>
    <row r="1207" ht="16.149999999999999" customHeight="1"/>
    <row r="1208" ht="16.149999999999999" customHeight="1"/>
    <row r="1209" ht="16.149999999999999" customHeight="1"/>
    <row r="1210" ht="16.149999999999999" customHeight="1"/>
    <row r="1211" ht="16.149999999999999" customHeight="1"/>
    <row r="1212" ht="16.149999999999999" customHeight="1"/>
    <row r="1213" ht="16.149999999999999" customHeight="1"/>
    <row r="1214" ht="16.149999999999999" customHeight="1"/>
    <row r="1215" ht="16.149999999999999" customHeight="1"/>
    <row r="1216" ht="16.149999999999999" customHeight="1"/>
    <row r="1217" ht="16.149999999999999" customHeight="1"/>
    <row r="1218" ht="16.149999999999999" customHeight="1"/>
    <row r="1219" ht="16.149999999999999" customHeight="1"/>
    <row r="1220" ht="16.149999999999999" customHeight="1"/>
    <row r="1221" ht="16.149999999999999" customHeight="1"/>
    <row r="1222" ht="16.149999999999999" customHeight="1"/>
    <row r="1223" ht="16.149999999999999" customHeight="1"/>
    <row r="1224" ht="16.149999999999999" customHeight="1"/>
    <row r="1225" ht="16.149999999999999" customHeight="1"/>
    <row r="1226" ht="16.149999999999999" customHeight="1"/>
    <row r="1227" ht="16.149999999999999" customHeight="1"/>
    <row r="1228" ht="16.149999999999999" customHeight="1"/>
    <row r="1229" ht="16.149999999999999" customHeight="1"/>
    <row r="1230" ht="16.149999999999999" customHeight="1"/>
    <row r="1231" ht="16.149999999999999" customHeight="1"/>
    <row r="1232" ht="16.149999999999999" customHeight="1"/>
    <row r="1233" ht="16.149999999999999" customHeight="1"/>
    <row r="1234" ht="16.149999999999999" customHeight="1"/>
    <row r="1235" ht="16.149999999999999" customHeight="1"/>
    <row r="1236" ht="16.149999999999999" customHeight="1"/>
    <row r="1237" ht="16.149999999999999" customHeight="1"/>
    <row r="1238" ht="16.149999999999999" customHeight="1"/>
    <row r="1239" ht="16.149999999999999" customHeight="1"/>
    <row r="1240" ht="16.149999999999999" customHeight="1"/>
    <row r="1241" ht="16.149999999999999" customHeight="1"/>
    <row r="1242" ht="16.149999999999999" customHeight="1"/>
    <row r="1243" ht="16.149999999999999" customHeight="1"/>
    <row r="1244" ht="16.149999999999999" customHeight="1"/>
    <row r="1245" ht="16.149999999999999" customHeight="1"/>
    <row r="1246" ht="16.149999999999999" customHeight="1"/>
    <row r="1247" ht="16.149999999999999" customHeight="1"/>
    <row r="1248" ht="16.149999999999999" customHeight="1"/>
    <row r="1249" ht="16.149999999999999" customHeight="1"/>
    <row r="1250" ht="16.149999999999999" customHeight="1"/>
    <row r="1251" ht="16.149999999999999" customHeight="1"/>
    <row r="1252" ht="16.149999999999999" customHeight="1"/>
    <row r="1253" ht="16.149999999999999" customHeight="1"/>
    <row r="1254" ht="16.149999999999999" customHeight="1"/>
    <row r="1255" ht="16.149999999999999" customHeight="1"/>
    <row r="1256" ht="16.149999999999999" customHeight="1"/>
    <row r="1257" ht="16.149999999999999" customHeight="1"/>
    <row r="1258" ht="16.149999999999999" customHeight="1"/>
    <row r="1259" ht="16.149999999999999" customHeight="1"/>
    <row r="1260" ht="16.149999999999999" customHeight="1"/>
    <row r="1261" ht="16.149999999999999" customHeight="1"/>
    <row r="1262" ht="16.149999999999999" customHeight="1"/>
    <row r="1263" ht="16.149999999999999" customHeight="1"/>
    <row r="1264" ht="16.149999999999999" customHeight="1"/>
    <row r="1265" ht="16.149999999999999" customHeight="1"/>
    <row r="1266" ht="16.149999999999999" customHeight="1"/>
    <row r="1267" ht="16.149999999999999" customHeight="1"/>
    <row r="1268" ht="16.149999999999999" customHeight="1"/>
    <row r="1269" ht="16.149999999999999" customHeight="1"/>
    <row r="1270" ht="16.149999999999999" customHeight="1"/>
    <row r="1271" ht="16.149999999999999" customHeight="1"/>
    <row r="1272" ht="16.149999999999999" customHeight="1"/>
    <row r="1273" ht="16.149999999999999" customHeight="1"/>
    <row r="1274" ht="16.149999999999999" customHeight="1"/>
    <row r="1275" ht="16.149999999999999" customHeight="1"/>
    <row r="1276" ht="16.149999999999999" customHeight="1"/>
    <row r="1277" ht="16.149999999999999" customHeight="1"/>
    <row r="1278" ht="16.149999999999999" customHeight="1"/>
    <row r="1279" ht="16.149999999999999" customHeight="1"/>
    <row r="1280" ht="16.149999999999999" customHeight="1"/>
    <row r="1281" ht="16.149999999999999" customHeight="1"/>
    <row r="1282" ht="16.149999999999999" customHeight="1"/>
    <row r="1283" ht="16.149999999999999" customHeight="1"/>
    <row r="1284" ht="16.149999999999999" customHeight="1"/>
    <row r="1285" ht="16.149999999999999" customHeight="1"/>
    <row r="1286" ht="16.149999999999999" customHeight="1"/>
    <row r="1287" ht="16.149999999999999" customHeight="1"/>
    <row r="1288" ht="16.149999999999999" customHeight="1"/>
    <row r="1289" ht="16.149999999999999" customHeight="1"/>
    <row r="1290" ht="16.149999999999999" customHeight="1"/>
    <row r="1291" ht="16.149999999999999" customHeight="1"/>
    <row r="1292" ht="16.149999999999999" customHeight="1"/>
    <row r="1293" ht="16.149999999999999" customHeight="1"/>
    <row r="1294" ht="16.149999999999999" customHeight="1"/>
    <row r="1295" ht="16.149999999999999" customHeight="1"/>
    <row r="1296" ht="16.149999999999999" customHeight="1"/>
    <row r="1297" ht="16.149999999999999" customHeight="1"/>
    <row r="1298" ht="16.149999999999999" customHeight="1"/>
    <row r="1299" ht="16.149999999999999" customHeight="1"/>
    <row r="1300" ht="16.149999999999999" customHeight="1"/>
    <row r="1301" ht="16.149999999999999" customHeight="1"/>
    <row r="1302" ht="16.149999999999999" customHeight="1"/>
    <row r="1303" ht="16.149999999999999" customHeight="1"/>
    <row r="1304" ht="16.149999999999999" customHeight="1"/>
    <row r="1305" ht="16.149999999999999" customHeight="1"/>
    <row r="1306" ht="16.149999999999999" customHeight="1"/>
    <row r="1307" ht="16.149999999999999" customHeight="1"/>
    <row r="1308" ht="16.149999999999999" customHeight="1"/>
    <row r="1309" ht="16.149999999999999" customHeight="1"/>
    <row r="1310" ht="16.149999999999999" customHeight="1"/>
    <row r="1311" ht="16.149999999999999" customHeight="1"/>
    <row r="1312" ht="16.149999999999999" customHeight="1"/>
    <row r="1313" ht="16.149999999999999" customHeight="1"/>
    <row r="1314" ht="16.149999999999999" customHeight="1"/>
    <row r="1315" ht="16.149999999999999" customHeight="1"/>
    <row r="1316" ht="16.149999999999999" customHeight="1"/>
    <row r="1317" ht="16.149999999999999" customHeight="1"/>
    <row r="1318" ht="16.149999999999999" customHeight="1"/>
    <row r="1319" ht="16.149999999999999" customHeight="1"/>
    <row r="1320" ht="16.149999999999999" customHeight="1"/>
    <row r="1321" ht="16.149999999999999" customHeight="1"/>
    <row r="1322" ht="16.149999999999999" customHeight="1"/>
    <row r="1323" ht="16.149999999999999" customHeight="1"/>
    <row r="1324" ht="16.149999999999999" customHeight="1"/>
    <row r="1325" ht="16.149999999999999" customHeight="1"/>
    <row r="1326" ht="16.149999999999999" customHeight="1"/>
    <row r="1327" ht="16.149999999999999" customHeight="1"/>
    <row r="1328" ht="16.149999999999999" customHeight="1"/>
    <row r="1329" ht="16.149999999999999" customHeight="1"/>
    <row r="1330" ht="16.149999999999999" customHeight="1"/>
    <row r="1331" ht="16.149999999999999" customHeight="1"/>
    <row r="1332" ht="16.149999999999999" customHeight="1"/>
    <row r="1333" ht="16.149999999999999" customHeight="1"/>
    <row r="1334" ht="16.149999999999999" customHeight="1"/>
    <row r="1335" ht="16.149999999999999" customHeight="1"/>
    <row r="1336" ht="16.149999999999999" customHeight="1"/>
    <row r="1337" ht="16.149999999999999" customHeight="1"/>
    <row r="1338" ht="16.149999999999999" customHeight="1"/>
    <row r="1339" ht="16.149999999999999" customHeight="1"/>
    <row r="1340" ht="16.149999999999999" customHeight="1"/>
    <row r="1341" ht="16.149999999999999" customHeight="1"/>
    <row r="1342" ht="16.149999999999999" customHeight="1"/>
    <row r="1343" ht="16.149999999999999" customHeight="1"/>
    <row r="1344" ht="16.149999999999999" customHeight="1"/>
    <row r="1345" ht="16.149999999999999" customHeight="1"/>
    <row r="1346" ht="16.149999999999999" customHeight="1"/>
    <row r="1347" ht="16.149999999999999" customHeight="1"/>
    <row r="1348" ht="16.149999999999999" customHeight="1"/>
    <row r="1349" ht="16.149999999999999" customHeight="1"/>
    <row r="1350" ht="16.149999999999999" customHeight="1"/>
    <row r="1351" ht="16.149999999999999" customHeight="1"/>
    <row r="1352" ht="16.149999999999999" customHeight="1"/>
    <row r="1353" ht="16.149999999999999" customHeight="1"/>
    <row r="1354" ht="16.149999999999999" customHeight="1"/>
    <row r="1355" ht="16.149999999999999" customHeight="1"/>
    <row r="1356" ht="16.149999999999999" customHeight="1"/>
    <row r="1357" ht="16.149999999999999" customHeight="1"/>
    <row r="1358" ht="16.149999999999999" customHeight="1"/>
    <row r="1359" ht="16.149999999999999" customHeight="1"/>
    <row r="1360" ht="16.149999999999999" customHeight="1"/>
    <row r="1361" ht="16.149999999999999" customHeight="1"/>
    <row r="1362" ht="16.149999999999999" customHeight="1"/>
    <row r="1363" ht="16.149999999999999" customHeight="1"/>
    <row r="1364" ht="16.149999999999999" customHeight="1"/>
    <row r="1365" ht="16.149999999999999" customHeight="1"/>
    <row r="1366" ht="16.149999999999999" customHeight="1"/>
    <row r="1367" ht="16.149999999999999" customHeight="1"/>
    <row r="1368" ht="16.149999999999999" customHeight="1"/>
    <row r="1369" ht="16.149999999999999" customHeight="1"/>
    <row r="1370" ht="16.149999999999999" customHeight="1"/>
    <row r="1371" ht="16.149999999999999" customHeight="1"/>
    <row r="1372" ht="16.149999999999999" customHeight="1"/>
    <row r="1373" ht="16.149999999999999" customHeight="1"/>
    <row r="1374" ht="16.149999999999999" customHeight="1"/>
    <row r="1375" ht="16.149999999999999" customHeight="1"/>
    <row r="1376" ht="16.149999999999999" customHeight="1"/>
    <row r="1377" ht="16.149999999999999" customHeight="1"/>
    <row r="1378" ht="16.149999999999999" customHeight="1"/>
    <row r="1379" ht="16.149999999999999" customHeight="1"/>
    <row r="1380" ht="16.149999999999999" customHeight="1"/>
    <row r="1381" ht="16.149999999999999" customHeight="1"/>
    <row r="1382" ht="16.149999999999999" customHeight="1"/>
    <row r="1383" ht="16.149999999999999" customHeight="1"/>
    <row r="1384" ht="16.149999999999999" customHeight="1"/>
    <row r="1385" ht="16.149999999999999" customHeight="1"/>
    <row r="1386" ht="16.149999999999999" customHeight="1"/>
    <row r="1387" ht="16.149999999999999" customHeight="1"/>
    <row r="1388" ht="16.149999999999999" customHeight="1"/>
    <row r="1389" ht="16.149999999999999" customHeight="1"/>
    <row r="1390" ht="16.149999999999999" customHeight="1"/>
    <row r="1391" ht="16.149999999999999" customHeight="1"/>
    <row r="1392" ht="16.149999999999999" customHeight="1"/>
    <row r="1393" ht="16.149999999999999" customHeight="1"/>
    <row r="1394" ht="16.149999999999999" customHeight="1"/>
    <row r="1395" ht="16.149999999999999" customHeight="1"/>
    <row r="1396" ht="16.149999999999999" customHeight="1"/>
    <row r="1397" ht="16.149999999999999" customHeight="1"/>
    <row r="1398" ht="16.149999999999999" customHeight="1"/>
    <row r="1399" ht="16.149999999999999" customHeight="1"/>
    <row r="1400" ht="16.149999999999999" customHeight="1"/>
    <row r="1401" ht="16.149999999999999" customHeight="1"/>
    <row r="1402" ht="16.149999999999999" customHeight="1"/>
    <row r="1403" ht="16.149999999999999" customHeight="1"/>
    <row r="1404" ht="16.149999999999999" customHeight="1"/>
    <row r="1405" ht="16.149999999999999" customHeight="1"/>
    <row r="1406" ht="16.149999999999999" customHeight="1"/>
    <row r="1407" ht="16.149999999999999" customHeight="1"/>
    <row r="1408" ht="16.149999999999999" customHeight="1"/>
    <row r="1409" ht="16.149999999999999" customHeight="1"/>
    <row r="1410" ht="16.149999999999999" customHeight="1"/>
    <row r="1411" ht="16.149999999999999" customHeight="1"/>
    <row r="1412" ht="16.149999999999999" customHeight="1"/>
    <row r="1413" ht="16.149999999999999" customHeight="1"/>
    <row r="1414" ht="16.149999999999999" customHeight="1"/>
    <row r="1415" ht="16.149999999999999" customHeight="1"/>
    <row r="1416" ht="16.149999999999999" customHeight="1"/>
    <row r="1417" ht="16.149999999999999" customHeight="1"/>
    <row r="1418" ht="16.149999999999999" customHeight="1"/>
    <row r="1419" ht="16.149999999999999" customHeight="1"/>
    <row r="1420" ht="16.149999999999999" customHeight="1"/>
    <row r="1421" ht="16.149999999999999" customHeight="1"/>
    <row r="1422" ht="16.149999999999999" customHeight="1"/>
    <row r="1423" ht="16.149999999999999" customHeight="1"/>
    <row r="1424" ht="16.149999999999999" customHeight="1"/>
    <row r="1425" ht="16.149999999999999" customHeight="1"/>
    <row r="1426" ht="16.149999999999999" customHeight="1"/>
    <row r="1427" ht="16.149999999999999" customHeight="1"/>
    <row r="1428" ht="16.149999999999999" customHeight="1"/>
    <row r="1429" ht="16.149999999999999" customHeight="1"/>
    <row r="1430" ht="16.149999999999999" customHeight="1"/>
    <row r="1431" ht="16.149999999999999" customHeight="1"/>
    <row r="1432" ht="16.149999999999999" customHeight="1"/>
    <row r="1433" ht="16.149999999999999" customHeight="1"/>
    <row r="1434" ht="16.149999999999999" customHeight="1"/>
    <row r="1435" ht="16.149999999999999" customHeight="1"/>
    <row r="1436" ht="16.149999999999999" customHeight="1"/>
    <row r="1437" ht="16.149999999999999" customHeight="1"/>
    <row r="1438" ht="16.149999999999999" customHeight="1"/>
    <row r="1439" ht="16.149999999999999" customHeight="1"/>
    <row r="1440" ht="16.149999999999999" customHeight="1"/>
    <row r="1441" ht="16.149999999999999" customHeight="1"/>
    <row r="1442" ht="16.149999999999999" customHeight="1"/>
    <row r="1443" ht="16.149999999999999" customHeight="1"/>
    <row r="1444" ht="16.149999999999999" customHeight="1"/>
    <row r="1445" ht="16.149999999999999" customHeight="1"/>
    <row r="1446" ht="16.149999999999999" customHeight="1"/>
    <row r="1447" ht="16.149999999999999" customHeight="1"/>
    <row r="1448" ht="16.149999999999999" customHeight="1"/>
    <row r="1449" ht="16.149999999999999" customHeight="1"/>
    <row r="1450" ht="16.149999999999999" customHeight="1"/>
    <row r="1451" ht="16.149999999999999" customHeight="1"/>
    <row r="1452" ht="16.149999999999999" customHeight="1"/>
    <row r="1453" ht="16.149999999999999" customHeight="1"/>
    <row r="1454" ht="16.149999999999999" customHeight="1"/>
    <row r="1455" ht="16.149999999999999" customHeight="1"/>
    <row r="1456" ht="16.149999999999999" customHeight="1"/>
    <row r="1457" ht="16.149999999999999" customHeight="1"/>
    <row r="1458" ht="16.149999999999999" customHeight="1"/>
    <row r="1459" ht="16.149999999999999" customHeight="1"/>
    <row r="1460" ht="16.149999999999999" customHeight="1"/>
    <row r="1461" ht="16.149999999999999" customHeight="1"/>
    <row r="1462" ht="16.149999999999999" customHeight="1"/>
    <row r="1463" ht="16.149999999999999" customHeight="1"/>
    <row r="1464" ht="16.149999999999999" customHeight="1"/>
    <row r="1465" ht="16.149999999999999" customHeight="1"/>
    <row r="1466" ht="16.149999999999999" customHeight="1"/>
    <row r="1467" ht="16.149999999999999" customHeight="1"/>
    <row r="1468" ht="16.149999999999999" customHeight="1"/>
    <row r="1469" ht="16.149999999999999" customHeight="1"/>
    <row r="1470" ht="16.149999999999999" customHeight="1"/>
    <row r="1471" ht="16.149999999999999" customHeight="1"/>
    <row r="1472" ht="16.149999999999999" customHeight="1"/>
    <row r="1473" ht="16.149999999999999" customHeight="1"/>
    <row r="1474" ht="16.149999999999999" customHeight="1"/>
    <row r="1475" ht="16.149999999999999" customHeight="1"/>
    <row r="1476" ht="16.149999999999999" customHeight="1"/>
    <row r="1477" ht="16.149999999999999" customHeight="1"/>
    <row r="1478" ht="16.149999999999999" customHeight="1"/>
    <row r="1479" ht="16.149999999999999" customHeight="1"/>
    <row r="1480" ht="16.149999999999999" customHeight="1"/>
    <row r="1481" ht="16.149999999999999" customHeight="1"/>
    <row r="1482" ht="16.149999999999999" customHeight="1"/>
    <row r="1483" ht="16.149999999999999" customHeight="1"/>
    <row r="1484" ht="16.149999999999999" customHeight="1"/>
    <row r="1485" ht="16.149999999999999" customHeight="1"/>
    <row r="1486" ht="16.149999999999999" customHeight="1"/>
    <row r="1487" ht="16.149999999999999" customHeight="1"/>
    <row r="1488" ht="16.149999999999999" customHeight="1"/>
    <row r="1489" ht="16.149999999999999" customHeight="1"/>
    <row r="1490" ht="16.149999999999999" customHeight="1"/>
    <row r="1491" ht="16.149999999999999" customHeight="1"/>
    <row r="1492" ht="16.149999999999999" customHeight="1"/>
    <row r="1493" ht="16.149999999999999" customHeight="1"/>
    <row r="1494" ht="16.149999999999999" customHeight="1"/>
    <row r="1495" ht="16.149999999999999" customHeight="1"/>
    <row r="1496" ht="16.149999999999999" customHeight="1"/>
    <row r="1497" ht="16.149999999999999" customHeight="1"/>
    <row r="1498" ht="16.149999999999999" customHeight="1"/>
    <row r="1499" ht="16.149999999999999" customHeight="1"/>
    <row r="1500" ht="16.149999999999999" customHeight="1"/>
    <row r="1501" ht="16.149999999999999" customHeight="1"/>
    <row r="1502" ht="16.149999999999999" customHeight="1"/>
    <row r="1503" ht="16.149999999999999" customHeight="1"/>
    <row r="1504" ht="16.149999999999999" customHeight="1"/>
    <row r="1505" ht="16.149999999999999" customHeight="1"/>
    <row r="1506" ht="16.149999999999999" customHeight="1"/>
    <row r="1507" ht="16.149999999999999" customHeight="1"/>
    <row r="1508" ht="16.149999999999999" customHeight="1"/>
    <row r="1509" ht="16.149999999999999" customHeight="1"/>
    <row r="1510" ht="16.149999999999999" customHeight="1"/>
    <row r="1511" ht="16.149999999999999" customHeight="1"/>
    <row r="1512" ht="16.149999999999999" customHeight="1"/>
    <row r="1513" ht="16.149999999999999" customHeight="1"/>
    <row r="1514" ht="16.149999999999999" customHeight="1"/>
    <row r="1515" ht="16.149999999999999" customHeight="1"/>
    <row r="1516" ht="16.149999999999999" customHeight="1"/>
    <row r="1517" ht="16.149999999999999" customHeight="1"/>
    <row r="1518" ht="16.149999999999999" customHeight="1"/>
    <row r="1519" ht="16.149999999999999" customHeight="1"/>
    <row r="1520" ht="16.149999999999999" customHeight="1"/>
    <row r="1521" ht="16.149999999999999" customHeight="1"/>
    <row r="1522" ht="16.149999999999999" customHeight="1"/>
    <row r="1523" ht="16.149999999999999" customHeight="1"/>
    <row r="1524" ht="16.149999999999999" customHeight="1"/>
    <row r="1525" ht="16.149999999999999" customHeight="1"/>
    <row r="1526" ht="16.149999999999999" customHeight="1"/>
    <row r="1527" ht="16.149999999999999" customHeight="1"/>
    <row r="1528" ht="16.149999999999999" customHeight="1"/>
    <row r="1529" ht="16.149999999999999" customHeight="1"/>
    <row r="1530" ht="16.149999999999999" customHeight="1"/>
    <row r="1531" ht="16.149999999999999" customHeight="1"/>
    <row r="1532" ht="16.149999999999999" customHeight="1"/>
    <row r="1533" ht="16.149999999999999" customHeight="1"/>
    <row r="1534" ht="16.149999999999999" customHeight="1"/>
    <row r="1535" ht="16.149999999999999" customHeight="1"/>
    <row r="1536" ht="16.149999999999999" customHeight="1"/>
    <row r="1537" ht="16.149999999999999" customHeight="1"/>
    <row r="1538" ht="16.149999999999999" customHeight="1"/>
    <row r="1539" ht="16.149999999999999" customHeight="1"/>
    <row r="1540" ht="16.149999999999999" customHeight="1"/>
    <row r="1541" ht="16.149999999999999" customHeight="1"/>
    <row r="1542" ht="16.149999999999999" customHeight="1"/>
    <row r="1543" ht="16.149999999999999" customHeight="1"/>
    <row r="1544" ht="16.149999999999999" customHeight="1"/>
    <row r="1545" ht="16.149999999999999" customHeight="1"/>
    <row r="1546" ht="16.149999999999999" customHeight="1"/>
    <row r="1547" ht="16.149999999999999" customHeight="1"/>
    <row r="1548" ht="16.149999999999999" customHeight="1"/>
    <row r="1549" ht="16.149999999999999" customHeight="1"/>
    <row r="1550" ht="16.149999999999999" customHeight="1"/>
    <row r="1551" ht="16.149999999999999" customHeight="1"/>
    <row r="1552" ht="16.149999999999999" customHeight="1"/>
    <row r="1553" ht="16.149999999999999" customHeight="1"/>
    <row r="1554" ht="16.149999999999999" customHeight="1"/>
    <row r="1555" ht="16.149999999999999" customHeight="1"/>
    <row r="1556" ht="16.149999999999999" customHeight="1"/>
    <row r="1557" ht="16.149999999999999" customHeight="1"/>
    <row r="1558" ht="16.149999999999999" customHeight="1"/>
    <row r="1559" ht="16.149999999999999" customHeight="1"/>
    <row r="1560" ht="16.149999999999999" customHeight="1"/>
    <row r="1561" ht="16.149999999999999" customHeight="1"/>
    <row r="1562" ht="16.149999999999999" customHeight="1"/>
    <row r="1563" ht="16.149999999999999" customHeight="1"/>
    <row r="1564" ht="16.149999999999999" customHeight="1"/>
    <row r="1565" ht="16.149999999999999" customHeight="1"/>
    <row r="1566" ht="16.149999999999999" customHeight="1"/>
    <row r="1567" ht="16.149999999999999" customHeight="1"/>
    <row r="1568" ht="16.149999999999999" customHeight="1"/>
    <row r="1569" ht="16.149999999999999" customHeight="1"/>
    <row r="1570" ht="16.149999999999999" customHeight="1"/>
    <row r="1571" ht="16.149999999999999" customHeight="1"/>
    <row r="1572" ht="16.149999999999999" customHeight="1"/>
    <row r="1573" ht="16.149999999999999" customHeight="1"/>
    <row r="1574" ht="16.149999999999999" customHeight="1"/>
    <row r="1575" ht="16.149999999999999" customHeight="1"/>
    <row r="1576" ht="16.149999999999999" customHeight="1"/>
    <row r="1577" ht="16.149999999999999" customHeight="1"/>
    <row r="1578" ht="16.149999999999999" customHeight="1"/>
    <row r="1579" ht="16.149999999999999" customHeight="1"/>
    <row r="1580" ht="16.149999999999999" customHeight="1"/>
    <row r="1581" ht="16.149999999999999" customHeight="1"/>
    <row r="1582" ht="16.149999999999999" customHeight="1"/>
    <row r="1583" ht="16.149999999999999" customHeight="1"/>
    <row r="1584" ht="16.149999999999999" customHeight="1"/>
    <row r="1585" ht="16.149999999999999" customHeight="1"/>
    <row r="1586" ht="16.149999999999999" customHeight="1"/>
    <row r="1587" ht="16.149999999999999" customHeight="1"/>
    <row r="1588" ht="16.149999999999999" customHeight="1"/>
    <row r="1589" ht="16.149999999999999" customHeight="1"/>
    <row r="1590" ht="16.149999999999999" customHeight="1"/>
    <row r="1591" ht="16.149999999999999" customHeight="1"/>
    <row r="1592" ht="16.149999999999999" customHeight="1"/>
    <row r="1593" ht="16.149999999999999" customHeight="1"/>
    <row r="1594" ht="16.149999999999999" customHeight="1"/>
    <row r="1595" ht="16.149999999999999" customHeight="1"/>
    <row r="1596" ht="16.149999999999999" customHeight="1"/>
    <row r="1597" ht="16.149999999999999" customHeight="1"/>
    <row r="1598" ht="16.149999999999999" customHeight="1"/>
    <row r="1599" ht="16.149999999999999" customHeight="1"/>
    <row r="1600" ht="16.149999999999999" customHeight="1"/>
    <row r="1601" ht="16.149999999999999" customHeight="1"/>
    <row r="1602" ht="16.149999999999999" customHeight="1"/>
    <row r="1603" ht="16.149999999999999" customHeight="1"/>
    <row r="1604" ht="16.149999999999999" customHeight="1"/>
    <row r="1605" ht="16.149999999999999" customHeight="1"/>
    <row r="1606" ht="16.149999999999999" customHeight="1"/>
    <row r="1607" ht="16.149999999999999" customHeight="1"/>
    <row r="1608" ht="16.149999999999999" customHeight="1"/>
    <row r="1609" ht="16.149999999999999" customHeight="1"/>
    <row r="1610" ht="16.149999999999999" customHeight="1"/>
    <row r="1611" ht="16.149999999999999" customHeight="1"/>
    <row r="1612" ht="16.149999999999999" customHeight="1"/>
    <row r="1613" ht="16.149999999999999" customHeight="1"/>
    <row r="1614" ht="16.149999999999999" customHeight="1"/>
    <row r="1615" ht="16.149999999999999" customHeight="1"/>
    <row r="1616" ht="16.149999999999999" customHeight="1"/>
    <row r="1617" ht="16.149999999999999" customHeight="1"/>
    <row r="1618" ht="16.149999999999999" customHeight="1"/>
    <row r="1619" ht="16.149999999999999" customHeight="1"/>
    <row r="1620" ht="16.149999999999999" customHeight="1"/>
    <row r="1621" ht="16.149999999999999" customHeight="1"/>
    <row r="1622" ht="16.149999999999999" customHeight="1"/>
    <row r="1623" ht="16.149999999999999" customHeight="1"/>
    <row r="1624" ht="16.149999999999999" customHeight="1"/>
    <row r="1625" ht="16.149999999999999" customHeight="1"/>
    <row r="1626" ht="16.149999999999999" customHeight="1"/>
    <row r="1627" ht="16.149999999999999" customHeight="1"/>
    <row r="1628" ht="16.149999999999999" customHeight="1"/>
    <row r="1629" ht="16.149999999999999" customHeight="1"/>
    <row r="1630" ht="16.149999999999999" customHeight="1"/>
    <row r="1631" ht="16.149999999999999" customHeight="1"/>
    <row r="1632" ht="16.149999999999999" customHeight="1"/>
    <row r="1633" ht="16.149999999999999" customHeight="1"/>
    <row r="1634" ht="16.149999999999999" customHeight="1"/>
    <row r="1635" ht="16.149999999999999" customHeight="1"/>
    <row r="1636" ht="16.149999999999999" customHeight="1"/>
    <row r="1637" ht="16.149999999999999" customHeight="1"/>
    <row r="1638" ht="16.149999999999999" customHeight="1"/>
    <row r="1639" ht="16.149999999999999" customHeight="1"/>
    <row r="1640" ht="16.149999999999999" customHeight="1"/>
    <row r="1641" ht="16.149999999999999" customHeight="1"/>
    <row r="1642" ht="16.149999999999999" customHeight="1"/>
    <row r="1643" ht="16.149999999999999" customHeight="1"/>
    <row r="1644" ht="16.149999999999999" customHeight="1"/>
    <row r="1645" ht="16.149999999999999" customHeight="1"/>
    <row r="1646" ht="16.149999999999999" customHeight="1"/>
    <row r="1647" ht="16.149999999999999" customHeight="1"/>
    <row r="1648" ht="16.149999999999999" customHeight="1"/>
    <row r="1649" ht="16.149999999999999" customHeight="1"/>
    <row r="1650" ht="16.149999999999999" customHeight="1"/>
    <row r="1651" ht="16.149999999999999" customHeight="1"/>
    <row r="1652" ht="16.149999999999999" customHeight="1"/>
    <row r="1653" ht="16.149999999999999" customHeight="1"/>
    <row r="1654" ht="16.149999999999999" customHeight="1"/>
    <row r="1655" ht="16.149999999999999" customHeight="1"/>
    <row r="1656" ht="16.149999999999999" customHeight="1"/>
    <row r="1657" ht="16.149999999999999" customHeight="1"/>
    <row r="1658" ht="16.149999999999999" customHeight="1"/>
    <row r="1659" ht="16.149999999999999" customHeight="1"/>
    <row r="1660" ht="16.149999999999999" customHeight="1"/>
    <row r="1661" ht="16.149999999999999" customHeight="1"/>
    <row r="1662" ht="16.149999999999999" customHeight="1"/>
    <row r="1663" ht="16.149999999999999" customHeight="1"/>
    <row r="1664" ht="16.149999999999999" customHeight="1"/>
    <row r="1665" ht="16.149999999999999" customHeight="1"/>
    <row r="1666" ht="16.149999999999999" customHeight="1"/>
    <row r="1667" ht="16.149999999999999" customHeight="1"/>
    <row r="1668" ht="16.149999999999999" customHeight="1"/>
    <row r="1669" ht="16.149999999999999" customHeight="1"/>
    <row r="1670" ht="16.149999999999999" customHeight="1"/>
    <row r="1671" ht="16.149999999999999" customHeight="1"/>
    <row r="1672" ht="16.149999999999999" customHeight="1"/>
    <row r="1673" ht="16.149999999999999" customHeight="1"/>
    <row r="1674" ht="16.149999999999999" customHeight="1"/>
    <row r="1675" ht="16.149999999999999" customHeight="1"/>
    <row r="1676" ht="16.149999999999999" customHeight="1"/>
    <row r="1677" ht="16.149999999999999" customHeight="1"/>
    <row r="1678" ht="16.149999999999999" customHeight="1"/>
    <row r="1679" ht="16.149999999999999" customHeight="1"/>
    <row r="1680" ht="16.149999999999999" customHeight="1"/>
    <row r="1681" ht="16.149999999999999" customHeight="1"/>
    <row r="1682" ht="16.149999999999999" customHeight="1"/>
    <row r="1683" ht="16.149999999999999" customHeight="1"/>
    <row r="1684" ht="16.149999999999999" customHeight="1"/>
    <row r="1685" ht="16.149999999999999" customHeight="1"/>
    <row r="1686" ht="16.149999999999999" customHeight="1"/>
    <row r="1687" ht="16.149999999999999" customHeight="1"/>
    <row r="1688" ht="16.149999999999999" customHeight="1"/>
    <row r="1689" ht="16.149999999999999" customHeight="1"/>
    <row r="1690" ht="16.149999999999999" customHeight="1"/>
    <row r="1691" ht="16.149999999999999" customHeight="1"/>
    <row r="1692" ht="16.149999999999999" customHeight="1"/>
    <row r="1693" ht="16.149999999999999" customHeight="1"/>
    <row r="1694" ht="16.149999999999999" customHeight="1"/>
    <row r="1695" ht="16.149999999999999" customHeight="1"/>
    <row r="1696" ht="16.149999999999999" customHeight="1"/>
    <row r="1697" ht="16.149999999999999" customHeight="1"/>
    <row r="1698" ht="16.149999999999999" customHeight="1"/>
    <row r="1699" ht="16.149999999999999" customHeight="1"/>
    <row r="1700" ht="16.149999999999999" customHeight="1"/>
    <row r="1701" ht="16.149999999999999" customHeight="1"/>
    <row r="1702" ht="16.149999999999999" customHeight="1"/>
    <row r="1703" ht="16.149999999999999" customHeight="1"/>
    <row r="1704" ht="16.149999999999999" customHeight="1"/>
    <row r="1705" ht="16.149999999999999" customHeight="1"/>
    <row r="1706" ht="16.149999999999999" customHeight="1"/>
    <row r="1707" ht="16.149999999999999" customHeight="1"/>
    <row r="1708" ht="16.149999999999999" customHeight="1"/>
    <row r="1709" ht="16.149999999999999" customHeight="1"/>
    <row r="1710" ht="16.149999999999999" customHeight="1"/>
    <row r="1711" ht="16.149999999999999" customHeight="1"/>
    <row r="1712" ht="16.149999999999999" customHeight="1"/>
    <row r="1713" ht="16.149999999999999" customHeight="1"/>
    <row r="1714" ht="16.149999999999999" customHeight="1"/>
    <row r="1715" ht="16.149999999999999" customHeight="1"/>
    <row r="1716" ht="16.149999999999999" customHeight="1"/>
    <row r="1717" ht="16.149999999999999" customHeight="1"/>
    <row r="1718" ht="16.149999999999999" customHeight="1"/>
    <row r="1719" ht="16.149999999999999" customHeight="1"/>
    <row r="1720" ht="16.149999999999999" customHeight="1"/>
    <row r="1721" ht="16.149999999999999" customHeight="1"/>
    <row r="1722" ht="16.149999999999999" customHeight="1"/>
    <row r="1723" ht="16.149999999999999" customHeight="1"/>
    <row r="1724" ht="16.149999999999999" customHeight="1"/>
    <row r="1725" ht="16.149999999999999" customHeight="1"/>
    <row r="1726" ht="16.149999999999999" customHeight="1"/>
    <row r="1727" ht="16.149999999999999" customHeight="1"/>
    <row r="1728" ht="16.149999999999999" customHeight="1"/>
    <row r="1729" ht="16.149999999999999" customHeight="1"/>
    <row r="1730" ht="16.149999999999999" customHeight="1"/>
    <row r="1731" ht="16.149999999999999" customHeight="1"/>
    <row r="1732" ht="16.149999999999999" customHeight="1"/>
    <row r="1733" ht="16.149999999999999" customHeight="1"/>
    <row r="1734" ht="16.149999999999999" customHeight="1"/>
    <row r="1735" ht="16.149999999999999" customHeight="1"/>
    <row r="1736" ht="16.149999999999999" customHeight="1"/>
    <row r="1737" ht="16.149999999999999" customHeight="1"/>
    <row r="1738" ht="16.149999999999999" customHeight="1"/>
    <row r="1739" ht="16.149999999999999" customHeight="1"/>
    <row r="1740" ht="16.149999999999999" customHeight="1"/>
    <row r="1741" ht="16.149999999999999" customHeight="1"/>
    <row r="1742" ht="16.149999999999999" customHeight="1"/>
    <row r="1743" ht="16.149999999999999" customHeight="1"/>
    <row r="1744" ht="16.149999999999999" customHeight="1"/>
    <row r="1745" ht="16.149999999999999" customHeight="1"/>
    <row r="1746" ht="16.149999999999999" customHeight="1"/>
    <row r="1747" ht="16.149999999999999" customHeight="1"/>
    <row r="1748" ht="16.149999999999999" customHeight="1"/>
    <row r="1749" ht="16.149999999999999" customHeight="1"/>
    <row r="1750" ht="16.149999999999999" customHeight="1"/>
    <row r="1751" ht="16.149999999999999" customHeight="1"/>
    <row r="1752" ht="16.149999999999999" customHeight="1"/>
    <row r="1753" ht="16.149999999999999" customHeight="1"/>
    <row r="1754" ht="16.149999999999999" customHeight="1"/>
    <row r="1755" ht="16.149999999999999" customHeight="1"/>
    <row r="1756" ht="16.149999999999999" customHeight="1"/>
    <row r="1757" ht="16.149999999999999" customHeight="1"/>
    <row r="1758" ht="16.149999999999999" customHeight="1"/>
    <row r="1759" ht="16.149999999999999" customHeight="1"/>
    <row r="1760" ht="16.149999999999999" customHeight="1"/>
    <row r="1761" ht="16.149999999999999" customHeight="1"/>
    <row r="1762" ht="16.149999999999999" customHeight="1"/>
    <row r="1763" ht="16.149999999999999" customHeight="1"/>
    <row r="1764" ht="16.149999999999999" customHeight="1"/>
    <row r="1765" ht="16.149999999999999" customHeight="1"/>
    <row r="1766" ht="16.149999999999999" customHeight="1"/>
    <row r="1767" ht="16.149999999999999" customHeight="1"/>
    <row r="1768" ht="16.149999999999999" customHeight="1"/>
    <row r="1769" ht="16.149999999999999" customHeight="1"/>
    <row r="1770" ht="16.149999999999999" customHeight="1"/>
    <row r="1771" ht="16.149999999999999" customHeight="1"/>
    <row r="1772" ht="16.149999999999999" customHeight="1"/>
    <row r="1773" ht="16.149999999999999" customHeight="1"/>
    <row r="1774" ht="16.149999999999999" customHeight="1"/>
    <row r="1775" ht="16.149999999999999" customHeight="1"/>
    <row r="1776" ht="16.149999999999999" customHeight="1"/>
    <row r="1777" ht="16.149999999999999" customHeight="1"/>
    <row r="1778" ht="16.149999999999999" customHeight="1"/>
    <row r="1779" ht="16.149999999999999" customHeight="1"/>
    <row r="1780" ht="16.149999999999999" customHeight="1"/>
    <row r="1781" ht="16.149999999999999" customHeight="1"/>
    <row r="1782" ht="16.149999999999999" customHeight="1"/>
    <row r="1783" ht="16.149999999999999" customHeight="1"/>
    <row r="1784" ht="16.149999999999999" customHeight="1"/>
    <row r="1785" ht="16.149999999999999" customHeight="1"/>
    <row r="1786" ht="16.149999999999999" customHeight="1"/>
    <row r="1787" ht="16.149999999999999" customHeight="1"/>
    <row r="1788" ht="16.149999999999999" customHeight="1"/>
    <row r="1789" ht="16.149999999999999" customHeight="1"/>
    <row r="1790" ht="16.149999999999999" customHeight="1"/>
    <row r="1791" ht="16.149999999999999" customHeight="1"/>
    <row r="1792" ht="16.149999999999999" customHeight="1"/>
    <row r="1793" ht="16.149999999999999" customHeight="1"/>
    <row r="1794" ht="16.149999999999999" customHeight="1"/>
    <row r="1795" ht="16.149999999999999" customHeight="1"/>
    <row r="1796" ht="16.149999999999999" customHeight="1"/>
    <row r="1797" ht="16.149999999999999" customHeight="1"/>
    <row r="1798" ht="16.149999999999999" customHeight="1"/>
    <row r="1799" ht="16.149999999999999" customHeight="1"/>
    <row r="1800" ht="16.149999999999999" customHeight="1"/>
    <row r="1801" ht="16.149999999999999" customHeight="1"/>
    <row r="1802" ht="16.149999999999999" customHeight="1"/>
    <row r="1803" ht="16.149999999999999" customHeight="1"/>
    <row r="1804" ht="16.149999999999999" customHeight="1"/>
    <row r="1805" ht="16.149999999999999" customHeight="1"/>
    <row r="1806" ht="16.149999999999999" customHeight="1"/>
    <row r="1807" ht="16.149999999999999" customHeight="1"/>
    <row r="1808" ht="16.149999999999999" customHeight="1"/>
    <row r="1809" ht="16.149999999999999" customHeight="1"/>
    <row r="1810" ht="16.149999999999999" customHeight="1"/>
    <row r="1811" ht="16.149999999999999" customHeight="1"/>
    <row r="1812" ht="16.149999999999999" customHeight="1"/>
    <row r="1813" ht="16.149999999999999" customHeight="1"/>
    <row r="1814" ht="16.149999999999999" customHeight="1"/>
    <row r="1815" ht="16.149999999999999" customHeight="1"/>
    <row r="1816" ht="16.149999999999999" customHeight="1"/>
    <row r="1817" ht="16.149999999999999" customHeight="1"/>
    <row r="1818" ht="16.149999999999999" customHeight="1"/>
    <row r="1819" ht="16.149999999999999" customHeight="1"/>
    <row r="1820" ht="16.149999999999999" customHeight="1"/>
    <row r="1821" ht="16.149999999999999" customHeight="1"/>
    <row r="1822" ht="16.149999999999999" customHeight="1"/>
    <row r="1823" ht="16.149999999999999" customHeight="1"/>
    <row r="1824" ht="16.149999999999999" customHeight="1"/>
    <row r="1825" ht="16.149999999999999" customHeight="1"/>
    <row r="1826" ht="16.149999999999999" customHeight="1"/>
    <row r="1827" ht="16.149999999999999" customHeight="1"/>
    <row r="1828" ht="16.149999999999999" customHeight="1"/>
    <row r="1829" ht="16.149999999999999" customHeight="1"/>
    <row r="1830" ht="16.149999999999999" customHeight="1"/>
    <row r="1831" ht="16.149999999999999" customHeight="1"/>
    <row r="1832" ht="16.149999999999999" customHeight="1"/>
    <row r="1833" ht="16.149999999999999" customHeight="1"/>
    <row r="1834" ht="16.149999999999999" customHeight="1"/>
    <row r="1835" ht="16.149999999999999" customHeight="1"/>
    <row r="1836" ht="16.149999999999999" customHeight="1"/>
    <row r="1837" ht="16.149999999999999" customHeight="1"/>
    <row r="1838" ht="16.149999999999999" customHeight="1"/>
    <row r="1839" ht="16.149999999999999" customHeight="1"/>
    <row r="1840" ht="16.149999999999999" customHeight="1"/>
    <row r="1841" ht="16.149999999999999" customHeight="1"/>
    <row r="1842" ht="16.149999999999999" customHeight="1"/>
    <row r="1843" ht="16.149999999999999" customHeight="1"/>
    <row r="1844" ht="16.149999999999999" customHeight="1"/>
    <row r="1845" ht="16.149999999999999" customHeight="1"/>
    <row r="1846" ht="16.149999999999999" customHeight="1"/>
    <row r="1847" ht="16.149999999999999" customHeight="1"/>
    <row r="1848" ht="16.149999999999999" customHeight="1"/>
    <row r="1849" ht="16.149999999999999" customHeight="1"/>
    <row r="1850" ht="16.149999999999999" customHeight="1"/>
    <row r="1851" ht="16.149999999999999" customHeight="1"/>
    <row r="1852" ht="16.149999999999999" customHeight="1"/>
    <row r="1853" ht="16.149999999999999" customHeight="1"/>
    <row r="1854" ht="16.149999999999999" customHeight="1"/>
    <row r="1855" ht="16.149999999999999" customHeight="1"/>
    <row r="1856" ht="16.149999999999999" customHeight="1"/>
    <row r="1857" ht="16.149999999999999" customHeight="1"/>
    <row r="1858" ht="16.149999999999999" customHeight="1"/>
    <row r="1859" ht="16.149999999999999" customHeight="1"/>
    <row r="1860" ht="16.149999999999999" customHeight="1"/>
    <row r="1861" ht="16.149999999999999" customHeight="1"/>
    <row r="1862" ht="16.149999999999999" customHeight="1"/>
    <row r="1863" ht="16.149999999999999" customHeight="1"/>
    <row r="1864" ht="16.149999999999999" customHeight="1"/>
    <row r="1865" ht="16.149999999999999" customHeight="1"/>
    <row r="1866" ht="16.149999999999999" customHeight="1"/>
    <row r="1867" ht="16.149999999999999" customHeight="1"/>
    <row r="1868" ht="16.149999999999999" customHeight="1"/>
    <row r="1869" ht="16.149999999999999" customHeight="1"/>
    <row r="1870" ht="16.149999999999999" customHeight="1"/>
    <row r="1871" ht="16.149999999999999" customHeight="1"/>
    <row r="1872" ht="16.149999999999999" customHeight="1"/>
    <row r="1873" ht="16.149999999999999" customHeight="1"/>
    <row r="1874" ht="16.149999999999999" customHeight="1"/>
    <row r="1875" ht="16.149999999999999" customHeight="1"/>
    <row r="1876" ht="16.149999999999999" customHeight="1"/>
    <row r="1877" ht="16.149999999999999" customHeight="1"/>
    <row r="1878" ht="16.149999999999999" customHeight="1"/>
    <row r="1879" ht="16.149999999999999" customHeight="1"/>
    <row r="1880" ht="16.149999999999999" customHeight="1"/>
    <row r="1881" ht="16.149999999999999" customHeight="1"/>
    <row r="1882" ht="16.149999999999999" customHeight="1"/>
    <row r="1883" ht="16.149999999999999" customHeight="1"/>
    <row r="1884" ht="16.149999999999999" customHeight="1"/>
    <row r="1885" ht="16.149999999999999" customHeight="1"/>
    <row r="1886" ht="16.149999999999999" customHeight="1"/>
    <row r="1887" ht="16.149999999999999" customHeight="1"/>
    <row r="1888" ht="16.149999999999999" customHeight="1"/>
    <row r="1889" ht="16.149999999999999" customHeight="1"/>
    <row r="1890" ht="16.149999999999999" customHeight="1"/>
    <row r="1891" ht="16.149999999999999" customHeight="1"/>
    <row r="1892" ht="16.149999999999999" customHeight="1"/>
    <row r="1893" ht="16.149999999999999" customHeight="1"/>
    <row r="1894" ht="16.149999999999999" customHeight="1"/>
    <row r="1895" ht="16.149999999999999" customHeight="1"/>
    <row r="1896" ht="16.149999999999999" customHeight="1"/>
    <row r="1897" ht="16.149999999999999" customHeight="1"/>
    <row r="1898" ht="16.149999999999999" customHeight="1"/>
    <row r="1899" ht="16.149999999999999" customHeight="1"/>
    <row r="1900" ht="16.149999999999999" customHeight="1"/>
    <row r="1901" ht="16.149999999999999" customHeight="1"/>
    <row r="1902" ht="16.149999999999999" customHeight="1"/>
    <row r="1903" ht="16.149999999999999" customHeight="1"/>
    <row r="1904" ht="16.149999999999999" customHeight="1"/>
    <row r="1905" ht="16.149999999999999" customHeight="1"/>
    <row r="1906" ht="16.149999999999999" customHeight="1"/>
    <row r="1907" ht="16.149999999999999" customHeight="1"/>
    <row r="1908" ht="16.149999999999999" customHeight="1"/>
    <row r="1909" ht="16.149999999999999" customHeight="1"/>
    <row r="1910" ht="16.149999999999999" customHeight="1"/>
    <row r="1911" ht="16.149999999999999" customHeight="1"/>
    <row r="1912" ht="16.149999999999999" customHeight="1"/>
    <row r="1913" ht="16.149999999999999" customHeight="1"/>
    <row r="1914" ht="16.149999999999999" customHeight="1"/>
    <row r="1915" ht="16.149999999999999" customHeight="1"/>
    <row r="1916" ht="16.149999999999999" customHeight="1"/>
    <row r="1917" ht="16.149999999999999" customHeight="1"/>
    <row r="1918" ht="16.149999999999999" customHeight="1"/>
    <row r="1919" ht="16.149999999999999" customHeight="1"/>
    <row r="1920" ht="16.149999999999999" customHeight="1"/>
    <row r="1921" ht="16.149999999999999" customHeight="1"/>
    <row r="1922" ht="16.149999999999999" customHeight="1"/>
    <row r="1923" ht="16.149999999999999" customHeight="1"/>
    <row r="1924" ht="16.149999999999999" customHeight="1"/>
    <row r="1925" ht="16.149999999999999" customHeight="1"/>
    <row r="1926" ht="16.149999999999999" customHeight="1"/>
    <row r="1927" ht="16.149999999999999" customHeight="1"/>
    <row r="1928" ht="16.149999999999999" customHeight="1"/>
    <row r="1929" ht="16.149999999999999" customHeight="1"/>
    <row r="1930" ht="16.149999999999999" customHeight="1"/>
    <row r="1931" ht="16.149999999999999" customHeight="1"/>
    <row r="1932" ht="16.149999999999999" customHeight="1"/>
    <row r="1933" ht="16.149999999999999" customHeight="1"/>
    <row r="1934" ht="16.149999999999999" customHeight="1"/>
    <row r="1935" ht="16.149999999999999" customHeight="1"/>
    <row r="1936" ht="16.149999999999999" customHeight="1"/>
    <row r="1937" ht="16.149999999999999" customHeight="1"/>
    <row r="1938" ht="16.149999999999999" customHeight="1"/>
    <row r="1939" ht="16.149999999999999" customHeight="1"/>
    <row r="1940" ht="16.149999999999999" customHeight="1"/>
    <row r="1941" ht="16.149999999999999" customHeight="1"/>
    <row r="1942" ht="16.149999999999999" customHeight="1"/>
    <row r="1943" ht="16.149999999999999" customHeight="1"/>
    <row r="1944" ht="16.149999999999999" customHeight="1"/>
    <row r="1945" ht="16.149999999999999" customHeight="1"/>
    <row r="1946" ht="16.149999999999999" customHeight="1"/>
    <row r="1947" ht="16.149999999999999" customHeight="1"/>
    <row r="1948" ht="16.149999999999999" customHeight="1"/>
    <row r="1949" ht="16.149999999999999" customHeight="1"/>
    <row r="1950" ht="16.149999999999999" customHeight="1"/>
    <row r="1951" ht="16.149999999999999" customHeight="1"/>
    <row r="1952" ht="16.149999999999999" customHeight="1"/>
    <row r="1953" ht="16.149999999999999" customHeight="1"/>
    <row r="1954" ht="16.149999999999999" customHeight="1"/>
    <row r="1955" ht="16.149999999999999" customHeight="1"/>
    <row r="1956" ht="16.149999999999999" customHeight="1"/>
    <row r="1957" ht="16.149999999999999" customHeight="1"/>
    <row r="1958" ht="16.149999999999999" customHeight="1"/>
    <row r="1959" ht="16.149999999999999" customHeight="1"/>
    <row r="1960" ht="16.149999999999999" customHeight="1"/>
    <row r="1961" ht="16.149999999999999" customHeight="1"/>
    <row r="1962" ht="16.149999999999999" customHeight="1"/>
    <row r="1963" ht="16.149999999999999" customHeight="1"/>
    <row r="1964" ht="16.149999999999999" customHeight="1"/>
    <row r="1965" ht="16.149999999999999" customHeight="1"/>
    <row r="1966" ht="16.149999999999999" customHeight="1"/>
    <row r="1967" ht="16.149999999999999" customHeight="1"/>
    <row r="1968" ht="16.149999999999999" customHeight="1"/>
    <row r="1969" ht="16.149999999999999" customHeight="1"/>
    <row r="1970" ht="16.149999999999999" customHeight="1"/>
    <row r="1971" ht="16.149999999999999" customHeight="1"/>
    <row r="1972" ht="16.149999999999999" customHeight="1"/>
    <row r="1973" ht="16.149999999999999" customHeight="1"/>
    <row r="1974" ht="16.149999999999999" customHeight="1"/>
    <row r="1975" ht="16.149999999999999" customHeight="1"/>
    <row r="1976" ht="16.149999999999999" customHeight="1"/>
    <row r="1977" ht="16.149999999999999" customHeight="1"/>
    <row r="1978" ht="16.149999999999999" customHeight="1"/>
    <row r="1979" ht="16.149999999999999" customHeight="1"/>
    <row r="1980" ht="16.149999999999999" customHeight="1"/>
    <row r="1981" ht="16.149999999999999" customHeight="1"/>
    <row r="1982" ht="16.149999999999999" customHeight="1"/>
    <row r="1983" ht="16.149999999999999" customHeight="1"/>
    <row r="1984" ht="16.149999999999999" customHeight="1"/>
    <row r="1985" ht="16.149999999999999" customHeight="1"/>
    <row r="1986" ht="16.149999999999999" customHeight="1"/>
    <row r="1987" ht="16.149999999999999" customHeight="1"/>
    <row r="1988" ht="16.149999999999999" customHeight="1"/>
    <row r="1989" ht="16.149999999999999" customHeight="1"/>
    <row r="1990" ht="16.149999999999999" customHeight="1"/>
    <row r="1991" ht="16.149999999999999" customHeight="1"/>
    <row r="1992" ht="16.149999999999999" customHeight="1"/>
    <row r="1993" ht="16.149999999999999" customHeight="1"/>
    <row r="1994" ht="16.149999999999999" customHeight="1"/>
    <row r="1995" ht="16.149999999999999" customHeight="1"/>
    <row r="1996" ht="16.149999999999999" customHeight="1"/>
    <row r="1997" ht="16.149999999999999" customHeight="1"/>
    <row r="1998" ht="16.149999999999999" customHeight="1"/>
    <row r="1999" ht="16.149999999999999" customHeight="1"/>
    <row r="2000" ht="16.149999999999999" customHeight="1"/>
    <row r="2001" ht="16.149999999999999" customHeight="1"/>
    <row r="2002" ht="16.149999999999999" customHeight="1"/>
    <row r="2003" ht="16.149999999999999" customHeight="1"/>
    <row r="2004" ht="16.149999999999999" customHeight="1"/>
    <row r="2005" ht="16.149999999999999" customHeight="1"/>
    <row r="2006" ht="16.149999999999999" customHeight="1"/>
    <row r="2007" ht="16.149999999999999" customHeight="1"/>
    <row r="2008" ht="16.149999999999999" customHeight="1"/>
    <row r="2009" ht="16.149999999999999" customHeight="1"/>
    <row r="2010" ht="16.149999999999999" customHeight="1"/>
    <row r="2011" ht="16.149999999999999" customHeight="1"/>
    <row r="2012" ht="16.149999999999999" customHeight="1"/>
    <row r="2013" ht="16.149999999999999" customHeight="1"/>
    <row r="2014" ht="16.149999999999999" customHeight="1"/>
    <row r="2015" ht="16.149999999999999" customHeight="1"/>
    <row r="2016" ht="16.149999999999999" customHeight="1"/>
    <row r="2017" ht="16.149999999999999" customHeight="1"/>
    <row r="2018" ht="16.149999999999999" customHeight="1"/>
    <row r="2019" ht="16.149999999999999" customHeight="1"/>
    <row r="2020" ht="16.149999999999999" customHeight="1"/>
    <row r="2021" ht="16.149999999999999" customHeight="1"/>
    <row r="2022" ht="16.149999999999999" customHeight="1"/>
    <row r="2023" ht="16.149999999999999" customHeight="1"/>
    <row r="2024" ht="16.149999999999999" customHeight="1"/>
    <row r="2025" ht="16.149999999999999" customHeight="1"/>
    <row r="2026" ht="16.149999999999999" customHeight="1"/>
    <row r="2027" ht="16.149999999999999" customHeight="1"/>
    <row r="2028" ht="16.149999999999999" customHeight="1"/>
    <row r="2029" ht="16.149999999999999" customHeight="1"/>
    <row r="2030" ht="16.149999999999999" customHeight="1"/>
    <row r="2031" ht="16.149999999999999" customHeight="1"/>
    <row r="2032" ht="16.149999999999999" customHeight="1"/>
    <row r="2033" ht="16.149999999999999" customHeight="1"/>
    <row r="2034" ht="16.149999999999999" customHeight="1"/>
    <row r="2035" ht="16.149999999999999" customHeight="1"/>
    <row r="2036" ht="16.149999999999999" customHeight="1"/>
    <row r="2037" ht="16.149999999999999" customHeight="1"/>
    <row r="2038" ht="16.149999999999999" customHeight="1"/>
    <row r="2039" ht="16.149999999999999" customHeight="1"/>
    <row r="2040" ht="16.149999999999999" customHeight="1"/>
    <row r="2041" ht="16.149999999999999" customHeight="1"/>
    <row r="2042" ht="16.149999999999999" customHeight="1"/>
    <row r="2043" ht="16.149999999999999" customHeight="1"/>
    <row r="2044" ht="16.149999999999999" customHeight="1"/>
    <row r="2045" ht="16.149999999999999" customHeight="1"/>
    <row r="2046" ht="16.149999999999999" customHeight="1"/>
    <row r="2047" ht="16.149999999999999" customHeight="1"/>
    <row r="2048" ht="16.149999999999999" customHeight="1"/>
    <row r="2049" ht="16.149999999999999" customHeight="1"/>
    <row r="2050" ht="16.149999999999999" customHeight="1"/>
    <row r="2051" ht="16.149999999999999" customHeight="1"/>
    <row r="2052" ht="16.149999999999999" customHeight="1"/>
    <row r="2053" ht="16.149999999999999" customHeight="1"/>
    <row r="2054" ht="16.149999999999999" customHeight="1"/>
    <row r="2055" ht="16.149999999999999" customHeight="1"/>
    <row r="2056" ht="16.149999999999999" customHeight="1"/>
    <row r="2057" ht="16.149999999999999" customHeight="1"/>
    <row r="2058" ht="16.149999999999999" customHeight="1"/>
    <row r="2059" ht="16.149999999999999" customHeight="1"/>
    <row r="2060" ht="16.149999999999999" customHeight="1"/>
    <row r="2061" ht="16.149999999999999" customHeight="1"/>
    <row r="2062" ht="16.149999999999999" customHeight="1"/>
    <row r="2063" ht="16.149999999999999" customHeight="1"/>
    <row r="2064" ht="16.149999999999999" customHeight="1"/>
    <row r="2065" ht="16.149999999999999" customHeight="1"/>
    <row r="2066" ht="16.149999999999999" customHeight="1"/>
    <row r="2067" ht="16.149999999999999" customHeight="1"/>
    <row r="2068" ht="16.149999999999999" customHeight="1"/>
    <row r="2069" ht="16.149999999999999" customHeight="1"/>
    <row r="2070" ht="16.149999999999999" customHeight="1"/>
    <row r="2071" ht="16.149999999999999" customHeight="1"/>
    <row r="2072" ht="16.149999999999999" customHeight="1"/>
    <row r="2073" ht="16.149999999999999" customHeight="1"/>
    <row r="2074" ht="16.149999999999999" customHeight="1"/>
    <row r="2075" ht="16.149999999999999" customHeight="1"/>
    <row r="2076" ht="16.149999999999999" customHeight="1"/>
    <row r="2077" ht="16.149999999999999" customHeight="1"/>
    <row r="2078" ht="16.149999999999999" customHeight="1"/>
    <row r="2079" ht="16.149999999999999" customHeight="1"/>
    <row r="2080" ht="16.149999999999999" customHeight="1"/>
    <row r="2081" ht="16.149999999999999" customHeight="1"/>
    <row r="2082" ht="16.149999999999999" customHeight="1"/>
    <row r="2083" ht="16.149999999999999" customHeight="1"/>
    <row r="2084" ht="16.149999999999999" customHeight="1"/>
    <row r="2085" ht="16.149999999999999" customHeight="1"/>
    <row r="2086" ht="16.149999999999999" customHeight="1"/>
    <row r="2087" ht="16.149999999999999" customHeight="1"/>
    <row r="2088" ht="16.149999999999999" customHeight="1"/>
    <row r="2089" ht="16.149999999999999" customHeight="1"/>
    <row r="2090" ht="16.149999999999999" customHeight="1"/>
    <row r="2091" ht="16.149999999999999" customHeight="1"/>
    <row r="2092" ht="16.149999999999999" customHeight="1"/>
    <row r="2093" ht="16.149999999999999" customHeight="1"/>
    <row r="2094" ht="16.149999999999999" customHeight="1"/>
    <row r="2095" ht="16.149999999999999" customHeight="1"/>
    <row r="2096" ht="16.149999999999999" customHeight="1"/>
    <row r="2097" ht="16.149999999999999" customHeight="1"/>
    <row r="2098" ht="16.149999999999999" customHeight="1"/>
    <row r="2099" ht="16.149999999999999" customHeight="1"/>
    <row r="2100" ht="16.149999999999999" customHeight="1"/>
    <row r="2101" ht="16.149999999999999" customHeight="1"/>
    <row r="2102" ht="16.149999999999999" customHeight="1"/>
    <row r="2103" ht="16.149999999999999" customHeight="1"/>
    <row r="2104" ht="16.149999999999999" customHeight="1"/>
    <row r="2105" ht="16.149999999999999" customHeight="1"/>
    <row r="2106" ht="16.149999999999999" customHeight="1"/>
    <row r="2107" ht="16.149999999999999" customHeight="1"/>
    <row r="2108" ht="16.149999999999999" customHeight="1"/>
    <row r="2109" ht="16.149999999999999" customHeight="1"/>
    <row r="2110" ht="16.149999999999999" customHeight="1"/>
    <row r="2111" ht="16.149999999999999" customHeight="1"/>
    <row r="2112" ht="16.149999999999999" customHeight="1"/>
    <row r="2113" ht="16.149999999999999" customHeight="1"/>
    <row r="2114" ht="16.149999999999999" customHeight="1"/>
    <row r="2115" ht="16.149999999999999" customHeight="1"/>
    <row r="2116" ht="16.149999999999999" customHeight="1"/>
    <row r="2117" ht="16.149999999999999" customHeight="1"/>
    <row r="2118" ht="16.149999999999999" customHeight="1"/>
    <row r="2119" ht="16.149999999999999" customHeight="1"/>
    <row r="2120" ht="16.149999999999999" customHeight="1"/>
    <row r="2121" ht="16.149999999999999" customHeight="1"/>
    <row r="2122" ht="16.149999999999999" customHeight="1"/>
    <row r="2123" ht="16.149999999999999" customHeight="1"/>
    <row r="2124" ht="16.149999999999999" customHeight="1"/>
    <row r="2125" ht="16.149999999999999" customHeight="1"/>
    <row r="2126" ht="16.149999999999999" customHeight="1"/>
    <row r="2127" ht="16.149999999999999" customHeight="1"/>
    <row r="2128" ht="16.149999999999999" customHeight="1"/>
    <row r="2129" ht="16.149999999999999" customHeight="1"/>
    <row r="2130" ht="16.149999999999999" customHeight="1"/>
    <row r="2131" ht="16.149999999999999" customHeight="1"/>
    <row r="2132" ht="16.149999999999999" customHeight="1"/>
    <row r="2133" ht="16.149999999999999" customHeight="1"/>
    <row r="2134" ht="16.149999999999999" customHeight="1"/>
    <row r="2135" ht="16.149999999999999" customHeight="1"/>
    <row r="2136" ht="16.149999999999999" customHeight="1"/>
    <row r="2137" ht="16.149999999999999" customHeight="1"/>
    <row r="2138" ht="16.149999999999999" customHeight="1"/>
    <row r="2139" ht="16.149999999999999" customHeight="1"/>
    <row r="2140" ht="16.149999999999999" customHeight="1"/>
    <row r="2141" ht="16.149999999999999" customHeight="1"/>
    <row r="2142" ht="16.149999999999999" customHeight="1"/>
    <row r="2143" ht="16.149999999999999" customHeight="1"/>
    <row r="2144" ht="16.149999999999999" customHeight="1"/>
    <row r="2145" ht="16.149999999999999" customHeight="1"/>
    <row r="2146" ht="16.149999999999999" customHeight="1"/>
    <row r="2147" ht="16.149999999999999" customHeight="1"/>
    <row r="2148" ht="16.149999999999999" customHeight="1"/>
    <row r="2149" ht="16.149999999999999" customHeight="1"/>
    <row r="2150" ht="16.149999999999999" customHeight="1"/>
    <row r="2151" ht="16.149999999999999" customHeight="1"/>
    <row r="2152" ht="16.149999999999999" customHeight="1"/>
    <row r="2153" ht="16.149999999999999" customHeight="1"/>
    <row r="2154" ht="16.149999999999999" customHeight="1"/>
    <row r="2155" ht="16.149999999999999" customHeight="1"/>
    <row r="2156" ht="16.149999999999999" customHeight="1"/>
    <row r="2157" ht="16.149999999999999" customHeight="1"/>
    <row r="2158" ht="16.149999999999999" customHeight="1"/>
    <row r="2159" ht="16.149999999999999" customHeight="1"/>
    <row r="2160" ht="16.149999999999999" customHeight="1"/>
    <row r="2161" ht="16.149999999999999" customHeight="1"/>
    <row r="2162" ht="16.149999999999999" customHeight="1"/>
    <row r="2163" ht="16.149999999999999" customHeight="1"/>
    <row r="2164" ht="16.149999999999999" customHeight="1"/>
    <row r="2165" ht="16.149999999999999" customHeight="1"/>
    <row r="2166" ht="16.149999999999999" customHeight="1"/>
    <row r="2167" ht="16.149999999999999" customHeight="1"/>
    <row r="2168" ht="16.149999999999999" customHeight="1"/>
    <row r="2169" ht="16.149999999999999" customHeight="1"/>
    <row r="2170" ht="16.149999999999999" customHeight="1"/>
    <row r="2171" ht="16.149999999999999" customHeight="1"/>
    <row r="2172" ht="16.149999999999999" customHeight="1"/>
    <row r="2173" ht="16.149999999999999" customHeight="1"/>
    <row r="2174" ht="16.149999999999999" customHeight="1"/>
    <row r="2175" ht="16.149999999999999" customHeight="1"/>
    <row r="2176" ht="16.149999999999999" customHeight="1"/>
    <row r="2177" ht="16.149999999999999" customHeight="1"/>
    <row r="2178" ht="16.149999999999999" customHeight="1"/>
    <row r="2179" ht="16.149999999999999" customHeight="1"/>
    <row r="2180" ht="16.149999999999999" customHeight="1"/>
    <row r="2181" ht="16.149999999999999" customHeight="1"/>
    <row r="2182" ht="16.149999999999999" customHeight="1"/>
    <row r="2183" ht="16.149999999999999" customHeight="1"/>
    <row r="2184" ht="16.149999999999999" customHeight="1"/>
    <row r="2185" ht="16.149999999999999" customHeight="1"/>
    <row r="2186" ht="16.149999999999999" customHeight="1"/>
    <row r="2187" ht="16.149999999999999" customHeight="1"/>
    <row r="2188" ht="16.149999999999999" customHeight="1"/>
    <row r="2189" ht="16.149999999999999" customHeight="1"/>
    <row r="2190" ht="16.149999999999999" customHeight="1"/>
    <row r="2191" ht="16.149999999999999" customHeight="1"/>
    <row r="2192" ht="16.149999999999999" customHeight="1"/>
    <row r="2193" ht="16.149999999999999" customHeight="1"/>
    <row r="2194" ht="16.149999999999999" customHeight="1"/>
    <row r="2195" ht="16.149999999999999" customHeight="1"/>
    <row r="2196" ht="16.149999999999999" customHeight="1"/>
    <row r="2197" ht="16.149999999999999" customHeight="1"/>
    <row r="2198" ht="16.149999999999999" customHeight="1"/>
    <row r="2199" ht="16.149999999999999" customHeight="1"/>
    <row r="2200" ht="16.149999999999999" customHeight="1"/>
    <row r="2201" ht="16.149999999999999" customHeight="1"/>
    <row r="2202" ht="16.149999999999999" customHeight="1"/>
    <row r="2203" ht="16.149999999999999" customHeight="1"/>
    <row r="2204" ht="16.149999999999999" customHeight="1"/>
    <row r="2205" ht="16.149999999999999" customHeight="1"/>
    <row r="2206" ht="16.149999999999999" customHeight="1"/>
    <row r="2207" ht="16.149999999999999" customHeight="1"/>
    <row r="2208" ht="16.149999999999999" customHeight="1"/>
    <row r="2209" ht="16.149999999999999" customHeight="1"/>
    <row r="2210" ht="16.149999999999999" customHeight="1"/>
    <row r="2211" ht="16.149999999999999" customHeight="1"/>
    <row r="2212" ht="16.149999999999999" customHeight="1"/>
    <row r="2213" ht="16.149999999999999" customHeight="1"/>
    <row r="2214" ht="16.149999999999999" customHeight="1"/>
    <row r="2215" ht="16.149999999999999" customHeight="1"/>
    <row r="2216" ht="16.149999999999999" customHeight="1"/>
    <row r="2217" ht="16.149999999999999" customHeight="1"/>
    <row r="2218" ht="16.149999999999999" customHeight="1"/>
    <row r="2219" ht="16.149999999999999" customHeight="1"/>
    <row r="2220" ht="16.149999999999999" customHeight="1"/>
    <row r="2221" ht="16.149999999999999" customHeight="1"/>
    <row r="2222" ht="16.149999999999999" customHeight="1"/>
    <row r="2223" ht="16.149999999999999" customHeight="1"/>
    <row r="2224" ht="16.149999999999999" customHeight="1"/>
    <row r="2225" ht="16.149999999999999" customHeight="1"/>
    <row r="2226" ht="16.149999999999999" customHeight="1"/>
    <row r="2227" ht="16.149999999999999" customHeight="1"/>
    <row r="2228" ht="16.149999999999999" customHeight="1"/>
    <row r="2229" ht="16.149999999999999" customHeight="1"/>
    <row r="2230" ht="16.149999999999999" customHeight="1"/>
    <row r="2231" ht="16.149999999999999" customHeight="1"/>
    <row r="2232" ht="16.149999999999999" customHeight="1"/>
    <row r="2233" ht="16.149999999999999" customHeight="1"/>
    <row r="2234" ht="16.149999999999999" customHeight="1"/>
    <row r="2235" ht="16.149999999999999" customHeight="1"/>
    <row r="2236" ht="16.149999999999999" customHeight="1"/>
    <row r="2237" ht="16.149999999999999" customHeight="1"/>
    <row r="2238" ht="16.149999999999999" customHeight="1"/>
    <row r="2239" ht="16.149999999999999" customHeight="1"/>
    <row r="2240" ht="16.149999999999999" customHeight="1"/>
    <row r="2241" ht="16.149999999999999" customHeight="1"/>
    <row r="2242" ht="16.149999999999999" customHeight="1"/>
    <row r="2243" ht="16.149999999999999" customHeight="1"/>
    <row r="2244" ht="16.149999999999999" customHeight="1"/>
    <row r="2245" ht="16.149999999999999" customHeight="1"/>
    <row r="2246" ht="16.149999999999999" customHeight="1"/>
    <row r="2247" ht="16.149999999999999" customHeight="1"/>
    <row r="2248" ht="16.149999999999999" customHeight="1"/>
    <row r="2249" ht="16.149999999999999" customHeight="1"/>
    <row r="2250" ht="16.149999999999999" customHeight="1"/>
    <row r="2251" ht="16.149999999999999" customHeight="1"/>
    <row r="2252" ht="16.149999999999999" customHeight="1"/>
    <row r="2253" ht="16.149999999999999" customHeight="1"/>
    <row r="2254" ht="16.149999999999999" customHeight="1"/>
    <row r="2255" ht="16.149999999999999" customHeight="1"/>
    <row r="2256" ht="16.149999999999999" customHeight="1"/>
    <row r="2257" ht="16.149999999999999" customHeight="1"/>
    <row r="2258" ht="16.149999999999999" customHeight="1"/>
    <row r="2259" ht="16.149999999999999" customHeight="1"/>
    <row r="2260" ht="16.149999999999999" customHeight="1"/>
    <row r="2261" ht="16.149999999999999" customHeight="1"/>
    <row r="2262" ht="16.149999999999999" customHeight="1"/>
    <row r="2263" ht="16.149999999999999" customHeight="1"/>
    <row r="2264" ht="16.149999999999999" customHeight="1"/>
    <row r="2265" ht="16.149999999999999" customHeight="1"/>
    <row r="2266" ht="16.149999999999999" customHeight="1"/>
    <row r="2267" ht="16.149999999999999" customHeight="1"/>
    <row r="2268" ht="16.149999999999999" customHeight="1"/>
    <row r="2269" ht="16.149999999999999" customHeight="1"/>
    <row r="2270" ht="16.149999999999999" customHeight="1"/>
    <row r="2271" ht="16.149999999999999" customHeight="1"/>
    <row r="2272" ht="16.149999999999999" customHeight="1"/>
    <row r="2273" ht="16.149999999999999" customHeight="1"/>
    <row r="2274" ht="16.149999999999999" customHeight="1"/>
    <row r="2275" ht="16.149999999999999" customHeight="1"/>
    <row r="2276" ht="16.149999999999999" customHeight="1"/>
    <row r="2277" ht="16.149999999999999" customHeight="1"/>
    <row r="2278" ht="16.149999999999999" customHeight="1"/>
    <row r="2279" ht="16.149999999999999" customHeight="1"/>
    <row r="2280" ht="16.149999999999999" customHeight="1"/>
    <row r="2281" ht="16.149999999999999" customHeight="1"/>
    <row r="2282" ht="16.149999999999999" customHeight="1"/>
    <row r="2283" ht="16.149999999999999" customHeight="1"/>
    <row r="2284" ht="16.149999999999999" customHeight="1"/>
    <row r="2285" ht="16.149999999999999" customHeight="1"/>
    <row r="2286" ht="16.149999999999999" customHeight="1"/>
    <row r="2287" ht="16.149999999999999" customHeight="1"/>
    <row r="2288" ht="16.149999999999999" customHeight="1"/>
    <row r="2289" ht="16.149999999999999" customHeight="1"/>
    <row r="2290" ht="16.149999999999999" customHeight="1"/>
    <row r="2291" ht="16.149999999999999" customHeight="1"/>
    <row r="2292" ht="16.149999999999999" customHeight="1"/>
    <row r="2293" ht="16.149999999999999" customHeight="1"/>
    <row r="2294" ht="16.149999999999999" customHeight="1"/>
    <row r="2295" ht="16.149999999999999" customHeight="1"/>
    <row r="2296" ht="16.149999999999999" customHeight="1"/>
    <row r="2297" ht="16.149999999999999" customHeight="1"/>
    <row r="2298" ht="16.149999999999999" customHeight="1"/>
    <row r="2299" ht="16.149999999999999" customHeight="1"/>
    <row r="2300" ht="16.149999999999999" customHeight="1"/>
    <row r="2301" ht="16.149999999999999" customHeight="1"/>
    <row r="2302" ht="16.149999999999999" customHeight="1"/>
    <row r="2303" ht="16.149999999999999" customHeight="1"/>
    <row r="2304" ht="16.149999999999999" customHeight="1"/>
    <row r="2305" ht="16.149999999999999" customHeight="1"/>
    <row r="2306" ht="16.149999999999999" customHeight="1"/>
    <row r="2307" ht="16.149999999999999" customHeight="1"/>
    <row r="2308" ht="16.149999999999999" customHeight="1"/>
    <row r="2309" ht="16.149999999999999" customHeight="1"/>
    <row r="2310" ht="16.149999999999999" customHeight="1"/>
    <row r="2311" ht="16.149999999999999" customHeight="1"/>
    <row r="2312" ht="16.149999999999999" customHeight="1"/>
    <row r="2313" ht="16.149999999999999" customHeight="1"/>
    <row r="2314" ht="16.149999999999999" customHeight="1"/>
    <row r="2315" ht="16.149999999999999" customHeight="1"/>
    <row r="2316" ht="16.149999999999999" customHeight="1"/>
    <row r="2317" ht="16.149999999999999" customHeight="1"/>
    <row r="2318" ht="16.149999999999999" customHeight="1"/>
    <row r="2319" ht="16.149999999999999" customHeight="1"/>
    <row r="2320" ht="16.149999999999999" customHeight="1"/>
    <row r="2321" ht="16.149999999999999" customHeight="1"/>
    <row r="2322" ht="16.149999999999999" customHeight="1"/>
    <row r="2323" ht="16.149999999999999" customHeight="1"/>
    <row r="2324" ht="16.149999999999999" customHeight="1"/>
    <row r="2325" ht="16.149999999999999" customHeight="1"/>
    <row r="2326" ht="16.149999999999999" customHeight="1"/>
    <row r="2327" ht="16.149999999999999" customHeight="1"/>
    <row r="2328" ht="16.149999999999999" customHeight="1"/>
    <row r="2329" ht="16.149999999999999" customHeight="1"/>
    <row r="2330" ht="16.149999999999999" customHeight="1"/>
    <row r="2331" ht="16.149999999999999" customHeight="1"/>
    <row r="2332" ht="16.149999999999999" customHeight="1"/>
    <row r="2333" ht="16.149999999999999" customHeight="1"/>
    <row r="2334" ht="16.149999999999999" customHeight="1"/>
    <row r="2335" ht="16.149999999999999" customHeight="1"/>
    <row r="2336" ht="16.149999999999999" customHeight="1"/>
    <row r="2337" ht="16.149999999999999" customHeight="1"/>
    <row r="2338" ht="16.149999999999999" customHeight="1"/>
    <row r="2339" ht="16.149999999999999" customHeight="1"/>
    <row r="2340" ht="16.149999999999999" customHeight="1"/>
    <row r="2341" ht="16.149999999999999" customHeight="1"/>
    <row r="2342" ht="16.149999999999999" customHeight="1"/>
    <row r="2343" ht="16.149999999999999" customHeight="1"/>
    <row r="2344" ht="16.149999999999999" customHeight="1"/>
    <row r="2345" ht="16.149999999999999" customHeight="1"/>
    <row r="2346" ht="16.149999999999999" customHeight="1"/>
    <row r="2347" ht="16.149999999999999" customHeight="1"/>
    <row r="2348" ht="16.149999999999999" customHeight="1"/>
    <row r="2349" ht="16.149999999999999" customHeight="1"/>
    <row r="2350" ht="16.149999999999999" customHeight="1"/>
    <row r="2351" ht="16.149999999999999" customHeight="1"/>
    <row r="2352" ht="16.149999999999999" customHeight="1"/>
    <row r="2353" ht="16.149999999999999" customHeight="1"/>
    <row r="2354" ht="16.149999999999999" customHeight="1"/>
    <row r="2355" ht="16.149999999999999" customHeight="1"/>
    <row r="2356" ht="16.149999999999999" customHeight="1"/>
    <row r="2357" ht="16.149999999999999" customHeight="1"/>
    <row r="2358" ht="16.149999999999999" customHeight="1"/>
    <row r="2359" ht="16.149999999999999" customHeight="1"/>
    <row r="2360" ht="16.149999999999999" customHeight="1"/>
    <row r="2361" ht="16.149999999999999" customHeight="1"/>
    <row r="2362" ht="16.149999999999999" customHeight="1"/>
    <row r="2363" ht="16.149999999999999" customHeight="1"/>
    <row r="2364" ht="16.149999999999999" customHeight="1"/>
    <row r="2365" ht="16.149999999999999" customHeight="1"/>
    <row r="2366" ht="16.149999999999999" customHeight="1"/>
    <row r="2367" ht="16.149999999999999" customHeight="1"/>
    <row r="2368" ht="16.149999999999999" customHeight="1"/>
    <row r="2369" ht="16.149999999999999" customHeight="1"/>
    <row r="2370" ht="16.149999999999999" customHeight="1"/>
    <row r="2371" ht="16.149999999999999" customHeight="1"/>
    <row r="2372" ht="16.149999999999999" customHeight="1"/>
    <row r="2373" ht="16.149999999999999" customHeight="1"/>
    <row r="2374" ht="16.149999999999999" customHeight="1"/>
    <row r="2375" ht="16.149999999999999" customHeight="1"/>
    <row r="2376" ht="16.149999999999999" customHeight="1"/>
    <row r="2377" ht="16.149999999999999" customHeight="1"/>
    <row r="2378" ht="16.149999999999999" customHeight="1"/>
    <row r="2379" ht="16.149999999999999" customHeight="1"/>
    <row r="2380" ht="16.149999999999999" customHeight="1"/>
    <row r="2381" ht="16.149999999999999" customHeight="1"/>
    <row r="2382" ht="16.149999999999999" customHeight="1"/>
    <row r="2383" ht="16.149999999999999" customHeight="1"/>
    <row r="2384" ht="16.149999999999999" customHeight="1"/>
    <row r="2385" ht="16.149999999999999" customHeight="1"/>
    <row r="2386" ht="16.149999999999999" customHeight="1"/>
    <row r="2387" ht="16.149999999999999" customHeight="1"/>
    <row r="2388" ht="16.149999999999999" customHeight="1"/>
    <row r="2389" ht="16.149999999999999" customHeight="1"/>
    <row r="2390" ht="16.149999999999999" customHeight="1"/>
    <row r="2391" ht="16.149999999999999" customHeight="1"/>
    <row r="2392" ht="16.149999999999999" customHeight="1"/>
    <row r="2393" ht="16.149999999999999" customHeight="1"/>
    <row r="2394" ht="16.149999999999999" customHeight="1"/>
    <row r="2395" ht="16.149999999999999" customHeight="1"/>
    <row r="2396" ht="16.149999999999999" customHeight="1"/>
    <row r="2397" ht="16.149999999999999" customHeight="1"/>
    <row r="2398" ht="16.149999999999999" customHeight="1"/>
    <row r="2399" ht="16.149999999999999" customHeight="1"/>
    <row r="2400" ht="16.149999999999999" customHeight="1"/>
    <row r="2401" ht="16.149999999999999" customHeight="1"/>
    <row r="2402" ht="16.149999999999999" customHeight="1"/>
    <row r="2403" ht="16.149999999999999" customHeight="1"/>
    <row r="2404" ht="16.149999999999999" customHeight="1"/>
    <row r="2405" ht="16.149999999999999" customHeight="1"/>
    <row r="2406" ht="16.149999999999999" customHeight="1"/>
    <row r="2407" ht="16.149999999999999" customHeight="1"/>
    <row r="2408" ht="16.149999999999999" customHeight="1"/>
    <row r="2409" ht="16.149999999999999" customHeight="1"/>
    <row r="2410" ht="16.149999999999999" customHeight="1"/>
    <row r="2411" ht="16.149999999999999" customHeight="1"/>
    <row r="2412" ht="16.149999999999999" customHeight="1"/>
    <row r="2413" ht="16.149999999999999" customHeight="1"/>
    <row r="2414" ht="16.149999999999999" customHeight="1"/>
    <row r="2415" ht="16.149999999999999" customHeight="1"/>
    <row r="2416" ht="16.149999999999999" customHeight="1"/>
    <row r="2417" ht="16.149999999999999" customHeight="1"/>
    <row r="2418" ht="16.149999999999999" customHeight="1"/>
    <row r="2419" ht="16.149999999999999" customHeight="1"/>
    <row r="2420" ht="16.149999999999999" customHeight="1"/>
    <row r="2421" ht="16.149999999999999" customHeight="1"/>
    <row r="2422" ht="16.149999999999999" customHeight="1"/>
    <row r="2423" ht="16.149999999999999" customHeight="1"/>
    <row r="2424" ht="16.149999999999999" customHeight="1"/>
    <row r="2425" ht="16.149999999999999" customHeight="1"/>
    <row r="2426" ht="16.149999999999999" customHeight="1"/>
    <row r="2427" ht="16.149999999999999" customHeight="1"/>
    <row r="2428" ht="16.149999999999999" customHeight="1"/>
    <row r="2429" ht="16.149999999999999" customHeight="1"/>
    <row r="2430" ht="16.149999999999999" customHeight="1"/>
    <row r="2431" ht="16.149999999999999" customHeight="1"/>
    <row r="2432" ht="16.149999999999999" customHeight="1"/>
    <row r="2433" ht="16.149999999999999" customHeight="1"/>
    <row r="2434" ht="16.149999999999999" customHeight="1"/>
    <row r="2435" ht="16.149999999999999" customHeight="1"/>
    <row r="2436" ht="16.149999999999999" customHeight="1"/>
    <row r="2437" ht="16.149999999999999" customHeight="1"/>
    <row r="2438" ht="16.149999999999999" customHeight="1"/>
    <row r="2439" ht="16.149999999999999" customHeight="1"/>
    <row r="2440" ht="16.149999999999999" customHeight="1"/>
    <row r="2441" ht="16.149999999999999" customHeight="1"/>
    <row r="2442" ht="16.149999999999999" customHeight="1"/>
    <row r="2443" ht="16.149999999999999" customHeight="1"/>
    <row r="2444" ht="16.149999999999999" customHeight="1"/>
    <row r="2445" ht="16.149999999999999" customHeight="1"/>
    <row r="2446" ht="16.149999999999999" customHeight="1"/>
    <row r="2447" ht="16.149999999999999" customHeight="1"/>
    <row r="2448" ht="16.149999999999999" customHeight="1"/>
    <row r="2449" ht="16.149999999999999" customHeight="1"/>
    <row r="2450" ht="16.149999999999999" customHeight="1"/>
    <row r="2451" ht="16.149999999999999" customHeight="1"/>
    <row r="2452" ht="16.149999999999999" customHeight="1"/>
    <row r="2453" ht="16.149999999999999" customHeight="1"/>
    <row r="2454" ht="16.149999999999999" customHeight="1"/>
    <row r="2455" ht="16.149999999999999" customHeight="1"/>
    <row r="2456" ht="16.149999999999999" customHeight="1"/>
    <row r="2457" ht="16.149999999999999" customHeight="1"/>
    <row r="2458" ht="16.149999999999999" customHeight="1"/>
    <row r="2459" ht="16.149999999999999" customHeight="1"/>
    <row r="2460" ht="16.149999999999999" customHeight="1"/>
    <row r="2461" ht="16.149999999999999" customHeight="1"/>
    <row r="2462" ht="16.149999999999999" customHeight="1"/>
    <row r="2463" ht="16.149999999999999" customHeight="1"/>
    <row r="2464" ht="16.149999999999999" customHeight="1"/>
    <row r="2465" ht="16.149999999999999" customHeight="1"/>
    <row r="2466" ht="16.149999999999999" customHeight="1"/>
    <row r="2467" ht="16.149999999999999" customHeight="1"/>
    <row r="2468" ht="16.149999999999999" customHeight="1"/>
    <row r="2469" ht="16.149999999999999" customHeight="1"/>
    <row r="2470" ht="16.149999999999999" customHeight="1"/>
    <row r="2471" ht="16.149999999999999" customHeight="1"/>
    <row r="2472" ht="16.149999999999999" customHeight="1"/>
    <row r="2473" ht="16.149999999999999" customHeight="1"/>
    <row r="2474" ht="16.149999999999999" customHeight="1"/>
    <row r="2475" ht="16.149999999999999" customHeight="1"/>
    <row r="2476" ht="16.149999999999999" customHeight="1"/>
    <row r="2477" ht="16.149999999999999" customHeight="1"/>
    <row r="2478" ht="16.149999999999999" customHeight="1"/>
    <row r="2479" ht="16.149999999999999" customHeight="1"/>
    <row r="2480" ht="16.149999999999999" customHeight="1"/>
    <row r="2481" ht="16.149999999999999" customHeight="1"/>
    <row r="2482" ht="16.149999999999999" customHeight="1"/>
    <row r="2483" ht="16.149999999999999" customHeight="1"/>
    <row r="2484" ht="16.149999999999999" customHeight="1"/>
    <row r="2485" ht="16.149999999999999" customHeight="1"/>
    <row r="2486" ht="16.149999999999999" customHeight="1"/>
    <row r="2487" ht="16.149999999999999" customHeight="1"/>
    <row r="2488" ht="16.149999999999999" customHeight="1"/>
    <row r="2489" ht="16.149999999999999" customHeight="1"/>
    <row r="2490" ht="16.149999999999999" customHeight="1"/>
    <row r="2491" ht="16.149999999999999" customHeight="1"/>
    <row r="2492" ht="16.149999999999999" customHeight="1"/>
    <row r="2493" ht="16.149999999999999" customHeight="1"/>
    <row r="2494" ht="16.149999999999999" customHeight="1"/>
    <row r="2495" ht="16.149999999999999" customHeight="1"/>
    <row r="2496" ht="16.149999999999999" customHeight="1"/>
    <row r="2497" ht="16.149999999999999" customHeight="1"/>
    <row r="2498" ht="16.149999999999999" customHeight="1"/>
    <row r="2499" ht="16.149999999999999" customHeight="1"/>
    <row r="2500" ht="16.149999999999999" customHeight="1"/>
    <row r="2501" ht="16.149999999999999" customHeight="1"/>
    <row r="2502" ht="16.149999999999999" customHeight="1"/>
    <row r="2503" ht="16.149999999999999" customHeight="1"/>
    <row r="2504" ht="16.149999999999999" customHeight="1"/>
    <row r="2505" ht="16.149999999999999" customHeight="1"/>
    <row r="2506" ht="16.149999999999999" customHeight="1"/>
    <row r="2507" ht="16.149999999999999" customHeight="1"/>
    <row r="2508" ht="16.149999999999999" customHeight="1"/>
    <row r="2509" ht="16.149999999999999" customHeight="1"/>
    <row r="2510" ht="16.149999999999999" customHeight="1"/>
    <row r="2511" ht="16.149999999999999" customHeight="1"/>
    <row r="2512" ht="16.149999999999999" customHeight="1"/>
    <row r="2513" ht="16.149999999999999" customHeight="1"/>
    <row r="2514" ht="16.149999999999999" customHeight="1"/>
    <row r="2515" ht="16.149999999999999" customHeight="1"/>
    <row r="2516" ht="16.149999999999999" customHeight="1"/>
    <row r="2517" ht="16.149999999999999" customHeight="1"/>
    <row r="2518" ht="16.149999999999999" customHeight="1"/>
    <row r="2519" ht="16.149999999999999" customHeight="1"/>
    <row r="2520" ht="16.149999999999999" customHeight="1"/>
    <row r="2521" ht="16.149999999999999" customHeight="1"/>
    <row r="2522" ht="16.149999999999999" customHeight="1"/>
    <row r="2523" ht="16.149999999999999" customHeight="1"/>
    <row r="2524" ht="16.149999999999999" customHeight="1"/>
    <row r="2525" ht="16.149999999999999" customHeight="1"/>
    <row r="2526" ht="16.149999999999999" customHeight="1"/>
    <row r="2527" ht="16.149999999999999" customHeight="1"/>
    <row r="2528" ht="16.149999999999999" customHeight="1"/>
    <row r="2529" ht="16.149999999999999" customHeight="1"/>
    <row r="2530" ht="16.149999999999999" customHeight="1"/>
    <row r="2531" ht="16.149999999999999" customHeight="1"/>
    <row r="2532" ht="16.149999999999999" customHeight="1"/>
    <row r="2533" ht="16.149999999999999" customHeight="1"/>
    <row r="2534" ht="16.149999999999999" customHeight="1"/>
    <row r="2535" ht="16.149999999999999" customHeight="1"/>
    <row r="2536" ht="16.149999999999999" customHeight="1"/>
    <row r="2537" ht="16.149999999999999" customHeight="1"/>
    <row r="2538" ht="16.149999999999999" customHeight="1"/>
    <row r="2539" ht="16.149999999999999" customHeight="1"/>
    <row r="2540" ht="16.149999999999999" customHeight="1"/>
    <row r="2541" ht="16.149999999999999" customHeight="1"/>
    <row r="2542" ht="16.149999999999999" customHeight="1"/>
    <row r="2543" ht="16.149999999999999" customHeight="1"/>
    <row r="2544" ht="16.149999999999999" customHeight="1"/>
    <row r="2545" ht="16.149999999999999" customHeight="1"/>
    <row r="2546" ht="16.149999999999999" customHeight="1"/>
    <row r="2547" ht="16.149999999999999" customHeight="1"/>
    <row r="2548" ht="16.149999999999999" customHeight="1"/>
    <row r="2549" ht="16.149999999999999" customHeight="1"/>
    <row r="2550" ht="16.149999999999999" customHeight="1"/>
    <row r="2551" ht="16.149999999999999" customHeight="1"/>
    <row r="2552" ht="16.149999999999999" customHeight="1"/>
    <row r="2553" ht="16.149999999999999" customHeight="1"/>
    <row r="2554" ht="16.149999999999999" customHeight="1"/>
    <row r="2555" ht="16.149999999999999" customHeight="1"/>
    <row r="2556" ht="16.149999999999999" customHeight="1"/>
    <row r="2557" ht="16.149999999999999" customHeight="1"/>
    <row r="2558" ht="16.149999999999999" customHeight="1"/>
    <row r="2559" ht="16.149999999999999" customHeight="1"/>
    <row r="2560" ht="16.149999999999999" customHeight="1"/>
    <row r="2561" ht="16.149999999999999" customHeight="1"/>
    <row r="2562" ht="16.149999999999999" customHeight="1"/>
    <row r="2563" ht="16.149999999999999" customHeight="1"/>
    <row r="2564" ht="16.149999999999999" customHeight="1"/>
    <row r="2565" ht="16.149999999999999" customHeight="1"/>
    <row r="2566" ht="16.149999999999999" customHeight="1"/>
    <row r="2567" ht="16.149999999999999" customHeight="1"/>
    <row r="2568" ht="16.149999999999999" customHeight="1"/>
    <row r="2569" ht="16.149999999999999" customHeight="1"/>
    <row r="2570" ht="16.149999999999999" customHeight="1"/>
    <row r="2571" ht="16.149999999999999" customHeight="1"/>
    <row r="2572" ht="16.149999999999999" customHeight="1"/>
    <row r="2573" ht="16.149999999999999" customHeight="1"/>
    <row r="2574" ht="16.149999999999999" customHeight="1"/>
    <row r="2575" ht="16.149999999999999" customHeight="1"/>
    <row r="2576" ht="16.149999999999999" customHeight="1"/>
    <row r="2577" ht="16.149999999999999" customHeight="1"/>
    <row r="2578" ht="16.149999999999999" customHeight="1"/>
    <row r="2579" ht="16.149999999999999" customHeight="1"/>
    <row r="2580" ht="16.149999999999999" customHeight="1"/>
    <row r="2581" ht="16.149999999999999" customHeight="1"/>
    <row r="2582" ht="16.149999999999999" customHeight="1"/>
    <row r="2583" ht="16.149999999999999" customHeight="1"/>
    <row r="2584" ht="16.149999999999999" customHeight="1"/>
    <row r="2585" ht="16.149999999999999" customHeight="1"/>
    <row r="2586" ht="16.149999999999999" customHeight="1"/>
    <row r="2587" ht="16.149999999999999" customHeight="1"/>
    <row r="2588" ht="16.149999999999999" customHeight="1"/>
    <row r="2589" ht="16.149999999999999" customHeight="1"/>
    <row r="2590" ht="16.149999999999999" customHeight="1"/>
    <row r="2591" ht="16.149999999999999" customHeight="1"/>
    <row r="2592" ht="16.149999999999999" customHeight="1"/>
    <row r="2593" ht="16.149999999999999" customHeight="1"/>
    <row r="2594" ht="16.149999999999999" customHeight="1"/>
    <row r="2595" ht="16.149999999999999" customHeight="1"/>
    <row r="2596" ht="16.149999999999999" customHeight="1"/>
    <row r="2597" ht="16.149999999999999" customHeight="1"/>
    <row r="2598" ht="16.149999999999999" customHeight="1"/>
    <row r="2599" ht="16.149999999999999" customHeight="1"/>
    <row r="2600" ht="16.149999999999999" customHeight="1"/>
    <row r="2601" ht="16.149999999999999" customHeight="1"/>
    <row r="2602" ht="16.149999999999999" customHeight="1"/>
    <row r="2603" ht="16.149999999999999" customHeight="1"/>
    <row r="2604" ht="16.149999999999999" customHeight="1"/>
    <row r="2605" ht="16.149999999999999" customHeight="1"/>
    <row r="2606" ht="16.149999999999999" customHeight="1"/>
    <row r="2607" ht="16.149999999999999" customHeight="1"/>
    <row r="2608" ht="16.149999999999999" customHeight="1"/>
    <row r="2609" ht="16.149999999999999" customHeight="1"/>
    <row r="2610" ht="16.149999999999999" customHeight="1"/>
    <row r="2611" ht="16.149999999999999" customHeight="1"/>
    <row r="2612" ht="16.149999999999999" customHeight="1"/>
    <row r="2613" ht="16.149999999999999" customHeight="1"/>
    <row r="2614" ht="16.149999999999999" customHeight="1"/>
    <row r="2615" ht="16.149999999999999" customHeight="1"/>
    <row r="2616" ht="16.149999999999999" customHeight="1"/>
    <row r="2617" ht="16.149999999999999" customHeight="1"/>
    <row r="2618" ht="16.149999999999999" customHeight="1"/>
    <row r="2619" ht="16.149999999999999" customHeight="1"/>
    <row r="2620" ht="16.149999999999999" customHeight="1"/>
    <row r="2621" ht="16.149999999999999" customHeight="1"/>
    <row r="2622" ht="16.149999999999999" customHeight="1"/>
    <row r="2623" ht="16.149999999999999" customHeight="1"/>
    <row r="2624" ht="16.149999999999999" customHeight="1"/>
    <row r="2625" ht="16.149999999999999" customHeight="1"/>
    <row r="2626" ht="16.149999999999999" customHeight="1"/>
    <row r="2627" ht="16.149999999999999" customHeight="1"/>
    <row r="2628" ht="16.149999999999999" customHeight="1"/>
    <row r="2629" ht="16.149999999999999" customHeight="1"/>
    <row r="2630" ht="16.149999999999999" customHeight="1"/>
    <row r="2631" ht="16.149999999999999" customHeight="1"/>
    <row r="2632" ht="16.149999999999999" customHeight="1"/>
    <row r="2633" ht="16.149999999999999" customHeight="1"/>
    <row r="2634" ht="16.149999999999999" customHeight="1"/>
    <row r="2635" ht="16.149999999999999" customHeight="1"/>
    <row r="2636" ht="16.149999999999999" customHeight="1"/>
    <row r="2637" ht="16.149999999999999" customHeight="1"/>
    <row r="2638" ht="16.149999999999999" customHeight="1"/>
    <row r="2639" ht="16.149999999999999" customHeight="1"/>
    <row r="2640" ht="16.149999999999999" customHeight="1"/>
    <row r="2641" ht="16.149999999999999" customHeight="1"/>
    <row r="2642" ht="16.149999999999999" customHeight="1"/>
    <row r="2643" ht="16.149999999999999" customHeight="1"/>
    <row r="2644" ht="16.149999999999999" customHeight="1"/>
    <row r="2645" ht="16.149999999999999" customHeight="1"/>
    <row r="2646" ht="16.149999999999999" customHeight="1"/>
    <row r="2647" ht="16.149999999999999" customHeight="1"/>
    <row r="2648" ht="16.149999999999999" customHeight="1"/>
    <row r="2649" ht="16.149999999999999" customHeight="1"/>
    <row r="2650" ht="16.149999999999999" customHeight="1"/>
    <row r="2651" ht="16.149999999999999" customHeight="1"/>
    <row r="2652" ht="16.149999999999999" customHeight="1"/>
    <row r="2653" ht="16.149999999999999" customHeight="1"/>
    <row r="2654" ht="16.149999999999999" customHeight="1"/>
    <row r="2655" ht="16.149999999999999" customHeight="1"/>
    <row r="2656" ht="16.149999999999999" customHeight="1"/>
    <row r="2657" ht="16.149999999999999" customHeight="1"/>
    <row r="2658" ht="16.149999999999999" customHeight="1"/>
    <row r="2659" ht="16.149999999999999" customHeight="1"/>
    <row r="2660" ht="16.149999999999999" customHeight="1"/>
    <row r="2661" ht="16.149999999999999" customHeight="1"/>
    <row r="2662" ht="16.149999999999999" customHeight="1"/>
    <row r="2663" ht="16.149999999999999" customHeight="1"/>
    <row r="2664" ht="16.149999999999999" customHeight="1"/>
    <row r="2665" ht="16.149999999999999" customHeight="1"/>
    <row r="2666" ht="16.149999999999999" customHeight="1"/>
    <row r="2667" ht="16.149999999999999" customHeight="1"/>
    <row r="2668" ht="16.149999999999999" customHeight="1"/>
    <row r="2669" ht="16.149999999999999" customHeight="1"/>
    <row r="2670" ht="16.149999999999999" customHeight="1"/>
    <row r="2671" ht="16.149999999999999" customHeight="1"/>
    <row r="2672" ht="16.149999999999999" customHeight="1"/>
    <row r="2673" ht="16.149999999999999" customHeight="1"/>
    <row r="2674" ht="16.149999999999999" customHeight="1"/>
    <row r="2675" ht="16.149999999999999" customHeight="1"/>
    <row r="2676" ht="16.149999999999999" customHeight="1"/>
    <row r="2677" ht="16.149999999999999" customHeight="1"/>
    <row r="2678" ht="16.149999999999999" customHeight="1"/>
    <row r="2679" ht="16.149999999999999" customHeight="1"/>
    <row r="2680" ht="16.149999999999999" customHeight="1"/>
    <row r="2681" ht="16.149999999999999" customHeight="1"/>
    <row r="2682" ht="16.149999999999999" customHeight="1"/>
    <row r="2683" ht="16.149999999999999" customHeight="1"/>
    <row r="2684" ht="16.149999999999999" customHeight="1"/>
    <row r="2685" ht="16.149999999999999" customHeight="1"/>
    <row r="2686" ht="16.149999999999999" customHeight="1"/>
    <row r="2687" ht="16.149999999999999" customHeight="1"/>
    <row r="2688" ht="16.149999999999999" customHeight="1"/>
    <row r="2689" ht="16.149999999999999" customHeight="1"/>
    <row r="2690" ht="16.149999999999999" customHeight="1"/>
    <row r="2691" ht="16.149999999999999" customHeight="1"/>
    <row r="2692" ht="16.149999999999999" customHeight="1"/>
    <row r="2693" ht="16.149999999999999" customHeight="1"/>
    <row r="2694" ht="16.149999999999999" customHeight="1"/>
    <row r="2695" ht="16.149999999999999" customHeight="1"/>
    <row r="2696" ht="16.149999999999999" customHeight="1"/>
    <row r="2697" ht="16.149999999999999" customHeight="1"/>
    <row r="2698" ht="16.149999999999999" customHeight="1"/>
    <row r="2699" ht="16.149999999999999" customHeight="1"/>
    <row r="2700" ht="16.149999999999999" customHeight="1"/>
    <row r="2701" ht="16.149999999999999" customHeight="1"/>
    <row r="2702" ht="16.149999999999999" customHeight="1"/>
    <row r="2703" ht="16.149999999999999" customHeight="1"/>
    <row r="2704" ht="16.149999999999999" customHeight="1"/>
    <row r="2705" ht="16.149999999999999" customHeight="1"/>
    <row r="2706" ht="16.149999999999999" customHeight="1"/>
    <row r="2707" ht="16.149999999999999" customHeight="1"/>
    <row r="2708" ht="16.149999999999999" customHeight="1"/>
    <row r="2709" ht="16.149999999999999" customHeight="1"/>
    <row r="2710" ht="16.149999999999999" customHeight="1"/>
    <row r="2711" ht="16.149999999999999" customHeight="1"/>
    <row r="2712" ht="16.149999999999999" customHeight="1"/>
    <row r="2713" ht="16.149999999999999" customHeight="1"/>
    <row r="2714" ht="16.149999999999999" customHeight="1"/>
    <row r="2715" ht="16.149999999999999" customHeight="1"/>
    <row r="2716" ht="16.149999999999999" customHeight="1"/>
    <row r="2717" ht="16.149999999999999" customHeight="1"/>
    <row r="2718" ht="16.149999999999999" customHeight="1"/>
    <row r="2719" ht="16.149999999999999" customHeight="1"/>
    <row r="2720" ht="16.149999999999999" customHeight="1"/>
    <row r="2721" ht="16.149999999999999" customHeight="1"/>
    <row r="2722" ht="16.149999999999999" customHeight="1"/>
    <row r="2723" ht="16.149999999999999" customHeight="1"/>
    <row r="2724" ht="16.149999999999999" customHeight="1"/>
    <row r="2725" ht="16.149999999999999" customHeight="1"/>
    <row r="2726" ht="16.149999999999999" customHeight="1"/>
    <row r="2727" ht="16.149999999999999" customHeight="1"/>
    <row r="2728" ht="16.149999999999999" customHeight="1"/>
    <row r="2729" ht="16.149999999999999" customHeight="1"/>
    <row r="2730" ht="16.149999999999999" customHeight="1"/>
    <row r="2731" ht="16.149999999999999" customHeight="1"/>
    <row r="2732" ht="16.149999999999999" customHeight="1"/>
    <row r="2733" ht="16.149999999999999" customHeight="1"/>
    <row r="2734" ht="16.149999999999999" customHeight="1"/>
    <row r="2735" ht="16.149999999999999" customHeight="1"/>
    <row r="2736" ht="16.149999999999999" customHeight="1"/>
    <row r="2737" ht="16.149999999999999" customHeight="1"/>
    <row r="2738" ht="16.149999999999999" customHeight="1"/>
    <row r="2739" ht="16.149999999999999" customHeight="1"/>
    <row r="2740" ht="16.149999999999999" customHeight="1"/>
    <row r="2741" ht="16.149999999999999" customHeight="1"/>
    <row r="2742" ht="16.149999999999999" customHeight="1"/>
    <row r="2743" ht="16.149999999999999" customHeight="1"/>
    <row r="2744" ht="16.149999999999999" customHeight="1"/>
    <row r="2745" ht="16.149999999999999" customHeight="1"/>
    <row r="2746" ht="16.149999999999999" customHeight="1"/>
    <row r="2747" ht="16.149999999999999" customHeight="1"/>
    <row r="2748" ht="16.149999999999999" customHeight="1"/>
    <row r="2749" ht="16.149999999999999" customHeight="1"/>
    <row r="2750" ht="16.149999999999999" customHeight="1"/>
    <row r="2751" ht="16.149999999999999" customHeight="1"/>
    <row r="2752" ht="16.149999999999999" customHeight="1"/>
    <row r="2753" ht="16.149999999999999" customHeight="1"/>
    <row r="2754" ht="16.149999999999999" customHeight="1"/>
    <row r="2755" ht="16.149999999999999" customHeight="1"/>
    <row r="2756" ht="16.149999999999999" customHeight="1"/>
    <row r="2757" ht="16.149999999999999" customHeight="1"/>
    <row r="2758" ht="16.149999999999999" customHeight="1"/>
    <row r="2759" ht="16.149999999999999" customHeight="1"/>
    <row r="2760" ht="16.149999999999999" customHeight="1"/>
    <row r="2761" ht="16.149999999999999" customHeight="1"/>
    <row r="2762" ht="16.149999999999999" customHeight="1"/>
    <row r="2763" ht="16.149999999999999" customHeight="1"/>
    <row r="2764" ht="16.149999999999999" customHeight="1"/>
    <row r="2765" ht="16.149999999999999" customHeight="1"/>
    <row r="2766" ht="16.149999999999999" customHeight="1"/>
    <row r="2767" ht="16.149999999999999" customHeight="1"/>
    <row r="2768" ht="16.149999999999999" customHeight="1"/>
    <row r="2769" ht="16.149999999999999" customHeight="1"/>
    <row r="2770" ht="16.149999999999999" customHeight="1"/>
    <row r="2771" ht="16.149999999999999" customHeight="1"/>
    <row r="2772" ht="16.149999999999999" customHeight="1"/>
    <row r="2773" ht="16.149999999999999" customHeight="1"/>
    <row r="2774" ht="16.149999999999999" customHeight="1"/>
    <row r="2775" ht="16.149999999999999" customHeight="1"/>
    <row r="2776" ht="16.149999999999999" customHeight="1"/>
    <row r="2777" ht="16.149999999999999" customHeight="1"/>
    <row r="2778" ht="16.149999999999999" customHeight="1"/>
    <row r="2779" ht="16.149999999999999" customHeight="1"/>
    <row r="2780" ht="16.149999999999999" customHeight="1"/>
    <row r="2781" ht="16.149999999999999" customHeight="1"/>
    <row r="2782" ht="16.149999999999999" customHeight="1"/>
    <row r="2783" ht="16.149999999999999" customHeight="1"/>
    <row r="2784" ht="16.149999999999999" customHeight="1"/>
    <row r="2785" ht="16.149999999999999" customHeight="1"/>
    <row r="2786" ht="16.149999999999999" customHeight="1"/>
    <row r="2787" ht="16.149999999999999" customHeight="1"/>
    <row r="2788" ht="16.149999999999999" customHeight="1"/>
    <row r="2789" ht="16.149999999999999" customHeight="1"/>
    <row r="2790" ht="16.149999999999999" customHeight="1"/>
    <row r="2791" ht="16.149999999999999" customHeight="1"/>
    <row r="2792" ht="16.149999999999999" customHeight="1"/>
    <row r="2793" ht="16.149999999999999" customHeight="1"/>
    <row r="2794" ht="16.149999999999999" customHeight="1"/>
    <row r="2795" ht="16.149999999999999" customHeight="1"/>
    <row r="2796" ht="16.149999999999999" customHeight="1"/>
    <row r="2797" ht="16.149999999999999" customHeight="1"/>
    <row r="2798" ht="16.149999999999999" customHeight="1"/>
    <row r="2799" ht="16.149999999999999" customHeight="1"/>
    <row r="2800" ht="16.149999999999999" customHeight="1"/>
    <row r="2801" ht="16.149999999999999" customHeight="1"/>
    <row r="2802" ht="16.149999999999999" customHeight="1"/>
    <row r="2803" ht="16.149999999999999" customHeight="1"/>
    <row r="2804" ht="16.149999999999999" customHeight="1"/>
    <row r="2805" ht="16.149999999999999" customHeight="1"/>
    <row r="2806" ht="16.149999999999999" customHeight="1"/>
    <row r="2807" ht="16.149999999999999" customHeight="1"/>
    <row r="2808" ht="16.149999999999999" customHeight="1"/>
    <row r="2809" ht="16.149999999999999" customHeight="1"/>
    <row r="2810" ht="16.149999999999999" customHeight="1"/>
    <row r="2811" ht="16.149999999999999" customHeight="1"/>
    <row r="2812" ht="16.149999999999999" customHeight="1"/>
    <row r="2813" ht="16.149999999999999" customHeight="1"/>
    <row r="2814" ht="16.149999999999999" customHeight="1"/>
    <row r="2815" ht="16.149999999999999" customHeight="1"/>
    <row r="2816" ht="16.149999999999999" customHeight="1"/>
    <row r="2817" ht="16.149999999999999" customHeight="1"/>
    <row r="2818" ht="16.149999999999999" customHeight="1"/>
    <row r="2819" ht="16.149999999999999" customHeight="1"/>
    <row r="2820" ht="16.149999999999999" customHeight="1"/>
    <row r="2821" ht="16.149999999999999" customHeight="1"/>
    <row r="2822" ht="16.149999999999999" customHeight="1"/>
    <row r="2823" ht="16.149999999999999" customHeight="1"/>
    <row r="2824" ht="16.149999999999999" customHeight="1"/>
    <row r="2825" ht="16.149999999999999" customHeight="1"/>
    <row r="2826" ht="16.149999999999999" customHeight="1"/>
    <row r="2827" ht="16.149999999999999" customHeight="1"/>
    <row r="2828" ht="16.149999999999999" customHeight="1"/>
    <row r="2829" ht="16.149999999999999" customHeight="1"/>
    <row r="2830" ht="16.149999999999999" customHeight="1"/>
    <row r="2831" ht="16.149999999999999" customHeight="1"/>
    <row r="2832" ht="16.149999999999999" customHeight="1"/>
    <row r="2833" ht="16.149999999999999" customHeight="1"/>
    <row r="2834" ht="16.149999999999999" customHeight="1"/>
    <row r="2835" ht="16.149999999999999" customHeight="1"/>
    <row r="2836" ht="16.149999999999999" customHeight="1"/>
    <row r="2837" ht="16.149999999999999" customHeight="1"/>
    <row r="2838" ht="16.149999999999999" customHeight="1"/>
    <row r="2839" ht="16.149999999999999" customHeight="1"/>
    <row r="2840" ht="16.149999999999999" customHeight="1"/>
    <row r="2841" ht="16.149999999999999" customHeight="1"/>
    <row r="2842" ht="16.149999999999999" customHeight="1"/>
    <row r="2843" ht="16.149999999999999" customHeight="1"/>
    <row r="2844" ht="16.149999999999999" customHeight="1"/>
    <row r="2845" ht="16.149999999999999" customHeight="1"/>
    <row r="2846" ht="16.149999999999999" customHeight="1"/>
    <row r="2847" ht="16.149999999999999" customHeight="1"/>
    <row r="2848" ht="16.149999999999999" customHeight="1"/>
    <row r="2849" ht="16.149999999999999" customHeight="1"/>
    <row r="2850" ht="16.149999999999999" customHeight="1"/>
    <row r="2851" ht="16.149999999999999" customHeight="1"/>
    <row r="2852" ht="16.149999999999999" customHeight="1"/>
    <row r="2853" ht="16.149999999999999" customHeight="1"/>
    <row r="2854" ht="16.149999999999999" customHeight="1"/>
    <row r="2855" ht="16.149999999999999" customHeight="1"/>
    <row r="2856" ht="16.149999999999999" customHeight="1"/>
    <row r="2857" ht="16.149999999999999" customHeight="1"/>
    <row r="2858" ht="16.149999999999999" customHeight="1"/>
    <row r="2859" ht="16.149999999999999" customHeight="1"/>
    <row r="2860" ht="16.149999999999999" customHeight="1"/>
    <row r="2861" ht="16.149999999999999" customHeight="1"/>
    <row r="2862" ht="16.149999999999999" customHeight="1"/>
    <row r="2863" ht="16.149999999999999" customHeight="1"/>
    <row r="2864" ht="16.149999999999999" customHeight="1"/>
    <row r="2865" ht="16.149999999999999" customHeight="1"/>
    <row r="2866" ht="16.149999999999999" customHeight="1"/>
    <row r="2867" ht="16.149999999999999" customHeight="1"/>
    <row r="2868" ht="16.149999999999999" customHeight="1"/>
    <row r="2869" ht="16.149999999999999" customHeight="1"/>
    <row r="2870" ht="16.149999999999999" customHeight="1"/>
    <row r="2871" ht="16.149999999999999" customHeight="1"/>
    <row r="2872" ht="16.149999999999999" customHeight="1"/>
    <row r="2873" ht="16.149999999999999" customHeight="1"/>
    <row r="2874" ht="16.149999999999999" customHeight="1"/>
    <row r="2875" ht="16.149999999999999" customHeight="1"/>
    <row r="2876" ht="16.149999999999999" customHeight="1"/>
    <row r="2877" ht="16.149999999999999" customHeight="1"/>
    <row r="2878" ht="16.149999999999999" customHeight="1"/>
    <row r="2879" ht="16.149999999999999" customHeight="1"/>
    <row r="2880" ht="16.149999999999999" customHeight="1"/>
    <row r="2881" ht="16.149999999999999" customHeight="1"/>
    <row r="2882" ht="16.149999999999999" customHeight="1"/>
    <row r="2883" ht="16.149999999999999" customHeight="1"/>
    <row r="2884" ht="16.149999999999999" customHeight="1"/>
    <row r="2885" ht="16.149999999999999" customHeight="1"/>
    <row r="2886" ht="16.149999999999999" customHeight="1"/>
    <row r="2887" ht="16.149999999999999" customHeight="1"/>
    <row r="2888" ht="16.149999999999999" customHeight="1"/>
    <row r="2889" ht="16.149999999999999" customHeight="1"/>
    <row r="2890" ht="16.149999999999999" customHeight="1"/>
    <row r="2891" ht="16.149999999999999" customHeight="1"/>
    <row r="2892" ht="16.149999999999999" customHeight="1"/>
    <row r="2893" ht="16.149999999999999" customHeight="1"/>
    <row r="2894" ht="16.149999999999999" customHeight="1"/>
    <row r="2895" ht="16.149999999999999" customHeight="1"/>
    <row r="2896" ht="16.149999999999999" customHeight="1"/>
    <row r="2897" ht="16.149999999999999" customHeight="1"/>
    <row r="2898" ht="16.149999999999999" customHeight="1"/>
    <row r="2899" ht="16.149999999999999" customHeight="1"/>
    <row r="2900" ht="16.149999999999999" customHeight="1"/>
    <row r="2901" ht="16.149999999999999" customHeight="1"/>
    <row r="2902" ht="16.149999999999999" customHeight="1"/>
    <row r="2903" ht="16.149999999999999" customHeight="1"/>
    <row r="2904" ht="16.149999999999999" customHeight="1"/>
    <row r="2905" ht="16.149999999999999" customHeight="1"/>
    <row r="2906" ht="16.149999999999999" customHeight="1"/>
    <row r="2907" ht="16.149999999999999" customHeight="1"/>
    <row r="2908" ht="16.149999999999999" customHeight="1"/>
    <row r="2909" ht="16.149999999999999" customHeight="1"/>
    <row r="2910" ht="16.149999999999999" customHeight="1"/>
    <row r="2911" ht="16.149999999999999" customHeight="1"/>
    <row r="2912" ht="16.149999999999999" customHeight="1"/>
    <row r="2913" ht="16.149999999999999" customHeight="1"/>
    <row r="2914" ht="16.149999999999999" customHeight="1"/>
    <row r="2915" ht="16.149999999999999" customHeight="1"/>
    <row r="2916" ht="16.149999999999999" customHeight="1"/>
    <row r="2917" ht="16.149999999999999" customHeight="1"/>
    <row r="2918" ht="16.149999999999999" customHeight="1"/>
    <row r="2919" ht="16.149999999999999" customHeight="1"/>
    <row r="2920" ht="16.149999999999999" customHeight="1"/>
    <row r="2921" ht="16.149999999999999" customHeight="1"/>
    <row r="2922" ht="16.149999999999999" customHeight="1"/>
    <row r="2923" ht="16.149999999999999" customHeight="1"/>
    <row r="2924" ht="16.149999999999999" customHeight="1"/>
    <row r="2925" ht="16.149999999999999" customHeight="1"/>
    <row r="2926" ht="16.149999999999999" customHeight="1"/>
    <row r="2927" ht="16.149999999999999" customHeight="1"/>
    <row r="2928" ht="16.149999999999999" customHeight="1"/>
    <row r="2929" ht="16.149999999999999" customHeight="1"/>
    <row r="2930" ht="16.149999999999999" customHeight="1"/>
    <row r="2931" ht="16.149999999999999" customHeight="1"/>
    <row r="2932" ht="16.149999999999999" customHeight="1"/>
    <row r="2933" ht="16.149999999999999" customHeight="1"/>
    <row r="2934" ht="16.149999999999999" customHeight="1"/>
    <row r="2935" ht="16.149999999999999" customHeight="1"/>
    <row r="2936" ht="16.149999999999999" customHeight="1"/>
    <row r="2937" ht="16.149999999999999" customHeight="1"/>
    <row r="2938" ht="16.149999999999999" customHeight="1"/>
    <row r="2939" ht="16.149999999999999" customHeight="1"/>
    <row r="2940" ht="16.149999999999999" customHeight="1"/>
    <row r="2941" ht="16.149999999999999" customHeight="1"/>
    <row r="2942" ht="16.149999999999999" customHeight="1"/>
    <row r="2943" ht="16.149999999999999" customHeight="1"/>
    <row r="2944" ht="16.149999999999999" customHeight="1"/>
    <row r="2945" ht="16.149999999999999" customHeight="1"/>
    <row r="2946" ht="16.149999999999999" customHeight="1"/>
    <row r="2947" ht="16.149999999999999" customHeight="1"/>
    <row r="2948" ht="16.149999999999999" customHeight="1"/>
    <row r="2949" ht="16.149999999999999" customHeight="1"/>
    <row r="2950" ht="16.149999999999999" customHeight="1"/>
    <row r="2951" ht="16.149999999999999" customHeight="1"/>
    <row r="2952" ht="16.149999999999999" customHeight="1"/>
    <row r="2953" ht="16.149999999999999" customHeight="1"/>
    <row r="2954" ht="16.149999999999999" customHeight="1"/>
    <row r="2955" ht="16.149999999999999" customHeight="1"/>
    <row r="2956" ht="16.149999999999999" customHeight="1"/>
    <row r="2957" ht="16.149999999999999" customHeight="1"/>
    <row r="2958" ht="16.149999999999999" customHeight="1"/>
    <row r="2959" ht="16.149999999999999" customHeight="1"/>
    <row r="2960" ht="16.149999999999999" customHeight="1"/>
    <row r="2961" ht="16.149999999999999" customHeight="1"/>
    <row r="2962" ht="16.149999999999999" customHeight="1"/>
    <row r="2963" ht="16.149999999999999" customHeight="1"/>
    <row r="2964" ht="16.149999999999999" customHeight="1"/>
    <row r="2965" ht="16.149999999999999" customHeight="1"/>
    <row r="2966" ht="16.149999999999999" customHeight="1"/>
    <row r="2967" ht="16.149999999999999" customHeight="1"/>
    <row r="2968" ht="16.149999999999999" customHeight="1"/>
    <row r="2969" ht="16.149999999999999" customHeight="1"/>
    <row r="2970" ht="16.149999999999999" customHeight="1"/>
    <row r="2971" ht="16.149999999999999" customHeight="1"/>
    <row r="2972" ht="16.149999999999999" customHeight="1"/>
    <row r="2973" ht="16.149999999999999" customHeight="1"/>
    <row r="2974" ht="16.149999999999999" customHeight="1"/>
    <row r="2975" ht="16.149999999999999" customHeight="1"/>
    <row r="2976" ht="16.149999999999999" customHeight="1"/>
    <row r="2977" ht="16.149999999999999" customHeight="1"/>
    <row r="2978" ht="16.149999999999999" customHeight="1"/>
    <row r="2979" ht="16.149999999999999" customHeight="1"/>
    <row r="2980" ht="16.149999999999999" customHeight="1"/>
    <row r="2981" ht="16.149999999999999" customHeight="1"/>
    <row r="2982" ht="16.149999999999999" customHeight="1"/>
    <row r="2983" ht="16.149999999999999" customHeight="1"/>
    <row r="2984" ht="16.149999999999999" customHeight="1"/>
    <row r="2985" ht="16.149999999999999" customHeight="1"/>
    <row r="2986" ht="16.149999999999999" customHeight="1"/>
    <row r="2987" ht="16.149999999999999" customHeight="1"/>
    <row r="2988" ht="16.149999999999999" customHeight="1"/>
    <row r="2989" ht="16.149999999999999" customHeight="1"/>
    <row r="2990" ht="16.149999999999999" customHeight="1"/>
    <row r="2991" ht="16.149999999999999" customHeight="1"/>
    <row r="2992" ht="16.149999999999999" customHeight="1"/>
    <row r="2993" ht="16.149999999999999" customHeight="1"/>
    <row r="2994" ht="16.149999999999999" customHeight="1"/>
    <row r="2995" ht="16.149999999999999" customHeight="1"/>
    <row r="2996" ht="16.149999999999999" customHeight="1"/>
    <row r="2997" ht="16.149999999999999" customHeight="1"/>
    <row r="2998" ht="16.149999999999999" customHeight="1"/>
    <row r="2999" ht="16.149999999999999" customHeight="1"/>
    <row r="3000" ht="16.149999999999999" customHeight="1"/>
    <row r="3001" ht="16.149999999999999" customHeight="1"/>
    <row r="3002" ht="16.149999999999999" customHeight="1"/>
    <row r="3003" ht="16.149999999999999" customHeight="1"/>
    <row r="3004" ht="16.149999999999999" customHeight="1"/>
    <row r="3005" ht="16.149999999999999" customHeight="1"/>
    <row r="3006" ht="16.149999999999999" customHeight="1"/>
    <row r="3007" ht="16.149999999999999" customHeight="1"/>
    <row r="3008" ht="16.149999999999999" customHeight="1"/>
    <row r="3009" ht="16.149999999999999" customHeight="1"/>
    <row r="3010" ht="16.149999999999999" customHeight="1"/>
    <row r="3011" ht="16.149999999999999" customHeight="1"/>
    <row r="3012" ht="16.149999999999999" customHeight="1"/>
    <row r="3013" ht="16.149999999999999" customHeight="1"/>
    <row r="3014" ht="16.149999999999999" customHeight="1"/>
    <row r="3015" ht="16.149999999999999" customHeight="1"/>
    <row r="3016" ht="16.149999999999999" customHeight="1"/>
    <row r="3017" ht="16.149999999999999" customHeight="1"/>
    <row r="3018" ht="16.149999999999999" customHeight="1"/>
    <row r="3019" ht="16.149999999999999" customHeight="1"/>
    <row r="3020" ht="16.149999999999999" customHeight="1"/>
    <row r="3021" ht="16.149999999999999" customHeight="1"/>
    <row r="3022" ht="16.149999999999999" customHeight="1"/>
    <row r="3023" ht="16.149999999999999" customHeight="1"/>
    <row r="3024" ht="16.149999999999999" customHeight="1"/>
    <row r="3025" ht="16.149999999999999" customHeight="1"/>
    <row r="3026" ht="16.149999999999999" customHeight="1"/>
    <row r="3027" ht="16.149999999999999" customHeight="1"/>
    <row r="3028" ht="16.149999999999999" customHeight="1"/>
    <row r="3029" ht="16.149999999999999" customHeight="1"/>
    <row r="3030" ht="16.149999999999999" customHeight="1"/>
    <row r="3031" ht="16.149999999999999" customHeight="1"/>
    <row r="3032" ht="16.149999999999999" customHeight="1"/>
    <row r="3033" ht="16.149999999999999" customHeight="1"/>
    <row r="3034" ht="16.149999999999999" customHeight="1"/>
    <row r="3035" ht="16.149999999999999" customHeight="1"/>
    <row r="3036" ht="16.149999999999999" customHeight="1"/>
    <row r="3037" ht="16.149999999999999" customHeight="1"/>
    <row r="3038" ht="16.149999999999999" customHeight="1"/>
    <row r="3039" ht="16.149999999999999" customHeight="1"/>
    <row r="3040" ht="16.149999999999999" customHeight="1"/>
    <row r="3041" ht="16.149999999999999" customHeight="1"/>
    <row r="3042" ht="16.149999999999999" customHeight="1"/>
    <row r="3043" ht="16.149999999999999" customHeight="1"/>
    <row r="3044" ht="16.149999999999999" customHeight="1"/>
    <row r="3045" ht="16.149999999999999" customHeight="1"/>
    <row r="3046" ht="16.149999999999999" customHeight="1"/>
    <row r="3047" ht="16.149999999999999" customHeight="1"/>
    <row r="3048" ht="16.149999999999999" customHeight="1"/>
    <row r="3049" ht="16.149999999999999" customHeight="1"/>
    <row r="3050" ht="16.149999999999999" customHeight="1"/>
    <row r="3051" ht="16.149999999999999" customHeight="1"/>
    <row r="3052" ht="16.149999999999999" customHeight="1"/>
    <row r="3053" ht="16.149999999999999" customHeight="1"/>
    <row r="3054" ht="16.149999999999999" customHeight="1"/>
    <row r="3055" ht="16.149999999999999" customHeight="1"/>
    <row r="3056" ht="16.149999999999999" customHeight="1"/>
    <row r="3057" ht="16.149999999999999" customHeight="1"/>
    <row r="3058" ht="16.149999999999999" customHeight="1"/>
    <row r="3059" ht="16.149999999999999" customHeight="1"/>
    <row r="3060" ht="16.149999999999999" customHeight="1"/>
    <row r="3061" ht="16.149999999999999" customHeight="1"/>
    <row r="3062" ht="16.149999999999999" customHeight="1"/>
    <row r="3063" ht="16.149999999999999" customHeight="1"/>
    <row r="3064" ht="16.149999999999999" customHeight="1"/>
    <row r="3065" ht="16.149999999999999" customHeight="1"/>
    <row r="3066" ht="16.149999999999999" customHeight="1"/>
    <row r="3067" ht="16.149999999999999" customHeight="1"/>
    <row r="3068" ht="16.149999999999999" customHeight="1"/>
    <row r="3069" ht="16.149999999999999" customHeight="1"/>
    <row r="3070" ht="16.149999999999999" customHeight="1"/>
    <row r="3071" ht="16.149999999999999" customHeight="1"/>
    <row r="3072" ht="16.149999999999999" customHeight="1"/>
    <row r="3073" ht="16.149999999999999" customHeight="1"/>
    <row r="3074" ht="16.149999999999999" customHeight="1"/>
    <row r="3075" ht="16.149999999999999" customHeight="1"/>
    <row r="3076" ht="16.149999999999999" customHeight="1"/>
    <row r="3077" ht="16.149999999999999" customHeight="1"/>
    <row r="3078" ht="16.149999999999999" customHeight="1"/>
    <row r="3079" ht="16.149999999999999" customHeight="1"/>
    <row r="3080" ht="16.149999999999999" customHeight="1"/>
    <row r="3081" ht="16.149999999999999" customHeight="1"/>
    <row r="3082" ht="16.149999999999999" customHeight="1"/>
    <row r="3083" ht="16.149999999999999" customHeight="1"/>
    <row r="3084" ht="16.149999999999999" customHeight="1"/>
    <row r="3085" ht="16.149999999999999" customHeight="1"/>
    <row r="3086" ht="16.149999999999999" customHeight="1"/>
    <row r="3087" ht="16.149999999999999" customHeight="1"/>
    <row r="3088" ht="16.149999999999999" customHeight="1"/>
    <row r="3089" ht="16.149999999999999" customHeight="1"/>
    <row r="3090" ht="16.149999999999999" customHeight="1"/>
    <row r="3091" ht="16.149999999999999" customHeight="1"/>
    <row r="3092" ht="16.149999999999999" customHeight="1"/>
    <row r="3093" ht="16.149999999999999" customHeight="1"/>
    <row r="3094" ht="16.149999999999999" customHeight="1"/>
    <row r="3095" ht="16.149999999999999" customHeight="1"/>
    <row r="3096" ht="16.149999999999999" customHeight="1"/>
    <row r="3097" ht="16.149999999999999" customHeight="1"/>
    <row r="3098" ht="16.149999999999999" customHeight="1"/>
    <row r="3099" ht="16.149999999999999" customHeight="1"/>
    <row r="3100" ht="16.149999999999999" customHeight="1"/>
    <row r="3101" ht="16.149999999999999" customHeight="1"/>
    <row r="3102" ht="16.149999999999999" customHeight="1"/>
    <row r="3103" ht="16.149999999999999" customHeight="1"/>
    <row r="3104" ht="16.149999999999999" customHeight="1"/>
    <row r="3105" ht="16.149999999999999" customHeight="1"/>
    <row r="3106" ht="16.149999999999999" customHeight="1"/>
    <row r="3107" ht="16.149999999999999" customHeight="1"/>
    <row r="3108" ht="16.149999999999999" customHeight="1"/>
    <row r="3109" ht="16.149999999999999" customHeight="1"/>
    <row r="3110" ht="16.149999999999999" customHeight="1"/>
    <row r="3111" ht="16.149999999999999" customHeight="1"/>
    <row r="3112" ht="16.149999999999999" customHeight="1"/>
    <row r="3113" ht="16.149999999999999" customHeight="1"/>
    <row r="3114" ht="16.149999999999999" customHeight="1"/>
    <row r="3115" ht="16.149999999999999" customHeight="1"/>
    <row r="3116" ht="16.149999999999999" customHeight="1"/>
    <row r="3117" ht="16.149999999999999" customHeight="1"/>
    <row r="3118" ht="16.149999999999999" customHeight="1"/>
    <row r="3119" ht="16.149999999999999" customHeight="1"/>
    <row r="3120" ht="16.149999999999999" customHeight="1"/>
    <row r="3121" ht="16.149999999999999" customHeight="1"/>
    <row r="3122" ht="16.149999999999999" customHeight="1"/>
    <row r="3123" ht="16.149999999999999" customHeight="1"/>
    <row r="3124" ht="16.149999999999999" customHeight="1"/>
    <row r="3125" ht="16.149999999999999" customHeight="1"/>
    <row r="3126" ht="16.149999999999999" customHeight="1"/>
    <row r="3127" ht="16.149999999999999" customHeight="1"/>
    <row r="3128" ht="16.149999999999999" customHeight="1"/>
    <row r="3129" ht="16.149999999999999" customHeight="1"/>
    <row r="3130" ht="16.149999999999999" customHeight="1"/>
    <row r="3131" ht="16.149999999999999" customHeight="1"/>
    <row r="3132" ht="16.149999999999999" customHeight="1"/>
    <row r="3133" ht="16.149999999999999" customHeight="1"/>
    <row r="3134" ht="16.149999999999999" customHeight="1"/>
    <row r="3135" ht="16.149999999999999" customHeight="1"/>
    <row r="3136" ht="16.149999999999999" customHeight="1"/>
    <row r="3137" ht="16.149999999999999" customHeight="1"/>
    <row r="3138" ht="16.149999999999999" customHeight="1"/>
    <row r="3139" ht="16.149999999999999" customHeight="1"/>
    <row r="3140" ht="16.149999999999999" customHeight="1"/>
    <row r="3141" ht="16.149999999999999" customHeight="1"/>
    <row r="3142" ht="16.149999999999999" customHeight="1"/>
    <row r="3143" ht="16.149999999999999" customHeight="1"/>
    <row r="3144" ht="16.149999999999999" customHeight="1"/>
    <row r="3145" ht="16.149999999999999" customHeight="1"/>
    <row r="3146" ht="16.149999999999999" customHeight="1"/>
    <row r="3147" ht="16.149999999999999" customHeight="1"/>
    <row r="3148" ht="16.149999999999999" customHeight="1"/>
    <row r="3149" ht="16.149999999999999" customHeight="1"/>
    <row r="3150" ht="16.149999999999999" customHeight="1"/>
    <row r="3151" ht="16.149999999999999" customHeight="1"/>
    <row r="3152" ht="16.149999999999999" customHeight="1"/>
    <row r="3153" ht="16.149999999999999" customHeight="1"/>
    <row r="3154" ht="16.149999999999999" customHeight="1"/>
    <row r="3155" ht="16.149999999999999" customHeight="1"/>
    <row r="3156" ht="16.149999999999999" customHeight="1"/>
    <row r="3157" ht="16.149999999999999" customHeight="1"/>
    <row r="3158" ht="16.149999999999999" customHeight="1"/>
    <row r="3159" ht="16.149999999999999" customHeight="1"/>
    <row r="3160" ht="16.149999999999999" customHeight="1"/>
    <row r="3161" ht="16.149999999999999" customHeight="1"/>
    <row r="3162" ht="16.149999999999999" customHeight="1"/>
    <row r="3163" ht="16.149999999999999" customHeight="1"/>
    <row r="3164" ht="16.149999999999999" customHeight="1"/>
    <row r="3165" ht="16.149999999999999" customHeight="1"/>
    <row r="3166" ht="16.149999999999999" customHeight="1"/>
    <row r="3167" ht="16.149999999999999" customHeight="1"/>
    <row r="3168" ht="16.149999999999999" customHeight="1"/>
    <row r="3169" ht="16.149999999999999" customHeight="1"/>
    <row r="3170" ht="16.149999999999999" customHeight="1"/>
    <row r="3171" ht="16.149999999999999" customHeight="1"/>
    <row r="3172" ht="16.149999999999999" customHeight="1"/>
    <row r="3173" ht="16.149999999999999" customHeight="1"/>
    <row r="3174" ht="16.149999999999999" customHeight="1"/>
    <row r="3175" ht="16.149999999999999" customHeight="1"/>
    <row r="3176" ht="16.149999999999999" customHeight="1"/>
    <row r="3177" ht="16.149999999999999" customHeight="1"/>
    <row r="3178" ht="16.149999999999999" customHeight="1"/>
    <row r="3179" ht="16.149999999999999" customHeight="1"/>
    <row r="3180" ht="16.149999999999999" customHeight="1"/>
    <row r="3181" ht="16.149999999999999" customHeight="1"/>
    <row r="3182" ht="16.149999999999999" customHeight="1"/>
    <row r="3183" ht="16.149999999999999" customHeight="1"/>
    <row r="3184" ht="16.149999999999999" customHeight="1"/>
    <row r="3185" ht="16.149999999999999" customHeight="1"/>
    <row r="3186" ht="16.149999999999999" customHeight="1"/>
    <row r="3187" ht="16.149999999999999" customHeight="1"/>
    <row r="3188" ht="16.149999999999999" customHeight="1"/>
    <row r="3189" ht="16.149999999999999" customHeight="1"/>
    <row r="3190" ht="16.149999999999999" customHeight="1"/>
    <row r="3191" ht="16.149999999999999" customHeight="1"/>
    <row r="3192" ht="16.149999999999999" customHeight="1"/>
    <row r="3193" ht="16.149999999999999" customHeight="1"/>
    <row r="3194" ht="16.149999999999999" customHeight="1"/>
    <row r="3195" ht="16.149999999999999" customHeight="1"/>
    <row r="3196" ht="16.149999999999999" customHeight="1"/>
    <row r="3197" ht="16.149999999999999" customHeight="1"/>
    <row r="3198" ht="16.149999999999999" customHeight="1"/>
    <row r="3199" ht="16.149999999999999" customHeight="1"/>
    <row r="3200" ht="16.149999999999999" customHeight="1"/>
    <row r="3201" ht="16.149999999999999" customHeight="1"/>
    <row r="3202" ht="16.149999999999999" customHeight="1"/>
    <row r="3203" ht="16.149999999999999" customHeight="1"/>
    <row r="3204" ht="16.149999999999999" customHeight="1"/>
    <row r="3205" ht="16.149999999999999" customHeight="1"/>
    <row r="3206" ht="16.149999999999999" customHeight="1"/>
    <row r="3207" ht="16.149999999999999" customHeight="1"/>
    <row r="3208" ht="16.149999999999999" customHeight="1"/>
    <row r="3209" ht="16.149999999999999" customHeight="1"/>
    <row r="3210" ht="16.149999999999999" customHeight="1"/>
    <row r="3211" ht="16.149999999999999" customHeight="1"/>
    <row r="3212" ht="16.149999999999999" customHeight="1"/>
    <row r="3213" ht="16.149999999999999" customHeight="1"/>
    <row r="3214" ht="16.149999999999999" customHeight="1"/>
    <row r="3215" ht="16.149999999999999" customHeight="1"/>
    <row r="3216" ht="16.149999999999999" customHeight="1"/>
    <row r="3217" ht="16.149999999999999" customHeight="1"/>
    <row r="3218" ht="16.149999999999999" customHeight="1"/>
    <row r="3219" ht="16.149999999999999" customHeight="1"/>
    <row r="3220" ht="16.149999999999999" customHeight="1"/>
    <row r="3221" ht="16.149999999999999" customHeight="1"/>
    <row r="3222" ht="16.149999999999999" customHeight="1"/>
    <row r="3223" ht="16.149999999999999" customHeight="1"/>
    <row r="3224" ht="16.149999999999999" customHeight="1"/>
    <row r="3225" ht="16.149999999999999" customHeight="1"/>
    <row r="3226" ht="16.149999999999999" customHeight="1"/>
    <row r="3227" ht="16.149999999999999" customHeight="1"/>
    <row r="3228" ht="16.149999999999999" customHeight="1"/>
    <row r="3229" ht="16.149999999999999" customHeight="1"/>
    <row r="3230" ht="16.149999999999999" customHeight="1"/>
    <row r="3231" ht="16.149999999999999" customHeight="1"/>
    <row r="3232" ht="16.149999999999999" customHeight="1"/>
    <row r="3233" ht="16.149999999999999" customHeight="1"/>
    <row r="3234" ht="16.149999999999999" customHeight="1"/>
    <row r="3235" ht="16.149999999999999" customHeight="1"/>
    <row r="3236" ht="16.149999999999999" customHeight="1"/>
    <row r="3237" ht="16.149999999999999" customHeight="1"/>
    <row r="3238" ht="16.149999999999999" customHeight="1"/>
    <row r="3239" ht="16.149999999999999" customHeight="1"/>
    <row r="3240" ht="16.149999999999999" customHeight="1"/>
    <row r="3241" ht="16.149999999999999" customHeight="1"/>
    <row r="3242" ht="16.149999999999999" customHeight="1"/>
    <row r="3243" ht="16.149999999999999" customHeight="1"/>
    <row r="3244" ht="16.149999999999999" customHeight="1"/>
    <row r="3245" ht="16.149999999999999" customHeight="1"/>
    <row r="3246" ht="16.149999999999999" customHeight="1"/>
    <row r="3247" ht="16.149999999999999" customHeight="1"/>
    <row r="3248" ht="16.149999999999999" customHeight="1"/>
    <row r="3249" ht="16.149999999999999" customHeight="1"/>
    <row r="3250" ht="16.149999999999999" customHeight="1"/>
    <row r="3251" ht="16.149999999999999" customHeight="1"/>
    <row r="3252" ht="16.149999999999999" customHeight="1"/>
    <row r="3253" ht="16.149999999999999" customHeight="1"/>
    <row r="3254" ht="16.149999999999999" customHeight="1"/>
    <row r="3255" ht="16.149999999999999" customHeight="1"/>
    <row r="3256" ht="16.149999999999999" customHeight="1"/>
    <row r="3257" ht="16.149999999999999" customHeight="1"/>
    <row r="3258" ht="16.149999999999999" customHeight="1"/>
    <row r="3259" ht="16.149999999999999" customHeight="1"/>
    <row r="3260" ht="16.149999999999999" customHeight="1"/>
    <row r="3261" ht="16.149999999999999" customHeight="1"/>
    <row r="3262" ht="16.149999999999999" customHeight="1"/>
    <row r="3263" ht="16.149999999999999" customHeight="1"/>
    <row r="3264" ht="16.149999999999999" customHeight="1"/>
    <row r="3265" ht="16.149999999999999" customHeight="1"/>
    <row r="3266" ht="16.149999999999999" customHeight="1"/>
    <row r="3267" ht="16.149999999999999" customHeight="1"/>
    <row r="3268" ht="16.149999999999999" customHeight="1"/>
    <row r="3269" ht="16.149999999999999" customHeight="1"/>
    <row r="3270" ht="16.149999999999999" customHeight="1"/>
    <row r="3271" ht="16.149999999999999" customHeight="1"/>
    <row r="3272" ht="16.149999999999999" customHeight="1"/>
    <row r="3273" ht="16.149999999999999" customHeight="1"/>
    <row r="3274" ht="16.149999999999999" customHeight="1"/>
    <row r="3275" ht="16.149999999999999" customHeight="1"/>
    <row r="3276" ht="16.149999999999999" customHeight="1"/>
    <row r="3277" ht="16.149999999999999" customHeight="1"/>
    <row r="3278" ht="16.149999999999999" customHeight="1"/>
    <row r="3279" ht="16.149999999999999" customHeight="1"/>
    <row r="3280" ht="16.149999999999999" customHeight="1"/>
    <row r="3281" ht="16.149999999999999" customHeight="1"/>
    <row r="3282" ht="16.149999999999999" customHeight="1"/>
    <row r="3283" ht="16.149999999999999" customHeight="1"/>
    <row r="3284" ht="16.149999999999999" customHeight="1"/>
    <row r="3285" ht="16.149999999999999" customHeight="1"/>
    <row r="3286" ht="16.149999999999999" customHeight="1"/>
    <row r="3287" ht="16.149999999999999" customHeight="1"/>
    <row r="3288" ht="16.149999999999999" customHeight="1"/>
    <row r="3289" ht="16.149999999999999" customHeight="1"/>
    <row r="3290" ht="16.149999999999999" customHeight="1"/>
    <row r="3291" ht="16.149999999999999" customHeight="1"/>
    <row r="3292" ht="16.149999999999999" customHeight="1"/>
    <row r="3293" ht="16.149999999999999" customHeight="1"/>
    <row r="3294" ht="16.149999999999999" customHeight="1"/>
    <row r="3295" ht="16.149999999999999" customHeight="1"/>
    <row r="3296" ht="16.149999999999999" customHeight="1"/>
    <row r="3297" ht="16.149999999999999" customHeight="1"/>
    <row r="3298" ht="16.149999999999999" customHeight="1"/>
    <row r="3299" ht="16.149999999999999" customHeight="1"/>
    <row r="3300" ht="16.149999999999999" customHeight="1"/>
    <row r="3301" ht="16.149999999999999" customHeight="1"/>
    <row r="3302" ht="16.149999999999999" customHeight="1"/>
    <row r="3303" ht="16.149999999999999" customHeight="1"/>
    <row r="3304" ht="16.149999999999999" customHeight="1"/>
    <row r="3305" ht="16.149999999999999" customHeight="1"/>
    <row r="3306" ht="16.149999999999999" customHeight="1"/>
    <row r="3307" ht="16.149999999999999" customHeight="1"/>
    <row r="3308" ht="16.149999999999999" customHeight="1"/>
    <row r="3309" ht="16.149999999999999" customHeight="1"/>
    <row r="3310" ht="16.149999999999999" customHeight="1"/>
    <row r="3311" ht="16.149999999999999" customHeight="1"/>
    <row r="3312" ht="16.149999999999999" customHeight="1"/>
    <row r="3313" ht="16.149999999999999" customHeight="1"/>
    <row r="3314" ht="16.149999999999999" customHeight="1"/>
    <row r="3315" ht="16.149999999999999" customHeight="1"/>
    <row r="3316" ht="16.149999999999999" customHeight="1"/>
    <row r="3317" ht="16.149999999999999" customHeight="1"/>
    <row r="3318" ht="16.149999999999999" customHeight="1"/>
    <row r="3319" ht="16.149999999999999" customHeight="1"/>
    <row r="3320" ht="16.149999999999999" customHeight="1"/>
    <row r="3321" ht="16.149999999999999" customHeight="1"/>
    <row r="3322" ht="16.149999999999999" customHeight="1"/>
    <row r="3323" ht="16.149999999999999" customHeight="1"/>
    <row r="3324" ht="16.149999999999999" customHeight="1"/>
    <row r="3325" ht="16.149999999999999" customHeight="1"/>
    <row r="3326" ht="16.149999999999999" customHeight="1"/>
    <row r="3327" ht="16.149999999999999" customHeight="1"/>
    <row r="3328" ht="16.149999999999999" customHeight="1"/>
    <row r="3329" ht="16.149999999999999" customHeight="1"/>
    <row r="3330" ht="16.149999999999999" customHeight="1"/>
    <row r="3331" ht="16.149999999999999" customHeight="1"/>
    <row r="3332" ht="16.149999999999999" customHeight="1"/>
    <row r="3333" ht="16.149999999999999" customHeight="1"/>
    <row r="3334" ht="16.149999999999999" customHeight="1"/>
    <row r="3335" ht="16.149999999999999" customHeight="1"/>
    <row r="3336" ht="16.149999999999999" customHeight="1"/>
    <row r="3337" ht="16.149999999999999" customHeight="1"/>
    <row r="3338" ht="16.149999999999999" customHeight="1"/>
    <row r="3339" ht="16.149999999999999" customHeight="1"/>
    <row r="3340" ht="16.149999999999999" customHeight="1"/>
    <row r="3341" ht="16.149999999999999" customHeight="1"/>
    <row r="3342" ht="16.149999999999999" customHeight="1"/>
    <row r="3343" ht="16.149999999999999" customHeight="1"/>
    <row r="3344" ht="16.149999999999999" customHeight="1"/>
    <row r="3345" ht="16.149999999999999" customHeight="1"/>
    <row r="3346" ht="16.149999999999999" customHeight="1"/>
    <row r="3347" ht="16.149999999999999" customHeight="1"/>
    <row r="3348" ht="16.149999999999999" customHeight="1"/>
    <row r="3349" ht="16.149999999999999" customHeight="1"/>
    <row r="3350" ht="16.149999999999999" customHeight="1"/>
    <row r="3351" ht="16.149999999999999" customHeight="1"/>
    <row r="3352" ht="16.149999999999999" customHeight="1"/>
    <row r="3353" ht="16.149999999999999" customHeight="1"/>
    <row r="3354" ht="16.149999999999999" customHeight="1"/>
    <row r="3355" ht="16.149999999999999" customHeight="1"/>
    <row r="3356" ht="16.149999999999999" customHeight="1"/>
    <row r="3357" ht="16.149999999999999" customHeight="1"/>
    <row r="3358" ht="16.149999999999999" customHeight="1"/>
    <row r="3359" ht="16.149999999999999" customHeight="1"/>
    <row r="3360" ht="16.149999999999999" customHeight="1"/>
    <row r="3361" ht="16.149999999999999" customHeight="1"/>
    <row r="3362" ht="16.149999999999999" customHeight="1"/>
    <row r="3363" ht="16.149999999999999" customHeight="1"/>
    <row r="3364" ht="16.149999999999999" customHeight="1"/>
    <row r="3365" ht="16.149999999999999" customHeight="1"/>
    <row r="3366" ht="16.149999999999999" customHeight="1"/>
    <row r="3367" ht="16.149999999999999" customHeight="1"/>
    <row r="3368" ht="16.149999999999999" customHeight="1"/>
    <row r="3369" ht="16.149999999999999" customHeight="1"/>
    <row r="3370" ht="16.149999999999999" customHeight="1"/>
    <row r="3371" ht="16.149999999999999" customHeight="1"/>
    <row r="3372" ht="16.149999999999999" customHeight="1"/>
    <row r="3373" ht="16.149999999999999" customHeight="1"/>
    <row r="3374" ht="16.149999999999999" customHeight="1"/>
    <row r="3375" ht="16.149999999999999" customHeight="1"/>
    <row r="3376" ht="16.149999999999999" customHeight="1"/>
    <row r="3377" ht="16.149999999999999" customHeight="1"/>
    <row r="3378" ht="16.149999999999999" customHeight="1"/>
    <row r="3379" ht="16.149999999999999" customHeight="1"/>
    <row r="3380" ht="16.149999999999999" customHeight="1"/>
    <row r="3381" ht="16.149999999999999" customHeight="1"/>
    <row r="3382" ht="16.149999999999999" customHeight="1"/>
    <row r="3383" ht="16.149999999999999" customHeight="1"/>
    <row r="3384" ht="16.149999999999999" customHeight="1"/>
    <row r="3385" ht="16.149999999999999" customHeight="1"/>
    <row r="3386" ht="16.149999999999999" customHeight="1"/>
    <row r="3387" ht="16.149999999999999" customHeight="1"/>
    <row r="3388" ht="16.149999999999999" customHeight="1"/>
    <row r="3389" ht="16.149999999999999" customHeight="1"/>
    <row r="3390" ht="16.149999999999999" customHeight="1"/>
    <row r="3391" ht="16.149999999999999" customHeight="1"/>
    <row r="3392" ht="16.149999999999999" customHeight="1"/>
    <row r="3393" ht="16.149999999999999" customHeight="1"/>
    <row r="3394" ht="16.149999999999999" customHeight="1"/>
    <row r="3395" ht="16.149999999999999" customHeight="1"/>
    <row r="3396" ht="16.149999999999999" customHeight="1"/>
    <row r="3397" ht="16.149999999999999" customHeight="1"/>
    <row r="3398" ht="16.149999999999999" customHeight="1"/>
    <row r="3399" ht="16.149999999999999" customHeight="1"/>
    <row r="3400" ht="16.149999999999999" customHeight="1"/>
    <row r="3401" ht="16.149999999999999" customHeight="1"/>
    <row r="3402" ht="16.149999999999999" customHeight="1"/>
    <row r="3403" ht="16.149999999999999" customHeight="1"/>
    <row r="3404" ht="16.149999999999999" customHeight="1"/>
    <row r="3405" ht="16.149999999999999" customHeight="1"/>
    <row r="3406" ht="16.149999999999999" customHeight="1"/>
    <row r="3407" ht="16.149999999999999" customHeight="1"/>
    <row r="3408" ht="16.149999999999999" customHeight="1"/>
    <row r="3409" ht="16.149999999999999" customHeight="1"/>
    <row r="3410" ht="16.149999999999999" customHeight="1"/>
    <row r="3411" ht="16.149999999999999" customHeight="1"/>
    <row r="3412" ht="16.149999999999999" customHeight="1"/>
    <row r="3413" ht="16.149999999999999" customHeight="1"/>
    <row r="3414" ht="16.149999999999999" customHeight="1"/>
    <row r="3415" ht="16.149999999999999" customHeight="1"/>
    <row r="3416" ht="16.149999999999999" customHeight="1"/>
    <row r="3417" ht="16.149999999999999" customHeight="1"/>
    <row r="3418" ht="16.149999999999999" customHeight="1"/>
    <row r="3419" ht="16.149999999999999" customHeight="1"/>
    <row r="3420" ht="16.149999999999999" customHeight="1"/>
    <row r="3421" ht="16.149999999999999" customHeight="1"/>
    <row r="3422" ht="16.149999999999999" customHeight="1"/>
    <row r="3423" ht="16.149999999999999" customHeight="1"/>
    <row r="3424" ht="16.149999999999999" customHeight="1"/>
    <row r="3425" ht="16.149999999999999" customHeight="1"/>
    <row r="3426" ht="16.149999999999999" customHeight="1"/>
    <row r="3427" ht="16.149999999999999" customHeight="1"/>
    <row r="3428" ht="16.149999999999999" customHeight="1"/>
    <row r="3429" ht="16.149999999999999" customHeight="1"/>
    <row r="3430" ht="16.149999999999999" customHeight="1"/>
    <row r="3431" ht="16.149999999999999" customHeight="1"/>
    <row r="3432" ht="16.149999999999999" customHeight="1"/>
    <row r="3433" ht="16.149999999999999" customHeight="1"/>
    <row r="3434" ht="16.149999999999999" customHeight="1"/>
    <row r="3435" ht="16.149999999999999" customHeight="1"/>
    <row r="3436" ht="16.149999999999999" customHeight="1"/>
    <row r="3437" ht="16.149999999999999" customHeight="1"/>
    <row r="3438" ht="16.149999999999999" customHeight="1"/>
    <row r="3439" ht="16.149999999999999" customHeight="1"/>
    <row r="3440" ht="16.149999999999999" customHeight="1"/>
    <row r="3441" ht="16.149999999999999" customHeight="1"/>
    <row r="3442" ht="16.149999999999999" customHeight="1"/>
    <row r="3443" ht="16.149999999999999" customHeight="1"/>
    <row r="3444" ht="16.149999999999999" customHeight="1"/>
    <row r="3445" ht="16.149999999999999" customHeight="1"/>
    <row r="3446" ht="16.149999999999999" customHeight="1"/>
    <row r="3447" ht="16.149999999999999" customHeight="1"/>
    <row r="3448" ht="16.149999999999999" customHeight="1"/>
    <row r="3449" ht="16.149999999999999" customHeight="1"/>
    <row r="3450" ht="16.149999999999999" customHeight="1"/>
    <row r="3451" ht="16.149999999999999" customHeight="1"/>
    <row r="3452" ht="16.149999999999999" customHeight="1"/>
    <row r="3453" ht="16.149999999999999" customHeight="1"/>
    <row r="3454" ht="16.149999999999999" customHeight="1"/>
    <row r="3455" ht="16.149999999999999" customHeight="1"/>
    <row r="3456" ht="16.149999999999999" customHeight="1"/>
    <row r="3457" ht="16.149999999999999" customHeight="1"/>
    <row r="3458" ht="16.149999999999999" customHeight="1"/>
    <row r="3459" ht="16.149999999999999" customHeight="1"/>
    <row r="3460" ht="16.149999999999999" customHeight="1"/>
    <row r="3461" ht="16.149999999999999" customHeight="1"/>
    <row r="3462" ht="16.149999999999999" customHeight="1"/>
    <row r="3463" ht="16.149999999999999" customHeight="1"/>
    <row r="3464" ht="16.149999999999999" customHeight="1"/>
    <row r="3465" ht="16.149999999999999" customHeight="1"/>
    <row r="3466" ht="16.149999999999999" customHeight="1"/>
    <row r="3467" ht="16.149999999999999" customHeight="1"/>
    <row r="3468" ht="16.149999999999999" customHeight="1"/>
    <row r="3469" ht="16.149999999999999" customHeight="1"/>
    <row r="3470" ht="16.149999999999999" customHeight="1"/>
    <row r="3471" ht="16.149999999999999" customHeight="1"/>
    <row r="3472" ht="16.149999999999999" customHeight="1"/>
    <row r="3473" ht="16.149999999999999" customHeight="1"/>
    <row r="3474" ht="16.149999999999999" customHeight="1"/>
    <row r="3475" ht="16.149999999999999" customHeight="1"/>
    <row r="3476" ht="16.149999999999999" customHeight="1"/>
    <row r="3477" ht="16.149999999999999" customHeight="1"/>
    <row r="3478" ht="16.149999999999999" customHeight="1"/>
    <row r="3479" ht="16.149999999999999" customHeight="1"/>
    <row r="3480" ht="16.149999999999999" customHeight="1"/>
    <row r="3481" ht="16.149999999999999" customHeight="1"/>
    <row r="3482" ht="16.149999999999999" customHeight="1"/>
    <row r="3483" ht="16.149999999999999" customHeight="1"/>
    <row r="3484" ht="16.149999999999999" customHeight="1"/>
    <row r="3485" ht="16.149999999999999" customHeight="1"/>
    <row r="3486" ht="16.149999999999999" customHeight="1"/>
    <row r="3487" ht="16.149999999999999" customHeight="1"/>
    <row r="3488" ht="16.149999999999999" customHeight="1"/>
    <row r="3489" ht="16.149999999999999" customHeight="1"/>
    <row r="3490" ht="16.149999999999999" customHeight="1"/>
    <row r="3491" ht="16.149999999999999" customHeight="1"/>
    <row r="3492" ht="16.149999999999999" customHeight="1"/>
    <row r="3493" ht="16.149999999999999" customHeight="1"/>
    <row r="3494" ht="16.149999999999999" customHeight="1"/>
    <row r="3495" ht="16.149999999999999" customHeight="1"/>
    <row r="3496" ht="16.149999999999999" customHeight="1"/>
    <row r="3497" ht="16.149999999999999" customHeight="1"/>
    <row r="3498" ht="16.149999999999999" customHeight="1"/>
    <row r="3499" ht="16.149999999999999" customHeight="1"/>
    <row r="3500" ht="16.149999999999999" customHeight="1"/>
    <row r="3501" ht="16.149999999999999" customHeight="1"/>
    <row r="3502" ht="16.149999999999999" customHeight="1"/>
    <row r="3503" ht="16.149999999999999" customHeight="1"/>
    <row r="3504" ht="16.149999999999999" customHeight="1"/>
    <row r="3505" ht="16.149999999999999" customHeight="1"/>
    <row r="3506" ht="16.149999999999999" customHeight="1"/>
    <row r="3507" ht="16.149999999999999" customHeight="1"/>
    <row r="3508" ht="16.149999999999999" customHeight="1"/>
    <row r="3509" ht="16.149999999999999" customHeight="1"/>
    <row r="3510" ht="16.149999999999999" customHeight="1"/>
    <row r="3511" ht="16.149999999999999" customHeight="1"/>
    <row r="3512" ht="16.149999999999999" customHeight="1"/>
    <row r="3513" ht="16.149999999999999" customHeight="1"/>
    <row r="3514" ht="16.149999999999999" customHeight="1"/>
    <row r="3515" ht="16.149999999999999" customHeight="1"/>
    <row r="3516" ht="16.149999999999999" customHeight="1"/>
    <row r="3517" ht="16.149999999999999" customHeight="1"/>
    <row r="3518" ht="16.149999999999999" customHeight="1"/>
    <row r="3519" ht="16.149999999999999" customHeight="1"/>
    <row r="3520" ht="16.149999999999999" customHeight="1"/>
    <row r="3521" ht="16.149999999999999" customHeight="1"/>
    <row r="3522" ht="16.149999999999999" customHeight="1"/>
    <row r="3523" ht="16.149999999999999" customHeight="1"/>
    <row r="3524" ht="16.149999999999999" customHeight="1"/>
    <row r="3525" ht="16.149999999999999" customHeight="1"/>
    <row r="3526" ht="16.149999999999999" customHeight="1"/>
    <row r="3527" ht="16.149999999999999" customHeight="1"/>
    <row r="3528" ht="16.149999999999999" customHeight="1"/>
    <row r="3529" ht="16.149999999999999" customHeight="1"/>
    <row r="3530" ht="16.149999999999999" customHeight="1"/>
    <row r="3531" ht="16.149999999999999" customHeight="1"/>
    <row r="3532" ht="16.149999999999999" customHeight="1"/>
    <row r="3533" ht="16.149999999999999" customHeight="1"/>
    <row r="3534" ht="16.149999999999999" customHeight="1"/>
    <row r="3535" ht="16.149999999999999" customHeight="1"/>
    <row r="3536" ht="16.149999999999999" customHeight="1"/>
    <row r="3537" ht="16.149999999999999" customHeight="1"/>
    <row r="3538" ht="16.149999999999999" customHeight="1"/>
    <row r="3539" ht="16.149999999999999" customHeight="1"/>
    <row r="3540" ht="16.149999999999999" customHeight="1"/>
    <row r="3541" ht="16.149999999999999" customHeight="1"/>
    <row r="3542" ht="16.149999999999999" customHeight="1"/>
    <row r="3543" ht="16.149999999999999" customHeight="1"/>
    <row r="3544" ht="16.149999999999999" customHeight="1"/>
    <row r="3545" ht="16.149999999999999" customHeight="1"/>
    <row r="3546" ht="16.149999999999999" customHeight="1"/>
    <row r="3547" ht="16.149999999999999" customHeight="1"/>
    <row r="3548" ht="16.149999999999999" customHeight="1"/>
    <row r="3549" ht="16.149999999999999" customHeight="1"/>
    <row r="3550" ht="16.149999999999999" customHeight="1"/>
    <row r="3551" ht="16.149999999999999" customHeight="1"/>
    <row r="3552" ht="16.149999999999999" customHeight="1"/>
    <row r="3553" ht="16.149999999999999" customHeight="1"/>
    <row r="3554" ht="16.149999999999999" customHeight="1"/>
    <row r="3555" ht="16.149999999999999" customHeight="1"/>
    <row r="3556" ht="16.149999999999999" customHeight="1"/>
    <row r="3557" ht="16.149999999999999" customHeight="1"/>
    <row r="3558" ht="16.149999999999999" customHeight="1"/>
    <row r="3559" ht="16.149999999999999" customHeight="1"/>
    <row r="3560" ht="16.149999999999999" customHeight="1"/>
    <row r="3561" ht="16.149999999999999" customHeight="1"/>
    <row r="3562" ht="16.149999999999999" customHeight="1"/>
    <row r="3563" ht="16.149999999999999" customHeight="1"/>
    <row r="3564" ht="16.149999999999999" customHeight="1"/>
    <row r="3565" ht="16.149999999999999" customHeight="1"/>
    <row r="3566" ht="16.149999999999999" customHeight="1"/>
    <row r="3567" ht="16.149999999999999" customHeight="1"/>
    <row r="3568" ht="16.149999999999999" customHeight="1"/>
    <row r="3569" ht="16.149999999999999" customHeight="1"/>
    <row r="3570" ht="16.149999999999999" customHeight="1"/>
    <row r="3571" ht="16.149999999999999" customHeight="1"/>
    <row r="3572" ht="16.149999999999999" customHeight="1"/>
    <row r="3573" ht="16.149999999999999" customHeight="1"/>
    <row r="3574" ht="16.149999999999999" customHeight="1"/>
    <row r="3575" ht="16.149999999999999" customHeight="1"/>
    <row r="3576" ht="16.149999999999999" customHeight="1"/>
    <row r="3577" ht="16.149999999999999" customHeight="1"/>
    <row r="3578" ht="16.149999999999999" customHeight="1"/>
    <row r="3579" ht="16.149999999999999" customHeight="1"/>
    <row r="3580" ht="16.149999999999999" customHeight="1"/>
    <row r="3581" ht="16.149999999999999" customHeight="1"/>
    <row r="3582" ht="16.149999999999999" customHeight="1"/>
    <row r="3583" ht="16.149999999999999" customHeight="1"/>
    <row r="3584" ht="16.149999999999999" customHeight="1"/>
    <row r="3585" ht="16.149999999999999" customHeight="1"/>
    <row r="3586" ht="16.149999999999999" customHeight="1"/>
    <row r="3587" ht="16.149999999999999" customHeight="1"/>
    <row r="3588" ht="16.149999999999999" customHeight="1"/>
    <row r="3589" ht="16.149999999999999" customHeight="1"/>
    <row r="3590" ht="16.149999999999999" customHeight="1"/>
    <row r="3591" ht="16.149999999999999" customHeight="1"/>
    <row r="3592" ht="16.149999999999999" customHeight="1"/>
    <row r="3593" ht="16.149999999999999" customHeight="1"/>
    <row r="3594" ht="16.149999999999999" customHeight="1"/>
    <row r="3595" ht="16.149999999999999" customHeight="1"/>
    <row r="3596" ht="16.149999999999999" customHeight="1"/>
    <row r="3597" ht="16.149999999999999" customHeight="1"/>
    <row r="3598" ht="16.149999999999999" customHeight="1"/>
    <row r="3599" ht="16.149999999999999" customHeight="1"/>
    <row r="3600" ht="16.149999999999999" customHeight="1"/>
    <row r="3601" ht="16.149999999999999" customHeight="1"/>
    <row r="3602" ht="16.149999999999999" customHeight="1"/>
    <row r="3603" ht="16.149999999999999" customHeight="1"/>
    <row r="3604" ht="16.149999999999999" customHeight="1"/>
    <row r="3605" ht="16.149999999999999" customHeight="1"/>
    <row r="3606" ht="16.149999999999999" customHeight="1"/>
    <row r="3607" ht="16.149999999999999" customHeight="1"/>
    <row r="3608" ht="16.149999999999999" customHeight="1"/>
    <row r="3609" ht="16.149999999999999" customHeight="1"/>
    <row r="3610" ht="16.149999999999999" customHeight="1"/>
    <row r="3611" ht="16.149999999999999" customHeight="1"/>
    <row r="3612" ht="16.149999999999999" customHeight="1"/>
    <row r="3613" ht="16.149999999999999" customHeight="1"/>
    <row r="3614" ht="16.149999999999999" customHeight="1"/>
    <row r="3615" ht="16.149999999999999" customHeight="1"/>
    <row r="3616" ht="16.149999999999999" customHeight="1"/>
    <row r="3617" ht="16.149999999999999" customHeight="1"/>
    <row r="3618" ht="16.149999999999999" customHeight="1"/>
    <row r="3619" ht="16.149999999999999" customHeight="1"/>
    <row r="3620" ht="16.149999999999999" customHeight="1"/>
    <row r="3621" ht="16.149999999999999" customHeight="1"/>
    <row r="3622" ht="16.149999999999999" customHeight="1"/>
    <row r="3623" ht="16.149999999999999" customHeight="1"/>
    <row r="3624" ht="16.149999999999999" customHeight="1"/>
    <row r="3625" ht="16.149999999999999" customHeight="1"/>
    <row r="3626" ht="16.149999999999999" customHeight="1"/>
    <row r="3627" ht="16.149999999999999" customHeight="1"/>
    <row r="3628" ht="16.149999999999999" customHeight="1"/>
    <row r="3629" ht="16.149999999999999" customHeight="1"/>
    <row r="3630" ht="16.149999999999999" customHeight="1"/>
    <row r="3631" ht="16.149999999999999" customHeight="1"/>
    <row r="3632" ht="16.149999999999999" customHeight="1"/>
    <row r="3633" ht="16.149999999999999" customHeight="1"/>
    <row r="3634" ht="16.149999999999999" customHeight="1"/>
    <row r="3635" ht="16.149999999999999" customHeight="1"/>
    <row r="3636" ht="16.149999999999999" customHeight="1"/>
    <row r="3637" ht="16.149999999999999" customHeight="1"/>
    <row r="3638" ht="16.149999999999999" customHeight="1"/>
    <row r="3639" ht="16.149999999999999" customHeight="1"/>
    <row r="3640" ht="16.149999999999999" customHeight="1"/>
    <row r="3641" ht="16.149999999999999" customHeight="1"/>
    <row r="3642" ht="16.149999999999999" customHeight="1"/>
    <row r="3643" ht="16.149999999999999" customHeight="1"/>
    <row r="3644" ht="16.149999999999999" customHeight="1"/>
    <row r="3645" ht="16.149999999999999" customHeight="1"/>
    <row r="3646" ht="16.149999999999999" customHeight="1"/>
    <row r="3647" ht="16.149999999999999" customHeight="1"/>
    <row r="3648" ht="16.149999999999999" customHeight="1"/>
    <row r="3649" ht="16.149999999999999" customHeight="1"/>
    <row r="3650" ht="16.149999999999999" customHeight="1"/>
    <row r="3651" ht="16.149999999999999" customHeight="1"/>
    <row r="3652" ht="16.149999999999999" customHeight="1"/>
    <row r="3653" ht="16.149999999999999" customHeight="1"/>
    <row r="3654" ht="16.149999999999999" customHeight="1"/>
    <row r="3655" ht="16.149999999999999" customHeight="1"/>
    <row r="3656" ht="16.149999999999999" customHeight="1"/>
    <row r="3657" ht="16.149999999999999" customHeight="1"/>
    <row r="3658" ht="16.149999999999999" customHeight="1"/>
    <row r="3659" ht="16.149999999999999" customHeight="1"/>
    <row r="3660" ht="16.149999999999999" customHeight="1"/>
    <row r="3661" ht="16.149999999999999" customHeight="1"/>
    <row r="3662" ht="16.149999999999999" customHeight="1"/>
    <row r="3663" ht="16.149999999999999" customHeight="1"/>
    <row r="3664" ht="16.149999999999999" customHeight="1"/>
    <row r="3665" ht="16.149999999999999" customHeight="1"/>
    <row r="3666" ht="16.149999999999999" customHeight="1"/>
    <row r="3667" ht="16.149999999999999" customHeight="1"/>
    <row r="3668" ht="16.149999999999999" customHeight="1"/>
    <row r="3669" ht="16.149999999999999" customHeight="1"/>
    <row r="3670" ht="16.149999999999999" customHeight="1"/>
    <row r="3671" ht="16.149999999999999" customHeight="1"/>
    <row r="3672" ht="16.149999999999999" customHeight="1"/>
    <row r="3673" ht="16.149999999999999" customHeight="1"/>
    <row r="3674" ht="16.149999999999999" customHeight="1"/>
    <row r="3675" ht="16.149999999999999" customHeight="1"/>
    <row r="3676" ht="16.149999999999999" customHeight="1"/>
    <row r="3677" ht="16.149999999999999" customHeight="1"/>
    <row r="3678" ht="16.149999999999999" customHeight="1"/>
    <row r="3679" ht="16.149999999999999" customHeight="1"/>
    <row r="3680" ht="16.149999999999999" customHeight="1"/>
    <row r="3681" ht="16.149999999999999" customHeight="1"/>
    <row r="3682" ht="16.149999999999999" customHeight="1"/>
    <row r="3683" ht="16.149999999999999" customHeight="1"/>
    <row r="3684" ht="16.149999999999999" customHeight="1"/>
    <row r="3685" ht="16.149999999999999" customHeight="1"/>
    <row r="3686" ht="16.149999999999999" customHeight="1"/>
    <row r="3687" ht="16.149999999999999" customHeight="1"/>
    <row r="3688" ht="16.149999999999999" customHeight="1"/>
    <row r="3689" ht="16.149999999999999" customHeight="1"/>
    <row r="3690" ht="16.149999999999999" customHeight="1"/>
    <row r="3691" ht="16.149999999999999" customHeight="1"/>
    <row r="3692" ht="16.149999999999999" customHeight="1"/>
    <row r="3693" ht="16.149999999999999" customHeight="1"/>
    <row r="3694" ht="16.149999999999999" customHeight="1"/>
    <row r="3695" ht="16.149999999999999" customHeight="1"/>
    <row r="3696" ht="16.149999999999999" customHeight="1"/>
    <row r="3697" ht="16.149999999999999" customHeight="1"/>
    <row r="3698" ht="16.149999999999999" customHeight="1"/>
    <row r="3699" ht="16.149999999999999" customHeight="1"/>
    <row r="3700" ht="16.149999999999999" customHeight="1"/>
    <row r="3701" ht="16.149999999999999" customHeight="1"/>
    <row r="3702" ht="16.149999999999999" customHeight="1"/>
    <row r="3703" ht="16.149999999999999" customHeight="1"/>
    <row r="3704" ht="16.149999999999999" customHeight="1"/>
    <row r="3705" ht="16.149999999999999" customHeight="1"/>
    <row r="3706" ht="16.149999999999999" customHeight="1"/>
    <row r="3707" ht="16.149999999999999" customHeight="1"/>
    <row r="3708" ht="16.149999999999999" customHeight="1"/>
    <row r="3709" ht="16.149999999999999" customHeight="1"/>
    <row r="3710" ht="16.149999999999999" customHeight="1"/>
    <row r="3711" ht="16.149999999999999" customHeight="1"/>
    <row r="3712" ht="16.149999999999999" customHeight="1"/>
    <row r="3713" ht="16.149999999999999" customHeight="1"/>
    <row r="3714" ht="16.149999999999999" customHeight="1"/>
    <row r="3715" ht="16.149999999999999" customHeight="1"/>
    <row r="3716" ht="16.149999999999999" customHeight="1"/>
    <row r="3717" ht="16.149999999999999" customHeight="1"/>
    <row r="3718" ht="16.149999999999999" customHeight="1"/>
    <row r="3719" ht="16.149999999999999" customHeight="1"/>
    <row r="3720" ht="16.149999999999999" customHeight="1"/>
    <row r="3721" ht="16.149999999999999" customHeight="1"/>
    <row r="3722" ht="16.149999999999999" customHeight="1"/>
    <row r="3723" ht="16.149999999999999" customHeight="1"/>
    <row r="3724" ht="16.149999999999999" customHeight="1"/>
    <row r="3725" ht="16.149999999999999" customHeight="1"/>
    <row r="3726" ht="16.149999999999999" customHeight="1"/>
    <row r="3727" ht="16.149999999999999" customHeight="1"/>
    <row r="3728" ht="16.149999999999999" customHeight="1"/>
    <row r="3729" ht="16.149999999999999" customHeight="1"/>
    <row r="3730" ht="16.149999999999999" customHeight="1"/>
    <row r="3731" ht="16.149999999999999" customHeight="1"/>
    <row r="3732" ht="16.149999999999999" customHeight="1"/>
    <row r="3733" ht="16.149999999999999" customHeight="1"/>
    <row r="3734" ht="16.149999999999999" customHeight="1"/>
    <row r="3735" ht="16.149999999999999" customHeight="1"/>
    <row r="3736" ht="16.149999999999999" customHeight="1"/>
    <row r="3737" ht="16.149999999999999" customHeight="1"/>
    <row r="3738" ht="16.149999999999999" customHeight="1"/>
    <row r="3739" ht="16.149999999999999" customHeight="1"/>
    <row r="3740" ht="16.149999999999999" customHeight="1"/>
    <row r="3741" ht="16.149999999999999" customHeight="1"/>
    <row r="3742" ht="16.149999999999999" customHeight="1"/>
    <row r="3743" ht="16.149999999999999" customHeight="1"/>
    <row r="3744" ht="16.149999999999999" customHeight="1"/>
    <row r="3745" ht="16.149999999999999" customHeight="1"/>
    <row r="3746" ht="16.149999999999999" customHeight="1"/>
    <row r="3747" ht="16.149999999999999" customHeight="1"/>
    <row r="3748" ht="16.149999999999999" customHeight="1"/>
    <row r="3749" ht="16.149999999999999" customHeight="1"/>
    <row r="3750" ht="16.149999999999999" customHeight="1"/>
    <row r="3751" ht="16.149999999999999" customHeight="1"/>
    <row r="3752" ht="16.149999999999999" customHeight="1"/>
    <row r="3753" ht="16.149999999999999" customHeight="1"/>
    <row r="3754" ht="16.149999999999999" customHeight="1"/>
    <row r="3755" ht="16.149999999999999" customHeight="1"/>
    <row r="3756" ht="16.149999999999999" customHeight="1"/>
    <row r="3757" ht="16.149999999999999" customHeight="1"/>
    <row r="3758" ht="16.149999999999999" customHeight="1"/>
    <row r="3759" ht="16.149999999999999" customHeight="1"/>
    <row r="3760" ht="16.149999999999999" customHeight="1"/>
    <row r="3761" ht="16.149999999999999" customHeight="1"/>
    <row r="3762" ht="16.149999999999999" customHeight="1"/>
    <row r="3763" ht="16.149999999999999" customHeight="1"/>
    <row r="3764" ht="16.149999999999999" customHeight="1"/>
    <row r="3765" ht="16.149999999999999" customHeight="1"/>
    <row r="3766" ht="16.149999999999999" customHeight="1"/>
    <row r="3767" ht="16.149999999999999" customHeight="1"/>
    <row r="3768" ht="16.149999999999999" customHeight="1"/>
    <row r="3769" ht="16.149999999999999" customHeight="1"/>
    <row r="3770" ht="16.149999999999999" customHeight="1"/>
    <row r="3771" ht="16.149999999999999" customHeight="1"/>
    <row r="3772" ht="16.149999999999999" customHeight="1"/>
    <row r="3773" ht="16.149999999999999" customHeight="1"/>
    <row r="3774" ht="16.149999999999999" customHeight="1"/>
    <row r="3775" ht="16.149999999999999" customHeight="1"/>
    <row r="3776" ht="16.149999999999999" customHeight="1"/>
    <row r="3777" ht="16.149999999999999" customHeight="1"/>
    <row r="3778" ht="16.149999999999999" customHeight="1"/>
    <row r="3779" ht="16.149999999999999" customHeight="1"/>
    <row r="3780" ht="16.149999999999999" customHeight="1"/>
    <row r="3781" ht="16.149999999999999" customHeight="1"/>
    <row r="3782" ht="16.149999999999999" customHeight="1"/>
    <row r="3783" ht="16.149999999999999" customHeight="1"/>
    <row r="3784" ht="16.149999999999999" customHeight="1"/>
    <row r="3785" ht="16.149999999999999" customHeight="1"/>
    <row r="3786" ht="16.149999999999999" customHeight="1"/>
    <row r="3787" ht="16.149999999999999" customHeight="1"/>
    <row r="3788" ht="16.149999999999999" customHeight="1"/>
    <row r="3789" ht="16.149999999999999" customHeight="1"/>
    <row r="3790" ht="16.149999999999999" customHeight="1"/>
    <row r="3791" ht="16.149999999999999" customHeight="1"/>
    <row r="3792" ht="16.149999999999999" customHeight="1"/>
    <row r="3793" ht="16.149999999999999" customHeight="1"/>
    <row r="3794" ht="16.149999999999999" customHeight="1"/>
    <row r="3795" ht="16.149999999999999" customHeight="1"/>
    <row r="3796" ht="16.149999999999999" customHeight="1"/>
    <row r="3797" ht="16.149999999999999" customHeight="1"/>
    <row r="3798" ht="16.149999999999999" customHeight="1"/>
    <row r="3799" ht="16.149999999999999" customHeight="1"/>
    <row r="3800" ht="16.149999999999999" customHeight="1"/>
    <row r="3801" ht="16.149999999999999" customHeight="1"/>
    <row r="3802" ht="16.149999999999999" customHeight="1"/>
    <row r="3803" ht="16.149999999999999" customHeight="1"/>
    <row r="3804" ht="16.149999999999999" customHeight="1"/>
    <row r="3805" ht="16.149999999999999" customHeight="1"/>
    <row r="3806" ht="16.149999999999999" customHeight="1"/>
    <row r="3807" ht="16.149999999999999" customHeight="1"/>
    <row r="3808" ht="16.149999999999999" customHeight="1"/>
    <row r="3809" ht="16.149999999999999" customHeight="1"/>
    <row r="3810" ht="16.149999999999999" customHeight="1"/>
    <row r="3811" ht="16.149999999999999" customHeight="1"/>
    <row r="3812" ht="16.149999999999999" customHeight="1"/>
    <row r="3813" ht="16.149999999999999" customHeight="1"/>
    <row r="3814" ht="16.149999999999999" customHeight="1"/>
    <row r="3815" ht="16.149999999999999" customHeight="1"/>
    <row r="3816" ht="16.149999999999999" customHeight="1"/>
    <row r="3817" ht="16.149999999999999" customHeight="1"/>
    <row r="3818" ht="16.149999999999999" customHeight="1"/>
    <row r="3819" ht="16.149999999999999" customHeight="1"/>
    <row r="3820" ht="16.149999999999999" customHeight="1"/>
    <row r="3821" ht="16.149999999999999" customHeight="1"/>
    <row r="3822" ht="16.149999999999999" customHeight="1"/>
    <row r="3823" ht="16.149999999999999" customHeight="1"/>
    <row r="3824" ht="16.149999999999999" customHeight="1"/>
    <row r="3825" ht="16.149999999999999" customHeight="1"/>
    <row r="3826" ht="16.149999999999999" customHeight="1"/>
    <row r="3827" ht="16.149999999999999" customHeight="1"/>
    <row r="3828" ht="16.149999999999999" customHeight="1"/>
    <row r="3829" ht="16.149999999999999" customHeight="1"/>
    <row r="3830" ht="16.149999999999999" customHeight="1"/>
    <row r="3831" ht="16.149999999999999" customHeight="1"/>
    <row r="3832" ht="16.149999999999999" customHeight="1"/>
    <row r="3833" ht="16.149999999999999" customHeight="1"/>
    <row r="3834" ht="16.149999999999999" customHeight="1"/>
    <row r="3835" ht="16.149999999999999" customHeight="1"/>
    <row r="3836" ht="16.149999999999999" customHeight="1"/>
    <row r="3837" ht="16.149999999999999" customHeight="1"/>
    <row r="3838" ht="16.149999999999999" customHeight="1"/>
    <row r="3839" ht="16.149999999999999" customHeight="1"/>
    <row r="3840" ht="16.149999999999999" customHeight="1"/>
    <row r="3841" ht="16.149999999999999" customHeight="1"/>
    <row r="3842" ht="16.149999999999999" customHeight="1"/>
    <row r="3843" ht="16.149999999999999" customHeight="1"/>
    <row r="3844" ht="16.149999999999999" customHeight="1"/>
    <row r="3845" ht="16.149999999999999" customHeight="1"/>
    <row r="3846" ht="16.149999999999999" customHeight="1"/>
    <row r="3847" ht="16.149999999999999" customHeight="1"/>
    <row r="3848" ht="16.149999999999999" customHeight="1"/>
    <row r="3849" ht="16.149999999999999" customHeight="1"/>
    <row r="3850" ht="16.149999999999999" customHeight="1"/>
    <row r="3851" ht="16.149999999999999" customHeight="1"/>
    <row r="3852" ht="16.149999999999999" customHeight="1"/>
    <row r="3853" ht="16.149999999999999" customHeight="1"/>
    <row r="3854" ht="16.149999999999999" customHeight="1"/>
    <row r="3855" ht="16.149999999999999" customHeight="1"/>
    <row r="3856" ht="16.149999999999999" customHeight="1"/>
    <row r="3857" ht="16.149999999999999" customHeight="1"/>
    <row r="3858" ht="16.149999999999999" customHeight="1"/>
    <row r="3859" ht="16.149999999999999" customHeight="1"/>
    <row r="3860" ht="16.149999999999999" customHeight="1"/>
    <row r="3861" ht="16.149999999999999" customHeight="1"/>
    <row r="3862" ht="16.149999999999999" customHeight="1"/>
    <row r="3863" ht="16.149999999999999" customHeight="1"/>
    <row r="3864" ht="16.149999999999999" customHeight="1"/>
    <row r="3865" ht="16.149999999999999" customHeight="1"/>
    <row r="3866" ht="16.149999999999999" customHeight="1"/>
    <row r="3867" ht="16.149999999999999" customHeight="1"/>
    <row r="3868" ht="16.149999999999999" customHeight="1"/>
    <row r="3869" ht="16.149999999999999" customHeight="1"/>
    <row r="3870" ht="16.149999999999999" customHeight="1"/>
    <row r="3871" ht="16.149999999999999" customHeight="1"/>
    <row r="3872" ht="16.149999999999999" customHeight="1"/>
    <row r="3873" ht="16.149999999999999" customHeight="1"/>
    <row r="3874" ht="16.149999999999999" customHeight="1"/>
    <row r="3875" ht="16.149999999999999" customHeight="1"/>
    <row r="3876" ht="16.149999999999999" customHeight="1"/>
    <row r="3877" ht="16.149999999999999" customHeight="1"/>
    <row r="3878" ht="16.149999999999999" customHeight="1"/>
    <row r="3879" ht="16.149999999999999" customHeight="1"/>
    <row r="3880" ht="16.149999999999999" customHeight="1"/>
    <row r="3881" ht="16.149999999999999" customHeight="1"/>
    <row r="3882" ht="16.149999999999999" customHeight="1"/>
    <row r="3883" ht="16.149999999999999" customHeight="1"/>
    <row r="3884" ht="16.149999999999999" customHeight="1"/>
    <row r="3885" ht="16.149999999999999" customHeight="1"/>
    <row r="3886" ht="16.149999999999999" customHeight="1"/>
    <row r="3887" ht="16.149999999999999" customHeight="1"/>
    <row r="3888" ht="16.149999999999999" customHeight="1"/>
    <row r="3889" ht="16.149999999999999" customHeight="1"/>
    <row r="3890" ht="16.149999999999999" customHeight="1"/>
    <row r="3891" ht="16.149999999999999" customHeight="1"/>
    <row r="3892" ht="16.149999999999999" customHeight="1"/>
    <row r="3893" ht="16.149999999999999" customHeight="1"/>
    <row r="3894" ht="16.149999999999999" customHeight="1"/>
    <row r="3895" ht="16.149999999999999" customHeight="1"/>
    <row r="3896" ht="16.149999999999999" customHeight="1"/>
    <row r="3897" ht="16.149999999999999" customHeight="1"/>
    <row r="3898" ht="16.149999999999999" customHeight="1"/>
    <row r="3899" ht="16.149999999999999" customHeight="1"/>
    <row r="3900" ht="16.149999999999999" customHeight="1"/>
    <row r="3901" ht="16.149999999999999" customHeight="1"/>
    <row r="3902" ht="16.149999999999999" customHeight="1"/>
    <row r="3903" ht="16.149999999999999" customHeight="1"/>
    <row r="3904" ht="16.149999999999999" customHeight="1"/>
    <row r="3905" ht="16.149999999999999" customHeight="1"/>
    <row r="3906" ht="16.149999999999999" customHeight="1"/>
    <row r="3907" ht="16.149999999999999" customHeight="1"/>
    <row r="3908" ht="16.149999999999999" customHeight="1"/>
    <row r="3909" ht="16.149999999999999" customHeight="1"/>
    <row r="3910" ht="16.149999999999999" customHeight="1"/>
    <row r="3911" ht="16.149999999999999" customHeight="1"/>
    <row r="3912" ht="16.149999999999999" customHeight="1"/>
    <row r="3913" ht="16.149999999999999" customHeight="1"/>
    <row r="3914" ht="16.149999999999999" customHeight="1"/>
    <row r="3915" ht="16.149999999999999" customHeight="1"/>
    <row r="3916" ht="16.149999999999999" customHeight="1"/>
    <row r="3917" ht="16.149999999999999" customHeight="1"/>
    <row r="3918" ht="16.149999999999999" customHeight="1"/>
    <row r="3919" ht="16.149999999999999" customHeight="1"/>
    <row r="3920" ht="16.149999999999999" customHeight="1"/>
    <row r="3921" ht="16.149999999999999" customHeight="1"/>
    <row r="3922" ht="16.149999999999999" customHeight="1"/>
    <row r="3923" ht="16.149999999999999" customHeight="1"/>
    <row r="3924" ht="16.149999999999999" customHeight="1"/>
    <row r="3925" ht="16.149999999999999" customHeight="1"/>
    <row r="3926" ht="16.149999999999999" customHeight="1"/>
    <row r="3927" ht="16.149999999999999" customHeight="1"/>
    <row r="3928" ht="16.149999999999999" customHeight="1"/>
    <row r="3929" ht="16.149999999999999" customHeight="1"/>
    <row r="3930" ht="16.149999999999999" customHeight="1"/>
    <row r="3931" ht="16.149999999999999" customHeight="1"/>
    <row r="3932" ht="16.149999999999999" customHeight="1"/>
    <row r="3933" ht="16.149999999999999" customHeight="1"/>
    <row r="3934" ht="16.149999999999999" customHeight="1"/>
    <row r="3935" ht="16.149999999999999" customHeight="1"/>
    <row r="3936" ht="16.149999999999999" customHeight="1"/>
    <row r="3937" ht="16.149999999999999" customHeight="1"/>
    <row r="3938" ht="16.149999999999999" customHeight="1"/>
    <row r="3939" ht="16.149999999999999" customHeight="1"/>
    <row r="3940" ht="16.149999999999999" customHeight="1"/>
    <row r="3941" ht="16.149999999999999" customHeight="1"/>
    <row r="3942" ht="16.149999999999999" customHeight="1"/>
    <row r="3943" ht="16.149999999999999" customHeight="1"/>
    <row r="3944" ht="16.149999999999999" customHeight="1"/>
    <row r="3945" ht="16.149999999999999" customHeight="1"/>
    <row r="3946" ht="16.149999999999999" customHeight="1"/>
    <row r="3947" ht="16.149999999999999" customHeight="1"/>
    <row r="3948" ht="16.149999999999999" customHeight="1"/>
    <row r="3949" ht="16.149999999999999" customHeight="1"/>
    <row r="3950" ht="16.149999999999999" customHeight="1"/>
    <row r="3951" ht="16.149999999999999" customHeight="1"/>
    <row r="3952" ht="16.149999999999999" customHeight="1"/>
    <row r="3953" ht="16.149999999999999" customHeight="1"/>
    <row r="3954" ht="16.149999999999999" customHeight="1"/>
    <row r="3955" ht="16.149999999999999" customHeight="1"/>
    <row r="3956" ht="16.149999999999999" customHeight="1"/>
    <row r="3957" ht="16.149999999999999" customHeight="1"/>
    <row r="3958" ht="16.149999999999999" customHeight="1"/>
    <row r="3959" ht="16.149999999999999" customHeight="1"/>
    <row r="3960" ht="16.149999999999999" customHeight="1"/>
    <row r="3961" ht="16.149999999999999" customHeight="1"/>
    <row r="3962" ht="16.149999999999999" customHeight="1"/>
    <row r="3963" ht="16.149999999999999" customHeight="1"/>
    <row r="3964" ht="16.149999999999999" customHeight="1"/>
    <row r="3965" ht="16.149999999999999" customHeight="1"/>
    <row r="3966" ht="16.149999999999999" customHeight="1"/>
    <row r="3967" ht="16.149999999999999" customHeight="1"/>
    <row r="3968" ht="16.149999999999999" customHeight="1"/>
    <row r="3969" ht="16.149999999999999" customHeight="1"/>
    <row r="3970" ht="16.149999999999999" customHeight="1"/>
    <row r="3971" ht="16.149999999999999" customHeight="1"/>
    <row r="3972" ht="16.149999999999999" customHeight="1"/>
    <row r="3973" ht="16.149999999999999" customHeight="1"/>
    <row r="3974" ht="16.149999999999999" customHeight="1"/>
    <row r="3975" ht="16.149999999999999" customHeight="1"/>
    <row r="3976" ht="16.149999999999999" customHeight="1"/>
    <row r="3977" ht="16.149999999999999" customHeight="1"/>
    <row r="3978" ht="16.149999999999999" customHeight="1"/>
    <row r="3979" ht="16.149999999999999" customHeight="1"/>
    <row r="3980" ht="16.149999999999999" customHeight="1"/>
    <row r="3981" ht="16.149999999999999" customHeight="1"/>
    <row r="3982" ht="16.149999999999999" customHeight="1"/>
    <row r="3983" ht="16.149999999999999" customHeight="1"/>
    <row r="3984" ht="16.149999999999999" customHeight="1"/>
    <row r="3985" ht="16.149999999999999" customHeight="1"/>
    <row r="3986" ht="16.149999999999999" customHeight="1"/>
    <row r="3987" ht="16.149999999999999" customHeight="1"/>
    <row r="3988" ht="16.149999999999999" customHeight="1"/>
    <row r="3989" ht="16.149999999999999" customHeight="1"/>
    <row r="3990" ht="16.149999999999999" customHeight="1"/>
    <row r="3991" ht="16.149999999999999" customHeight="1"/>
    <row r="3992" ht="16.149999999999999" customHeight="1"/>
    <row r="3993" ht="16.149999999999999" customHeight="1"/>
    <row r="3994" ht="16.149999999999999" customHeight="1"/>
    <row r="3995" ht="16.149999999999999" customHeight="1"/>
    <row r="3996" ht="16.149999999999999" customHeight="1"/>
    <row r="3997" ht="16.149999999999999" customHeight="1"/>
    <row r="3998" ht="16.149999999999999" customHeight="1"/>
    <row r="3999" ht="16.149999999999999" customHeight="1"/>
    <row r="4000" ht="16.149999999999999" customHeight="1"/>
    <row r="4001" ht="16.149999999999999" customHeight="1"/>
    <row r="4002" ht="16.149999999999999" customHeight="1"/>
    <row r="4003" ht="16.149999999999999" customHeight="1"/>
    <row r="4004" ht="16.149999999999999" customHeight="1"/>
    <row r="4005" ht="16.149999999999999" customHeight="1"/>
    <row r="4006" ht="16.149999999999999" customHeight="1"/>
    <row r="4007" ht="16.149999999999999" customHeight="1"/>
    <row r="4008" ht="16.149999999999999" customHeight="1"/>
    <row r="4009" ht="16.149999999999999" customHeight="1"/>
    <row r="4010" ht="16.149999999999999" customHeight="1"/>
    <row r="4011" ht="16.149999999999999" customHeight="1"/>
    <row r="4012" ht="16.149999999999999" customHeight="1"/>
    <row r="4013" ht="16.149999999999999" customHeight="1"/>
    <row r="4014" ht="16.149999999999999" customHeight="1"/>
    <row r="4015" ht="16.149999999999999" customHeight="1"/>
    <row r="4016" ht="16.149999999999999" customHeight="1"/>
    <row r="4017" ht="16.149999999999999" customHeight="1"/>
    <row r="4018" ht="16.149999999999999" customHeight="1"/>
    <row r="4019" ht="16.149999999999999" customHeight="1"/>
    <row r="4020" ht="16.149999999999999" customHeight="1"/>
    <row r="4021" ht="16.149999999999999" customHeight="1"/>
    <row r="4022" ht="16.149999999999999" customHeight="1"/>
    <row r="4023" ht="16.149999999999999" customHeight="1"/>
    <row r="4024" ht="16.149999999999999" customHeight="1"/>
    <row r="4025" ht="16.149999999999999" customHeight="1"/>
    <row r="4026" ht="16.149999999999999" customHeight="1"/>
    <row r="4027" ht="16.149999999999999" customHeight="1"/>
    <row r="4028" ht="16.149999999999999" customHeight="1"/>
    <row r="4029" ht="16.149999999999999" customHeight="1"/>
    <row r="4030" ht="16.149999999999999" customHeight="1"/>
    <row r="4031" ht="16.149999999999999" customHeight="1"/>
    <row r="4032" ht="16.149999999999999" customHeight="1"/>
    <row r="4033" ht="16.149999999999999" customHeight="1"/>
    <row r="4034" ht="16.149999999999999" customHeight="1"/>
    <row r="4035" ht="16.149999999999999" customHeight="1"/>
    <row r="4036" ht="16.149999999999999" customHeight="1"/>
    <row r="4037" ht="16.149999999999999" customHeight="1"/>
    <row r="4038" ht="16.149999999999999" customHeight="1"/>
    <row r="4039" ht="16.149999999999999" customHeight="1"/>
    <row r="4040" ht="16.149999999999999" customHeight="1"/>
    <row r="4041" ht="16.149999999999999" customHeight="1"/>
    <row r="4042" ht="16.149999999999999" customHeight="1"/>
    <row r="4043" ht="16.149999999999999" customHeight="1"/>
    <row r="4044" ht="16.149999999999999" customHeight="1"/>
    <row r="4045" ht="16.149999999999999" customHeight="1"/>
    <row r="4046" ht="16.149999999999999" customHeight="1"/>
    <row r="4047" ht="16.149999999999999" customHeight="1"/>
    <row r="4048" ht="16.149999999999999" customHeight="1"/>
    <row r="4049" ht="16.149999999999999" customHeight="1"/>
    <row r="4050" ht="16.149999999999999" customHeight="1"/>
    <row r="4051" ht="16.149999999999999" customHeight="1"/>
    <row r="4052" ht="16.149999999999999" customHeight="1"/>
    <row r="4053" ht="16.149999999999999" customHeight="1"/>
    <row r="4054" ht="16.149999999999999" customHeight="1"/>
    <row r="4055" ht="16.149999999999999" customHeight="1"/>
    <row r="4056" ht="16.149999999999999" customHeight="1"/>
    <row r="4057" ht="16.149999999999999" customHeight="1"/>
    <row r="4058" ht="16.149999999999999" customHeight="1"/>
    <row r="4059" ht="16.149999999999999" customHeight="1"/>
    <row r="4060" ht="16.149999999999999" customHeight="1"/>
    <row r="4061" ht="16.149999999999999" customHeight="1"/>
    <row r="4062" ht="16.149999999999999" customHeight="1"/>
    <row r="4063" ht="16.149999999999999" customHeight="1"/>
    <row r="4064" ht="16.149999999999999" customHeight="1"/>
    <row r="4065" ht="16.149999999999999" customHeight="1"/>
    <row r="4066" ht="16.149999999999999" customHeight="1"/>
    <row r="4067" ht="16.149999999999999" customHeight="1"/>
    <row r="4068" ht="16.149999999999999" customHeight="1"/>
    <row r="4069" ht="16.149999999999999" customHeight="1"/>
    <row r="4070" ht="16.149999999999999" customHeight="1"/>
    <row r="4071" ht="16.149999999999999" customHeight="1"/>
    <row r="4072" ht="16.149999999999999" customHeight="1"/>
    <row r="4073" ht="16.149999999999999" customHeight="1"/>
    <row r="4074" ht="16.149999999999999" customHeight="1"/>
    <row r="4075" ht="16.149999999999999" customHeight="1"/>
    <row r="4076" ht="16.149999999999999" customHeight="1"/>
    <row r="4077" ht="16.149999999999999" customHeight="1"/>
    <row r="4078" ht="16.149999999999999" customHeight="1"/>
    <row r="4079" ht="16.149999999999999" customHeight="1"/>
    <row r="4080" ht="16.149999999999999" customHeight="1"/>
    <row r="4081" ht="16.149999999999999" customHeight="1"/>
    <row r="4082" ht="16.149999999999999" customHeight="1"/>
    <row r="4083" ht="16.149999999999999" customHeight="1"/>
    <row r="4084" ht="16.149999999999999" customHeight="1"/>
    <row r="4085" ht="16.149999999999999" customHeight="1"/>
    <row r="4086" ht="16.149999999999999" customHeight="1"/>
    <row r="4087" ht="16.149999999999999" customHeight="1"/>
    <row r="4088" ht="16.149999999999999" customHeight="1"/>
    <row r="4089" ht="16.149999999999999" customHeight="1"/>
    <row r="4090" ht="16.149999999999999" customHeight="1"/>
    <row r="4091" ht="16.149999999999999" customHeight="1"/>
    <row r="4092" ht="16.149999999999999" customHeight="1"/>
    <row r="4093" ht="16.149999999999999" customHeight="1"/>
    <row r="4094" ht="16.149999999999999" customHeight="1"/>
    <row r="4095" ht="16.149999999999999" customHeight="1"/>
    <row r="4096" ht="16.149999999999999" customHeight="1"/>
    <row r="4097" ht="16.149999999999999" customHeight="1"/>
    <row r="4098" ht="16.149999999999999" customHeight="1"/>
    <row r="4099" ht="16.149999999999999" customHeight="1"/>
    <row r="4100" ht="16.149999999999999" customHeight="1"/>
    <row r="4101" ht="16.149999999999999" customHeight="1"/>
    <row r="4102" ht="16.149999999999999" customHeight="1"/>
    <row r="4103" ht="16.149999999999999" customHeight="1"/>
    <row r="4104" ht="16.149999999999999" customHeight="1"/>
    <row r="4105" ht="16.149999999999999" customHeight="1"/>
    <row r="4106" ht="16.149999999999999" customHeight="1"/>
    <row r="4107" ht="16.149999999999999" customHeight="1"/>
    <row r="4108" ht="16.149999999999999" customHeight="1"/>
    <row r="4109" ht="16.149999999999999" customHeight="1"/>
    <row r="4110" ht="16.149999999999999" customHeight="1"/>
    <row r="4111" ht="16.149999999999999" customHeight="1"/>
    <row r="4112" ht="16.149999999999999" customHeight="1"/>
    <row r="4113" ht="16.149999999999999" customHeight="1"/>
    <row r="4114" ht="16.149999999999999" customHeight="1"/>
    <row r="4115" ht="16.149999999999999" customHeight="1"/>
    <row r="4116" ht="16.149999999999999" customHeight="1"/>
    <row r="4117" ht="16.149999999999999" customHeight="1"/>
    <row r="4118" ht="16.149999999999999" customHeight="1"/>
    <row r="4119" ht="16.149999999999999" customHeight="1"/>
    <row r="4120" ht="16.149999999999999" customHeight="1"/>
    <row r="4121" ht="16.149999999999999" customHeight="1"/>
    <row r="4122" ht="16.149999999999999" customHeight="1"/>
    <row r="4123" ht="16.149999999999999" customHeight="1"/>
    <row r="4124" ht="16.149999999999999" customHeight="1"/>
    <row r="4125" ht="16.149999999999999" customHeight="1"/>
    <row r="4126" ht="16.149999999999999" customHeight="1"/>
    <row r="4127" ht="16.149999999999999" customHeight="1"/>
    <row r="4128" ht="16.149999999999999" customHeight="1"/>
    <row r="4129" ht="16.149999999999999" customHeight="1"/>
    <row r="4130" ht="16.149999999999999" customHeight="1"/>
    <row r="4131" ht="16.149999999999999" customHeight="1"/>
    <row r="4132" ht="16.149999999999999" customHeight="1"/>
    <row r="4133" ht="16.149999999999999" customHeight="1"/>
    <row r="4134" ht="16.149999999999999" customHeight="1"/>
    <row r="4135" ht="16.149999999999999" customHeight="1"/>
    <row r="4136" ht="16.149999999999999" customHeight="1"/>
    <row r="4137" ht="16.149999999999999" customHeight="1"/>
    <row r="4138" ht="16.149999999999999" customHeight="1"/>
    <row r="4139" ht="16.149999999999999" customHeight="1"/>
    <row r="4140" ht="16.149999999999999" customHeight="1"/>
    <row r="4141" ht="16.149999999999999" customHeight="1"/>
    <row r="4142" ht="16.149999999999999" customHeight="1"/>
    <row r="4143" ht="16.149999999999999" customHeight="1"/>
    <row r="4144" ht="16.149999999999999" customHeight="1"/>
    <row r="4145" ht="16.149999999999999" customHeight="1"/>
    <row r="4146" ht="16.149999999999999" customHeight="1"/>
    <row r="4147" ht="16.149999999999999" customHeight="1"/>
    <row r="4148" ht="16.149999999999999" customHeight="1"/>
    <row r="4149" ht="16.149999999999999" customHeight="1"/>
    <row r="4150" ht="16.149999999999999" customHeight="1"/>
    <row r="4151" ht="16.149999999999999" customHeight="1"/>
    <row r="4152" ht="16.149999999999999" customHeight="1"/>
    <row r="4153" ht="16.149999999999999" customHeight="1"/>
    <row r="4154" ht="16.149999999999999" customHeight="1"/>
    <row r="4155" ht="16.149999999999999" customHeight="1"/>
    <row r="4156" ht="16.149999999999999" customHeight="1"/>
    <row r="4157" ht="16.149999999999999" customHeight="1"/>
    <row r="4158" ht="16.149999999999999" customHeight="1"/>
    <row r="4159" ht="16.149999999999999" customHeight="1"/>
    <row r="4160" ht="16.149999999999999" customHeight="1"/>
    <row r="4161" ht="16.149999999999999" customHeight="1"/>
    <row r="4162" ht="16.149999999999999" customHeight="1"/>
    <row r="4163" ht="16.149999999999999" customHeight="1"/>
    <row r="4164" ht="16.149999999999999" customHeight="1"/>
    <row r="4165" ht="16.149999999999999" customHeight="1"/>
    <row r="4166" ht="16.149999999999999" customHeight="1"/>
    <row r="4167" ht="16.149999999999999" customHeight="1"/>
    <row r="4168" ht="16.149999999999999" customHeight="1"/>
    <row r="4169" ht="16.149999999999999" customHeight="1"/>
    <row r="4170" ht="16.149999999999999" customHeight="1"/>
    <row r="4171" ht="16.149999999999999" customHeight="1"/>
    <row r="4172" ht="16.149999999999999" customHeight="1"/>
    <row r="4173" ht="16.149999999999999" customHeight="1"/>
    <row r="4174" ht="16.149999999999999" customHeight="1"/>
    <row r="4175" ht="16.149999999999999" customHeight="1"/>
    <row r="4176" ht="16.149999999999999" customHeight="1"/>
    <row r="4177" ht="16.149999999999999" customHeight="1"/>
    <row r="4178" ht="16.149999999999999" customHeight="1"/>
    <row r="4179" ht="16.149999999999999" customHeight="1"/>
    <row r="4180" ht="16.149999999999999" customHeight="1"/>
    <row r="4181" ht="16.149999999999999" customHeight="1"/>
    <row r="4182" ht="16.149999999999999" customHeight="1"/>
    <row r="4183" ht="16.149999999999999" customHeight="1"/>
    <row r="4184" ht="16.149999999999999" customHeight="1"/>
    <row r="4185" ht="16.149999999999999" customHeight="1"/>
    <row r="4186" ht="16.149999999999999" customHeight="1"/>
    <row r="4187" ht="16.149999999999999" customHeight="1"/>
    <row r="4188" ht="16.149999999999999" customHeight="1"/>
    <row r="4189" ht="16.149999999999999" customHeight="1"/>
    <row r="4190" ht="16.149999999999999" customHeight="1"/>
    <row r="4191" ht="16.149999999999999" customHeight="1"/>
    <row r="4192" ht="16.149999999999999" customHeight="1"/>
    <row r="4193" ht="16.149999999999999" customHeight="1"/>
    <row r="4194" ht="16.149999999999999" customHeight="1"/>
    <row r="4195" ht="16.149999999999999" customHeight="1"/>
    <row r="4196" ht="16.149999999999999" customHeight="1"/>
    <row r="4197" ht="16.149999999999999" customHeight="1"/>
    <row r="4198" ht="16.149999999999999" customHeight="1"/>
    <row r="4199" ht="16.149999999999999" customHeight="1"/>
    <row r="4200" ht="16.149999999999999" customHeight="1"/>
    <row r="4201" ht="16.149999999999999" customHeight="1"/>
    <row r="4202" ht="16.149999999999999" customHeight="1"/>
    <row r="4203" ht="16.149999999999999" customHeight="1"/>
    <row r="4204" ht="16.149999999999999" customHeight="1"/>
    <row r="4205" ht="16.149999999999999" customHeight="1"/>
    <row r="4206" ht="16.149999999999999" customHeight="1"/>
    <row r="4207" ht="16.149999999999999" customHeight="1"/>
    <row r="4208" ht="16.149999999999999" customHeight="1"/>
    <row r="4209" ht="16.149999999999999" customHeight="1"/>
    <row r="4210" ht="16.149999999999999" customHeight="1"/>
    <row r="4211" ht="16.149999999999999" customHeight="1"/>
    <row r="4212" ht="16.149999999999999" customHeight="1"/>
    <row r="4213" ht="16.149999999999999" customHeight="1"/>
    <row r="4214" ht="16.149999999999999" customHeight="1"/>
    <row r="4215" ht="16.149999999999999" customHeight="1"/>
    <row r="4216" ht="16.149999999999999" customHeight="1"/>
    <row r="4217" ht="16.149999999999999" customHeight="1"/>
    <row r="4218" ht="16.149999999999999" customHeight="1"/>
    <row r="4219" ht="16.149999999999999" customHeight="1"/>
    <row r="4220" ht="16.149999999999999" customHeight="1"/>
    <row r="4221" ht="16.149999999999999" customHeight="1"/>
    <row r="4222" ht="16.149999999999999" customHeight="1"/>
    <row r="4223" ht="16.149999999999999" customHeight="1"/>
    <row r="4224" ht="16.149999999999999" customHeight="1"/>
    <row r="4225" ht="16.149999999999999" customHeight="1"/>
    <row r="4226" ht="16.149999999999999" customHeight="1"/>
    <row r="4227" ht="16.149999999999999" customHeight="1"/>
    <row r="4228" ht="16.149999999999999" customHeight="1"/>
    <row r="4229" ht="16.149999999999999" customHeight="1"/>
    <row r="4230" ht="16.149999999999999" customHeight="1"/>
    <row r="4231" ht="16.149999999999999" customHeight="1"/>
    <row r="4232" ht="16.149999999999999" customHeight="1"/>
    <row r="4233" ht="16.149999999999999" customHeight="1"/>
    <row r="4234" ht="16.149999999999999" customHeight="1"/>
    <row r="4235" ht="16.149999999999999" customHeight="1"/>
    <row r="4236" ht="16.149999999999999" customHeight="1"/>
    <row r="4237" ht="16.149999999999999" customHeight="1"/>
    <row r="4238" ht="16.149999999999999" customHeight="1"/>
    <row r="4239" ht="16.149999999999999" customHeight="1"/>
    <row r="4240" ht="16.149999999999999" customHeight="1"/>
    <row r="4241" ht="16.149999999999999" customHeight="1"/>
    <row r="4242" ht="16.149999999999999" customHeight="1"/>
    <row r="4243" ht="16.149999999999999" customHeight="1"/>
    <row r="4244" ht="16.149999999999999" customHeight="1"/>
    <row r="4245" ht="16.149999999999999" customHeight="1"/>
    <row r="4246" ht="16.149999999999999" customHeight="1"/>
    <row r="4247" ht="16.149999999999999" customHeight="1"/>
    <row r="4248" ht="16.149999999999999" customHeight="1"/>
    <row r="4249" ht="16.149999999999999" customHeight="1"/>
    <row r="4250" ht="16.149999999999999" customHeight="1"/>
    <row r="4251" ht="16.149999999999999" customHeight="1"/>
    <row r="4252" ht="16.149999999999999" customHeight="1"/>
    <row r="4253" ht="16.149999999999999" customHeight="1"/>
    <row r="4254" ht="16.149999999999999" customHeight="1"/>
    <row r="4255" ht="16.149999999999999" customHeight="1"/>
    <row r="4256" ht="16.149999999999999" customHeight="1"/>
    <row r="4257" ht="16.149999999999999" customHeight="1"/>
    <row r="4258" ht="16.149999999999999" customHeight="1"/>
    <row r="4259" ht="16.149999999999999" customHeight="1"/>
    <row r="4260" ht="16.149999999999999" customHeight="1"/>
    <row r="4261" ht="16.149999999999999" customHeight="1"/>
    <row r="4262" ht="16.149999999999999" customHeight="1"/>
    <row r="4263" ht="16.149999999999999" customHeight="1"/>
    <row r="4264" ht="16.149999999999999" customHeight="1"/>
    <row r="4265" ht="16.149999999999999" customHeight="1"/>
    <row r="4266" ht="16.149999999999999" customHeight="1"/>
    <row r="4267" ht="16.149999999999999" customHeight="1"/>
    <row r="4268" ht="16.149999999999999" customHeight="1"/>
    <row r="4269" ht="16.149999999999999" customHeight="1"/>
    <row r="4270" ht="16.149999999999999" customHeight="1"/>
    <row r="4271" ht="16.149999999999999" customHeight="1"/>
    <row r="4272" ht="16.149999999999999" customHeight="1"/>
    <row r="4273" ht="16.149999999999999" customHeight="1"/>
    <row r="4274" ht="16.149999999999999" customHeight="1"/>
    <row r="4275" ht="16.149999999999999" customHeight="1"/>
    <row r="4276" ht="16.149999999999999" customHeight="1"/>
    <row r="4277" ht="16.149999999999999" customHeight="1"/>
    <row r="4278" ht="16.149999999999999" customHeight="1"/>
    <row r="4279" ht="16.149999999999999" customHeight="1"/>
    <row r="4280" ht="16.149999999999999" customHeight="1"/>
    <row r="4281" ht="16.149999999999999" customHeight="1"/>
    <row r="4282" ht="16.149999999999999" customHeight="1"/>
    <row r="4283" ht="16.149999999999999" customHeight="1"/>
    <row r="4284" ht="16.149999999999999" customHeight="1"/>
    <row r="4285" ht="16.149999999999999" customHeight="1"/>
    <row r="4286" ht="16.149999999999999" customHeight="1"/>
    <row r="4287" ht="16.149999999999999" customHeight="1"/>
    <row r="4288" ht="16.149999999999999" customHeight="1"/>
    <row r="4289" ht="16.149999999999999" customHeight="1"/>
    <row r="4290" ht="16.149999999999999" customHeight="1"/>
    <row r="4291" ht="16.149999999999999" customHeight="1"/>
    <row r="4292" ht="16.149999999999999" customHeight="1"/>
    <row r="4293" ht="16.149999999999999" customHeight="1"/>
    <row r="4294" ht="16.149999999999999" customHeight="1"/>
    <row r="4295" ht="16.149999999999999" customHeight="1"/>
    <row r="4296" ht="16.149999999999999" customHeight="1"/>
    <row r="4297" ht="16.149999999999999" customHeight="1"/>
    <row r="4298" ht="16.149999999999999" customHeight="1"/>
    <row r="4299" ht="16.149999999999999" customHeight="1"/>
    <row r="4300" ht="16.149999999999999" customHeight="1"/>
    <row r="4301" ht="16.149999999999999" customHeight="1"/>
    <row r="4302" ht="16.149999999999999" customHeight="1"/>
    <row r="4303" ht="16.149999999999999" customHeight="1"/>
    <row r="4304" ht="16.149999999999999" customHeight="1"/>
    <row r="4305" ht="16.149999999999999" customHeight="1"/>
    <row r="4306" ht="16.149999999999999" customHeight="1"/>
    <row r="4307" ht="16.149999999999999" customHeight="1"/>
    <row r="4308" ht="16.149999999999999" customHeight="1"/>
    <row r="4309" ht="16.149999999999999" customHeight="1"/>
    <row r="4310" ht="16.149999999999999" customHeight="1"/>
    <row r="4311" ht="16.149999999999999" customHeight="1"/>
    <row r="4312" ht="16.149999999999999" customHeight="1"/>
    <row r="4313" ht="16.149999999999999" customHeight="1"/>
    <row r="4314" ht="16.149999999999999" customHeight="1"/>
    <row r="4315" ht="16.149999999999999" customHeight="1"/>
    <row r="4316" ht="16.149999999999999" customHeight="1"/>
    <row r="4317" ht="16.149999999999999" customHeight="1"/>
    <row r="4318" ht="16.149999999999999" customHeight="1"/>
    <row r="4319" ht="16.149999999999999" customHeight="1"/>
    <row r="4320" ht="16.149999999999999" customHeight="1"/>
    <row r="4321" ht="16.149999999999999" customHeight="1"/>
    <row r="4322" ht="16.149999999999999" customHeight="1"/>
    <row r="4323" ht="16.149999999999999" customHeight="1"/>
    <row r="4324" ht="16.149999999999999" customHeight="1"/>
    <row r="4325" ht="16.149999999999999" customHeight="1"/>
    <row r="4326" ht="16.149999999999999" customHeight="1"/>
    <row r="4327" ht="16.149999999999999" customHeight="1"/>
    <row r="4328" ht="16.149999999999999" customHeight="1"/>
    <row r="4329" ht="16.149999999999999" customHeight="1"/>
    <row r="4330" ht="16.149999999999999" customHeight="1"/>
    <row r="4331" ht="16.149999999999999" customHeight="1"/>
    <row r="4332" ht="16.149999999999999" customHeight="1"/>
    <row r="4333" ht="16.149999999999999" customHeight="1"/>
    <row r="4334" ht="16.149999999999999" customHeight="1"/>
    <row r="4335" ht="16.149999999999999" customHeight="1"/>
    <row r="4336" ht="16.149999999999999" customHeight="1"/>
    <row r="4337" ht="16.149999999999999" customHeight="1"/>
    <row r="4338" ht="16.149999999999999" customHeight="1"/>
    <row r="4339" ht="16.149999999999999" customHeight="1"/>
    <row r="4340" ht="16.149999999999999" customHeight="1"/>
    <row r="4341" ht="16.149999999999999" customHeight="1"/>
    <row r="4342" ht="16.149999999999999" customHeight="1"/>
    <row r="4343" ht="16.149999999999999" customHeight="1"/>
    <row r="4344" ht="16.149999999999999" customHeight="1"/>
    <row r="4345" ht="16.149999999999999" customHeight="1"/>
    <row r="4346" ht="16.149999999999999" customHeight="1"/>
    <row r="4347" ht="16.149999999999999" customHeight="1"/>
    <row r="4348" ht="16.149999999999999" customHeight="1"/>
    <row r="4349" ht="16.149999999999999" customHeight="1"/>
    <row r="4350" ht="16.149999999999999" customHeight="1"/>
    <row r="4351" ht="16.149999999999999" customHeight="1"/>
    <row r="4352" ht="16.149999999999999" customHeight="1"/>
    <row r="4353" ht="16.149999999999999" customHeight="1"/>
    <row r="4354" ht="16.149999999999999" customHeight="1"/>
    <row r="4355" ht="16.149999999999999" customHeight="1"/>
    <row r="4356" ht="16.149999999999999" customHeight="1"/>
    <row r="4357" ht="16.149999999999999" customHeight="1"/>
    <row r="4358" ht="16.149999999999999" customHeight="1"/>
    <row r="4359" ht="16.149999999999999" customHeight="1"/>
    <row r="4360" ht="16.149999999999999" customHeight="1"/>
    <row r="4361" ht="16.149999999999999" customHeight="1"/>
    <row r="4362" ht="16.149999999999999" customHeight="1"/>
    <row r="4363" ht="16.149999999999999" customHeight="1"/>
    <row r="4364" ht="16.149999999999999" customHeight="1"/>
    <row r="4365" ht="16.149999999999999" customHeight="1"/>
    <row r="4366" ht="16.149999999999999" customHeight="1"/>
    <row r="4367" ht="16.149999999999999" customHeight="1"/>
    <row r="4368" ht="16.149999999999999" customHeight="1"/>
    <row r="4369" ht="16.149999999999999" customHeight="1"/>
    <row r="4370" ht="16.149999999999999" customHeight="1"/>
    <row r="4371" ht="16.149999999999999" customHeight="1"/>
    <row r="4372" ht="16.149999999999999" customHeight="1"/>
    <row r="4373" ht="16.149999999999999" customHeight="1"/>
    <row r="4374" ht="16.149999999999999" customHeight="1"/>
    <row r="4375" ht="16.149999999999999" customHeight="1"/>
    <row r="4376" ht="16.149999999999999" customHeight="1"/>
    <row r="4377" ht="16.149999999999999" customHeight="1"/>
    <row r="4378" ht="16.149999999999999" customHeight="1"/>
    <row r="4379" ht="16.149999999999999" customHeight="1"/>
    <row r="4380" ht="16.149999999999999" customHeight="1"/>
    <row r="4381" ht="16.149999999999999" customHeight="1"/>
    <row r="4382" ht="16.149999999999999" customHeight="1"/>
    <row r="4383" ht="16.149999999999999" customHeight="1"/>
    <row r="4384" ht="16.149999999999999" customHeight="1"/>
    <row r="4385" ht="16.149999999999999" customHeight="1"/>
    <row r="4386" ht="16.149999999999999" customHeight="1"/>
    <row r="4387" ht="16.149999999999999" customHeight="1"/>
    <row r="4388" ht="16.149999999999999" customHeight="1"/>
    <row r="4389" ht="16.149999999999999" customHeight="1"/>
    <row r="4390" ht="16.149999999999999" customHeight="1"/>
    <row r="4391" ht="16.149999999999999" customHeight="1"/>
    <row r="4392" ht="16.149999999999999" customHeight="1"/>
    <row r="4393" ht="16.149999999999999" customHeight="1"/>
    <row r="4394" ht="16.149999999999999" customHeight="1"/>
    <row r="4395" ht="16.149999999999999" customHeight="1"/>
    <row r="4396" ht="16.149999999999999" customHeight="1"/>
    <row r="4397" ht="16.149999999999999" customHeight="1"/>
    <row r="4398" ht="16.149999999999999" customHeight="1"/>
    <row r="4399" ht="16.149999999999999" customHeight="1"/>
    <row r="4400" ht="16.149999999999999" customHeight="1"/>
    <row r="4401" ht="16.149999999999999" customHeight="1"/>
    <row r="4402" ht="16.149999999999999" customHeight="1"/>
    <row r="4403" ht="16.149999999999999" customHeight="1"/>
    <row r="4404" ht="16.149999999999999" customHeight="1"/>
    <row r="4405" ht="16.149999999999999" customHeight="1"/>
    <row r="4406" ht="16.149999999999999" customHeight="1"/>
    <row r="4407" ht="16.149999999999999" customHeight="1"/>
    <row r="4408" ht="16.149999999999999" customHeight="1"/>
    <row r="4409" ht="16.149999999999999" customHeight="1"/>
    <row r="4410" ht="16.149999999999999" customHeight="1"/>
    <row r="4411" ht="16.149999999999999" customHeight="1"/>
    <row r="4412" ht="16.149999999999999" customHeight="1"/>
    <row r="4413" ht="16.149999999999999" customHeight="1"/>
    <row r="4414" ht="16.149999999999999" customHeight="1"/>
    <row r="4415" ht="16.149999999999999" customHeight="1"/>
    <row r="4416" ht="16.149999999999999" customHeight="1"/>
    <row r="4417" ht="16.149999999999999" customHeight="1"/>
    <row r="4418" ht="16.149999999999999" customHeight="1"/>
    <row r="4419" ht="16.149999999999999" customHeight="1"/>
    <row r="4420" ht="16.149999999999999" customHeight="1"/>
    <row r="4421" ht="16.149999999999999" customHeight="1"/>
    <row r="4422" ht="16.149999999999999" customHeight="1"/>
    <row r="4423" ht="16.149999999999999" customHeight="1"/>
    <row r="4424" ht="16.149999999999999" customHeight="1"/>
    <row r="4425" ht="16.149999999999999" customHeight="1"/>
    <row r="4426" ht="16.149999999999999" customHeight="1"/>
    <row r="4427" ht="16.149999999999999" customHeight="1"/>
    <row r="4428" ht="16.149999999999999" customHeight="1"/>
    <row r="4429" ht="16.149999999999999" customHeight="1"/>
    <row r="4430" ht="16.149999999999999" customHeight="1"/>
    <row r="4431" ht="16.149999999999999" customHeight="1"/>
    <row r="4432" ht="16.149999999999999" customHeight="1"/>
    <row r="4433" ht="16.149999999999999" customHeight="1"/>
    <row r="4434" ht="16.149999999999999" customHeight="1"/>
    <row r="4435" ht="16.149999999999999" customHeight="1"/>
    <row r="4436" ht="16.149999999999999" customHeight="1"/>
    <row r="4437" ht="16.149999999999999" customHeight="1"/>
    <row r="4438" ht="16.149999999999999" customHeight="1"/>
    <row r="4439" ht="16.149999999999999" customHeight="1"/>
    <row r="4440" ht="16.149999999999999" customHeight="1"/>
    <row r="4441" ht="16.149999999999999" customHeight="1"/>
    <row r="4442" ht="16.149999999999999" customHeight="1"/>
    <row r="4443" ht="16.149999999999999" customHeight="1"/>
    <row r="4444" ht="16.149999999999999" customHeight="1"/>
    <row r="4445" ht="16.149999999999999" customHeight="1"/>
    <row r="4446" ht="16.149999999999999" customHeight="1"/>
    <row r="4447" ht="16.149999999999999" customHeight="1"/>
    <row r="4448" ht="16.149999999999999" customHeight="1"/>
    <row r="4449" ht="16.149999999999999" customHeight="1"/>
    <row r="4450" ht="16.149999999999999" customHeight="1"/>
    <row r="4451" ht="16.149999999999999" customHeight="1"/>
    <row r="4452" ht="16.149999999999999" customHeight="1"/>
    <row r="4453" ht="16.149999999999999" customHeight="1"/>
    <row r="4454" ht="16.149999999999999" customHeight="1"/>
    <row r="4455" ht="16.149999999999999" customHeight="1"/>
    <row r="4456" ht="16.149999999999999" customHeight="1"/>
    <row r="4457" ht="16.149999999999999" customHeight="1"/>
    <row r="4458" ht="16.149999999999999" customHeight="1"/>
    <row r="4459" ht="16.149999999999999" customHeight="1"/>
    <row r="4460" ht="16.149999999999999" customHeight="1"/>
    <row r="4461" ht="16.149999999999999" customHeight="1"/>
    <row r="4462" ht="16.149999999999999" customHeight="1"/>
    <row r="4463" ht="16.149999999999999" customHeight="1"/>
    <row r="4464" ht="16.149999999999999" customHeight="1"/>
    <row r="4465" ht="16.149999999999999" customHeight="1"/>
    <row r="4466" ht="16.149999999999999" customHeight="1"/>
    <row r="4467" ht="16.149999999999999" customHeight="1"/>
    <row r="4468" ht="16.149999999999999" customHeight="1"/>
    <row r="4469" ht="16.149999999999999" customHeight="1"/>
    <row r="4470" ht="16.149999999999999" customHeight="1"/>
    <row r="4471" ht="16.149999999999999" customHeight="1"/>
    <row r="4472" ht="16.149999999999999" customHeight="1"/>
    <row r="4473" ht="16.149999999999999" customHeight="1"/>
    <row r="4474" ht="16.149999999999999" customHeight="1"/>
    <row r="4475" ht="16.149999999999999" customHeight="1"/>
    <row r="4476" ht="16.149999999999999" customHeight="1"/>
    <row r="4477" ht="16.149999999999999" customHeight="1"/>
    <row r="4478" ht="16.149999999999999" customHeight="1"/>
    <row r="4479" ht="16.149999999999999" customHeight="1"/>
    <row r="4480" ht="16.149999999999999" customHeight="1"/>
    <row r="4481" ht="16.149999999999999" customHeight="1"/>
    <row r="4482" ht="16.149999999999999" customHeight="1"/>
    <row r="4483" ht="16.149999999999999" customHeight="1"/>
    <row r="4484" ht="16.149999999999999" customHeight="1"/>
    <row r="4485" ht="16.149999999999999" customHeight="1"/>
    <row r="4486" ht="16.149999999999999" customHeight="1"/>
    <row r="4487" ht="16.149999999999999" customHeight="1"/>
    <row r="4488" ht="16.149999999999999" customHeight="1"/>
    <row r="4489" ht="16.149999999999999" customHeight="1"/>
    <row r="4490" ht="16.149999999999999" customHeight="1"/>
    <row r="4491" ht="16.149999999999999" customHeight="1"/>
    <row r="4492" ht="16.149999999999999" customHeight="1"/>
    <row r="4493" ht="16.149999999999999" customHeight="1"/>
    <row r="4494" ht="16.149999999999999" customHeight="1"/>
    <row r="4495" ht="16.149999999999999" customHeight="1"/>
    <row r="4496" ht="16.149999999999999" customHeight="1"/>
    <row r="4497" ht="16.149999999999999" customHeight="1"/>
    <row r="4498" ht="16.149999999999999" customHeight="1"/>
    <row r="4499" ht="16.149999999999999" customHeight="1"/>
    <row r="4500" ht="16.149999999999999" customHeight="1"/>
    <row r="4501" ht="16.149999999999999" customHeight="1"/>
    <row r="4502" ht="16.149999999999999" customHeight="1"/>
    <row r="4503" ht="16.149999999999999" customHeight="1"/>
    <row r="4504" ht="16.149999999999999" customHeight="1"/>
    <row r="4505" ht="16.149999999999999" customHeight="1"/>
    <row r="4506" ht="16.149999999999999" customHeight="1"/>
    <row r="4507" ht="16.149999999999999" customHeight="1"/>
    <row r="4508" ht="16.149999999999999" customHeight="1"/>
    <row r="4509" ht="16.149999999999999" customHeight="1"/>
    <row r="4510" ht="16.149999999999999" customHeight="1"/>
    <row r="4511" ht="16.149999999999999" customHeight="1"/>
    <row r="4512" ht="16.149999999999999" customHeight="1"/>
    <row r="4513" ht="16.149999999999999" customHeight="1"/>
    <row r="4514" ht="16.149999999999999" customHeight="1"/>
    <row r="4515" ht="16.149999999999999" customHeight="1"/>
    <row r="4516" ht="16.149999999999999" customHeight="1"/>
    <row r="4517" ht="16.149999999999999" customHeight="1"/>
    <row r="4518" ht="16.149999999999999" customHeight="1"/>
    <row r="4519" ht="16.149999999999999" customHeight="1"/>
    <row r="4520" ht="16.149999999999999" customHeight="1"/>
    <row r="4521" ht="16.149999999999999" customHeight="1"/>
    <row r="4522" ht="16.149999999999999" customHeight="1"/>
    <row r="4523" ht="16.149999999999999" customHeight="1"/>
    <row r="4524" ht="16.149999999999999" customHeight="1"/>
    <row r="4525" ht="16.149999999999999" customHeight="1"/>
    <row r="4526" ht="16.149999999999999" customHeight="1"/>
    <row r="4527" ht="16.149999999999999" customHeight="1"/>
    <row r="4528" ht="16.149999999999999" customHeight="1"/>
    <row r="4529" ht="16.149999999999999" customHeight="1"/>
    <row r="4530" ht="16.149999999999999" customHeight="1"/>
    <row r="4531" ht="16.149999999999999" customHeight="1"/>
    <row r="4532" ht="16.149999999999999" customHeight="1"/>
    <row r="4533" ht="16.149999999999999" customHeight="1"/>
    <row r="4534" ht="16.149999999999999" customHeight="1"/>
    <row r="4535" ht="16.149999999999999" customHeight="1"/>
    <row r="4536" ht="16.149999999999999" customHeight="1"/>
    <row r="4537" ht="16.149999999999999" customHeight="1"/>
    <row r="4538" ht="16.149999999999999" customHeight="1"/>
    <row r="4539" ht="16.149999999999999" customHeight="1"/>
    <row r="4540" ht="16.149999999999999" customHeight="1"/>
    <row r="4541" ht="16.149999999999999" customHeight="1"/>
    <row r="4542" ht="16.149999999999999" customHeight="1"/>
    <row r="4543" ht="16.149999999999999" customHeight="1"/>
    <row r="4544" ht="16.149999999999999" customHeight="1"/>
    <row r="4545" ht="16.149999999999999" customHeight="1"/>
    <row r="4546" ht="16.149999999999999" customHeight="1"/>
    <row r="4547" ht="16.149999999999999" customHeight="1"/>
    <row r="4548" ht="16.149999999999999" customHeight="1"/>
    <row r="4549" ht="16.149999999999999" customHeight="1"/>
    <row r="4550" ht="16.149999999999999" customHeight="1"/>
    <row r="4551" ht="16.149999999999999" customHeight="1"/>
    <row r="4552" ht="16.149999999999999" customHeight="1"/>
    <row r="4553" ht="16.149999999999999" customHeight="1"/>
    <row r="4554" ht="16.149999999999999" customHeight="1"/>
    <row r="4555" ht="16.149999999999999" customHeight="1"/>
    <row r="4556" ht="16.149999999999999" customHeight="1"/>
    <row r="4557" ht="16.149999999999999" customHeight="1"/>
    <row r="4558" ht="16.149999999999999" customHeight="1"/>
    <row r="4559" ht="16.149999999999999" customHeight="1"/>
    <row r="4560" ht="16.149999999999999" customHeight="1"/>
    <row r="4561" ht="16.149999999999999" customHeight="1"/>
    <row r="4562" ht="16.149999999999999" customHeight="1"/>
    <row r="4563" ht="16.149999999999999" customHeight="1"/>
    <row r="4564" ht="16.149999999999999" customHeight="1"/>
    <row r="4565" ht="16.149999999999999" customHeight="1"/>
    <row r="4566" ht="16.149999999999999" customHeight="1"/>
    <row r="4567" ht="16.149999999999999" customHeight="1"/>
    <row r="4568" ht="16.149999999999999" customHeight="1"/>
    <row r="4569" ht="16.149999999999999" customHeight="1"/>
    <row r="4570" ht="16.149999999999999" customHeight="1"/>
    <row r="4571" ht="16.149999999999999" customHeight="1"/>
    <row r="4572" ht="16.149999999999999" customHeight="1"/>
    <row r="4573" ht="16.149999999999999" customHeight="1"/>
    <row r="4574" ht="16.149999999999999" customHeight="1"/>
    <row r="4575" ht="16.149999999999999" customHeight="1"/>
    <row r="4576" ht="16.149999999999999" customHeight="1"/>
    <row r="4577" ht="16.149999999999999" customHeight="1"/>
    <row r="4578" ht="16.149999999999999" customHeight="1"/>
    <row r="4579" ht="16.149999999999999" customHeight="1"/>
    <row r="4580" ht="16.149999999999999" customHeight="1"/>
    <row r="4581" ht="16.149999999999999" customHeight="1"/>
    <row r="4582" ht="16.149999999999999" customHeight="1"/>
    <row r="4583" ht="16.149999999999999" customHeight="1"/>
    <row r="4584" ht="16.149999999999999" customHeight="1"/>
    <row r="4585" ht="16.149999999999999" customHeight="1"/>
    <row r="4586" ht="16.149999999999999" customHeight="1"/>
    <row r="4587" ht="16.149999999999999" customHeight="1"/>
    <row r="4588" ht="16.149999999999999" customHeight="1"/>
    <row r="4589" ht="16.149999999999999" customHeight="1"/>
    <row r="4590" ht="16.149999999999999" customHeight="1"/>
    <row r="4591" ht="16.149999999999999" customHeight="1"/>
    <row r="4592" ht="16.149999999999999" customHeight="1"/>
    <row r="4593" ht="16.149999999999999" customHeight="1"/>
    <row r="4594" ht="16.149999999999999" customHeight="1"/>
    <row r="4595" ht="16.149999999999999" customHeight="1"/>
    <row r="4596" ht="16.149999999999999" customHeight="1"/>
    <row r="4597" ht="16.149999999999999" customHeight="1"/>
    <row r="4598" ht="16.149999999999999" customHeight="1"/>
    <row r="4599" ht="16.149999999999999" customHeight="1"/>
    <row r="4600" ht="16.149999999999999" customHeight="1"/>
    <row r="4601" ht="16.149999999999999" customHeight="1"/>
    <row r="4602" ht="16.149999999999999" customHeight="1"/>
    <row r="4603" ht="16.149999999999999" customHeight="1"/>
    <row r="4604" ht="16.149999999999999" customHeight="1"/>
    <row r="4605" ht="16.149999999999999" customHeight="1"/>
    <row r="4606" ht="16.149999999999999" customHeight="1"/>
    <row r="4607" ht="16.149999999999999" customHeight="1"/>
    <row r="4608" ht="16.149999999999999" customHeight="1"/>
    <row r="4609" ht="16.149999999999999" customHeight="1"/>
    <row r="4610" ht="16.149999999999999" customHeight="1"/>
    <row r="4611" ht="16.149999999999999" customHeight="1"/>
    <row r="4612" ht="16.149999999999999" customHeight="1"/>
    <row r="4613" ht="16.149999999999999" customHeight="1"/>
    <row r="4614" ht="16.149999999999999" customHeight="1"/>
    <row r="4615" ht="16.149999999999999" customHeight="1"/>
    <row r="4616" ht="16.149999999999999" customHeight="1"/>
    <row r="4617" ht="16.149999999999999" customHeight="1"/>
    <row r="4618" ht="16.149999999999999" customHeight="1"/>
    <row r="4619" ht="16.149999999999999" customHeight="1"/>
    <row r="4620" ht="16.149999999999999" customHeight="1"/>
    <row r="4621" ht="16.149999999999999" customHeight="1"/>
    <row r="4622" ht="16.149999999999999" customHeight="1"/>
    <row r="4623" ht="16.149999999999999" customHeight="1"/>
    <row r="4624" ht="16.149999999999999" customHeight="1"/>
    <row r="4625" ht="16.149999999999999" customHeight="1"/>
    <row r="4626" ht="16.149999999999999" customHeight="1"/>
    <row r="4627" ht="16.149999999999999" customHeight="1"/>
    <row r="4628" ht="16.149999999999999" customHeight="1"/>
    <row r="4629" ht="16.149999999999999" customHeight="1"/>
    <row r="4630" ht="16.149999999999999" customHeight="1"/>
    <row r="4631" ht="16.149999999999999" customHeight="1"/>
    <row r="4632" ht="16.149999999999999" customHeight="1"/>
    <row r="4633" ht="16.149999999999999" customHeight="1"/>
    <row r="4634" ht="16.149999999999999" customHeight="1"/>
    <row r="4635" ht="16.149999999999999" customHeight="1"/>
    <row r="4636" ht="16.149999999999999" customHeight="1"/>
    <row r="4637" ht="16.149999999999999" customHeight="1"/>
    <row r="4638" ht="16.149999999999999" customHeight="1"/>
    <row r="4639" ht="16.149999999999999" customHeight="1"/>
    <row r="4640" ht="16.149999999999999" customHeight="1"/>
    <row r="4641" ht="16.149999999999999" customHeight="1"/>
    <row r="4642" ht="16.149999999999999" customHeight="1"/>
    <row r="4643" ht="16.149999999999999" customHeight="1"/>
    <row r="4644" ht="16.149999999999999" customHeight="1"/>
    <row r="4645" ht="16.149999999999999" customHeight="1"/>
    <row r="4646" ht="16.149999999999999" customHeight="1"/>
    <row r="4647" ht="16.149999999999999" customHeight="1"/>
    <row r="4648" ht="16.149999999999999" customHeight="1"/>
    <row r="4649" ht="16.149999999999999" customHeight="1"/>
    <row r="4650" ht="16.149999999999999" customHeight="1"/>
    <row r="4651" ht="16.149999999999999" customHeight="1"/>
    <row r="4652" ht="16.149999999999999" customHeight="1"/>
    <row r="4653" ht="16.149999999999999" customHeight="1"/>
    <row r="4654" ht="16.149999999999999" customHeight="1"/>
    <row r="4655" ht="16.149999999999999" customHeight="1"/>
    <row r="4656" ht="16.149999999999999" customHeight="1"/>
    <row r="4657" ht="16.149999999999999" customHeight="1"/>
    <row r="4658" ht="16.149999999999999" customHeight="1"/>
    <row r="4659" ht="16.149999999999999" customHeight="1"/>
    <row r="4660" ht="16.149999999999999" customHeight="1"/>
    <row r="4661" ht="16.149999999999999" customHeight="1"/>
    <row r="4662" ht="16.149999999999999" customHeight="1"/>
    <row r="4663" ht="16.149999999999999" customHeight="1"/>
    <row r="4664" ht="16.149999999999999" customHeight="1"/>
    <row r="4665" ht="16.149999999999999" customHeight="1"/>
    <row r="4666" ht="16.149999999999999" customHeight="1"/>
    <row r="4667" ht="16.149999999999999" customHeight="1"/>
    <row r="4668" ht="16.149999999999999" customHeight="1"/>
    <row r="4669" ht="16.149999999999999" customHeight="1"/>
    <row r="4670" ht="16.149999999999999" customHeight="1"/>
    <row r="4671" ht="16.149999999999999" customHeight="1"/>
    <row r="4672" ht="16.149999999999999" customHeight="1"/>
    <row r="4673" ht="16.149999999999999" customHeight="1"/>
    <row r="4674" ht="16.149999999999999" customHeight="1"/>
    <row r="4675" ht="16.149999999999999" customHeight="1"/>
    <row r="4676" ht="16.149999999999999" customHeight="1"/>
    <row r="4677" ht="16.149999999999999" customHeight="1"/>
    <row r="4678" ht="16.149999999999999" customHeight="1"/>
    <row r="4679" ht="16.149999999999999" customHeight="1"/>
    <row r="4680" ht="16.149999999999999" customHeight="1"/>
    <row r="4681" ht="16.149999999999999" customHeight="1"/>
    <row r="4682" ht="16.149999999999999" customHeight="1"/>
    <row r="4683" ht="16.149999999999999" customHeight="1"/>
    <row r="4684" ht="16.149999999999999" customHeight="1"/>
    <row r="4685" ht="16.149999999999999" customHeight="1"/>
    <row r="4686" ht="16.149999999999999" customHeight="1"/>
    <row r="4687" ht="16.149999999999999" customHeight="1"/>
    <row r="4688" ht="16.149999999999999" customHeight="1"/>
    <row r="4689" ht="16.149999999999999" customHeight="1"/>
    <row r="4690" ht="16.149999999999999" customHeight="1"/>
    <row r="4691" ht="16.149999999999999" customHeight="1"/>
    <row r="4692" ht="16.149999999999999" customHeight="1"/>
    <row r="4693" ht="16.149999999999999" customHeight="1"/>
    <row r="4694" ht="16.149999999999999" customHeight="1"/>
    <row r="4695" ht="16.149999999999999" customHeight="1"/>
    <row r="4696" ht="16.149999999999999" customHeight="1"/>
    <row r="4697" ht="16.149999999999999" customHeight="1"/>
    <row r="4698" ht="16.149999999999999" customHeight="1"/>
    <row r="4699" ht="16.149999999999999" customHeight="1"/>
    <row r="4700" ht="16.149999999999999" customHeight="1"/>
    <row r="4701" ht="16.149999999999999" customHeight="1"/>
    <row r="4702" ht="16.149999999999999" customHeight="1"/>
    <row r="4703" ht="16.149999999999999" customHeight="1"/>
    <row r="4704" ht="16.149999999999999" customHeight="1"/>
    <row r="4705" ht="16.149999999999999" customHeight="1"/>
    <row r="4706" ht="16.149999999999999" customHeight="1"/>
    <row r="4707" ht="16.149999999999999" customHeight="1"/>
    <row r="4708" ht="16.149999999999999" customHeight="1"/>
    <row r="4709" ht="16.149999999999999" customHeight="1"/>
    <row r="4710" ht="16.149999999999999" customHeight="1"/>
    <row r="4711" ht="16.149999999999999" customHeight="1"/>
    <row r="4712" ht="16.149999999999999" customHeight="1"/>
    <row r="4713" ht="16.149999999999999" customHeight="1"/>
    <row r="4714" ht="16.149999999999999" customHeight="1"/>
    <row r="4715" ht="16.149999999999999" customHeight="1"/>
    <row r="4716" ht="16.149999999999999" customHeight="1"/>
    <row r="4717" ht="16.149999999999999" customHeight="1"/>
    <row r="4718" ht="16.149999999999999" customHeight="1"/>
    <row r="4719" ht="16.149999999999999" customHeight="1"/>
    <row r="4720" ht="16.149999999999999" customHeight="1"/>
    <row r="4721" ht="16.149999999999999" customHeight="1"/>
    <row r="4722" ht="16.149999999999999" customHeight="1"/>
    <row r="4723" ht="16.149999999999999" customHeight="1"/>
    <row r="4724" ht="16.149999999999999" customHeight="1"/>
    <row r="4725" ht="16.149999999999999" customHeight="1"/>
    <row r="4726" ht="16.149999999999999" customHeight="1"/>
    <row r="4727" ht="16.149999999999999" customHeight="1"/>
    <row r="4728" ht="16.149999999999999" customHeight="1"/>
    <row r="4729" ht="16.149999999999999" customHeight="1"/>
    <row r="4730" ht="16.149999999999999" customHeight="1"/>
    <row r="4731" ht="16.149999999999999" customHeight="1"/>
    <row r="4732" ht="16.149999999999999" customHeight="1"/>
    <row r="4733" ht="16.149999999999999" customHeight="1"/>
    <row r="4734" ht="16.149999999999999" customHeight="1"/>
    <row r="4735" ht="16.149999999999999" customHeight="1"/>
    <row r="4736" ht="16.149999999999999" customHeight="1"/>
    <row r="4737" ht="16.149999999999999" customHeight="1"/>
    <row r="4738" ht="16.149999999999999" customHeight="1"/>
    <row r="4739" ht="16.149999999999999" customHeight="1"/>
    <row r="4740" ht="16.149999999999999" customHeight="1"/>
    <row r="4741" ht="16.149999999999999" customHeight="1"/>
    <row r="4742" ht="16.149999999999999" customHeight="1"/>
    <row r="4743" ht="16.149999999999999" customHeight="1"/>
    <row r="4744" ht="16.149999999999999" customHeight="1"/>
    <row r="4745" ht="16.149999999999999" customHeight="1"/>
    <row r="4746" ht="16.149999999999999" customHeight="1"/>
    <row r="4747" ht="16.149999999999999" customHeight="1"/>
    <row r="4748" ht="16.149999999999999" customHeight="1"/>
    <row r="4749" ht="16.149999999999999" customHeight="1"/>
    <row r="4750" ht="16.149999999999999" customHeight="1"/>
    <row r="4751" ht="16.149999999999999" customHeight="1"/>
    <row r="4752" ht="16.149999999999999" customHeight="1"/>
    <row r="4753" ht="16.149999999999999" customHeight="1"/>
    <row r="4754" ht="16.149999999999999" customHeight="1"/>
    <row r="4755" ht="16.149999999999999" customHeight="1"/>
    <row r="4756" ht="16.149999999999999" customHeight="1"/>
    <row r="4757" ht="16.149999999999999" customHeight="1"/>
    <row r="4758" ht="16.149999999999999" customHeight="1"/>
    <row r="4759" ht="16.149999999999999" customHeight="1"/>
    <row r="4760" ht="16.149999999999999" customHeight="1"/>
    <row r="4761" ht="16.149999999999999" customHeight="1"/>
    <row r="4762" ht="16.149999999999999" customHeight="1"/>
    <row r="4763" ht="16.149999999999999" customHeight="1"/>
    <row r="4764" ht="16.149999999999999" customHeight="1"/>
    <row r="4765" ht="16.149999999999999" customHeight="1"/>
    <row r="4766" ht="16.149999999999999" customHeight="1"/>
    <row r="4767" ht="16.149999999999999" customHeight="1"/>
    <row r="4768" ht="16.149999999999999" customHeight="1"/>
    <row r="4769" ht="16.149999999999999" customHeight="1"/>
    <row r="4770" ht="16.149999999999999" customHeight="1"/>
    <row r="4771" ht="16.149999999999999" customHeight="1"/>
    <row r="4772" ht="16.149999999999999" customHeight="1"/>
    <row r="4773" ht="16.149999999999999" customHeight="1"/>
    <row r="4774" ht="16.149999999999999" customHeight="1"/>
    <row r="4775" ht="16.149999999999999" customHeight="1"/>
    <row r="4776" ht="16.149999999999999" customHeight="1"/>
    <row r="4777" ht="16.149999999999999" customHeight="1"/>
    <row r="4778" ht="16.149999999999999" customHeight="1"/>
    <row r="4779" ht="16.149999999999999" customHeight="1"/>
    <row r="4780" ht="16.149999999999999" customHeight="1"/>
    <row r="4781" ht="16.149999999999999" customHeight="1"/>
    <row r="4782" ht="16.149999999999999" customHeight="1"/>
    <row r="4783" ht="16.149999999999999" customHeight="1"/>
    <row r="4784" ht="16.149999999999999" customHeight="1"/>
    <row r="4785" ht="16.149999999999999" customHeight="1"/>
    <row r="4786" ht="16.149999999999999" customHeight="1"/>
    <row r="4787" ht="16.149999999999999" customHeight="1"/>
    <row r="4788" ht="16.149999999999999" customHeight="1"/>
    <row r="4789" ht="16.149999999999999" customHeight="1"/>
    <row r="4790" ht="16.149999999999999" customHeight="1"/>
    <row r="4791" ht="16.149999999999999" customHeight="1"/>
    <row r="4792" ht="16.149999999999999" customHeight="1"/>
    <row r="4793" ht="16.149999999999999" customHeight="1"/>
    <row r="4794" ht="16.149999999999999" customHeight="1"/>
    <row r="4795" ht="16.149999999999999" customHeight="1"/>
    <row r="4796" ht="16.149999999999999" customHeight="1"/>
    <row r="4797" ht="16.149999999999999" customHeight="1"/>
    <row r="4798" ht="16.149999999999999" customHeight="1"/>
    <row r="4799" ht="16.149999999999999" customHeight="1"/>
    <row r="4800" ht="16.149999999999999" customHeight="1"/>
    <row r="4801" ht="16.149999999999999" customHeight="1"/>
    <row r="4802" ht="16.149999999999999" customHeight="1"/>
    <row r="4803" ht="16.149999999999999" customHeight="1"/>
    <row r="4804" ht="16.149999999999999" customHeight="1"/>
    <row r="4805" ht="16.149999999999999" customHeight="1"/>
    <row r="4806" ht="16.149999999999999" customHeight="1"/>
    <row r="4807" ht="16.149999999999999" customHeight="1"/>
    <row r="4808" ht="16.149999999999999" customHeight="1"/>
    <row r="4809" ht="16.149999999999999" customHeight="1"/>
    <row r="4810" ht="16.149999999999999" customHeight="1"/>
    <row r="4811" ht="16.149999999999999" customHeight="1"/>
    <row r="4812" ht="16.149999999999999" customHeight="1"/>
    <row r="4813" ht="16.149999999999999" customHeight="1"/>
    <row r="4814" ht="16.149999999999999" customHeight="1"/>
    <row r="4815" ht="16.149999999999999" customHeight="1"/>
    <row r="4816" ht="16.149999999999999" customHeight="1"/>
    <row r="4817" ht="16.149999999999999" customHeight="1"/>
    <row r="4818" ht="16.149999999999999" customHeight="1"/>
    <row r="4819" ht="16.149999999999999" customHeight="1"/>
    <row r="4820" ht="16.149999999999999" customHeight="1"/>
    <row r="4821" ht="16.149999999999999" customHeight="1"/>
    <row r="4822" ht="16.149999999999999" customHeight="1"/>
    <row r="4823" ht="16.149999999999999" customHeight="1"/>
    <row r="4824" ht="16.149999999999999" customHeight="1"/>
    <row r="4825" ht="16.149999999999999" customHeight="1"/>
    <row r="4826" ht="16.149999999999999" customHeight="1"/>
    <row r="4827" ht="16.149999999999999" customHeight="1"/>
    <row r="4828" ht="16.149999999999999" customHeight="1"/>
    <row r="4829" ht="16.149999999999999" customHeight="1"/>
    <row r="4830" ht="16.149999999999999" customHeight="1"/>
    <row r="4831" ht="16.149999999999999" customHeight="1"/>
    <row r="4832" ht="16.149999999999999" customHeight="1"/>
    <row r="4833" ht="16.149999999999999" customHeight="1"/>
    <row r="4834" ht="16.149999999999999" customHeight="1"/>
    <row r="4835" ht="16.149999999999999" customHeight="1"/>
    <row r="4836" ht="16.149999999999999" customHeight="1"/>
    <row r="4837" ht="16.149999999999999" customHeight="1"/>
    <row r="4838" ht="16.149999999999999" customHeight="1"/>
    <row r="4839" ht="16.149999999999999" customHeight="1"/>
    <row r="4840" ht="16.149999999999999" customHeight="1"/>
    <row r="4841" ht="16.149999999999999" customHeight="1"/>
    <row r="4842" ht="16.149999999999999" customHeight="1"/>
    <row r="4843" ht="16.149999999999999" customHeight="1"/>
    <row r="4844" ht="16.149999999999999" customHeight="1"/>
    <row r="4845" ht="16.149999999999999" customHeight="1"/>
    <row r="4846" ht="16.149999999999999" customHeight="1"/>
    <row r="4847" ht="16.149999999999999" customHeight="1"/>
    <row r="4848" ht="16.149999999999999" customHeight="1"/>
    <row r="4849" ht="16.149999999999999" customHeight="1"/>
    <row r="4850" ht="16.149999999999999" customHeight="1"/>
    <row r="4851" ht="16.149999999999999" customHeight="1"/>
    <row r="4852" ht="16.149999999999999" customHeight="1"/>
    <row r="4853" ht="16.149999999999999" customHeight="1"/>
    <row r="4854" ht="16.149999999999999" customHeight="1"/>
    <row r="4855" ht="16.149999999999999" customHeight="1"/>
    <row r="4856" ht="16.149999999999999" customHeight="1"/>
    <row r="4857" ht="16.149999999999999" customHeight="1"/>
    <row r="4858" ht="16.149999999999999" customHeight="1"/>
    <row r="4859" ht="16.149999999999999" customHeight="1"/>
    <row r="4860" ht="16.149999999999999" customHeight="1"/>
    <row r="4861" ht="16.149999999999999" customHeight="1"/>
    <row r="4862" ht="16.149999999999999" customHeight="1"/>
    <row r="4863" ht="16.149999999999999" customHeight="1"/>
    <row r="4864" ht="16.149999999999999" customHeight="1"/>
    <row r="4865" ht="16.149999999999999" customHeight="1"/>
    <row r="4866" ht="16.149999999999999" customHeight="1"/>
    <row r="4867" ht="16.149999999999999" customHeight="1"/>
    <row r="4868" ht="16.149999999999999" customHeight="1"/>
    <row r="4869" ht="16.149999999999999" customHeight="1"/>
    <row r="4870" ht="16.149999999999999" customHeight="1"/>
    <row r="4871" ht="16.149999999999999" customHeight="1"/>
    <row r="4872" ht="16.149999999999999" customHeight="1"/>
    <row r="4873" ht="16.149999999999999" customHeight="1"/>
    <row r="4874" ht="16.149999999999999" customHeight="1"/>
    <row r="4875" ht="16.149999999999999" customHeight="1"/>
    <row r="4876" ht="16.149999999999999" customHeight="1"/>
    <row r="4877" ht="16.149999999999999" customHeight="1"/>
    <row r="4878" ht="16.149999999999999" customHeight="1"/>
    <row r="4879" ht="16.149999999999999" customHeight="1"/>
    <row r="4880" ht="16.149999999999999" customHeight="1"/>
    <row r="4881" ht="16.149999999999999" customHeight="1"/>
    <row r="4882" ht="16.149999999999999" customHeight="1"/>
    <row r="4883" ht="16.149999999999999" customHeight="1"/>
    <row r="4884" ht="16.149999999999999" customHeight="1"/>
    <row r="4885" ht="16.149999999999999" customHeight="1"/>
    <row r="4886" ht="16.149999999999999" customHeight="1"/>
    <row r="4887" ht="16.149999999999999" customHeight="1"/>
    <row r="4888" ht="16.149999999999999" customHeight="1"/>
    <row r="4889" ht="16.149999999999999" customHeight="1"/>
    <row r="4890" ht="16.149999999999999" customHeight="1"/>
    <row r="4891" ht="16.149999999999999" customHeight="1"/>
    <row r="4892" ht="16.149999999999999" customHeight="1"/>
    <row r="4893" ht="16.149999999999999" customHeight="1"/>
    <row r="4894" ht="16.149999999999999" customHeight="1"/>
    <row r="4895" ht="16.149999999999999" customHeight="1"/>
    <row r="4896" ht="16.149999999999999" customHeight="1"/>
    <row r="4897" ht="16.149999999999999" customHeight="1"/>
    <row r="4898" ht="16.149999999999999" customHeight="1"/>
    <row r="4899" ht="16.149999999999999" customHeight="1"/>
    <row r="4900" ht="16.149999999999999" customHeight="1"/>
    <row r="4901" ht="16.149999999999999" customHeight="1"/>
    <row r="4902" ht="16.149999999999999" customHeight="1"/>
    <row r="4903" ht="16.149999999999999" customHeight="1"/>
    <row r="4904" ht="16.149999999999999" customHeight="1"/>
    <row r="4905" ht="16.149999999999999" customHeight="1"/>
    <row r="4906" ht="16.149999999999999" customHeight="1"/>
    <row r="4907" ht="16.149999999999999" customHeight="1"/>
    <row r="4908" ht="16.149999999999999" customHeight="1"/>
    <row r="4909" ht="16.149999999999999" customHeight="1"/>
    <row r="4910" ht="16.149999999999999" customHeight="1"/>
    <row r="4911" ht="16.149999999999999" customHeight="1"/>
    <row r="4912" ht="16.149999999999999" customHeight="1"/>
    <row r="4913" ht="16.149999999999999" customHeight="1"/>
    <row r="4914" ht="16.149999999999999" customHeight="1"/>
    <row r="4915" ht="16.149999999999999" customHeight="1"/>
    <row r="4916" ht="16.149999999999999" customHeight="1"/>
    <row r="4917" ht="16.149999999999999" customHeight="1"/>
    <row r="4918" ht="16.149999999999999" customHeight="1"/>
    <row r="4919" ht="16.149999999999999" customHeight="1"/>
    <row r="4920" ht="16.149999999999999" customHeight="1"/>
    <row r="4921" ht="16.149999999999999" customHeight="1"/>
    <row r="4922" ht="16.149999999999999" customHeight="1"/>
    <row r="4923" ht="16.149999999999999" customHeight="1"/>
    <row r="4924" ht="16.149999999999999" customHeight="1"/>
    <row r="4925" ht="16.149999999999999" customHeight="1"/>
    <row r="4926" ht="16.149999999999999" customHeight="1"/>
    <row r="4927" ht="16.149999999999999" customHeight="1"/>
    <row r="4928" ht="16.149999999999999" customHeight="1"/>
    <row r="4929" ht="16.149999999999999" customHeight="1"/>
    <row r="4930" ht="16.149999999999999" customHeight="1"/>
    <row r="4931" ht="16.149999999999999" customHeight="1"/>
    <row r="4932" ht="16.149999999999999" customHeight="1"/>
    <row r="4933" ht="16.149999999999999" customHeight="1"/>
    <row r="4934" ht="16.149999999999999" customHeight="1"/>
    <row r="4935" ht="16.149999999999999" customHeight="1"/>
    <row r="4936" ht="16.149999999999999" customHeight="1"/>
    <row r="4937" ht="16.149999999999999" customHeight="1"/>
    <row r="4938" ht="16.149999999999999" customHeight="1"/>
    <row r="4939" ht="16.149999999999999" customHeight="1"/>
    <row r="4940" ht="16.149999999999999" customHeight="1"/>
    <row r="4941" ht="16.149999999999999" customHeight="1"/>
    <row r="4942" ht="16.149999999999999" customHeight="1"/>
    <row r="4943" ht="16.149999999999999" customHeight="1"/>
    <row r="4944" ht="16.149999999999999" customHeight="1"/>
    <row r="4945" ht="16.149999999999999" customHeight="1"/>
    <row r="4946" ht="16.149999999999999" customHeight="1"/>
    <row r="4947" ht="16.149999999999999" customHeight="1"/>
    <row r="4948" ht="16.149999999999999" customHeight="1"/>
    <row r="4949" ht="16.149999999999999" customHeight="1"/>
    <row r="4950" ht="16.149999999999999" customHeight="1"/>
    <row r="4951" ht="16.149999999999999" customHeight="1"/>
    <row r="4952" ht="16.149999999999999" customHeight="1"/>
    <row r="4953" ht="16.149999999999999" customHeight="1"/>
    <row r="4954" ht="16.149999999999999" customHeight="1"/>
    <row r="4955" ht="16.149999999999999" customHeight="1"/>
    <row r="4956" ht="16.149999999999999" customHeight="1"/>
    <row r="4957" ht="16.149999999999999" customHeight="1"/>
    <row r="4958" ht="16.149999999999999" customHeight="1"/>
    <row r="4959" ht="16.149999999999999" customHeight="1"/>
    <row r="4960" ht="16.149999999999999" customHeight="1"/>
    <row r="4961" ht="16.149999999999999" customHeight="1"/>
    <row r="4962" ht="16.149999999999999" customHeight="1"/>
    <row r="4963" ht="16.149999999999999" customHeight="1"/>
    <row r="4964" ht="16.149999999999999" customHeight="1"/>
    <row r="4965" ht="16.149999999999999" customHeight="1"/>
    <row r="4966" ht="16.149999999999999" customHeight="1"/>
    <row r="4967" ht="16.149999999999999" customHeight="1"/>
    <row r="4968" ht="16.149999999999999" customHeight="1"/>
    <row r="4969" ht="16.149999999999999" customHeight="1"/>
    <row r="4970" ht="16.149999999999999" customHeight="1"/>
    <row r="4971" ht="16.149999999999999" customHeight="1"/>
    <row r="4972" ht="16.149999999999999" customHeight="1"/>
    <row r="4973" ht="16.149999999999999" customHeight="1"/>
    <row r="4974" ht="16.149999999999999" customHeight="1"/>
    <row r="4975" ht="16.149999999999999" customHeight="1"/>
    <row r="4976" ht="16.149999999999999" customHeight="1"/>
    <row r="4977" ht="16.149999999999999" customHeight="1"/>
    <row r="4978" ht="16.149999999999999" customHeight="1"/>
    <row r="4979" ht="16.149999999999999" customHeight="1"/>
    <row r="4980" ht="16.149999999999999" customHeight="1"/>
    <row r="4981" ht="16.149999999999999" customHeight="1"/>
    <row r="4982" ht="16.149999999999999" customHeight="1"/>
    <row r="4983" ht="16.149999999999999" customHeight="1"/>
    <row r="4984" ht="16.149999999999999" customHeight="1"/>
    <row r="4985" ht="16.149999999999999" customHeight="1"/>
    <row r="4986" ht="16.149999999999999" customHeight="1"/>
    <row r="4987" ht="16.149999999999999" customHeight="1"/>
    <row r="4988" ht="16.149999999999999" customHeight="1"/>
    <row r="4989" ht="16.149999999999999" customHeight="1"/>
    <row r="4990" ht="16.149999999999999" customHeight="1"/>
    <row r="4991" ht="16.149999999999999" customHeight="1"/>
    <row r="4992" ht="16.149999999999999" customHeight="1"/>
    <row r="4993" ht="16.149999999999999" customHeight="1"/>
    <row r="4994" ht="16.149999999999999" customHeight="1"/>
    <row r="4995" ht="16.149999999999999" customHeight="1"/>
    <row r="4996" ht="16.149999999999999" customHeight="1"/>
    <row r="4997" ht="16.149999999999999" customHeight="1"/>
    <row r="4998" ht="16.149999999999999" customHeight="1"/>
    <row r="4999" ht="16.149999999999999" customHeight="1"/>
    <row r="5000" ht="16.149999999999999" customHeight="1"/>
    <row r="5001" ht="16.149999999999999" customHeight="1"/>
    <row r="5002" ht="16.149999999999999" customHeight="1"/>
    <row r="5003" ht="16.149999999999999" customHeight="1"/>
    <row r="5004" ht="16.149999999999999" customHeight="1"/>
    <row r="5005" ht="16.149999999999999" customHeight="1"/>
    <row r="5006" ht="16.149999999999999" customHeight="1"/>
    <row r="5007" ht="16.149999999999999" customHeight="1"/>
    <row r="5008" ht="16.149999999999999" customHeight="1"/>
    <row r="5009" ht="16.149999999999999" customHeight="1"/>
    <row r="5010" ht="16.149999999999999" customHeight="1"/>
    <row r="5011" ht="16.149999999999999" customHeight="1"/>
    <row r="5012" ht="16.149999999999999" customHeight="1"/>
    <row r="5013" ht="16.149999999999999" customHeight="1"/>
    <row r="5014" ht="16.149999999999999" customHeight="1"/>
    <row r="5015" ht="16.149999999999999" customHeight="1"/>
    <row r="5016" ht="16.149999999999999" customHeight="1"/>
    <row r="5017" ht="16.149999999999999" customHeight="1"/>
    <row r="5018" ht="16.149999999999999" customHeight="1"/>
    <row r="5019" ht="16.149999999999999" customHeight="1"/>
    <row r="5020" ht="16.149999999999999" customHeight="1"/>
    <row r="5021" ht="16.149999999999999" customHeight="1"/>
    <row r="5022" ht="16.149999999999999" customHeight="1"/>
    <row r="5023" ht="16.149999999999999" customHeight="1"/>
    <row r="5024" ht="16.149999999999999" customHeight="1"/>
    <row r="5025" ht="16.149999999999999" customHeight="1"/>
    <row r="5026" ht="16.149999999999999" customHeight="1"/>
    <row r="5027" ht="16.149999999999999" customHeight="1"/>
    <row r="5028" ht="16.149999999999999" customHeight="1"/>
    <row r="5029" ht="16.149999999999999" customHeight="1"/>
    <row r="5030" ht="16.149999999999999" customHeight="1"/>
    <row r="5031" ht="16.149999999999999" customHeight="1"/>
    <row r="5032" ht="16.149999999999999" customHeight="1"/>
    <row r="5033" ht="16.149999999999999" customHeight="1"/>
    <row r="5034" ht="16.149999999999999" customHeight="1"/>
    <row r="5035" ht="16.149999999999999" customHeight="1"/>
    <row r="5036" ht="16.149999999999999" customHeight="1"/>
    <row r="5037" ht="16.149999999999999" customHeight="1"/>
    <row r="5038" ht="16.149999999999999" customHeight="1"/>
    <row r="5039" ht="16.149999999999999" customHeight="1"/>
    <row r="5040" ht="16.149999999999999" customHeight="1"/>
    <row r="5041" ht="16.149999999999999" customHeight="1"/>
    <row r="5042" ht="16.149999999999999" customHeight="1"/>
    <row r="5043" ht="16.149999999999999" customHeight="1"/>
    <row r="5044" ht="16.149999999999999" customHeight="1"/>
    <row r="5045" ht="16.149999999999999" customHeight="1"/>
    <row r="5046" ht="16.149999999999999" customHeight="1"/>
    <row r="5047" ht="16.149999999999999" customHeight="1"/>
    <row r="5048" ht="16.149999999999999" customHeight="1"/>
    <row r="5049" ht="16.149999999999999" customHeight="1"/>
    <row r="5050" ht="16.149999999999999" customHeight="1"/>
    <row r="5051" ht="16.149999999999999" customHeight="1"/>
    <row r="5052" ht="16.149999999999999" customHeight="1"/>
    <row r="5053" ht="16.149999999999999" customHeight="1"/>
    <row r="5054" ht="16.149999999999999" customHeight="1"/>
    <row r="5055" ht="16.149999999999999" customHeight="1"/>
    <row r="5056" ht="16.149999999999999" customHeight="1"/>
    <row r="5057" ht="16.149999999999999" customHeight="1"/>
    <row r="5058" ht="16.149999999999999" customHeight="1"/>
    <row r="5059" ht="16.149999999999999" customHeight="1"/>
    <row r="5060" ht="16.149999999999999" customHeight="1"/>
    <row r="5061" ht="16.149999999999999" customHeight="1"/>
    <row r="5062" ht="16.149999999999999" customHeight="1"/>
    <row r="5063" ht="16.149999999999999" customHeight="1"/>
    <row r="5064" ht="16.149999999999999" customHeight="1"/>
    <row r="5065" ht="16.149999999999999" customHeight="1"/>
    <row r="5066" ht="16.149999999999999" customHeight="1"/>
    <row r="5067" ht="16.149999999999999" customHeight="1"/>
    <row r="5068" ht="16.149999999999999" customHeight="1"/>
    <row r="5069" ht="16.149999999999999" customHeight="1"/>
    <row r="5070" ht="16.149999999999999" customHeight="1"/>
    <row r="5071" ht="16.149999999999999" customHeight="1"/>
    <row r="5072" ht="16.149999999999999" customHeight="1"/>
    <row r="5073" ht="16.149999999999999" customHeight="1"/>
    <row r="5074" ht="16.149999999999999" customHeight="1"/>
    <row r="5075" ht="16.149999999999999" customHeight="1"/>
    <row r="5076" ht="16.149999999999999" customHeight="1"/>
    <row r="5077" ht="16.149999999999999" customHeight="1"/>
    <row r="5078" ht="16.149999999999999" customHeight="1"/>
    <row r="5079" ht="16.149999999999999" customHeight="1"/>
    <row r="5080" ht="16.149999999999999" customHeight="1"/>
    <row r="5081" ht="16.149999999999999" customHeight="1"/>
    <row r="5082" ht="16.149999999999999" customHeight="1"/>
    <row r="5083" ht="16.149999999999999" customHeight="1"/>
    <row r="5084" ht="16.149999999999999" customHeight="1"/>
    <row r="5085" ht="16.149999999999999" customHeight="1"/>
    <row r="5086" ht="16.149999999999999" customHeight="1"/>
    <row r="5087" ht="16.149999999999999" customHeight="1"/>
    <row r="5088" ht="16.149999999999999" customHeight="1"/>
    <row r="5089" ht="16.149999999999999" customHeight="1"/>
    <row r="5090" ht="16.149999999999999" customHeight="1"/>
    <row r="5091" ht="16.149999999999999" customHeight="1"/>
    <row r="5092" ht="16.149999999999999" customHeight="1"/>
    <row r="5093" ht="16.149999999999999" customHeight="1"/>
    <row r="5094" ht="16.149999999999999" customHeight="1"/>
    <row r="5095" ht="16.149999999999999" customHeight="1"/>
    <row r="5096" ht="16.149999999999999" customHeight="1"/>
    <row r="5097" ht="16.149999999999999" customHeight="1"/>
    <row r="5098" ht="16.149999999999999" customHeight="1"/>
    <row r="5099" ht="16.149999999999999" customHeight="1"/>
    <row r="5100" ht="16.149999999999999" customHeight="1"/>
    <row r="5101" ht="16.149999999999999" customHeight="1"/>
    <row r="5102" ht="16.149999999999999" customHeight="1"/>
    <row r="5103" ht="16.149999999999999" customHeight="1"/>
    <row r="5104" ht="16.149999999999999" customHeight="1"/>
    <row r="5105" ht="16.149999999999999" customHeight="1"/>
    <row r="5106" ht="16.149999999999999" customHeight="1"/>
    <row r="5107" ht="16.149999999999999" customHeight="1"/>
    <row r="5108" ht="16.149999999999999" customHeight="1"/>
    <row r="5109" ht="16.149999999999999" customHeight="1"/>
    <row r="5110" ht="16.149999999999999" customHeight="1"/>
    <row r="5111" ht="16.149999999999999" customHeight="1"/>
    <row r="5112" ht="16.149999999999999" customHeight="1"/>
    <row r="5113" ht="16.149999999999999" customHeight="1"/>
    <row r="5114" ht="16.149999999999999" customHeight="1"/>
    <row r="5115" ht="16.149999999999999" customHeight="1"/>
    <row r="5116" ht="16.149999999999999" customHeight="1"/>
    <row r="5117" ht="16.149999999999999" customHeight="1"/>
    <row r="5118" ht="16.149999999999999" customHeight="1"/>
    <row r="5119" ht="16.149999999999999" customHeight="1"/>
    <row r="5120" ht="16.149999999999999" customHeight="1"/>
    <row r="5121" ht="16.149999999999999" customHeight="1"/>
    <row r="5122" ht="16.149999999999999" customHeight="1"/>
    <row r="5123" ht="16.149999999999999" customHeight="1"/>
    <row r="5124" ht="16.149999999999999" customHeight="1"/>
    <row r="5125" ht="16.149999999999999" customHeight="1"/>
    <row r="5126" ht="16.149999999999999" customHeight="1"/>
    <row r="5127" ht="16.149999999999999" customHeight="1"/>
    <row r="5128" ht="16.149999999999999" customHeight="1"/>
    <row r="5129" ht="16.149999999999999" customHeight="1"/>
    <row r="5130" ht="16.149999999999999" customHeight="1"/>
    <row r="5131" ht="16.149999999999999" customHeight="1"/>
    <row r="5132" ht="16.149999999999999" customHeight="1"/>
    <row r="5133" ht="16.149999999999999" customHeight="1"/>
    <row r="5134" ht="16.149999999999999" customHeight="1"/>
    <row r="5135" ht="16.149999999999999" customHeight="1"/>
    <row r="5136" ht="16.149999999999999" customHeight="1"/>
    <row r="5137" ht="16.149999999999999" customHeight="1"/>
    <row r="5138" ht="16.149999999999999" customHeight="1"/>
    <row r="5139" ht="16.149999999999999" customHeight="1"/>
    <row r="5140" ht="16.149999999999999" customHeight="1"/>
    <row r="5141" ht="16.149999999999999" customHeight="1"/>
    <row r="5142" ht="16.149999999999999" customHeight="1"/>
    <row r="5143" ht="16.149999999999999" customHeight="1"/>
    <row r="5144" ht="16.149999999999999" customHeight="1"/>
    <row r="5145" ht="16.149999999999999" customHeight="1"/>
    <row r="5146" ht="16.149999999999999" customHeight="1"/>
    <row r="5147" ht="16.149999999999999" customHeight="1"/>
    <row r="5148" ht="16.149999999999999" customHeight="1"/>
    <row r="5149" ht="16.149999999999999" customHeight="1"/>
    <row r="5150" ht="16.149999999999999" customHeight="1"/>
    <row r="5151" ht="16.149999999999999" customHeight="1"/>
    <row r="5152" ht="16.149999999999999" customHeight="1"/>
    <row r="5153" ht="16.149999999999999" customHeight="1"/>
    <row r="5154" ht="16.149999999999999" customHeight="1"/>
    <row r="5155" ht="16.149999999999999" customHeight="1"/>
    <row r="5156" ht="16.149999999999999" customHeight="1"/>
    <row r="5157" ht="16.149999999999999" customHeight="1"/>
    <row r="5158" ht="16.149999999999999" customHeight="1"/>
    <row r="5159" ht="16.149999999999999" customHeight="1"/>
    <row r="5160" ht="16.149999999999999" customHeight="1"/>
    <row r="5161" ht="16.149999999999999" customHeight="1"/>
    <row r="5162" ht="16.149999999999999" customHeight="1"/>
    <row r="5163" ht="16.149999999999999" customHeight="1"/>
    <row r="5164" ht="16.149999999999999" customHeight="1"/>
    <row r="5165" ht="16.149999999999999" customHeight="1"/>
    <row r="5166" ht="16.149999999999999" customHeight="1"/>
    <row r="5167" ht="16.149999999999999" customHeight="1"/>
    <row r="5168" ht="16.149999999999999" customHeight="1"/>
    <row r="5169" ht="16.149999999999999" customHeight="1"/>
    <row r="5170" ht="16.149999999999999" customHeight="1"/>
    <row r="5171" ht="16.149999999999999" customHeight="1"/>
    <row r="5172" ht="16.149999999999999" customHeight="1"/>
    <row r="5173" ht="16.149999999999999" customHeight="1"/>
    <row r="5174" ht="16.149999999999999" customHeight="1"/>
    <row r="5175" ht="16.149999999999999" customHeight="1"/>
    <row r="5176" ht="16.149999999999999" customHeight="1"/>
    <row r="5177" ht="16.149999999999999" customHeight="1"/>
    <row r="5178" ht="16.149999999999999" customHeight="1"/>
    <row r="5179" ht="16.149999999999999" customHeight="1"/>
    <row r="5180" ht="16.149999999999999" customHeight="1"/>
    <row r="5181" ht="16.149999999999999" customHeight="1"/>
    <row r="5182" ht="16.149999999999999" customHeight="1"/>
    <row r="5183" ht="16.149999999999999" customHeight="1"/>
    <row r="5184" ht="16.149999999999999" customHeight="1"/>
    <row r="5185" ht="16.149999999999999" customHeight="1"/>
    <row r="5186" ht="16.149999999999999" customHeight="1"/>
    <row r="5187" ht="16.149999999999999" customHeight="1"/>
    <row r="5188" ht="16.149999999999999" customHeight="1"/>
    <row r="5189" ht="16.149999999999999" customHeight="1"/>
    <row r="5190" ht="16.149999999999999" customHeight="1"/>
    <row r="5191" ht="16.149999999999999" customHeight="1"/>
    <row r="5192" ht="16.149999999999999" customHeight="1"/>
    <row r="5193" ht="16.149999999999999" customHeight="1"/>
    <row r="5194" ht="16.149999999999999" customHeight="1"/>
    <row r="5195" ht="16.149999999999999" customHeight="1"/>
    <row r="5196" ht="16.149999999999999" customHeight="1"/>
    <row r="5197" ht="16.149999999999999" customHeight="1"/>
    <row r="5198" ht="16.149999999999999" customHeight="1"/>
    <row r="5199" ht="16.149999999999999" customHeight="1"/>
    <row r="5200" ht="16.149999999999999" customHeight="1"/>
    <row r="5201" ht="16.149999999999999" customHeight="1"/>
    <row r="5202" ht="16.149999999999999" customHeight="1"/>
    <row r="5203" ht="16.149999999999999" customHeight="1"/>
    <row r="5204" ht="16.149999999999999" customHeight="1"/>
    <row r="5205" ht="16.149999999999999" customHeight="1"/>
    <row r="5206" ht="16.149999999999999" customHeight="1"/>
    <row r="5207" ht="16.149999999999999" customHeight="1"/>
    <row r="5208" ht="16.149999999999999" customHeight="1"/>
    <row r="5209" ht="16.149999999999999" customHeight="1"/>
    <row r="5210" ht="16.149999999999999" customHeight="1"/>
    <row r="5211" ht="16.149999999999999" customHeight="1"/>
    <row r="5212" ht="16.149999999999999" customHeight="1"/>
    <row r="5213" ht="16.149999999999999" customHeight="1"/>
    <row r="5214" ht="16.149999999999999" customHeight="1"/>
    <row r="5215" ht="16.149999999999999" customHeight="1"/>
    <row r="5216" ht="16.149999999999999" customHeight="1"/>
    <row r="5217" ht="16.149999999999999" customHeight="1"/>
    <row r="5218" ht="16.149999999999999" customHeight="1"/>
    <row r="5219" ht="16.149999999999999" customHeight="1"/>
    <row r="5220" ht="16.149999999999999" customHeight="1"/>
    <row r="5221" ht="16.149999999999999" customHeight="1"/>
    <row r="5222" ht="16.149999999999999" customHeight="1"/>
    <row r="5223" ht="16.149999999999999" customHeight="1"/>
    <row r="5224" ht="16.149999999999999" customHeight="1"/>
    <row r="5225" ht="16.149999999999999" customHeight="1"/>
    <row r="5226" ht="16.149999999999999" customHeight="1"/>
    <row r="5227" ht="16.149999999999999" customHeight="1"/>
    <row r="5228" ht="16.149999999999999" customHeight="1"/>
    <row r="5229" ht="16.149999999999999" customHeight="1"/>
    <row r="5230" ht="16.149999999999999" customHeight="1"/>
    <row r="5231" ht="16.149999999999999" customHeight="1"/>
    <row r="5232" ht="16.149999999999999" customHeight="1"/>
    <row r="5233" ht="16.149999999999999" customHeight="1"/>
    <row r="5234" ht="16.149999999999999" customHeight="1"/>
    <row r="5235" ht="16.149999999999999" customHeight="1"/>
    <row r="5236" ht="16.149999999999999" customHeight="1"/>
    <row r="5237" ht="16.149999999999999" customHeight="1"/>
    <row r="5238" ht="16.149999999999999" customHeight="1"/>
    <row r="5239" ht="16.149999999999999" customHeight="1"/>
    <row r="5240" ht="16.149999999999999" customHeight="1"/>
    <row r="5241" ht="16.149999999999999" customHeight="1"/>
    <row r="5242" ht="16.149999999999999" customHeight="1"/>
    <row r="5243" ht="16.149999999999999" customHeight="1"/>
    <row r="5244" ht="16.149999999999999" customHeight="1"/>
    <row r="5245" ht="16.149999999999999" customHeight="1"/>
    <row r="5246" ht="16.149999999999999" customHeight="1"/>
    <row r="5247" ht="16.149999999999999" customHeight="1"/>
    <row r="5248" ht="16.149999999999999" customHeight="1"/>
    <row r="5249" ht="16.149999999999999" customHeight="1"/>
    <row r="5250" ht="16.149999999999999" customHeight="1"/>
    <row r="5251" ht="16.149999999999999" customHeight="1"/>
    <row r="5252" ht="16.149999999999999" customHeight="1"/>
    <row r="5253" ht="16.149999999999999" customHeight="1"/>
    <row r="5254" ht="16.149999999999999" customHeight="1"/>
    <row r="5255" ht="16.149999999999999" customHeight="1"/>
    <row r="5256" ht="16.149999999999999" customHeight="1"/>
    <row r="5257" ht="16.149999999999999" customHeight="1"/>
    <row r="5258" ht="16.149999999999999" customHeight="1"/>
    <row r="5259" ht="16.149999999999999" customHeight="1"/>
    <row r="5260" ht="16.149999999999999" customHeight="1"/>
    <row r="5261" ht="16.149999999999999" customHeight="1"/>
    <row r="5262" ht="16.149999999999999" customHeight="1"/>
    <row r="5263" ht="16.149999999999999" customHeight="1"/>
    <row r="5264" ht="16.149999999999999" customHeight="1"/>
    <row r="5265" ht="16.149999999999999" customHeight="1"/>
    <row r="5266" ht="16.149999999999999" customHeight="1"/>
    <row r="5267" ht="16.149999999999999" customHeight="1"/>
    <row r="5268" ht="16.149999999999999" customHeight="1"/>
    <row r="5269" ht="16.149999999999999" customHeight="1"/>
    <row r="5270" ht="16.149999999999999" customHeight="1"/>
    <row r="5271" ht="16.149999999999999" customHeight="1"/>
    <row r="5272" ht="16.149999999999999" customHeight="1"/>
    <row r="5273" ht="16.149999999999999" customHeight="1"/>
    <row r="5274" ht="16.149999999999999" customHeight="1"/>
    <row r="5275" ht="16.149999999999999" customHeight="1"/>
    <row r="5276" ht="16.149999999999999" customHeight="1"/>
    <row r="5277" ht="16.149999999999999" customHeight="1"/>
    <row r="5278" ht="16.149999999999999" customHeight="1"/>
    <row r="5279" ht="16.149999999999999" customHeight="1"/>
    <row r="5280" ht="16.149999999999999" customHeight="1"/>
    <row r="5281" ht="16.149999999999999" customHeight="1"/>
    <row r="5282" ht="16.149999999999999" customHeight="1"/>
    <row r="5283" ht="16.149999999999999" customHeight="1"/>
    <row r="5284" ht="16.149999999999999" customHeight="1"/>
    <row r="5285" ht="16.149999999999999" customHeight="1"/>
    <row r="5286" ht="16.149999999999999" customHeight="1"/>
    <row r="5287" ht="16.149999999999999" customHeight="1"/>
    <row r="5288" ht="16.149999999999999" customHeight="1"/>
    <row r="5289" ht="16.149999999999999" customHeight="1"/>
    <row r="5290" ht="16.149999999999999" customHeight="1"/>
    <row r="5291" ht="16.149999999999999" customHeight="1"/>
    <row r="5292" ht="16.149999999999999" customHeight="1"/>
    <row r="5293" ht="16.149999999999999" customHeight="1"/>
    <row r="5294" ht="16.149999999999999" customHeight="1"/>
    <row r="5295" ht="16.149999999999999" customHeight="1"/>
    <row r="5296" ht="16.149999999999999" customHeight="1"/>
    <row r="5297" ht="16.149999999999999" customHeight="1"/>
    <row r="5298" ht="16.149999999999999" customHeight="1"/>
    <row r="5299" ht="16.149999999999999" customHeight="1"/>
    <row r="5300" ht="16.149999999999999" customHeight="1"/>
    <row r="5301" ht="16.149999999999999" customHeight="1"/>
    <row r="5302" ht="16.149999999999999" customHeight="1"/>
    <row r="5303" ht="16.149999999999999" customHeight="1"/>
    <row r="5304" ht="16.149999999999999" customHeight="1"/>
    <row r="5305" ht="16.149999999999999" customHeight="1"/>
    <row r="5306" ht="16.149999999999999" customHeight="1"/>
    <row r="5307" ht="16.149999999999999" customHeight="1"/>
    <row r="5308" ht="16.149999999999999" customHeight="1"/>
    <row r="5309" ht="16.149999999999999" customHeight="1"/>
    <row r="5310" ht="16.149999999999999" customHeight="1"/>
    <row r="5311" ht="16.149999999999999" customHeight="1"/>
    <row r="5312" ht="16.149999999999999" customHeight="1"/>
    <row r="5313" ht="16.149999999999999" customHeight="1"/>
    <row r="5314" ht="16.149999999999999" customHeight="1"/>
    <row r="5315" ht="16.149999999999999" customHeight="1"/>
    <row r="5316" ht="16.149999999999999" customHeight="1"/>
    <row r="5317" ht="16.149999999999999" customHeight="1"/>
    <row r="5318" ht="16.149999999999999" customHeight="1"/>
    <row r="5319" ht="16.149999999999999" customHeight="1"/>
    <row r="5320" ht="16.149999999999999" customHeight="1"/>
    <row r="5321" ht="16.149999999999999" customHeight="1"/>
    <row r="5322" ht="16.149999999999999" customHeight="1"/>
    <row r="5323" ht="16.149999999999999" customHeight="1"/>
    <row r="5324" ht="16.149999999999999" customHeight="1"/>
    <row r="5325" ht="16.149999999999999" customHeight="1"/>
    <row r="5326" ht="16.149999999999999" customHeight="1"/>
    <row r="5327" ht="16.149999999999999" customHeight="1"/>
    <row r="5328" ht="16.149999999999999" customHeight="1"/>
    <row r="5329" ht="16.149999999999999" customHeight="1"/>
    <row r="5330" ht="16.149999999999999" customHeight="1"/>
    <row r="5331" ht="16.149999999999999" customHeight="1"/>
    <row r="5332" ht="16.149999999999999" customHeight="1"/>
    <row r="5333" ht="16.149999999999999" customHeight="1"/>
    <row r="5334" ht="16.149999999999999" customHeight="1"/>
    <row r="5335" ht="16.149999999999999" customHeight="1"/>
    <row r="5336" ht="16.149999999999999" customHeight="1"/>
    <row r="5337" ht="16.149999999999999" customHeight="1"/>
    <row r="5338" ht="16.149999999999999" customHeight="1"/>
    <row r="5339" ht="16.149999999999999" customHeight="1"/>
    <row r="5340" ht="16.149999999999999" customHeight="1"/>
    <row r="5341" ht="16.149999999999999" customHeight="1"/>
    <row r="5342" ht="16.149999999999999" customHeight="1"/>
    <row r="5343" ht="16.149999999999999" customHeight="1"/>
    <row r="5344" ht="16.149999999999999" customHeight="1"/>
    <row r="5345" ht="16.149999999999999" customHeight="1"/>
    <row r="5346" ht="16.149999999999999" customHeight="1"/>
    <row r="5347" ht="16.149999999999999" customHeight="1"/>
    <row r="5348" ht="16.149999999999999" customHeight="1"/>
    <row r="5349" ht="16.149999999999999" customHeight="1"/>
    <row r="5350" ht="16.149999999999999" customHeight="1"/>
    <row r="5351" ht="16.149999999999999" customHeight="1"/>
    <row r="5352" ht="16.149999999999999" customHeight="1"/>
    <row r="5353" ht="16.149999999999999" customHeight="1"/>
    <row r="5354" ht="16.149999999999999" customHeight="1"/>
    <row r="5355" ht="16.149999999999999" customHeight="1"/>
    <row r="5356" ht="16.149999999999999" customHeight="1"/>
    <row r="5357" ht="16.149999999999999" customHeight="1"/>
    <row r="5358" ht="16.149999999999999" customHeight="1"/>
    <row r="5359" ht="16.149999999999999" customHeight="1"/>
    <row r="5360" ht="16.149999999999999" customHeight="1"/>
    <row r="5361" ht="16.149999999999999" customHeight="1"/>
    <row r="5362" ht="16.149999999999999" customHeight="1"/>
    <row r="5363" ht="16.149999999999999" customHeight="1"/>
    <row r="5364" ht="16.149999999999999" customHeight="1"/>
    <row r="5365" ht="16.149999999999999" customHeight="1"/>
    <row r="5366" ht="16.149999999999999" customHeight="1"/>
    <row r="5367" ht="16.149999999999999" customHeight="1"/>
    <row r="5368" ht="16.149999999999999" customHeight="1"/>
    <row r="5369" ht="16.149999999999999" customHeight="1"/>
    <row r="5370" ht="16.149999999999999" customHeight="1"/>
    <row r="5371" ht="16.149999999999999" customHeight="1"/>
    <row r="5372" ht="16.149999999999999" customHeight="1"/>
    <row r="5373" ht="16.149999999999999" customHeight="1"/>
    <row r="5374" ht="16.149999999999999" customHeight="1"/>
    <row r="5375" ht="16.149999999999999" customHeight="1"/>
    <row r="5376" ht="16.149999999999999" customHeight="1"/>
    <row r="5377" ht="16.149999999999999" customHeight="1"/>
    <row r="5378" ht="16.149999999999999" customHeight="1"/>
    <row r="5379" ht="16.149999999999999" customHeight="1"/>
    <row r="5380" ht="16.149999999999999" customHeight="1"/>
    <row r="5381" ht="16.149999999999999" customHeight="1"/>
    <row r="5382" ht="16.149999999999999" customHeight="1"/>
    <row r="5383" ht="16.149999999999999" customHeight="1"/>
    <row r="5384" ht="16.149999999999999" customHeight="1"/>
    <row r="5385" ht="16.149999999999999" customHeight="1"/>
    <row r="5386" ht="16.149999999999999" customHeight="1"/>
    <row r="5387" ht="16.149999999999999" customHeight="1"/>
    <row r="5388" ht="16.149999999999999" customHeight="1"/>
    <row r="5389" ht="16.149999999999999" customHeight="1"/>
    <row r="5390" ht="16.149999999999999" customHeight="1"/>
    <row r="5391" ht="16.149999999999999" customHeight="1"/>
    <row r="5392" ht="16.149999999999999" customHeight="1"/>
    <row r="5393" ht="16.149999999999999" customHeight="1"/>
    <row r="5394" ht="16.149999999999999" customHeight="1"/>
    <row r="5395" ht="16.149999999999999" customHeight="1"/>
    <row r="5396" ht="16.149999999999999" customHeight="1"/>
    <row r="5397" ht="16.149999999999999" customHeight="1"/>
    <row r="5398" ht="16.149999999999999" customHeight="1"/>
    <row r="5399" ht="16.149999999999999" customHeight="1"/>
    <row r="5400" ht="16.149999999999999" customHeight="1"/>
    <row r="5401" ht="16.149999999999999" customHeight="1"/>
    <row r="5402" ht="16.149999999999999" customHeight="1"/>
    <row r="5403" ht="16.149999999999999" customHeight="1"/>
    <row r="5404" ht="16.149999999999999" customHeight="1"/>
    <row r="5405" ht="16.149999999999999" customHeight="1"/>
    <row r="5406" ht="16.149999999999999" customHeight="1"/>
    <row r="5407" ht="16.149999999999999" customHeight="1"/>
    <row r="5408" ht="16.149999999999999" customHeight="1"/>
    <row r="5409" ht="16.149999999999999" customHeight="1"/>
    <row r="5410" ht="16.149999999999999" customHeight="1"/>
    <row r="5411" ht="16.149999999999999" customHeight="1"/>
    <row r="5412" ht="16.149999999999999" customHeight="1"/>
    <row r="5413" ht="16.149999999999999" customHeight="1"/>
    <row r="5414" ht="16.149999999999999" customHeight="1"/>
    <row r="5415" ht="16.149999999999999" customHeight="1"/>
    <row r="5416" ht="16.149999999999999" customHeight="1"/>
    <row r="5417" ht="16.149999999999999" customHeight="1"/>
    <row r="5418" ht="16.149999999999999" customHeight="1"/>
    <row r="5419" ht="16.149999999999999" customHeight="1"/>
    <row r="5420" ht="16.149999999999999" customHeight="1"/>
    <row r="5421" ht="16.149999999999999" customHeight="1"/>
    <row r="5422" ht="16.149999999999999" customHeight="1"/>
    <row r="5423" ht="16.149999999999999" customHeight="1"/>
    <row r="5424" ht="16.149999999999999" customHeight="1"/>
    <row r="5425" ht="16.149999999999999" customHeight="1"/>
    <row r="5426" ht="16.149999999999999" customHeight="1"/>
    <row r="5427" ht="16.149999999999999" customHeight="1"/>
    <row r="5428" ht="16.149999999999999" customHeight="1"/>
    <row r="5429" ht="16.149999999999999" customHeight="1"/>
    <row r="5430" ht="16.149999999999999" customHeight="1"/>
    <row r="5431" ht="16.149999999999999" customHeight="1"/>
    <row r="5432" ht="16.149999999999999" customHeight="1"/>
    <row r="5433" ht="16.149999999999999" customHeight="1"/>
    <row r="5434" ht="16.149999999999999" customHeight="1"/>
    <row r="5435" ht="16.149999999999999" customHeight="1"/>
    <row r="5436" ht="16.149999999999999" customHeight="1"/>
    <row r="5437" ht="16.149999999999999" customHeight="1"/>
    <row r="5438" ht="16.149999999999999" customHeight="1"/>
    <row r="5439" ht="16.149999999999999" customHeight="1"/>
    <row r="5440" ht="16.149999999999999" customHeight="1"/>
    <row r="5441" ht="16.149999999999999" customHeight="1"/>
    <row r="5442" ht="16.149999999999999" customHeight="1"/>
    <row r="5443" ht="16.149999999999999" customHeight="1"/>
    <row r="5444" ht="16.149999999999999" customHeight="1"/>
    <row r="5445" ht="16.149999999999999" customHeight="1"/>
    <row r="5446" ht="16.149999999999999" customHeight="1"/>
    <row r="5447" ht="16.149999999999999" customHeight="1"/>
    <row r="5448" ht="16.149999999999999" customHeight="1"/>
    <row r="5449" ht="16.149999999999999" customHeight="1"/>
    <row r="5450" ht="16.149999999999999" customHeight="1"/>
    <row r="5451" ht="16.149999999999999" customHeight="1"/>
    <row r="5452" ht="16.149999999999999" customHeight="1"/>
    <row r="5453" ht="16.149999999999999" customHeight="1"/>
    <row r="5454" ht="16.149999999999999" customHeight="1"/>
    <row r="5455" ht="16.149999999999999" customHeight="1"/>
    <row r="5456" ht="16.149999999999999" customHeight="1"/>
    <row r="5457" ht="16.149999999999999" customHeight="1"/>
    <row r="5458" ht="16.149999999999999" customHeight="1"/>
    <row r="5459" ht="16.149999999999999" customHeight="1"/>
    <row r="5460" ht="16.149999999999999" customHeight="1"/>
    <row r="5461" ht="16.149999999999999" customHeight="1"/>
    <row r="5462" ht="16.149999999999999" customHeight="1"/>
    <row r="5463" ht="16.149999999999999" customHeight="1"/>
    <row r="5464" ht="16.149999999999999" customHeight="1"/>
    <row r="5465" ht="16.149999999999999" customHeight="1"/>
    <row r="5466" ht="16.149999999999999" customHeight="1"/>
    <row r="5467" ht="16.149999999999999" customHeight="1"/>
    <row r="5468" ht="16.149999999999999" customHeight="1"/>
    <row r="5469" ht="16.149999999999999" customHeight="1"/>
    <row r="5470" ht="16.149999999999999" customHeight="1"/>
    <row r="5471" ht="16.149999999999999" customHeight="1"/>
    <row r="5472" ht="16.149999999999999" customHeight="1"/>
    <row r="5473" ht="16.149999999999999" customHeight="1"/>
    <row r="5474" ht="16.149999999999999" customHeight="1"/>
    <row r="5475" ht="16.149999999999999" customHeight="1"/>
    <row r="5476" ht="16.149999999999999" customHeight="1"/>
    <row r="5477" ht="16.149999999999999" customHeight="1"/>
    <row r="5478" ht="16.149999999999999" customHeight="1"/>
    <row r="5479" ht="16.149999999999999" customHeight="1"/>
    <row r="5480" ht="16.149999999999999" customHeight="1"/>
    <row r="5481" ht="16.149999999999999" customHeight="1"/>
    <row r="5482" ht="16.149999999999999" customHeight="1"/>
    <row r="5483" ht="16.149999999999999" customHeight="1"/>
    <row r="5484" ht="16.149999999999999" customHeight="1"/>
    <row r="5485" ht="16.149999999999999" customHeight="1"/>
    <row r="5486" ht="16.149999999999999" customHeight="1"/>
    <row r="5487" ht="16.149999999999999" customHeight="1"/>
    <row r="5488" ht="16.149999999999999" customHeight="1"/>
    <row r="5489" ht="16.149999999999999" customHeight="1"/>
    <row r="5490" ht="16.149999999999999" customHeight="1"/>
    <row r="5491" ht="16.149999999999999" customHeight="1"/>
    <row r="5492" ht="16.149999999999999" customHeight="1"/>
    <row r="5493" ht="16.149999999999999" customHeight="1"/>
    <row r="5494" ht="16.149999999999999" customHeight="1"/>
    <row r="5495" ht="16.149999999999999" customHeight="1"/>
    <row r="5496" ht="16.149999999999999" customHeight="1"/>
    <row r="5497" ht="16.149999999999999" customHeight="1"/>
    <row r="5498" ht="16.149999999999999" customHeight="1"/>
    <row r="5499" ht="16.149999999999999" customHeight="1"/>
    <row r="5500" ht="16.149999999999999" customHeight="1"/>
    <row r="5501" ht="16.149999999999999" customHeight="1"/>
    <row r="5502" ht="16.149999999999999" customHeight="1"/>
    <row r="5503" ht="16.149999999999999" customHeight="1"/>
    <row r="5504" ht="16.149999999999999" customHeight="1"/>
    <row r="5505" ht="16.149999999999999" customHeight="1"/>
    <row r="5506" ht="16.149999999999999" customHeight="1"/>
    <row r="5507" ht="16.149999999999999" customHeight="1"/>
    <row r="5508" ht="16.149999999999999" customHeight="1"/>
    <row r="5509" ht="16.149999999999999" customHeight="1"/>
    <row r="5510" ht="16.149999999999999" customHeight="1"/>
    <row r="5511" ht="16.149999999999999" customHeight="1"/>
    <row r="5512" ht="16.149999999999999" customHeight="1"/>
    <row r="5513" ht="16.149999999999999" customHeight="1"/>
    <row r="5514" ht="16.149999999999999" customHeight="1"/>
    <row r="5515" ht="16.149999999999999" customHeight="1"/>
    <row r="5516" ht="16.149999999999999" customHeight="1"/>
    <row r="5517" ht="16.149999999999999" customHeight="1"/>
    <row r="5518" ht="16.149999999999999" customHeight="1"/>
    <row r="5519" ht="16.149999999999999" customHeight="1"/>
    <row r="5520" ht="16.149999999999999" customHeight="1"/>
    <row r="5521" ht="16.149999999999999" customHeight="1"/>
    <row r="5522" ht="16.149999999999999" customHeight="1"/>
    <row r="5523" ht="16.149999999999999" customHeight="1"/>
    <row r="5524" ht="16.149999999999999" customHeight="1"/>
    <row r="5525" ht="16.149999999999999" customHeight="1"/>
    <row r="5526" ht="16.149999999999999" customHeight="1"/>
    <row r="5527" ht="16.149999999999999" customHeight="1"/>
    <row r="5528" ht="16.149999999999999" customHeight="1"/>
    <row r="5529" ht="16.149999999999999" customHeight="1"/>
    <row r="5530" ht="16.149999999999999" customHeight="1"/>
    <row r="5531" ht="16.149999999999999" customHeight="1"/>
    <row r="5532" ht="16.149999999999999" customHeight="1"/>
    <row r="5533" ht="16.149999999999999" customHeight="1"/>
    <row r="5534" ht="16.149999999999999" customHeight="1"/>
    <row r="5535" ht="16.149999999999999" customHeight="1"/>
    <row r="5536" ht="16.149999999999999" customHeight="1"/>
    <row r="5537" ht="16.149999999999999" customHeight="1"/>
    <row r="5538" ht="16.149999999999999" customHeight="1"/>
    <row r="5539" ht="16.149999999999999" customHeight="1"/>
    <row r="5540" ht="16.149999999999999" customHeight="1"/>
    <row r="5541" ht="16.149999999999999" customHeight="1"/>
    <row r="5542" ht="16.149999999999999" customHeight="1"/>
    <row r="5543" ht="16.149999999999999" customHeight="1"/>
    <row r="5544" ht="16.149999999999999" customHeight="1"/>
    <row r="5545" ht="16.149999999999999" customHeight="1"/>
    <row r="5546" ht="16.149999999999999" customHeight="1"/>
    <row r="5547" ht="16.149999999999999" customHeight="1"/>
    <row r="5548" ht="16.149999999999999" customHeight="1"/>
    <row r="5549" ht="16.149999999999999" customHeight="1"/>
    <row r="5550" ht="16.149999999999999" customHeight="1"/>
    <row r="5551" ht="16.149999999999999" customHeight="1"/>
    <row r="5552" ht="16.149999999999999" customHeight="1"/>
    <row r="5553" ht="16.149999999999999" customHeight="1"/>
    <row r="5554" ht="16.149999999999999" customHeight="1"/>
    <row r="5555" ht="16.149999999999999" customHeight="1"/>
    <row r="5556" ht="16.149999999999999" customHeight="1"/>
    <row r="5557" ht="16.149999999999999" customHeight="1"/>
    <row r="5558" ht="16.149999999999999" customHeight="1"/>
    <row r="5559" ht="16.149999999999999" customHeight="1"/>
    <row r="5560" ht="16.149999999999999" customHeight="1"/>
    <row r="5561" ht="16.149999999999999" customHeight="1"/>
    <row r="5562" ht="16.149999999999999" customHeight="1"/>
    <row r="5563" ht="16.149999999999999" customHeight="1"/>
    <row r="5564" ht="16.149999999999999" customHeight="1"/>
    <row r="5565" ht="16.149999999999999" customHeight="1"/>
    <row r="5566" ht="16.149999999999999" customHeight="1"/>
    <row r="5567" ht="16.149999999999999" customHeight="1"/>
    <row r="5568" ht="16.149999999999999" customHeight="1"/>
    <row r="5569" ht="16.149999999999999" customHeight="1"/>
    <row r="5570" ht="16.149999999999999" customHeight="1"/>
    <row r="5571" ht="16.149999999999999" customHeight="1"/>
    <row r="5572" ht="16.149999999999999" customHeight="1"/>
    <row r="5573" ht="16.149999999999999" customHeight="1"/>
    <row r="5574" ht="16.149999999999999" customHeight="1"/>
    <row r="5575" ht="16.149999999999999" customHeight="1"/>
    <row r="5576" ht="16.149999999999999" customHeight="1"/>
    <row r="5577" ht="16.149999999999999" customHeight="1"/>
    <row r="5578" ht="16.149999999999999" customHeight="1"/>
    <row r="5579" ht="16.149999999999999" customHeight="1"/>
    <row r="5580" ht="16.149999999999999" customHeight="1"/>
    <row r="5581" ht="16.149999999999999" customHeight="1"/>
    <row r="5582" ht="16.149999999999999" customHeight="1"/>
    <row r="5583" ht="16.149999999999999" customHeight="1"/>
    <row r="5584" ht="16.149999999999999" customHeight="1"/>
    <row r="5585" ht="16.149999999999999" customHeight="1"/>
    <row r="5586" ht="16.149999999999999" customHeight="1"/>
    <row r="5587" ht="16.149999999999999" customHeight="1"/>
    <row r="5588" ht="16.149999999999999" customHeight="1"/>
    <row r="5589" ht="16.149999999999999" customHeight="1"/>
    <row r="5590" ht="16.149999999999999" customHeight="1"/>
    <row r="5591" ht="16.149999999999999" customHeight="1"/>
    <row r="5592" ht="16.149999999999999" customHeight="1"/>
    <row r="5593" ht="16.149999999999999" customHeight="1"/>
    <row r="5594" ht="16.149999999999999" customHeight="1"/>
    <row r="5595" ht="16.149999999999999" customHeight="1"/>
    <row r="5596" ht="16.149999999999999" customHeight="1"/>
    <row r="5597" ht="16.149999999999999" customHeight="1"/>
    <row r="5598" ht="16.149999999999999" customHeight="1"/>
    <row r="5599" ht="16.149999999999999" customHeight="1"/>
    <row r="5600" ht="16.149999999999999" customHeight="1"/>
    <row r="5601" ht="16.149999999999999" customHeight="1"/>
    <row r="5602" ht="16.149999999999999" customHeight="1"/>
    <row r="5603" ht="16.149999999999999" customHeight="1"/>
    <row r="5604" ht="16.149999999999999" customHeight="1"/>
    <row r="5605" ht="16.149999999999999" customHeight="1"/>
    <row r="5606" ht="16.149999999999999" customHeight="1"/>
    <row r="5607" ht="16.149999999999999" customHeight="1"/>
    <row r="5608" ht="16.149999999999999" customHeight="1"/>
    <row r="5609" ht="16.149999999999999" customHeight="1"/>
    <row r="5610" ht="16.149999999999999" customHeight="1"/>
    <row r="5611" ht="16.149999999999999" customHeight="1"/>
    <row r="5612" ht="16.149999999999999" customHeight="1"/>
    <row r="5613" ht="16.149999999999999" customHeight="1"/>
    <row r="5614" ht="16.149999999999999" customHeight="1"/>
    <row r="5615" ht="16.149999999999999" customHeight="1"/>
    <row r="5616" ht="16.149999999999999" customHeight="1"/>
    <row r="5617" ht="16.149999999999999" customHeight="1"/>
    <row r="5618" ht="16.149999999999999" customHeight="1"/>
    <row r="5619" ht="16.149999999999999" customHeight="1"/>
    <row r="5620" ht="16.149999999999999" customHeight="1"/>
    <row r="5621" ht="16.149999999999999" customHeight="1"/>
    <row r="5622" ht="16.149999999999999" customHeight="1"/>
    <row r="5623" ht="16.149999999999999" customHeight="1"/>
    <row r="5624" ht="16.149999999999999" customHeight="1"/>
    <row r="5625" ht="16.149999999999999" customHeight="1"/>
    <row r="5626" ht="16.149999999999999" customHeight="1"/>
    <row r="5627" ht="16.149999999999999" customHeight="1"/>
    <row r="5628" ht="16.149999999999999" customHeight="1"/>
    <row r="5629" ht="16.149999999999999" customHeight="1"/>
    <row r="5630" ht="16.149999999999999" customHeight="1"/>
    <row r="5631" ht="16.149999999999999" customHeight="1"/>
    <row r="5632" ht="16.149999999999999" customHeight="1"/>
    <row r="5633" ht="16.149999999999999" customHeight="1"/>
    <row r="5634" ht="16.149999999999999" customHeight="1"/>
    <row r="5635" ht="16.149999999999999" customHeight="1"/>
    <row r="5636" ht="16.149999999999999" customHeight="1"/>
    <row r="5637" ht="16.149999999999999" customHeight="1"/>
    <row r="5638" ht="16.149999999999999" customHeight="1"/>
    <row r="5639" ht="16.149999999999999" customHeight="1"/>
    <row r="5640" ht="16.149999999999999" customHeight="1"/>
    <row r="5641" ht="16.149999999999999" customHeight="1"/>
    <row r="5642" ht="16.149999999999999" customHeight="1"/>
    <row r="5643" ht="16.149999999999999" customHeight="1"/>
    <row r="5644" ht="16.149999999999999" customHeight="1"/>
    <row r="5645" ht="16.149999999999999" customHeight="1"/>
    <row r="5646" ht="16.149999999999999" customHeight="1"/>
    <row r="5647" ht="16.149999999999999" customHeight="1"/>
    <row r="5648" ht="16.149999999999999" customHeight="1"/>
    <row r="5649" ht="16.149999999999999" customHeight="1"/>
    <row r="5650" ht="16.149999999999999" customHeight="1"/>
    <row r="5651" ht="16.149999999999999" customHeight="1"/>
    <row r="5652" ht="16.149999999999999" customHeight="1"/>
    <row r="5653" ht="16.149999999999999" customHeight="1"/>
    <row r="5654" ht="16.149999999999999" customHeight="1"/>
    <row r="5655" ht="16.149999999999999" customHeight="1"/>
    <row r="5656" ht="16.149999999999999" customHeight="1"/>
    <row r="5657" ht="16.149999999999999" customHeight="1"/>
    <row r="5658" ht="16.149999999999999" customHeight="1"/>
    <row r="5659" ht="16.149999999999999" customHeight="1"/>
    <row r="5660" ht="16.149999999999999" customHeight="1"/>
    <row r="5661" ht="16.149999999999999" customHeight="1"/>
    <row r="5662" ht="16.149999999999999" customHeight="1"/>
    <row r="5663" ht="16.149999999999999" customHeight="1"/>
    <row r="5664" ht="16.149999999999999" customHeight="1"/>
    <row r="5665" ht="16.149999999999999" customHeight="1"/>
    <row r="5666" ht="16.149999999999999" customHeight="1"/>
    <row r="5667" ht="16.149999999999999" customHeight="1"/>
    <row r="5668" ht="16.149999999999999" customHeight="1"/>
    <row r="5669" ht="16.149999999999999" customHeight="1"/>
    <row r="5670" ht="16.149999999999999" customHeight="1"/>
    <row r="5671" ht="16.149999999999999" customHeight="1"/>
    <row r="5672" ht="16.149999999999999" customHeight="1"/>
    <row r="5673" ht="16.149999999999999" customHeight="1"/>
    <row r="5674" ht="16.149999999999999" customHeight="1"/>
    <row r="5675" ht="16.149999999999999" customHeight="1"/>
    <row r="5676" ht="16.149999999999999" customHeight="1"/>
    <row r="5677" ht="16.149999999999999" customHeight="1"/>
    <row r="5678" ht="16.149999999999999" customHeight="1"/>
    <row r="5679" ht="16.149999999999999" customHeight="1"/>
    <row r="5680" ht="16.149999999999999" customHeight="1"/>
    <row r="5681" ht="16.149999999999999" customHeight="1"/>
    <row r="5682" ht="16.149999999999999" customHeight="1"/>
    <row r="5683" ht="16.149999999999999" customHeight="1"/>
    <row r="5684" ht="16.149999999999999" customHeight="1"/>
    <row r="5685" ht="16.149999999999999" customHeight="1"/>
    <row r="5686" ht="16.149999999999999" customHeight="1"/>
    <row r="5687" ht="16.149999999999999" customHeight="1"/>
    <row r="5688" ht="16.149999999999999" customHeight="1"/>
    <row r="5689" ht="16.149999999999999" customHeight="1"/>
    <row r="5690" ht="16.149999999999999" customHeight="1"/>
    <row r="5691" ht="16.149999999999999" customHeight="1"/>
    <row r="5692" ht="16.149999999999999" customHeight="1"/>
    <row r="5693" ht="16.149999999999999" customHeight="1"/>
    <row r="5694" ht="16.149999999999999" customHeight="1"/>
    <row r="5695" ht="16.149999999999999" customHeight="1"/>
    <row r="5696" ht="16.149999999999999" customHeight="1"/>
    <row r="5697" ht="16.149999999999999" customHeight="1"/>
    <row r="5698" ht="16.149999999999999" customHeight="1"/>
    <row r="5699" ht="16.149999999999999" customHeight="1"/>
    <row r="5700" ht="16.149999999999999" customHeight="1"/>
    <row r="5701" ht="16.149999999999999" customHeight="1"/>
    <row r="5702" ht="16.149999999999999" customHeight="1"/>
    <row r="5703" ht="16.149999999999999" customHeight="1"/>
    <row r="5704" ht="16.149999999999999" customHeight="1"/>
    <row r="5705" ht="16.149999999999999" customHeight="1"/>
    <row r="5706" ht="16.149999999999999" customHeight="1"/>
    <row r="5707" ht="16.149999999999999" customHeight="1"/>
    <row r="5708" ht="16.149999999999999" customHeight="1"/>
    <row r="5709" ht="16.149999999999999" customHeight="1"/>
    <row r="5710" ht="16.149999999999999" customHeight="1"/>
    <row r="5711" ht="16.149999999999999" customHeight="1"/>
    <row r="5712" ht="16.149999999999999" customHeight="1"/>
    <row r="5713" ht="16.149999999999999" customHeight="1"/>
    <row r="5714" ht="16.149999999999999" customHeight="1"/>
    <row r="5715" ht="16.149999999999999" customHeight="1"/>
    <row r="5716" ht="16.149999999999999" customHeight="1"/>
    <row r="5717" ht="16.149999999999999" customHeight="1"/>
    <row r="5718" ht="16.149999999999999" customHeight="1"/>
    <row r="5719" ht="16.149999999999999" customHeight="1"/>
    <row r="5720" ht="16.149999999999999" customHeight="1"/>
    <row r="5721" ht="16.149999999999999" customHeight="1"/>
    <row r="5722" ht="16.149999999999999" customHeight="1"/>
    <row r="5723" ht="16.149999999999999" customHeight="1"/>
    <row r="5724" ht="16.149999999999999" customHeight="1"/>
    <row r="5725" ht="16.149999999999999" customHeight="1"/>
    <row r="5726" ht="16.149999999999999" customHeight="1"/>
    <row r="5727" ht="16.149999999999999" customHeight="1"/>
    <row r="5728" ht="16.149999999999999" customHeight="1"/>
    <row r="5729" ht="16.149999999999999" customHeight="1"/>
    <row r="5730" ht="16.149999999999999" customHeight="1"/>
    <row r="5731" ht="16.149999999999999" customHeight="1"/>
    <row r="5732" ht="16.149999999999999" customHeight="1"/>
    <row r="5733" ht="16.149999999999999" customHeight="1"/>
    <row r="5734" ht="16.149999999999999" customHeight="1"/>
    <row r="5735" ht="16.149999999999999" customHeight="1"/>
    <row r="5736" ht="16.149999999999999" customHeight="1"/>
    <row r="5737" ht="16.149999999999999" customHeight="1"/>
    <row r="5738" ht="16.149999999999999" customHeight="1"/>
    <row r="5739" ht="16.149999999999999" customHeight="1"/>
    <row r="5740" ht="16.149999999999999" customHeight="1"/>
    <row r="5741" ht="16.149999999999999" customHeight="1"/>
    <row r="5742" ht="16.149999999999999" customHeight="1"/>
    <row r="5743" ht="16.149999999999999" customHeight="1"/>
    <row r="5744" ht="16.149999999999999" customHeight="1"/>
    <row r="5745" ht="16.149999999999999" customHeight="1"/>
    <row r="5746" ht="16.149999999999999" customHeight="1"/>
    <row r="5747" ht="16.149999999999999" customHeight="1"/>
    <row r="5748" ht="16.149999999999999" customHeight="1"/>
    <row r="5749" ht="16.149999999999999" customHeight="1"/>
    <row r="5750" ht="16.149999999999999" customHeight="1"/>
    <row r="5751" ht="16.149999999999999" customHeight="1"/>
    <row r="5752" ht="16.149999999999999" customHeight="1"/>
    <row r="5753" ht="16.149999999999999" customHeight="1"/>
    <row r="5754" ht="16.149999999999999" customHeight="1"/>
    <row r="5755" ht="16.149999999999999" customHeight="1"/>
    <row r="5756" ht="16.149999999999999" customHeight="1"/>
    <row r="5757" ht="16.149999999999999" customHeight="1"/>
    <row r="5758" ht="16.149999999999999" customHeight="1"/>
    <row r="5759" ht="16.149999999999999" customHeight="1"/>
    <row r="5760" ht="16.149999999999999" customHeight="1"/>
    <row r="5761" ht="16.149999999999999" customHeight="1"/>
    <row r="5762" ht="16.149999999999999" customHeight="1"/>
    <row r="5763" ht="16.149999999999999" customHeight="1"/>
    <row r="5764" ht="16.149999999999999" customHeight="1"/>
    <row r="5765" ht="16.149999999999999" customHeight="1"/>
    <row r="5766" ht="16.149999999999999" customHeight="1"/>
    <row r="5767" ht="16.149999999999999" customHeight="1"/>
    <row r="5768" ht="16.149999999999999" customHeight="1"/>
    <row r="5769" ht="16.149999999999999" customHeight="1"/>
    <row r="5770" ht="16.149999999999999" customHeight="1"/>
    <row r="5771" ht="16.149999999999999" customHeight="1"/>
    <row r="5772" ht="16.149999999999999" customHeight="1"/>
    <row r="5773" ht="16.149999999999999" customHeight="1"/>
    <row r="5774" ht="16.149999999999999" customHeight="1"/>
    <row r="5775" ht="16.149999999999999" customHeight="1"/>
    <row r="5776" ht="16.149999999999999" customHeight="1"/>
    <row r="5777" ht="16.149999999999999" customHeight="1"/>
    <row r="5778" ht="16.149999999999999" customHeight="1"/>
    <row r="5779" ht="16.149999999999999" customHeight="1"/>
    <row r="5780" ht="16.149999999999999" customHeight="1"/>
    <row r="5781" ht="16.149999999999999" customHeight="1"/>
    <row r="5782" ht="16.149999999999999" customHeight="1"/>
    <row r="5783" ht="16.149999999999999" customHeight="1"/>
    <row r="5784" ht="16.149999999999999" customHeight="1"/>
    <row r="5785" ht="16.149999999999999" customHeight="1"/>
    <row r="5786" ht="16.149999999999999" customHeight="1"/>
    <row r="5787" ht="16.149999999999999" customHeight="1"/>
    <row r="5788" ht="16.149999999999999" customHeight="1"/>
    <row r="5789" ht="16.149999999999999" customHeight="1"/>
    <row r="5790" ht="16.149999999999999" customHeight="1"/>
    <row r="5791" ht="16.149999999999999" customHeight="1"/>
    <row r="5792" ht="16.149999999999999" customHeight="1"/>
    <row r="5793" ht="16.149999999999999" customHeight="1"/>
    <row r="5794" ht="16.149999999999999" customHeight="1"/>
    <row r="5795" ht="16.149999999999999" customHeight="1"/>
    <row r="5796" ht="16.149999999999999" customHeight="1"/>
    <row r="5797" ht="16.149999999999999" customHeight="1"/>
    <row r="5798" ht="16.149999999999999" customHeight="1"/>
    <row r="5799" ht="16.149999999999999" customHeight="1"/>
    <row r="5800" ht="16.149999999999999" customHeight="1"/>
    <row r="5801" ht="16.149999999999999" customHeight="1"/>
    <row r="5802" ht="16.149999999999999" customHeight="1"/>
    <row r="5803" ht="16.149999999999999" customHeight="1"/>
    <row r="5804" ht="16.149999999999999" customHeight="1"/>
    <row r="5805" ht="16.149999999999999" customHeight="1"/>
    <row r="5806" ht="16.149999999999999" customHeight="1"/>
    <row r="5807" ht="16.149999999999999" customHeight="1"/>
    <row r="5808" ht="16.149999999999999" customHeight="1"/>
    <row r="5809" ht="16.149999999999999" customHeight="1"/>
    <row r="5810" ht="16.149999999999999" customHeight="1"/>
    <row r="5811" ht="16.149999999999999" customHeight="1"/>
    <row r="5812" ht="16.149999999999999" customHeight="1"/>
    <row r="5813" ht="16.149999999999999" customHeight="1"/>
    <row r="5814" ht="16.149999999999999" customHeight="1"/>
    <row r="5815" ht="16.149999999999999" customHeight="1"/>
    <row r="5816" ht="16.149999999999999" customHeight="1"/>
    <row r="5817" ht="16.149999999999999" customHeight="1"/>
    <row r="5818" ht="16.149999999999999" customHeight="1"/>
    <row r="5819" ht="16.149999999999999" customHeight="1"/>
    <row r="5820" ht="16.149999999999999" customHeight="1"/>
    <row r="5821" ht="16.149999999999999" customHeight="1"/>
    <row r="5822" ht="16.149999999999999" customHeight="1"/>
    <row r="5823" ht="16.149999999999999" customHeight="1"/>
    <row r="5824" ht="16.149999999999999" customHeight="1"/>
    <row r="5825" ht="16.149999999999999" customHeight="1"/>
    <row r="5826" ht="16.149999999999999" customHeight="1"/>
    <row r="5827" ht="16.149999999999999" customHeight="1"/>
    <row r="5828" ht="16.149999999999999" customHeight="1"/>
    <row r="5829" ht="16.149999999999999" customHeight="1"/>
    <row r="5830" ht="16.149999999999999" customHeight="1"/>
    <row r="5831" ht="16.149999999999999" customHeight="1"/>
    <row r="5832" ht="16.149999999999999" customHeight="1"/>
    <row r="5833" ht="16.149999999999999" customHeight="1"/>
    <row r="5834" ht="16.149999999999999" customHeight="1"/>
    <row r="5835" ht="16.149999999999999" customHeight="1"/>
    <row r="5836" ht="16.149999999999999" customHeight="1"/>
    <row r="5837" ht="16.149999999999999" customHeight="1"/>
    <row r="5838" ht="16.149999999999999" customHeight="1"/>
    <row r="5839" ht="16.149999999999999" customHeight="1"/>
    <row r="5840" ht="16.149999999999999" customHeight="1"/>
    <row r="5841" ht="16.149999999999999" customHeight="1"/>
    <row r="5842" ht="16.149999999999999" customHeight="1"/>
    <row r="5843" ht="16.149999999999999" customHeight="1"/>
    <row r="5844" ht="16.149999999999999" customHeight="1"/>
    <row r="5845" ht="16.149999999999999" customHeight="1"/>
    <row r="5846" ht="16.149999999999999" customHeight="1"/>
    <row r="5847" ht="16.149999999999999" customHeight="1"/>
    <row r="5848" ht="16.149999999999999" customHeight="1"/>
    <row r="5849" ht="16.149999999999999" customHeight="1"/>
    <row r="5850" ht="16.149999999999999" customHeight="1"/>
    <row r="5851" ht="16.149999999999999" customHeight="1"/>
    <row r="5852" ht="16.149999999999999" customHeight="1"/>
    <row r="5853" ht="16.149999999999999" customHeight="1"/>
    <row r="5854" ht="16.149999999999999" customHeight="1"/>
    <row r="5855" ht="16.149999999999999" customHeight="1"/>
    <row r="5856" ht="16.149999999999999" customHeight="1"/>
    <row r="5857" ht="16.149999999999999" customHeight="1"/>
    <row r="5858" ht="16.149999999999999" customHeight="1"/>
    <row r="5859" ht="16.149999999999999" customHeight="1"/>
    <row r="5860" ht="16.149999999999999" customHeight="1"/>
    <row r="5861" ht="16.149999999999999" customHeight="1"/>
    <row r="5862" ht="16.149999999999999" customHeight="1"/>
    <row r="5863" ht="16.149999999999999" customHeight="1"/>
    <row r="5864" ht="16.149999999999999" customHeight="1"/>
    <row r="5865" ht="16.149999999999999" customHeight="1"/>
    <row r="5866" ht="16.149999999999999" customHeight="1"/>
    <row r="5867" ht="16.149999999999999" customHeight="1"/>
    <row r="5868" ht="16.149999999999999" customHeight="1"/>
    <row r="5869" ht="16.149999999999999" customHeight="1"/>
    <row r="5870" ht="16.149999999999999" customHeight="1"/>
    <row r="5871" ht="16.149999999999999" customHeight="1"/>
    <row r="5872" ht="16.149999999999999" customHeight="1"/>
    <row r="5873" ht="16.149999999999999" customHeight="1"/>
    <row r="5874" ht="16.149999999999999" customHeight="1"/>
    <row r="5875" ht="16.149999999999999" customHeight="1"/>
    <row r="5876" ht="16.149999999999999" customHeight="1"/>
    <row r="5877" ht="16.149999999999999" customHeight="1"/>
    <row r="5878" ht="16.149999999999999" customHeight="1"/>
    <row r="5879" ht="16.149999999999999" customHeight="1"/>
    <row r="5880" ht="16.149999999999999" customHeight="1"/>
    <row r="5881" ht="16.149999999999999" customHeight="1"/>
    <row r="5882" ht="16.149999999999999" customHeight="1"/>
    <row r="5883" ht="16.149999999999999" customHeight="1"/>
    <row r="5884" ht="16.149999999999999" customHeight="1"/>
    <row r="5885" ht="16.149999999999999" customHeight="1"/>
    <row r="5886" ht="16.149999999999999" customHeight="1"/>
    <row r="5887" ht="16.149999999999999" customHeight="1"/>
    <row r="5888" ht="16.149999999999999" customHeight="1"/>
    <row r="5889" ht="16.149999999999999" customHeight="1"/>
    <row r="5890" ht="16.149999999999999" customHeight="1"/>
    <row r="5891" ht="16.149999999999999" customHeight="1"/>
    <row r="5892" ht="16.149999999999999" customHeight="1"/>
    <row r="5893" ht="16.149999999999999" customHeight="1"/>
    <row r="5894" ht="16.149999999999999" customHeight="1"/>
    <row r="5895" ht="16.149999999999999" customHeight="1"/>
    <row r="5896" ht="16.149999999999999" customHeight="1"/>
    <row r="5897" ht="16.149999999999999" customHeight="1"/>
    <row r="5898" ht="16.149999999999999" customHeight="1"/>
    <row r="5899" ht="16.149999999999999" customHeight="1"/>
    <row r="5900" ht="16.149999999999999" customHeight="1"/>
    <row r="5901" ht="16.149999999999999" customHeight="1"/>
    <row r="5902" ht="16.149999999999999" customHeight="1"/>
    <row r="5903" ht="16.149999999999999" customHeight="1"/>
    <row r="5904" ht="16.149999999999999" customHeight="1"/>
    <row r="5905" ht="16.149999999999999" customHeight="1"/>
    <row r="5906" ht="16.149999999999999" customHeight="1"/>
    <row r="5907" ht="16.149999999999999" customHeight="1"/>
    <row r="5908" ht="16.149999999999999" customHeight="1"/>
    <row r="5909" ht="16.149999999999999" customHeight="1"/>
    <row r="5910" ht="16.149999999999999" customHeight="1"/>
    <row r="5911" ht="16.149999999999999" customHeight="1"/>
    <row r="5912" ht="16.149999999999999" customHeight="1"/>
    <row r="5913" ht="16.149999999999999" customHeight="1"/>
    <row r="5914" ht="16.149999999999999" customHeight="1"/>
    <row r="5915" ht="16.149999999999999" customHeight="1"/>
    <row r="5916" ht="16.149999999999999" customHeight="1"/>
    <row r="5917" ht="16.149999999999999" customHeight="1"/>
    <row r="5918" ht="16.149999999999999" customHeight="1"/>
    <row r="5919" ht="16.149999999999999" customHeight="1"/>
    <row r="5920" ht="16.149999999999999" customHeight="1"/>
    <row r="5921" ht="16.149999999999999" customHeight="1"/>
    <row r="5922" ht="16.149999999999999" customHeight="1"/>
    <row r="5923" ht="16.149999999999999" customHeight="1"/>
    <row r="5924" ht="16.149999999999999" customHeight="1"/>
    <row r="5925" ht="16.149999999999999" customHeight="1"/>
    <row r="5926" ht="16.149999999999999" customHeight="1"/>
    <row r="5927" ht="16.149999999999999" customHeight="1"/>
    <row r="5928" ht="16.149999999999999" customHeight="1"/>
    <row r="5929" ht="16.149999999999999" customHeight="1"/>
    <row r="5930" ht="16.149999999999999" customHeight="1"/>
    <row r="5931" ht="16.149999999999999" customHeight="1"/>
    <row r="5932" ht="16.149999999999999" customHeight="1"/>
    <row r="5933" ht="16.149999999999999" customHeight="1"/>
    <row r="5934" ht="16.149999999999999" customHeight="1"/>
    <row r="5935" ht="16.149999999999999" customHeight="1"/>
    <row r="5936" ht="16.149999999999999" customHeight="1"/>
    <row r="5937" ht="16.149999999999999" customHeight="1"/>
    <row r="5938" ht="16.149999999999999" customHeight="1"/>
    <row r="5939" ht="16.149999999999999" customHeight="1"/>
    <row r="5940" ht="16.149999999999999" customHeight="1"/>
    <row r="5941" ht="16.149999999999999" customHeight="1"/>
    <row r="5942" ht="16.149999999999999" customHeight="1"/>
    <row r="5943" ht="16.149999999999999" customHeight="1"/>
    <row r="5944" ht="16.149999999999999" customHeight="1"/>
    <row r="5945" ht="16.149999999999999" customHeight="1"/>
    <row r="5946" ht="16.149999999999999" customHeight="1"/>
    <row r="5947" ht="16.149999999999999" customHeight="1"/>
    <row r="5948" ht="16.149999999999999" customHeight="1"/>
    <row r="5949" ht="16.149999999999999" customHeight="1"/>
    <row r="5950" ht="16.149999999999999" customHeight="1"/>
    <row r="5951" ht="16.149999999999999" customHeight="1"/>
    <row r="5952" ht="16.149999999999999" customHeight="1"/>
    <row r="5953" ht="16.149999999999999" customHeight="1"/>
    <row r="5954" ht="16.149999999999999" customHeight="1"/>
    <row r="5955" ht="16.149999999999999" customHeight="1"/>
    <row r="5956" ht="16.149999999999999" customHeight="1"/>
    <row r="5957" ht="16.149999999999999" customHeight="1"/>
    <row r="5958" ht="16.149999999999999" customHeight="1"/>
    <row r="5959" ht="16.149999999999999" customHeight="1"/>
    <row r="5960" ht="16.149999999999999" customHeight="1"/>
    <row r="5961" ht="16.149999999999999" customHeight="1"/>
    <row r="5962" ht="16.149999999999999" customHeight="1"/>
    <row r="5963" ht="16.149999999999999" customHeight="1"/>
    <row r="5964" ht="16.149999999999999" customHeight="1"/>
    <row r="5965" ht="16.149999999999999" customHeight="1"/>
    <row r="5966" ht="16.149999999999999" customHeight="1"/>
    <row r="5967" ht="16.149999999999999" customHeight="1"/>
    <row r="5968" ht="16.149999999999999" customHeight="1"/>
    <row r="5969" ht="16.149999999999999" customHeight="1"/>
    <row r="5970" ht="16.149999999999999" customHeight="1"/>
    <row r="5971" ht="16.149999999999999" customHeight="1"/>
    <row r="5972" ht="16.149999999999999" customHeight="1"/>
    <row r="5973" ht="16.149999999999999" customHeight="1"/>
    <row r="5974" ht="16.149999999999999" customHeight="1"/>
    <row r="5975" ht="16.149999999999999" customHeight="1"/>
    <row r="5976" ht="16.149999999999999" customHeight="1"/>
    <row r="5977" ht="16.149999999999999" customHeight="1"/>
    <row r="5978" ht="16.149999999999999" customHeight="1"/>
    <row r="5979" ht="16.149999999999999" customHeight="1"/>
    <row r="5980" ht="16.149999999999999" customHeight="1"/>
    <row r="5981" ht="16.149999999999999" customHeight="1"/>
    <row r="5982" ht="16.149999999999999" customHeight="1"/>
    <row r="5983" ht="16.149999999999999" customHeight="1"/>
    <row r="5984" ht="16.149999999999999" customHeight="1"/>
    <row r="5985" ht="16.149999999999999" customHeight="1"/>
    <row r="5986" ht="16.149999999999999" customHeight="1"/>
    <row r="5987" ht="16.149999999999999" customHeight="1"/>
    <row r="5988" ht="16.149999999999999" customHeight="1"/>
    <row r="5989" ht="16.149999999999999" customHeight="1"/>
    <row r="5990" ht="16.149999999999999" customHeight="1"/>
    <row r="5991" ht="16.149999999999999" customHeight="1"/>
    <row r="5992" ht="16.149999999999999" customHeight="1"/>
    <row r="5993" ht="16.149999999999999" customHeight="1"/>
    <row r="5994" ht="16.149999999999999" customHeight="1"/>
    <row r="5995" ht="16.149999999999999" customHeight="1"/>
    <row r="5996" ht="16.149999999999999" customHeight="1"/>
    <row r="5997" ht="16.149999999999999" customHeight="1"/>
    <row r="5998" ht="16.149999999999999" customHeight="1"/>
    <row r="5999" ht="16.149999999999999" customHeight="1"/>
    <row r="6000" ht="16.149999999999999" customHeight="1"/>
    <row r="6001" ht="16.149999999999999" customHeight="1"/>
    <row r="6002" ht="16.149999999999999" customHeight="1"/>
    <row r="6003" ht="16.149999999999999" customHeight="1"/>
    <row r="6004" ht="16.149999999999999" customHeight="1"/>
    <row r="6005" ht="16.149999999999999" customHeight="1"/>
    <row r="6006" ht="16.149999999999999" customHeight="1"/>
    <row r="6007" ht="16.149999999999999" customHeight="1"/>
    <row r="6008" ht="16.149999999999999" customHeight="1"/>
    <row r="6009" ht="16.149999999999999" customHeight="1"/>
    <row r="6010" ht="16.149999999999999" customHeight="1"/>
    <row r="6011" ht="16.149999999999999" customHeight="1"/>
    <row r="6012" ht="16.149999999999999" customHeight="1"/>
    <row r="6013" ht="16.149999999999999" customHeight="1"/>
    <row r="6014" ht="16.149999999999999" customHeight="1"/>
    <row r="6015" ht="16.149999999999999" customHeight="1"/>
    <row r="6016" ht="16.149999999999999" customHeight="1"/>
    <row r="6017" ht="16.149999999999999" customHeight="1"/>
    <row r="6018" ht="16.149999999999999" customHeight="1"/>
    <row r="6019" ht="16.149999999999999" customHeight="1"/>
    <row r="6020" ht="16.149999999999999" customHeight="1"/>
    <row r="6021" ht="16.149999999999999" customHeight="1"/>
    <row r="6022" ht="16.149999999999999" customHeight="1"/>
    <row r="6023" ht="16.149999999999999" customHeight="1"/>
    <row r="6024" ht="16.149999999999999" customHeight="1"/>
    <row r="6025" ht="16.149999999999999" customHeight="1"/>
    <row r="6026" ht="16.149999999999999" customHeight="1"/>
    <row r="6027" ht="16.149999999999999" customHeight="1"/>
    <row r="6028" ht="16.149999999999999" customHeight="1"/>
    <row r="6029" ht="16.149999999999999" customHeight="1"/>
    <row r="6030" ht="16.149999999999999" customHeight="1"/>
    <row r="6031" ht="16.149999999999999" customHeight="1"/>
    <row r="6032" ht="16.149999999999999" customHeight="1"/>
    <row r="6033" ht="16.149999999999999" customHeight="1"/>
    <row r="6034" ht="16.149999999999999" customHeight="1"/>
    <row r="6035" ht="16.149999999999999" customHeight="1"/>
    <row r="6036" ht="16.149999999999999" customHeight="1"/>
    <row r="6037" ht="16.149999999999999" customHeight="1"/>
    <row r="6038" ht="16.149999999999999" customHeight="1"/>
    <row r="6039" ht="16.149999999999999" customHeight="1"/>
    <row r="6040" ht="16.149999999999999" customHeight="1"/>
    <row r="6041" ht="16.149999999999999" customHeight="1"/>
    <row r="6042" ht="16.149999999999999" customHeight="1"/>
    <row r="6043" ht="16.149999999999999" customHeight="1"/>
    <row r="6044" ht="16.149999999999999" customHeight="1"/>
    <row r="6045" ht="16.149999999999999" customHeight="1"/>
    <row r="6046" ht="16.149999999999999" customHeight="1"/>
    <row r="6047" ht="16.149999999999999" customHeight="1"/>
    <row r="6048" ht="16.149999999999999" customHeight="1"/>
    <row r="6049" ht="16.149999999999999" customHeight="1"/>
    <row r="6050" ht="16.149999999999999" customHeight="1"/>
    <row r="6051" ht="16.149999999999999" customHeight="1"/>
    <row r="6052" ht="16.149999999999999" customHeight="1"/>
    <row r="6053" ht="16.149999999999999" customHeight="1"/>
    <row r="6054" ht="16.149999999999999" customHeight="1"/>
    <row r="6055" ht="16.149999999999999" customHeight="1"/>
    <row r="6056" ht="16.149999999999999" customHeight="1"/>
    <row r="6057" ht="16.149999999999999" customHeight="1"/>
    <row r="6058" ht="16.149999999999999" customHeight="1"/>
    <row r="6059" ht="16.149999999999999" customHeight="1"/>
    <row r="6060" ht="16.149999999999999" customHeight="1"/>
    <row r="6061" ht="16.149999999999999" customHeight="1"/>
    <row r="6062" ht="16.149999999999999" customHeight="1"/>
    <row r="6063" ht="16.149999999999999" customHeight="1"/>
    <row r="6064" ht="16.149999999999999" customHeight="1"/>
    <row r="6065" ht="16.149999999999999" customHeight="1"/>
    <row r="6066" ht="16.149999999999999" customHeight="1"/>
    <row r="6067" ht="16.149999999999999" customHeight="1"/>
    <row r="6068" ht="16.149999999999999" customHeight="1"/>
    <row r="6069" ht="16.149999999999999" customHeight="1"/>
    <row r="6070" ht="16.149999999999999" customHeight="1"/>
    <row r="6071" ht="16.149999999999999" customHeight="1"/>
    <row r="6072" ht="16.149999999999999" customHeight="1"/>
    <row r="6073" ht="16.149999999999999" customHeight="1"/>
    <row r="6074" ht="16.149999999999999" customHeight="1"/>
    <row r="6075" ht="16.149999999999999" customHeight="1"/>
    <row r="6076" ht="16.149999999999999" customHeight="1"/>
    <row r="6077" ht="16.149999999999999" customHeight="1"/>
    <row r="6078" ht="16.149999999999999" customHeight="1"/>
    <row r="6079" ht="16.149999999999999" customHeight="1"/>
    <row r="6080" ht="16.149999999999999" customHeight="1"/>
    <row r="6081" ht="16.149999999999999" customHeight="1"/>
    <row r="6082" ht="16.149999999999999" customHeight="1"/>
    <row r="6083" ht="16.149999999999999" customHeight="1"/>
    <row r="6084" ht="16.149999999999999" customHeight="1"/>
    <row r="6085" ht="16.149999999999999" customHeight="1"/>
    <row r="6086" ht="16.149999999999999" customHeight="1"/>
    <row r="6087" ht="16.149999999999999" customHeight="1"/>
    <row r="6088" ht="16.149999999999999" customHeight="1"/>
    <row r="6089" ht="16.149999999999999" customHeight="1"/>
    <row r="6090" ht="16.149999999999999" customHeight="1"/>
    <row r="6091" ht="16.149999999999999" customHeight="1"/>
    <row r="6092" ht="16.149999999999999" customHeight="1"/>
    <row r="6093" ht="16.149999999999999" customHeight="1"/>
    <row r="6094" ht="16.149999999999999" customHeight="1"/>
    <row r="6095" ht="16.149999999999999" customHeight="1"/>
    <row r="6096" ht="16.149999999999999" customHeight="1"/>
    <row r="6097" ht="16.149999999999999" customHeight="1"/>
    <row r="6098" ht="16.149999999999999" customHeight="1"/>
    <row r="6099" ht="16.149999999999999" customHeight="1"/>
    <row r="6100" ht="16.149999999999999" customHeight="1"/>
    <row r="6101" ht="16.149999999999999" customHeight="1"/>
    <row r="6102" ht="16.149999999999999" customHeight="1"/>
    <row r="6103" ht="16.149999999999999" customHeight="1"/>
    <row r="6104" ht="16.149999999999999" customHeight="1"/>
    <row r="6105" ht="16.149999999999999" customHeight="1"/>
    <row r="6106" ht="16.149999999999999" customHeight="1"/>
    <row r="6107" ht="16.149999999999999" customHeight="1"/>
    <row r="6108" ht="16.149999999999999" customHeight="1"/>
    <row r="6109" ht="16.149999999999999" customHeight="1"/>
    <row r="6110" ht="16.149999999999999" customHeight="1"/>
    <row r="6111" ht="16.149999999999999" customHeight="1"/>
    <row r="6112" ht="16.149999999999999" customHeight="1"/>
    <row r="6113" ht="16.149999999999999" customHeight="1"/>
    <row r="6114" ht="16.149999999999999" customHeight="1"/>
    <row r="6115" ht="16.149999999999999" customHeight="1"/>
    <row r="6116" ht="16.149999999999999" customHeight="1"/>
    <row r="6117" ht="16.149999999999999" customHeight="1"/>
    <row r="6118" ht="16.149999999999999" customHeight="1"/>
    <row r="6119" ht="16.149999999999999" customHeight="1"/>
    <row r="6120" ht="16.149999999999999" customHeight="1"/>
    <row r="6121" ht="16.149999999999999" customHeight="1"/>
    <row r="6122" ht="16.149999999999999" customHeight="1"/>
    <row r="6123" ht="16.149999999999999" customHeight="1"/>
    <row r="6124" ht="16.149999999999999" customHeight="1"/>
    <row r="6125" ht="16.149999999999999" customHeight="1"/>
    <row r="6126" ht="16.149999999999999" customHeight="1"/>
    <row r="6127" ht="16.149999999999999" customHeight="1"/>
    <row r="6128" ht="16.149999999999999" customHeight="1"/>
    <row r="6129" ht="16.149999999999999" customHeight="1"/>
    <row r="6130" ht="16.149999999999999" customHeight="1"/>
    <row r="6131" ht="16.149999999999999" customHeight="1"/>
    <row r="6132" ht="16.149999999999999" customHeight="1"/>
    <row r="6133" ht="16.149999999999999" customHeight="1"/>
    <row r="6134" ht="16.149999999999999" customHeight="1"/>
    <row r="6135" ht="16.149999999999999" customHeight="1"/>
    <row r="6136" ht="16.149999999999999" customHeight="1"/>
    <row r="6137" ht="16.149999999999999" customHeight="1"/>
    <row r="6138" ht="16.149999999999999" customHeight="1"/>
    <row r="6139" ht="16.149999999999999" customHeight="1"/>
    <row r="6140" ht="16.149999999999999" customHeight="1"/>
    <row r="6141" ht="16.149999999999999" customHeight="1"/>
    <row r="6142" ht="16.149999999999999" customHeight="1"/>
    <row r="6143" ht="16.149999999999999" customHeight="1"/>
    <row r="6144" ht="16.149999999999999" customHeight="1"/>
    <row r="6145" ht="16.149999999999999" customHeight="1"/>
    <row r="6146" ht="16.149999999999999" customHeight="1"/>
    <row r="6147" ht="16.149999999999999" customHeight="1"/>
    <row r="6148" ht="16.149999999999999" customHeight="1"/>
    <row r="6149" ht="16.149999999999999" customHeight="1"/>
    <row r="6150" ht="16.149999999999999" customHeight="1"/>
    <row r="6151" ht="16.149999999999999" customHeight="1"/>
    <row r="6152" ht="16.149999999999999" customHeight="1"/>
    <row r="6153" ht="16.149999999999999" customHeight="1"/>
    <row r="6154" ht="16.149999999999999" customHeight="1"/>
    <row r="6155" ht="16.149999999999999" customHeight="1"/>
    <row r="6156" ht="16.149999999999999" customHeight="1"/>
    <row r="6157" ht="16.149999999999999" customHeight="1"/>
    <row r="6158" ht="16.149999999999999" customHeight="1"/>
    <row r="6159" ht="16.149999999999999" customHeight="1"/>
    <row r="6160" ht="16.149999999999999" customHeight="1"/>
    <row r="6161" ht="16.149999999999999" customHeight="1"/>
    <row r="6162" ht="16.149999999999999" customHeight="1"/>
    <row r="6163" ht="16.149999999999999" customHeight="1"/>
    <row r="6164" ht="16.149999999999999" customHeight="1"/>
    <row r="6165" ht="16.149999999999999" customHeight="1"/>
    <row r="6166" ht="16.149999999999999" customHeight="1"/>
    <row r="6167" ht="16.149999999999999" customHeight="1"/>
    <row r="6168" ht="16.149999999999999" customHeight="1"/>
    <row r="6169" ht="16.149999999999999" customHeight="1"/>
    <row r="6170" ht="16.149999999999999" customHeight="1"/>
    <row r="6171" ht="16.149999999999999" customHeight="1"/>
    <row r="6172" ht="16.149999999999999" customHeight="1"/>
    <row r="6173" ht="16.149999999999999" customHeight="1"/>
    <row r="6174" ht="16.149999999999999" customHeight="1"/>
    <row r="6175" ht="16.149999999999999" customHeight="1"/>
    <row r="6176" ht="16.149999999999999" customHeight="1"/>
    <row r="6177" ht="16.149999999999999" customHeight="1"/>
    <row r="6178" ht="16.149999999999999" customHeight="1"/>
    <row r="6179" ht="16.149999999999999" customHeight="1"/>
    <row r="6180" ht="16.149999999999999" customHeight="1"/>
    <row r="6181" ht="16.149999999999999" customHeight="1"/>
    <row r="6182" ht="16.149999999999999" customHeight="1"/>
    <row r="6183" ht="16.149999999999999" customHeight="1"/>
    <row r="6184" ht="16.149999999999999" customHeight="1"/>
    <row r="6185" ht="16.149999999999999" customHeight="1"/>
    <row r="6186" ht="16.149999999999999" customHeight="1"/>
    <row r="6187" ht="16.149999999999999" customHeight="1"/>
    <row r="6188" ht="16.149999999999999" customHeight="1"/>
    <row r="6189" ht="16.149999999999999" customHeight="1"/>
    <row r="6190" ht="16.149999999999999" customHeight="1"/>
    <row r="6191" ht="16.149999999999999" customHeight="1"/>
    <row r="6192" ht="16.149999999999999" customHeight="1"/>
    <row r="6193" ht="16.149999999999999" customHeight="1"/>
    <row r="6194" ht="16.149999999999999" customHeight="1"/>
    <row r="6195" ht="16.149999999999999" customHeight="1"/>
    <row r="6196" ht="16.149999999999999" customHeight="1"/>
    <row r="6197" ht="16.149999999999999" customHeight="1"/>
    <row r="6198" ht="16.149999999999999" customHeight="1"/>
    <row r="6199" ht="16.149999999999999" customHeight="1"/>
    <row r="6200" ht="16.149999999999999" customHeight="1"/>
    <row r="6201" ht="16.149999999999999" customHeight="1"/>
    <row r="6202" ht="16.149999999999999" customHeight="1"/>
    <row r="6203" ht="16.149999999999999" customHeight="1"/>
    <row r="6204" ht="16.149999999999999" customHeight="1"/>
    <row r="6205" ht="16.149999999999999" customHeight="1"/>
    <row r="6206" ht="16.149999999999999" customHeight="1"/>
    <row r="6207" ht="16.149999999999999" customHeight="1"/>
    <row r="6208" ht="16.149999999999999" customHeight="1"/>
    <row r="6209" ht="16.149999999999999" customHeight="1"/>
    <row r="6210" ht="16.149999999999999" customHeight="1"/>
    <row r="6211" ht="16.149999999999999" customHeight="1"/>
    <row r="6212" ht="16.149999999999999" customHeight="1"/>
    <row r="6213" ht="16.149999999999999" customHeight="1"/>
    <row r="6214" ht="16.149999999999999" customHeight="1"/>
    <row r="6215" ht="16.149999999999999" customHeight="1"/>
    <row r="6216" ht="16.149999999999999" customHeight="1"/>
    <row r="6217" ht="16.149999999999999" customHeight="1"/>
    <row r="6218" ht="16.149999999999999" customHeight="1"/>
    <row r="6219" ht="16.149999999999999" customHeight="1"/>
    <row r="6220" ht="16.149999999999999" customHeight="1"/>
    <row r="6221" ht="16.149999999999999" customHeight="1"/>
    <row r="6222" ht="16.149999999999999" customHeight="1"/>
    <row r="6223" ht="16.149999999999999" customHeight="1"/>
    <row r="6224" ht="16.149999999999999" customHeight="1"/>
    <row r="6225" ht="16.149999999999999" customHeight="1"/>
    <row r="6226" ht="16.149999999999999" customHeight="1"/>
    <row r="6227" ht="16.149999999999999" customHeight="1"/>
    <row r="6228" ht="16.149999999999999" customHeight="1"/>
    <row r="6229" ht="16.149999999999999" customHeight="1"/>
    <row r="6230" ht="16.149999999999999" customHeight="1"/>
    <row r="6231" ht="16.149999999999999" customHeight="1"/>
    <row r="6232" ht="16.149999999999999" customHeight="1"/>
    <row r="6233" ht="16.149999999999999" customHeight="1"/>
    <row r="6234" ht="16.149999999999999" customHeight="1"/>
    <row r="6235" ht="16.149999999999999" customHeight="1"/>
    <row r="6236" ht="16.149999999999999" customHeight="1"/>
    <row r="6237" ht="16.149999999999999" customHeight="1"/>
    <row r="6238" ht="16.149999999999999" customHeight="1"/>
    <row r="6239" ht="16.149999999999999" customHeight="1"/>
    <row r="6240" ht="16.149999999999999" customHeight="1"/>
    <row r="6241" ht="16.149999999999999" customHeight="1"/>
    <row r="6242" ht="16.149999999999999" customHeight="1"/>
    <row r="6243" ht="16.149999999999999" customHeight="1"/>
    <row r="6244" ht="16.149999999999999" customHeight="1"/>
    <row r="6245" ht="16.149999999999999" customHeight="1"/>
    <row r="6246" ht="16.149999999999999" customHeight="1"/>
    <row r="6247" ht="16.149999999999999" customHeight="1"/>
    <row r="6248" ht="16.149999999999999" customHeight="1"/>
    <row r="6249" ht="16.149999999999999" customHeight="1"/>
    <row r="6250" ht="16.149999999999999" customHeight="1"/>
    <row r="6251" ht="16.149999999999999" customHeight="1"/>
    <row r="6252" ht="16.149999999999999" customHeight="1"/>
    <row r="6253" ht="16.149999999999999" customHeight="1"/>
    <row r="6254" ht="16.149999999999999" customHeight="1"/>
    <row r="6255" ht="16.149999999999999" customHeight="1"/>
    <row r="6256" ht="16.149999999999999" customHeight="1"/>
    <row r="6257" ht="16.149999999999999" customHeight="1"/>
    <row r="6258" ht="16.149999999999999" customHeight="1"/>
    <row r="6259" ht="16.149999999999999" customHeight="1"/>
    <row r="6260" ht="16.149999999999999" customHeight="1"/>
    <row r="6261" ht="16.149999999999999" customHeight="1"/>
    <row r="6262" ht="16.149999999999999" customHeight="1"/>
    <row r="6263" ht="16.149999999999999" customHeight="1"/>
    <row r="6264" ht="16.149999999999999" customHeight="1"/>
    <row r="6265" ht="16.149999999999999" customHeight="1"/>
    <row r="6266" ht="16.149999999999999" customHeight="1"/>
    <row r="6267" ht="16.149999999999999" customHeight="1"/>
    <row r="6268" ht="16.149999999999999" customHeight="1"/>
    <row r="6269" ht="16.149999999999999" customHeight="1"/>
    <row r="6270" ht="16.149999999999999" customHeight="1"/>
    <row r="6271" ht="16.149999999999999" customHeight="1"/>
    <row r="6272" ht="16.149999999999999" customHeight="1"/>
    <row r="6273" ht="16.149999999999999" customHeight="1"/>
    <row r="6274" ht="16.149999999999999" customHeight="1"/>
    <row r="6275" ht="16.149999999999999" customHeight="1"/>
    <row r="6276" ht="16.149999999999999" customHeight="1"/>
    <row r="6277" ht="16.149999999999999" customHeight="1"/>
    <row r="6278" ht="16.149999999999999" customHeight="1"/>
    <row r="6279" ht="16.149999999999999" customHeight="1"/>
    <row r="6280" ht="16.149999999999999" customHeight="1"/>
    <row r="6281" ht="16.149999999999999" customHeight="1"/>
    <row r="6282" ht="16.149999999999999" customHeight="1"/>
    <row r="6283" ht="16.149999999999999" customHeight="1"/>
    <row r="6284" ht="16.149999999999999" customHeight="1"/>
    <row r="6285" ht="16.149999999999999" customHeight="1"/>
    <row r="6286" ht="16.149999999999999" customHeight="1"/>
    <row r="6287" ht="16.149999999999999" customHeight="1"/>
    <row r="6288" ht="16.149999999999999" customHeight="1"/>
    <row r="6289" ht="16.149999999999999" customHeight="1"/>
    <row r="6290" ht="16.149999999999999" customHeight="1"/>
    <row r="6291" ht="16.149999999999999" customHeight="1"/>
    <row r="6292" ht="16.149999999999999" customHeight="1"/>
    <row r="6293" ht="16.149999999999999" customHeight="1"/>
    <row r="6294" ht="16.149999999999999" customHeight="1"/>
    <row r="6295" ht="16.149999999999999" customHeight="1"/>
    <row r="6296" ht="16.149999999999999" customHeight="1"/>
    <row r="6297" ht="16.149999999999999" customHeight="1"/>
    <row r="6298" ht="16.149999999999999" customHeight="1"/>
    <row r="6299" ht="16.149999999999999" customHeight="1"/>
    <row r="6300" ht="16.149999999999999" customHeight="1"/>
    <row r="6301" ht="16.149999999999999" customHeight="1"/>
    <row r="6302" ht="16.149999999999999" customHeight="1"/>
    <row r="6303" ht="16.149999999999999" customHeight="1"/>
    <row r="6304" ht="16.149999999999999" customHeight="1"/>
    <row r="6305" ht="16.149999999999999" customHeight="1"/>
    <row r="6306" ht="16.149999999999999" customHeight="1"/>
    <row r="6307" ht="16.149999999999999" customHeight="1"/>
    <row r="6308" ht="16.149999999999999" customHeight="1"/>
    <row r="6309" ht="16.149999999999999" customHeight="1"/>
    <row r="6310" ht="16.149999999999999" customHeight="1"/>
    <row r="6311" ht="16.149999999999999" customHeight="1"/>
    <row r="6312" ht="16.149999999999999" customHeight="1"/>
    <row r="6313" ht="16.149999999999999" customHeight="1"/>
    <row r="6314" ht="16.149999999999999" customHeight="1"/>
    <row r="6315" ht="16.149999999999999" customHeight="1"/>
    <row r="6316" ht="16.149999999999999" customHeight="1"/>
    <row r="6317" ht="16.149999999999999" customHeight="1"/>
    <row r="6318" ht="16.149999999999999" customHeight="1"/>
    <row r="6319" ht="16.149999999999999" customHeight="1"/>
    <row r="6320" ht="16.149999999999999" customHeight="1"/>
    <row r="6321" ht="16.149999999999999" customHeight="1"/>
    <row r="6322" ht="16.149999999999999" customHeight="1"/>
    <row r="6323" ht="16.149999999999999" customHeight="1"/>
    <row r="6324" ht="16.149999999999999" customHeight="1"/>
    <row r="6325" ht="16.149999999999999" customHeight="1"/>
    <row r="6326" ht="16.149999999999999" customHeight="1"/>
    <row r="6327" ht="16.149999999999999" customHeight="1"/>
    <row r="6328" ht="16.149999999999999" customHeight="1"/>
    <row r="6329" ht="16.149999999999999" customHeight="1"/>
    <row r="6330" ht="16.149999999999999" customHeight="1"/>
    <row r="6331" ht="16.149999999999999" customHeight="1"/>
    <row r="6332" ht="16.149999999999999" customHeight="1"/>
    <row r="6333" ht="16.149999999999999" customHeight="1"/>
    <row r="6334" ht="16.149999999999999" customHeight="1"/>
    <row r="6335" ht="16.149999999999999" customHeight="1"/>
    <row r="6336" ht="16.149999999999999" customHeight="1"/>
    <row r="6337" ht="16.149999999999999" customHeight="1"/>
    <row r="6338" ht="16.149999999999999" customHeight="1"/>
    <row r="6339" ht="16.149999999999999" customHeight="1"/>
    <row r="6340" ht="16.149999999999999" customHeight="1"/>
    <row r="6341" ht="16.149999999999999" customHeight="1"/>
    <row r="6342" ht="16.149999999999999" customHeight="1"/>
    <row r="6343" ht="16.149999999999999" customHeight="1"/>
    <row r="6344" ht="16.149999999999999" customHeight="1"/>
    <row r="6345" ht="16.149999999999999" customHeight="1"/>
    <row r="6346" ht="16.149999999999999" customHeight="1"/>
    <row r="6347" ht="16.149999999999999" customHeight="1"/>
    <row r="6348" ht="16.149999999999999" customHeight="1"/>
    <row r="6349" ht="16.149999999999999" customHeight="1"/>
    <row r="6350" ht="16.149999999999999" customHeight="1"/>
    <row r="6351" ht="16.149999999999999" customHeight="1"/>
    <row r="6352" ht="16.149999999999999" customHeight="1"/>
    <row r="6353" ht="16.149999999999999" customHeight="1"/>
    <row r="6354" ht="16.149999999999999" customHeight="1"/>
    <row r="6355" ht="16.149999999999999" customHeight="1"/>
    <row r="6356" ht="16.149999999999999" customHeight="1"/>
    <row r="6357" ht="16.149999999999999" customHeight="1"/>
    <row r="6358" ht="16.149999999999999" customHeight="1"/>
    <row r="6359" ht="16.149999999999999" customHeight="1"/>
    <row r="6360" ht="16.149999999999999" customHeight="1"/>
    <row r="6361" ht="16.149999999999999" customHeight="1"/>
    <row r="6362" ht="16.149999999999999" customHeight="1"/>
    <row r="6363" ht="16.149999999999999" customHeight="1"/>
    <row r="6364" ht="16.149999999999999" customHeight="1"/>
    <row r="6365" ht="16.149999999999999" customHeight="1"/>
    <row r="6366" ht="16.149999999999999" customHeight="1"/>
    <row r="6367" ht="16.149999999999999" customHeight="1"/>
    <row r="6368" ht="16.149999999999999" customHeight="1"/>
    <row r="6369" ht="16.149999999999999" customHeight="1"/>
    <row r="6370" ht="16.149999999999999" customHeight="1"/>
    <row r="6371" ht="16.149999999999999" customHeight="1"/>
    <row r="6372" ht="16.149999999999999" customHeight="1"/>
    <row r="6373" ht="16.149999999999999" customHeight="1"/>
    <row r="6374" ht="16.149999999999999" customHeight="1"/>
    <row r="6375" ht="16.149999999999999" customHeight="1"/>
    <row r="6376" ht="16.149999999999999" customHeight="1"/>
    <row r="6377" ht="16.149999999999999" customHeight="1"/>
    <row r="6378" ht="16.149999999999999" customHeight="1"/>
    <row r="6379" ht="16.149999999999999" customHeight="1"/>
    <row r="6380" ht="16.149999999999999" customHeight="1"/>
    <row r="6381" ht="16.149999999999999" customHeight="1"/>
    <row r="6382" ht="16.149999999999999" customHeight="1"/>
    <row r="6383" ht="16.149999999999999" customHeight="1"/>
    <row r="6384" ht="16.149999999999999" customHeight="1"/>
    <row r="6385" ht="16.149999999999999" customHeight="1"/>
    <row r="6386" ht="16.149999999999999" customHeight="1"/>
    <row r="6387" ht="16.149999999999999" customHeight="1"/>
    <row r="6388" ht="16.149999999999999" customHeight="1"/>
    <row r="6389" ht="16.149999999999999" customHeight="1"/>
    <row r="6390" ht="16.149999999999999" customHeight="1"/>
    <row r="6391" ht="16.149999999999999" customHeight="1"/>
    <row r="6392" ht="16.149999999999999" customHeight="1"/>
    <row r="6393" ht="16.149999999999999" customHeight="1"/>
    <row r="6394" ht="16.149999999999999" customHeight="1"/>
    <row r="6395" ht="16.149999999999999" customHeight="1"/>
    <row r="6396" ht="16.149999999999999" customHeight="1"/>
    <row r="6397" ht="16.149999999999999" customHeight="1"/>
    <row r="6398" ht="16.149999999999999" customHeight="1"/>
    <row r="6399" ht="16.149999999999999" customHeight="1"/>
    <row r="6400" ht="16.149999999999999" customHeight="1"/>
    <row r="6401" ht="16.149999999999999" customHeight="1"/>
    <row r="6402" ht="16.149999999999999" customHeight="1"/>
    <row r="6403" ht="16.149999999999999" customHeight="1"/>
    <row r="6404" ht="16.149999999999999" customHeight="1"/>
    <row r="6405" ht="16.149999999999999" customHeight="1"/>
    <row r="6406" ht="16.149999999999999" customHeight="1"/>
    <row r="6407" ht="16.149999999999999" customHeight="1"/>
    <row r="6408" ht="16.149999999999999" customHeight="1"/>
    <row r="6409" ht="16.149999999999999" customHeight="1"/>
    <row r="6410" ht="16.149999999999999" customHeight="1"/>
    <row r="6411" ht="16.149999999999999" customHeight="1"/>
    <row r="6412" ht="16.149999999999999" customHeight="1"/>
    <row r="6413" ht="16.149999999999999" customHeight="1"/>
    <row r="6414" ht="16.149999999999999" customHeight="1"/>
    <row r="6415" ht="16.149999999999999" customHeight="1"/>
    <row r="6416" ht="16.149999999999999" customHeight="1"/>
    <row r="6417" ht="16.149999999999999" customHeight="1"/>
    <row r="6418" ht="16.149999999999999" customHeight="1"/>
    <row r="6419" ht="16.149999999999999" customHeight="1"/>
    <row r="6420" ht="16.149999999999999" customHeight="1"/>
    <row r="6421" ht="16.149999999999999" customHeight="1"/>
    <row r="6422" ht="16.149999999999999" customHeight="1"/>
    <row r="6423" ht="16.149999999999999" customHeight="1"/>
    <row r="6424" ht="16.149999999999999" customHeight="1"/>
    <row r="6425" ht="16.149999999999999" customHeight="1"/>
    <row r="6426" ht="16.149999999999999" customHeight="1"/>
    <row r="6427" ht="16.149999999999999" customHeight="1"/>
    <row r="6428" ht="16.149999999999999" customHeight="1"/>
    <row r="6429" ht="16.149999999999999" customHeight="1"/>
    <row r="6430" ht="16.149999999999999" customHeight="1"/>
    <row r="6431" ht="16.149999999999999" customHeight="1"/>
    <row r="6432" ht="16.149999999999999" customHeight="1"/>
    <row r="6433" ht="16.149999999999999" customHeight="1"/>
    <row r="6434" ht="16.149999999999999" customHeight="1"/>
    <row r="6435" ht="16.149999999999999" customHeight="1"/>
    <row r="6436" ht="16.149999999999999" customHeight="1"/>
    <row r="6437" ht="16.149999999999999" customHeight="1"/>
    <row r="6438" ht="16.149999999999999" customHeight="1"/>
    <row r="6439" ht="16.149999999999999" customHeight="1"/>
    <row r="6440" ht="16.149999999999999" customHeight="1"/>
    <row r="6441" ht="16.149999999999999" customHeight="1"/>
    <row r="6442" ht="16.149999999999999" customHeight="1"/>
    <row r="6443" ht="16.149999999999999" customHeight="1"/>
    <row r="6444" ht="16.149999999999999" customHeight="1"/>
    <row r="6445" ht="16.149999999999999" customHeight="1"/>
    <row r="6446" ht="16.149999999999999" customHeight="1"/>
    <row r="6447" ht="16.149999999999999" customHeight="1"/>
    <row r="6448" ht="16.149999999999999" customHeight="1"/>
    <row r="6449" ht="16.149999999999999" customHeight="1"/>
    <row r="6450" ht="16.149999999999999" customHeight="1"/>
    <row r="6451" ht="16.149999999999999" customHeight="1"/>
    <row r="6452" ht="16.149999999999999" customHeight="1"/>
    <row r="6453" ht="16.149999999999999" customHeight="1"/>
    <row r="6454" ht="16.149999999999999" customHeight="1"/>
    <row r="6455" ht="16.149999999999999" customHeight="1"/>
    <row r="6456" ht="16.149999999999999" customHeight="1"/>
    <row r="6457" ht="16.149999999999999" customHeight="1"/>
    <row r="6458" ht="16.149999999999999" customHeight="1"/>
    <row r="6459" ht="16.149999999999999" customHeight="1"/>
    <row r="6460" ht="16.149999999999999" customHeight="1"/>
    <row r="6461" ht="16.149999999999999" customHeight="1"/>
    <row r="6462" ht="16.149999999999999" customHeight="1"/>
    <row r="6463" ht="16.149999999999999" customHeight="1"/>
    <row r="6464" ht="16.149999999999999" customHeight="1"/>
    <row r="6465" ht="16.149999999999999" customHeight="1"/>
    <row r="6466" ht="16.149999999999999" customHeight="1"/>
    <row r="6467" ht="16.149999999999999" customHeight="1"/>
    <row r="6468" ht="16.149999999999999" customHeight="1"/>
    <row r="6469" ht="16.149999999999999" customHeight="1"/>
    <row r="6470" ht="16.149999999999999" customHeight="1"/>
    <row r="6471" ht="16.149999999999999" customHeight="1"/>
    <row r="6472" ht="16.149999999999999" customHeight="1"/>
    <row r="6473" ht="16.149999999999999" customHeight="1"/>
    <row r="6474" ht="16.149999999999999" customHeight="1"/>
    <row r="6475" ht="16.149999999999999" customHeight="1"/>
    <row r="6476" ht="16.149999999999999" customHeight="1"/>
    <row r="6477" ht="16.149999999999999" customHeight="1"/>
    <row r="6478" ht="16.149999999999999" customHeight="1"/>
    <row r="6479" ht="16.149999999999999" customHeight="1"/>
    <row r="6480" ht="16.149999999999999" customHeight="1"/>
    <row r="6481" ht="16.149999999999999" customHeight="1"/>
    <row r="6482" ht="16.149999999999999" customHeight="1"/>
    <row r="6483" ht="16.149999999999999" customHeight="1"/>
    <row r="6484" ht="16.149999999999999" customHeight="1"/>
    <row r="6485" ht="16.149999999999999" customHeight="1"/>
    <row r="6486" ht="16.149999999999999" customHeight="1"/>
    <row r="6487" ht="16.149999999999999" customHeight="1"/>
    <row r="6488" ht="16.149999999999999" customHeight="1"/>
    <row r="6489" ht="16.149999999999999" customHeight="1"/>
    <row r="6490" ht="16.149999999999999" customHeight="1"/>
    <row r="6491" ht="16.149999999999999" customHeight="1"/>
    <row r="6492" ht="16.149999999999999" customHeight="1"/>
    <row r="6493" ht="16.149999999999999" customHeight="1"/>
    <row r="6494" ht="16.149999999999999" customHeight="1"/>
    <row r="6495" ht="16.149999999999999" customHeight="1"/>
    <row r="6496" ht="16.149999999999999" customHeight="1"/>
    <row r="6497" ht="16.149999999999999" customHeight="1"/>
    <row r="6498" ht="16.149999999999999" customHeight="1"/>
    <row r="6499" ht="16.149999999999999" customHeight="1"/>
    <row r="6500" ht="16.149999999999999" customHeight="1"/>
    <row r="6501" ht="16.149999999999999" customHeight="1"/>
    <row r="6502" ht="16.149999999999999" customHeight="1"/>
    <row r="6503" ht="16.149999999999999" customHeight="1"/>
    <row r="6504" ht="16.149999999999999" customHeight="1"/>
    <row r="6505" ht="16.149999999999999" customHeight="1"/>
    <row r="6506" ht="16.149999999999999" customHeight="1"/>
    <row r="6507" ht="16.149999999999999" customHeight="1"/>
    <row r="6508" ht="16.149999999999999" customHeight="1"/>
    <row r="6509" ht="16.149999999999999" customHeight="1"/>
    <row r="6510" ht="16.149999999999999" customHeight="1"/>
    <row r="6511" ht="16.149999999999999" customHeight="1"/>
    <row r="6512" ht="16.149999999999999" customHeight="1"/>
    <row r="6513" ht="16.149999999999999" customHeight="1"/>
    <row r="6514" ht="16.149999999999999" customHeight="1"/>
    <row r="6515" ht="16.149999999999999" customHeight="1"/>
    <row r="6516" ht="16.149999999999999" customHeight="1"/>
    <row r="6517" ht="16.149999999999999" customHeight="1"/>
    <row r="6518" ht="16.149999999999999" customHeight="1"/>
    <row r="6519" ht="16.149999999999999" customHeight="1"/>
    <row r="6520" ht="16.149999999999999" customHeight="1"/>
    <row r="6521" ht="16.149999999999999" customHeight="1"/>
    <row r="6522" ht="16.149999999999999" customHeight="1"/>
    <row r="6523" ht="16.149999999999999" customHeight="1"/>
    <row r="6524" ht="16.149999999999999" customHeight="1"/>
    <row r="6525" ht="16.149999999999999" customHeight="1"/>
    <row r="6526" ht="16.149999999999999" customHeight="1"/>
    <row r="6527" ht="16.149999999999999" customHeight="1"/>
    <row r="6528" ht="16.149999999999999" customHeight="1"/>
    <row r="6529" ht="16.149999999999999" customHeight="1"/>
    <row r="6530" ht="16.149999999999999" customHeight="1"/>
    <row r="6531" ht="16.149999999999999" customHeight="1"/>
    <row r="6532" ht="16.149999999999999" customHeight="1"/>
    <row r="6533" ht="16.149999999999999" customHeight="1"/>
    <row r="6534" ht="16.149999999999999" customHeight="1"/>
    <row r="6535" ht="16.149999999999999" customHeight="1"/>
    <row r="6536" ht="16.149999999999999" customHeight="1"/>
    <row r="6537" ht="16.149999999999999" customHeight="1"/>
    <row r="6538" ht="16.149999999999999" customHeight="1"/>
    <row r="6539" ht="16.149999999999999" customHeight="1"/>
    <row r="6540" ht="16.149999999999999" customHeight="1"/>
    <row r="6541" ht="16.149999999999999" customHeight="1"/>
    <row r="6542" ht="16.149999999999999" customHeight="1"/>
    <row r="6543" ht="16.149999999999999" customHeight="1"/>
    <row r="6544" ht="16.149999999999999" customHeight="1"/>
    <row r="6545" ht="16.149999999999999" customHeight="1"/>
    <row r="6546" ht="16.149999999999999" customHeight="1"/>
    <row r="6547" ht="16.149999999999999" customHeight="1"/>
    <row r="6548" ht="16.149999999999999" customHeight="1"/>
    <row r="6549" ht="16.149999999999999" customHeight="1"/>
    <row r="6550" ht="16.149999999999999" customHeight="1"/>
    <row r="6551" ht="16.149999999999999" customHeight="1"/>
    <row r="6552" ht="16.149999999999999" customHeight="1"/>
    <row r="6553" ht="16.149999999999999" customHeight="1"/>
    <row r="6554" ht="16.149999999999999" customHeight="1"/>
    <row r="6555" ht="16.149999999999999" customHeight="1"/>
    <row r="6556" ht="16.149999999999999" customHeight="1"/>
    <row r="6557" ht="16.149999999999999" customHeight="1"/>
    <row r="6558" ht="16.149999999999999" customHeight="1"/>
    <row r="6559" ht="16.149999999999999" customHeight="1"/>
    <row r="6560" ht="16.149999999999999" customHeight="1"/>
    <row r="6561" ht="16.149999999999999" customHeight="1"/>
    <row r="6562" ht="16.149999999999999" customHeight="1"/>
    <row r="6563" ht="16.149999999999999" customHeight="1"/>
    <row r="6564" ht="16.149999999999999" customHeight="1"/>
    <row r="6565" ht="16.149999999999999" customHeight="1"/>
    <row r="6566" ht="16.149999999999999" customHeight="1"/>
    <row r="6567" ht="16.149999999999999" customHeight="1"/>
    <row r="6568" ht="16.149999999999999" customHeight="1"/>
    <row r="6569" ht="16.149999999999999" customHeight="1"/>
    <row r="6570" ht="16.149999999999999" customHeight="1"/>
    <row r="6571" ht="16.149999999999999" customHeight="1"/>
    <row r="6572" ht="16.149999999999999" customHeight="1"/>
    <row r="6573" ht="16.149999999999999" customHeight="1"/>
    <row r="6574" ht="16.149999999999999" customHeight="1"/>
    <row r="6575" ht="16.149999999999999" customHeight="1"/>
    <row r="6576" ht="16.149999999999999" customHeight="1"/>
    <row r="6577" ht="16.149999999999999" customHeight="1"/>
    <row r="6578" ht="16.149999999999999" customHeight="1"/>
    <row r="6579" ht="16.149999999999999" customHeight="1"/>
    <row r="6580" ht="16.149999999999999" customHeight="1"/>
    <row r="6581" ht="16.149999999999999" customHeight="1"/>
    <row r="6582" ht="16.149999999999999" customHeight="1"/>
    <row r="6583" ht="16.149999999999999" customHeight="1"/>
    <row r="6584" ht="16.149999999999999" customHeight="1"/>
    <row r="6585" ht="16.149999999999999" customHeight="1"/>
    <row r="6586" ht="16.149999999999999" customHeight="1"/>
    <row r="6587" ht="16.149999999999999" customHeight="1"/>
    <row r="6588" ht="16.149999999999999" customHeight="1"/>
    <row r="6589" ht="16.149999999999999" customHeight="1"/>
    <row r="6590" ht="16.149999999999999" customHeight="1"/>
    <row r="6591" ht="16.149999999999999" customHeight="1"/>
    <row r="6592" ht="16.149999999999999" customHeight="1"/>
    <row r="6593" ht="16.149999999999999" customHeight="1"/>
    <row r="6594" ht="16.149999999999999" customHeight="1"/>
    <row r="6595" ht="16.149999999999999" customHeight="1"/>
    <row r="6596" ht="16.149999999999999" customHeight="1"/>
    <row r="6597" ht="16.149999999999999" customHeight="1"/>
    <row r="6598" ht="16.149999999999999" customHeight="1"/>
    <row r="6599" ht="16.149999999999999" customHeight="1"/>
    <row r="6600" ht="16.149999999999999" customHeight="1"/>
    <row r="6601" ht="16.149999999999999" customHeight="1"/>
    <row r="6602" ht="16.149999999999999" customHeight="1"/>
    <row r="6603" ht="16.149999999999999" customHeight="1"/>
    <row r="6604" ht="16.149999999999999" customHeight="1"/>
    <row r="6605" ht="16.149999999999999" customHeight="1"/>
    <row r="6606" ht="16.149999999999999" customHeight="1"/>
    <row r="6607" ht="16.149999999999999" customHeight="1"/>
    <row r="6608" ht="16.149999999999999" customHeight="1"/>
    <row r="6609" ht="16.149999999999999" customHeight="1"/>
    <row r="6610" ht="16.149999999999999" customHeight="1"/>
    <row r="6611" ht="16.149999999999999" customHeight="1"/>
    <row r="6612" ht="16.149999999999999" customHeight="1"/>
    <row r="6613" ht="16.149999999999999" customHeight="1"/>
    <row r="6614" ht="16.149999999999999" customHeight="1"/>
    <row r="6615" ht="16.149999999999999" customHeight="1"/>
    <row r="6616" ht="16.149999999999999" customHeight="1"/>
    <row r="6617" ht="16.149999999999999" customHeight="1"/>
    <row r="6618" ht="16.149999999999999" customHeight="1"/>
    <row r="6619" ht="16.149999999999999" customHeight="1"/>
    <row r="6620" ht="16.149999999999999" customHeight="1"/>
    <row r="6621" ht="16.149999999999999" customHeight="1"/>
    <row r="6622" ht="16.149999999999999" customHeight="1"/>
    <row r="6623" ht="16.149999999999999" customHeight="1"/>
    <row r="6624" ht="16.149999999999999" customHeight="1"/>
    <row r="6625" ht="16.149999999999999" customHeight="1"/>
    <row r="6626" ht="16.149999999999999" customHeight="1"/>
    <row r="6627" ht="16.149999999999999" customHeight="1"/>
    <row r="6628" ht="16.149999999999999" customHeight="1"/>
    <row r="6629" ht="16.149999999999999" customHeight="1"/>
    <row r="6630" ht="16.149999999999999" customHeight="1"/>
    <row r="6631" ht="16.149999999999999" customHeight="1"/>
    <row r="6632" ht="16.149999999999999" customHeight="1"/>
    <row r="6633" ht="16.149999999999999" customHeight="1"/>
    <row r="6634" ht="16.149999999999999" customHeight="1"/>
    <row r="6635" ht="16.149999999999999" customHeight="1"/>
    <row r="6636" ht="16.149999999999999" customHeight="1"/>
    <row r="6637" ht="16.149999999999999" customHeight="1"/>
    <row r="6638" ht="16.149999999999999" customHeight="1"/>
    <row r="6639" ht="16.149999999999999" customHeight="1"/>
    <row r="6640" ht="16.149999999999999" customHeight="1"/>
    <row r="6641" ht="16.149999999999999" customHeight="1"/>
    <row r="6642" ht="16.149999999999999" customHeight="1"/>
    <row r="6643" ht="16.149999999999999" customHeight="1"/>
    <row r="6644" ht="16.149999999999999" customHeight="1"/>
    <row r="6645" ht="16.149999999999999" customHeight="1"/>
    <row r="6646" ht="16.149999999999999" customHeight="1"/>
    <row r="6647" ht="16.149999999999999" customHeight="1"/>
    <row r="6648" ht="16.149999999999999" customHeight="1"/>
    <row r="6649" ht="16.149999999999999" customHeight="1"/>
    <row r="6650" ht="16.149999999999999" customHeight="1"/>
    <row r="6651" ht="16.149999999999999" customHeight="1"/>
    <row r="6652" ht="16.149999999999999" customHeight="1"/>
    <row r="6653" ht="16.149999999999999" customHeight="1"/>
    <row r="6654" ht="16.149999999999999" customHeight="1"/>
    <row r="6655" ht="16.149999999999999" customHeight="1"/>
    <row r="6656" ht="16.149999999999999" customHeight="1"/>
    <row r="6657" ht="16.149999999999999" customHeight="1"/>
    <row r="6658" ht="16.149999999999999" customHeight="1"/>
    <row r="6659" ht="16.149999999999999" customHeight="1"/>
    <row r="6660" ht="16.149999999999999" customHeight="1"/>
    <row r="6661" ht="16.149999999999999" customHeight="1"/>
    <row r="6662" ht="16.149999999999999" customHeight="1"/>
    <row r="6663" ht="16.149999999999999" customHeight="1"/>
    <row r="6664" ht="16.149999999999999" customHeight="1"/>
    <row r="6665" ht="16.149999999999999" customHeight="1"/>
    <row r="6666" ht="16.149999999999999" customHeight="1"/>
    <row r="6667" ht="16.149999999999999" customHeight="1"/>
    <row r="6668" ht="16.149999999999999" customHeight="1"/>
    <row r="6669" ht="16.149999999999999" customHeight="1"/>
    <row r="6670" ht="16.149999999999999" customHeight="1"/>
    <row r="6671" ht="16.149999999999999" customHeight="1"/>
    <row r="6672" ht="16.149999999999999" customHeight="1"/>
    <row r="6673" ht="16.149999999999999" customHeight="1"/>
    <row r="6674" ht="16.149999999999999" customHeight="1"/>
    <row r="6675" ht="16.149999999999999" customHeight="1"/>
    <row r="6676" ht="16.149999999999999" customHeight="1"/>
    <row r="6677" ht="16.149999999999999" customHeight="1"/>
    <row r="6678" ht="16.149999999999999" customHeight="1"/>
    <row r="6679" ht="16.149999999999999" customHeight="1"/>
    <row r="6680" ht="16.149999999999999" customHeight="1"/>
    <row r="6681" ht="16.149999999999999" customHeight="1"/>
    <row r="6682" ht="16.149999999999999" customHeight="1"/>
    <row r="6683" ht="16.149999999999999" customHeight="1"/>
    <row r="6684" ht="16.149999999999999" customHeight="1"/>
    <row r="6685" ht="16.149999999999999" customHeight="1"/>
    <row r="6686" ht="16.149999999999999" customHeight="1"/>
    <row r="6687" ht="16.149999999999999" customHeight="1"/>
    <row r="6688" ht="16.149999999999999" customHeight="1"/>
    <row r="6689" ht="16.149999999999999" customHeight="1"/>
    <row r="6690" ht="16.149999999999999" customHeight="1"/>
    <row r="6691" ht="16.149999999999999" customHeight="1"/>
    <row r="6692" ht="16.149999999999999" customHeight="1"/>
    <row r="6693" ht="16.149999999999999" customHeight="1"/>
    <row r="6694" ht="16.149999999999999" customHeight="1"/>
    <row r="6695" ht="16.149999999999999" customHeight="1"/>
    <row r="6696" ht="16.149999999999999" customHeight="1"/>
    <row r="6697" ht="16.149999999999999" customHeight="1"/>
    <row r="6698" ht="16.149999999999999" customHeight="1"/>
    <row r="6699" ht="16.149999999999999" customHeight="1"/>
    <row r="6700" ht="16.149999999999999" customHeight="1"/>
    <row r="6701" ht="16.149999999999999" customHeight="1"/>
    <row r="6702" ht="16.149999999999999" customHeight="1"/>
    <row r="6703" ht="16.149999999999999" customHeight="1"/>
    <row r="6704" ht="16.149999999999999" customHeight="1"/>
    <row r="6705" ht="16.149999999999999" customHeight="1"/>
    <row r="6706" ht="16.149999999999999" customHeight="1"/>
    <row r="6707" ht="16.149999999999999" customHeight="1"/>
    <row r="6708" ht="16.149999999999999" customHeight="1"/>
    <row r="6709" ht="16.149999999999999" customHeight="1"/>
    <row r="6710" ht="16.149999999999999" customHeight="1"/>
    <row r="6711" ht="16.149999999999999" customHeight="1"/>
    <row r="6712" ht="16.149999999999999" customHeight="1"/>
    <row r="6713" ht="16.149999999999999" customHeight="1"/>
    <row r="6714" ht="16.149999999999999" customHeight="1"/>
    <row r="6715" ht="16.149999999999999" customHeight="1"/>
    <row r="6716" ht="16.149999999999999" customHeight="1"/>
    <row r="6717" ht="16.149999999999999" customHeight="1"/>
    <row r="6718" ht="16.149999999999999" customHeight="1"/>
    <row r="6719" ht="16.149999999999999" customHeight="1"/>
    <row r="6720" ht="16.149999999999999" customHeight="1"/>
    <row r="6721" ht="16.149999999999999" customHeight="1"/>
    <row r="6722" ht="16.149999999999999" customHeight="1"/>
    <row r="6723" ht="16.149999999999999" customHeight="1"/>
    <row r="6724" ht="16.149999999999999" customHeight="1"/>
    <row r="6725" ht="16.149999999999999" customHeight="1"/>
    <row r="6726" ht="16.149999999999999" customHeight="1"/>
    <row r="6727" ht="16.149999999999999" customHeight="1"/>
    <row r="6728" ht="16.149999999999999" customHeight="1"/>
    <row r="6729" ht="16.149999999999999" customHeight="1"/>
    <row r="6730" ht="16.149999999999999" customHeight="1"/>
    <row r="6731" ht="16.149999999999999" customHeight="1"/>
    <row r="6732" ht="16.149999999999999" customHeight="1"/>
    <row r="6733" ht="16.149999999999999" customHeight="1"/>
    <row r="6734" ht="16.149999999999999" customHeight="1"/>
    <row r="6735" ht="16.149999999999999" customHeight="1"/>
    <row r="6736" ht="16.149999999999999" customHeight="1"/>
    <row r="6737" ht="16.149999999999999" customHeight="1"/>
    <row r="6738" ht="16.149999999999999" customHeight="1"/>
    <row r="6739" ht="16.149999999999999" customHeight="1"/>
    <row r="6740" ht="16.149999999999999" customHeight="1"/>
    <row r="6741" ht="16.149999999999999" customHeight="1"/>
    <row r="6742" ht="16.149999999999999" customHeight="1"/>
    <row r="6743" ht="16.149999999999999" customHeight="1"/>
    <row r="6744" ht="16.149999999999999" customHeight="1"/>
    <row r="6745" ht="16.149999999999999" customHeight="1"/>
    <row r="6746" ht="16.149999999999999" customHeight="1"/>
    <row r="6747" ht="16.149999999999999" customHeight="1"/>
    <row r="6748" ht="16.149999999999999" customHeight="1"/>
    <row r="6749" ht="16.149999999999999" customHeight="1"/>
    <row r="6750" ht="16.149999999999999" customHeight="1"/>
    <row r="6751" ht="16.149999999999999" customHeight="1"/>
    <row r="6752" ht="16.149999999999999" customHeight="1"/>
    <row r="6753" ht="16.149999999999999" customHeight="1"/>
    <row r="6754" ht="16.149999999999999" customHeight="1"/>
    <row r="6755" ht="16.149999999999999" customHeight="1"/>
    <row r="6756" ht="16.149999999999999" customHeight="1"/>
    <row r="6757" ht="16.149999999999999" customHeight="1"/>
    <row r="6758" ht="16.149999999999999" customHeight="1"/>
    <row r="6759" ht="16.149999999999999" customHeight="1"/>
    <row r="6760" ht="16.149999999999999" customHeight="1"/>
    <row r="6761" ht="16.149999999999999" customHeight="1"/>
    <row r="6762" ht="16.149999999999999" customHeight="1"/>
    <row r="6763" ht="16.149999999999999" customHeight="1"/>
    <row r="6764" ht="16.149999999999999" customHeight="1"/>
    <row r="6765" ht="16.149999999999999" customHeight="1"/>
    <row r="6766" ht="16.149999999999999" customHeight="1"/>
    <row r="6767" ht="16.149999999999999" customHeight="1"/>
    <row r="6768" ht="16.149999999999999" customHeight="1"/>
    <row r="6769" ht="16.149999999999999" customHeight="1"/>
    <row r="6770" ht="16.149999999999999" customHeight="1"/>
    <row r="6771" ht="16.149999999999999" customHeight="1"/>
    <row r="6772" ht="16.149999999999999" customHeight="1"/>
    <row r="6773" ht="16.149999999999999" customHeight="1"/>
    <row r="6774" ht="16.149999999999999" customHeight="1"/>
    <row r="6775" ht="16.149999999999999" customHeight="1"/>
    <row r="6776" ht="16.149999999999999" customHeight="1"/>
    <row r="6777" ht="16.149999999999999" customHeight="1"/>
    <row r="6778" ht="16.149999999999999" customHeight="1"/>
    <row r="6779" ht="16.149999999999999" customHeight="1"/>
    <row r="6780" ht="16.149999999999999" customHeight="1"/>
    <row r="6781" ht="16.149999999999999" customHeight="1"/>
    <row r="6782" ht="16.149999999999999" customHeight="1"/>
    <row r="6783" ht="16.149999999999999" customHeight="1"/>
    <row r="6784" ht="16.149999999999999" customHeight="1"/>
    <row r="6785" ht="16.149999999999999" customHeight="1"/>
    <row r="6786" ht="16.149999999999999" customHeight="1"/>
    <row r="6787" ht="16.149999999999999" customHeight="1"/>
    <row r="6788" ht="16.149999999999999" customHeight="1"/>
    <row r="6789" ht="16.149999999999999" customHeight="1"/>
    <row r="6790" ht="16.149999999999999" customHeight="1"/>
    <row r="6791" ht="16.149999999999999" customHeight="1"/>
    <row r="6792" ht="16.149999999999999" customHeight="1"/>
    <row r="6793" ht="16.149999999999999" customHeight="1"/>
    <row r="6794" ht="16.149999999999999" customHeight="1"/>
    <row r="6795" ht="16.149999999999999" customHeight="1"/>
    <row r="6796" ht="16.149999999999999" customHeight="1"/>
    <row r="6797" ht="16.149999999999999" customHeight="1"/>
    <row r="6798" ht="16.149999999999999" customHeight="1"/>
    <row r="6799" ht="16.149999999999999" customHeight="1"/>
    <row r="6800" ht="16.149999999999999" customHeight="1"/>
    <row r="6801" ht="16.149999999999999" customHeight="1"/>
    <row r="6802" ht="16.149999999999999" customHeight="1"/>
    <row r="6803" ht="16.149999999999999" customHeight="1"/>
    <row r="6804" ht="16.149999999999999" customHeight="1"/>
    <row r="6805" ht="16.149999999999999" customHeight="1"/>
    <row r="6806" ht="16.149999999999999" customHeight="1"/>
    <row r="6807" ht="16.149999999999999" customHeight="1"/>
    <row r="6808" ht="16.149999999999999" customHeight="1"/>
    <row r="6809" ht="16.149999999999999" customHeight="1"/>
    <row r="6810" ht="16.149999999999999" customHeight="1"/>
    <row r="6811" ht="16.149999999999999" customHeight="1"/>
    <row r="6812" ht="16.149999999999999" customHeight="1"/>
    <row r="6813" ht="16.149999999999999" customHeight="1"/>
    <row r="6814" ht="16.149999999999999" customHeight="1"/>
    <row r="6815" ht="16.149999999999999" customHeight="1"/>
    <row r="6816" ht="16.149999999999999" customHeight="1"/>
    <row r="6817" ht="16.149999999999999" customHeight="1"/>
    <row r="6818" ht="16.149999999999999" customHeight="1"/>
    <row r="6819" ht="16.149999999999999" customHeight="1"/>
    <row r="6820" ht="16.149999999999999" customHeight="1"/>
    <row r="6821" ht="16.149999999999999" customHeight="1"/>
    <row r="6822" ht="16.149999999999999" customHeight="1"/>
    <row r="6823" ht="16.149999999999999" customHeight="1"/>
    <row r="6824" ht="16.149999999999999" customHeight="1"/>
    <row r="6825" ht="16.149999999999999" customHeight="1"/>
    <row r="6826" ht="16.149999999999999" customHeight="1"/>
    <row r="6827" ht="16.149999999999999" customHeight="1"/>
    <row r="6828" ht="16.149999999999999" customHeight="1"/>
    <row r="6829" ht="16.149999999999999" customHeight="1"/>
    <row r="6830" ht="16.149999999999999" customHeight="1"/>
    <row r="6831" ht="16.149999999999999" customHeight="1"/>
    <row r="6832" ht="16.149999999999999" customHeight="1"/>
    <row r="6833" ht="16.149999999999999" customHeight="1"/>
    <row r="6834" ht="16.149999999999999" customHeight="1"/>
    <row r="6835" ht="16.149999999999999" customHeight="1"/>
    <row r="6836" ht="16.149999999999999" customHeight="1"/>
    <row r="6837" ht="16.149999999999999" customHeight="1"/>
    <row r="6838" ht="16.149999999999999" customHeight="1"/>
    <row r="6839" ht="16.149999999999999" customHeight="1"/>
    <row r="6840" ht="16.149999999999999" customHeight="1"/>
    <row r="6841" ht="16.149999999999999" customHeight="1"/>
    <row r="6842" ht="16.149999999999999" customHeight="1"/>
    <row r="6843" ht="16.149999999999999" customHeight="1"/>
    <row r="6844" ht="16.149999999999999" customHeight="1"/>
    <row r="6845" ht="16.149999999999999" customHeight="1"/>
    <row r="6846" ht="16.149999999999999" customHeight="1"/>
    <row r="6847" ht="16.149999999999999" customHeight="1"/>
    <row r="6848" ht="16.149999999999999" customHeight="1"/>
    <row r="6849" ht="16.149999999999999" customHeight="1"/>
    <row r="6850" ht="16.149999999999999" customHeight="1"/>
    <row r="6851" ht="16.149999999999999" customHeight="1"/>
    <row r="6852" ht="16.149999999999999" customHeight="1"/>
    <row r="6853" ht="16.149999999999999" customHeight="1"/>
    <row r="6854" ht="16.149999999999999" customHeight="1"/>
    <row r="6855" ht="16.149999999999999" customHeight="1"/>
    <row r="6856" ht="16.149999999999999" customHeight="1"/>
    <row r="6857" ht="16.149999999999999" customHeight="1"/>
    <row r="6858" ht="16.149999999999999" customHeight="1"/>
    <row r="6859" ht="16.149999999999999" customHeight="1"/>
    <row r="6860" ht="16.149999999999999" customHeight="1"/>
    <row r="6861" ht="16.149999999999999" customHeight="1"/>
    <row r="6862" ht="16.149999999999999" customHeight="1"/>
    <row r="6863" ht="16.149999999999999" customHeight="1"/>
    <row r="6864" ht="16.149999999999999" customHeight="1"/>
    <row r="6865" ht="16.149999999999999" customHeight="1"/>
    <row r="6866" ht="16.149999999999999" customHeight="1"/>
    <row r="6867" ht="16.149999999999999" customHeight="1"/>
    <row r="6868" ht="16.149999999999999" customHeight="1"/>
    <row r="6869" ht="16.149999999999999" customHeight="1"/>
    <row r="6870" ht="16.149999999999999" customHeight="1"/>
    <row r="6871" ht="16.149999999999999" customHeight="1"/>
    <row r="6872" ht="16.149999999999999" customHeight="1"/>
    <row r="6873" ht="16.149999999999999" customHeight="1"/>
    <row r="6874" ht="16.149999999999999" customHeight="1"/>
    <row r="6875" ht="16.149999999999999" customHeight="1"/>
    <row r="6876" ht="16.149999999999999" customHeight="1"/>
    <row r="6877" ht="16.149999999999999" customHeight="1"/>
    <row r="6878" ht="16.149999999999999" customHeight="1"/>
    <row r="6879" ht="16.149999999999999" customHeight="1"/>
    <row r="6880" ht="16.149999999999999" customHeight="1"/>
    <row r="6881" ht="16.149999999999999" customHeight="1"/>
    <row r="6882" ht="16.149999999999999" customHeight="1"/>
    <row r="6883" ht="16.149999999999999" customHeight="1"/>
    <row r="6884" ht="16.149999999999999" customHeight="1"/>
    <row r="6885" ht="16.149999999999999" customHeight="1"/>
    <row r="6886" ht="16.149999999999999" customHeight="1"/>
    <row r="6887" ht="16.149999999999999" customHeight="1"/>
    <row r="6888" ht="16.149999999999999" customHeight="1"/>
    <row r="6889" ht="16.149999999999999" customHeight="1"/>
    <row r="6890" ht="16.149999999999999" customHeight="1"/>
    <row r="6891" ht="16.149999999999999" customHeight="1"/>
    <row r="6892" ht="16.149999999999999" customHeight="1"/>
    <row r="6893" ht="16.149999999999999" customHeight="1"/>
    <row r="6894" ht="16.149999999999999" customHeight="1"/>
    <row r="6895" ht="16.149999999999999" customHeight="1"/>
    <row r="6896" ht="16.149999999999999" customHeight="1"/>
    <row r="6897" ht="16.149999999999999" customHeight="1"/>
    <row r="6898" ht="16.149999999999999" customHeight="1"/>
    <row r="6899" ht="16.149999999999999" customHeight="1"/>
    <row r="6900" ht="16.149999999999999" customHeight="1"/>
    <row r="6901" ht="16.149999999999999" customHeight="1"/>
    <row r="6902" ht="16.149999999999999" customHeight="1"/>
    <row r="6903" ht="16.149999999999999" customHeight="1"/>
    <row r="6904" ht="16.149999999999999" customHeight="1"/>
    <row r="6905" ht="16.149999999999999" customHeight="1"/>
    <row r="6906" ht="16.149999999999999" customHeight="1"/>
    <row r="6907" ht="16.149999999999999" customHeight="1"/>
    <row r="6908" ht="16.149999999999999" customHeight="1"/>
    <row r="6909" ht="16.149999999999999" customHeight="1"/>
    <row r="6910" ht="16.149999999999999" customHeight="1"/>
    <row r="6911" ht="16.149999999999999" customHeight="1"/>
    <row r="6912" ht="16.149999999999999" customHeight="1"/>
    <row r="6913" ht="16.149999999999999" customHeight="1"/>
    <row r="6914" ht="16.149999999999999" customHeight="1"/>
    <row r="6915" ht="16.149999999999999" customHeight="1"/>
    <row r="6916" ht="16.149999999999999" customHeight="1"/>
    <row r="6917" ht="16.149999999999999" customHeight="1"/>
    <row r="6918" ht="16.149999999999999" customHeight="1"/>
    <row r="6919" ht="16.149999999999999" customHeight="1"/>
    <row r="6920" ht="16.149999999999999" customHeight="1"/>
    <row r="6921" ht="16.149999999999999" customHeight="1"/>
    <row r="6922" ht="16.149999999999999" customHeight="1"/>
    <row r="6923" ht="16.149999999999999" customHeight="1"/>
    <row r="6924" ht="16.149999999999999" customHeight="1"/>
    <row r="6925" ht="16.149999999999999" customHeight="1"/>
    <row r="6926" ht="16.149999999999999" customHeight="1"/>
    <row r="6927" ht="16.149999999999999" customHeight="1"/>
    <row r="6928" ht="16.149999999999999" customHeight="1"/>
    <row r="6929" ht="16.149999999999999" customHeight="1"/>
    <row r="6930" ht="16.149999999999999" customHeight="1"/>
    <row r="6931" ht="16.149999999999999" customHeight="1"/>
    <row r="6932" ht="16.149999999999999" customHeight="1"/>
    <row r="6933" ht="16.149999999999999" customHeight="1"/>
    <row r="6934" ht="16.149999999999999" customHeight="1"/>
    <row r="6935" ht="16.149999999999999" customHeight="1"/>
    <row r="6936" ht="16.149999999999999" customHeight="1"/>
    <row r="6937" ht="16.149999999999999" customHeight="1"/>
    <row r="6938" ht="16.149999999999999" customHeight="1"/>
    <row r="6939" ht="16.149999999999999" customHeight="1"/>
    <row r="6940" ht="16.149999999999999" customHeight="1"/>
    <row r="6941" ht="16.149999999999999" customHeight="1"/>
    <row r="6942" ht="16.149999999999999" customHeight="1"/>
    <row r="6943" ht="16.149999999999999" customHeight="1"/>
    <row r="6944" ht="16.149999999999999" customHeight="1"/>
    <row r="6945" ht="16.149999999999999" customHeight="1"/>
    <row r="6946" ht="16.149999999999999" customHeight="1"/>
    <row r="6947" ht="16.149999999999999" customHeight="1"/>
    <row r="6948" ht="16.149999999999999" customHeight="1"/>
    <row r="6949" ht="16.149999999999999" customHeight="1"/>
    <row r="6950" ht="16.149999999999999" customHeight="1"/>
    <row r="6951" ht="16.149999999999999" customHeight="1"/>
    <row r="6952" ht="16.149999999999999" customHeight="1"/>
    <row r="6953" ht="16.149999999999999" customHeight="1"/>
    <row r="6954" ht="16.149999999999999" customHeight="1"/>
    <row r="6955" ht="16.149999999999999" customHeight="1"/>
    <row r="6956" ht="16.149999999999999" customHeight="1"/>
    <row r="6957" ht="16.149999999999999" customHeight="1"/>
    <row r="6958" ht="16.149999999999999" customHeight="1"/>
    <row r="6959" ht="16.149999999999999" customHeight="1"/>
    <row r="6960" ht="16.149999999999999" customHeight="1"/>
    <row r="6961" ht="16.149999999999999" customHeight="1"/>
    <row r="6962" ht="16.149999999999999" customHeight="1"/>
    <row r="6963" ht="16.149999999999999" customHeight="1"/>
    <row r="6964" ht="16.149999999999999" customHeight="1"/>
    <row r="6965" ht="16.149999999999999" customHeight="1"/>
    <row r="6966" ht="16.149999999999999" customHeight="1"/>
    <row r="6967" ht="16.149999999999999" customHeight="1"/>
    <row r="6968" ht="16.149999999999999" customHeight="1"/>
    <row r="6969" ht="16.149999999999999" customHeight="1"/>
    <row r="6970" ht="16.149999999999999" customHeight="1"/>
    <row r="6971" ht="16.149999999999999" customHeight="1"/>
    <row r="6972" ht="16.149999999999999" customHeight="1"/>
    <row r="6973" ht="16.149999999999999" customHeight="1"/>
    <row r="6974" ht="16.149999999999999" customHeight="1"/>
    <row r="6975" ht="16.149999999999999" customHeight="1"/>
    <row r="6976" ht="16.149999999999999" customHeight="1"/>
    <row r="6977" ht="16.149999999999999" customHeight="1"/>
    <row r="6978" ht="16.149999999999999" customHeight="1"/>
    <row r="6979" ht="16.149999999999999" customHeight="1"/>
    <row r="6980" ht="16.149999999999999" customHeight="1"/>
    <row r="6981" ht="16.149999999999999" customHeight="1"/>
    <row r="6982" ht="16.149999999999999" customHeight="1"/>
    <row r="6983" ht="16.149999999999999" customHeight="1"/>
    <row r="6984" ht="16.149999999999999" customHeight="1"/>
    <row r="6985" ht="16.149999999999999" customHeight="1"/>
    <row r="6986" ht="16.149999999999999" customHeight="1"/>
    <row r="6987" ht="16.149999999999999" customHeight="1"/>
    <row r="6988" ht="16.149999999999999" customHeight="1"/>
    <row r="6989" ht="16.149999999999999" customHeight="1"/>
    <row r="6990" ht="16.149999999999999" customHeight="1"/>
    <row r="6991" ht="16.149999999999999" customHeight="1"/>
    <row r="6992" ht="16.149999999999999" customHeight="1"/>
    <row r="6993" ht="16.149999999999999" customHeight="1"/>
    <row r="6994" ht="16.149999999999999" customHeight="1"/>
    <row r="6995" ht="16.149999999999999" customHeight="1"/>
    <row r="6996" ht="16.149999999999999" customHeight="1"/>
    <row r="6997" ht="16.149999999999999" customHeight="1"/>
    <row r="6998" ht="16.149999999999999" customHeight="1"/>
    <row r="6999" ht="16.149999999999999" customHeight="1"/>
    <row r="7000" ht="16.149999999999999" customHeight="1"/>
    <row r="7001" ht="16.149999999999999" customHeight="1"/>
    <row r="7002" ht="16.149999999999999" customHeight="1"/>
    <row r="7003" ht="16.149999999999999" customHeight="1"/>
    <row r="7004" ht="16.149999999999999" customHeight="1"/>
    <row r="7005" ht="16.149999999999999" customHeight="1"/>
    <row r="7006" ht="16.149999999999999" customHeight="1"/>
    <row r="7007" ht="16.149999999999999" customHeight="1"/>
    <row r="7008" ht="16.149999999999999" customHeight="1"/>
    <row r="7009" ht="16.149999999999999" customHeight="1"/>
    <row r="7010" ht="16.149999999999999" customHeight="1"/>
    <row r="7011" ht="16.149999999999999" customHeight="1"/>
    <row r="7012" ht="16.149999999999999" customHeight="1"/>
    <row r="7013" ht="16.149999999999999" customHeight="1"/>
    <row r="7014" ht="16.149999999999999" customHeight="1"/>
    <row r="7015" ht="16.149999999999999" customHeight="1"/>
    <row r="7016" ht="16.149999999999999" customHeight="1"/>
    <row r="7017" ht="16.149999999999999" customHeight="1"/>
    <row r="7018" ht="16.149999999999999" customHeight="1"/>
    <row r="7019" ht="16.149999999999999" customHeight="1"/>
    <row r="7020" ht="16.149999999999999" customHeight="1"/>
    <row r="7021" ht="16.149999999999999" customHeight="1"/>
    <row r="7022" ht="16.149999999999999" customHeight="1"/>
    <row r="7023" ht="16.149999999999999" customHeight="1"/>
    <row r="7024" ht="16.149999999999999" customHeight="1"/>
    <row r="7025" ht="16.149999999999999" customHeight="1"/>
    <row r="7026" ht="16.149999999999999" customHeight="1"/>
    <row r="7027" ht="16.149999999999999" customHeight="1"/>
    <row r="7028" ht="16.149999999999999" customHeight="1"/>
    <row r="7029" ht="16.149999999999999" customHeight="1"/>
    <row r="7030" ht="16.149999999999999" customHeight="1"/>
    <row r="7031" ht="16.149999999999999" customHeight="1"/>
    <row r="7032" ht="16.149999999999999" customHeight="1"/>
    <row r="7033" ht="16.149999999999999" customHeight="1"/>
    <row r="7034" ht="16.149999999999999" customHeight="1"/>
    <row r="7035" ht="16.149999999999999" customHeight="1"/>
    <row r="7036" ht="16.149999999999999" customHeight="1"/>
    <row r="7037" ht="16.149999999999999" customHeight="1"/>
    <row r="7038" ht="16.149999999999999" customHeight="1"/>
    <row r="7039" ht="16.149999999999999" customHeight="1"/>
    <row r="7040" ht="16.149999999999999" customHeight="1"/>
    <row r="7041" ht="16.149999999999999" customHeight="1"/>
    <row r="7042" ht="16.149999999999999" customHeight="1"/>
    <row r="7043" ht="16.149999999999999" customHeight="1"/>
    <row r="7044" ht="16.149999999999999" customHeight="1"/>
    <row r="7045" ht="16.149999999999999" customHeight="1"/>
    <row r="7046" ht="16.149999999999999" customHeight="1"/>
    <row r="7047" ht="16.149999999999999" customHeight="1"/>
    <row r="7048" ht="16.149999999999999" customHeight="1"/>
    <row r="7049" ht="16.149999999999999" customHeight="1"/>
    <row r="7050" ht="16.149999999999999" customHeight="1"/>
    <row r="7051" ht="16.149999999999999" customHeight="1"/>
    <row r="7052" ht="16.149999999999999" customHeight="1"/>
    <row r="7053" ht="16.149999999999999" customHeight="1"/>
    <row r="7054" ht="16.149999999999999" customHeight="1"/>
    <row r="7055" ht="16.149999999999999" customHeight="1"/>
    <row r="7056" ht="16.149999999999999" customHeight="1"/>
    <row r="7057" ht="16.149999999999999" customHeight="1"/>
    <row r="7058" ht="16.149999999999999" customHeight="1"/>
    <row r="7059" ht="16.149999999999999" customHeight="1"/>
    <row r="7060" ht="16.149999999999999" customHeight="1"/>
    <row r="7061" ht="16.149999999999999" customHeight="1"/>
    <row r="7062" ht="16.149999999999999" customHeight="1"/>
    <row r="7063" ht="16.149999999999999" customHeight="1"/>
    <row r="7064" ht="16.149999999999999" customHeight="1"/>
    <row r="7065" ht="16.149999999999999" customHeight="1"/>
    <row r="7066" ht="16.149999999999999" customHeight="1"/>
    <row r="7067" ht="16.149999999999999" customHeight="1"/>
    <row r="7068" ht="16.149999999999999" customHeight="1"/>
    <row r="7069" ht="16.149999999999999" customHeight="1"/>
    <row r="7070" ht="16.149999999999999" customHeight="1"/>
    <row r="7071" ht="16.149999999999999" customHeight="1"/>
    <row r="7072" ht="16.149999999999999" customHeight="1"/>
    <row r="7073" ht="16.149999999999999" customHeight="1"/>
    <row r="7074" ht="16.149999999999999" customHeight="1"/>
    <row r="7075" ht="16.149999999999999" customHeight="1"/>
    <row r="7076" ht="16.149999999999999" customHeight="1"/>
    <row r="7077" ht="16.149999999999999" customHeight="1"/>
    <row r="7078" ht="16.149999999999999" customHeight="1"/>
    <row r="7079" ht="16.149999999999999" customHeight="1"/>
    <row r="7080" ht="16.149999999999999" customHeight="1"/>
    <row r="7081" ht="16.149999999999999" customHeight="1"/>
    <row r="7082" ht="16.149999999999999" customHeight="1"/>
    <row r="7083" ht="16.149999999999999" customHeight="1"/>
    <row r="7084" ht="16.149999999999999" customHeight="1"/>
    <row r="7085" ht="16.149999999999999" customHeight="1"/>
    <row r="7086" ht="16.149999999999999" customHeight="1"/>
    <row r="7087" ht="16.149999999999999" customHeight="1"/>
    <row r="7088" ht="16.149999999999999" customHeight="1"/>
    <row r="7089" ht="16.149999999999999" customHeight="1"/>
    <row r="7090" ht="16.149999999999999" customHeight="1"/>
    <row r="7091" ht="16.149999999999999" customHeight="1"/>
    <row r="7092" ht="16.149999999999999" customHeight="1"/>
    <row r="7093" ht="16.149999999999999" customHeight="1"/>
    <row r="7094" ht="16.149999999999999" customHeight="1"/>
    <row r="7095" ht="16.149999999999999" customHeight="1"/>
    <row r="7096" ht="16.149999999999999" customHeight="1"/>
    <row r="7097" ht="16.149999999999999" customHeight="1"/>
    <row r="7098" ht="16.149999999999999" customHeight="1"/>
    <row r="7099" ht="16.149999999999999" customHeight="1"/>
    <row r="7100" ht="16.149999999999999" customHeight="1"/>
    <row r="7101" ht="16.149999999999999" customHeight="1"/>
    <row r="7102" ht="16.149999999999999" customHeight="1"/>
    <row r="7103" ht="16.149999999999999" customHeight="1"/>
    <row r="7104" ht="16.149999999999999" customHeight="1"/>
    <row r="7105" ht="16.149999999999999" customHeight="1"/>
    <row r="7106" ht="16.149999999999999" customHeight="1"/>
    <row r="7107" ht="16.149999999999999" customHeight="1"/>
    <row r="7108" ht="16.149999999999999" customHeight="1"/>
    <row r="7109" ht="16.149999999999999" customHeight="1"/>
    <row r="7110" ht="16.149999999999999" customHeight="1"/>
    <row r="7111" ht="16.149999999999999" customHeight="1"/>
    <row r="7112" ht="16.149999999999999" customHeight="1"/>
    <row r="7113" ht="16.149999999999999" customHeight="1"/>
    <row r="7114" ht="16.149999999999999" customHeight="1"/>
    <row r="7115" ht="16.149999999999999" customHeight="1"/>
    <row r="7116" ht="16.149999999999999" customHeight="1"/>
    <row r="7117" ht="16.149999999999999" customHeight="1"/>
    <row r="7118" ht="16.149999999999999" customHeight="1"/>
    <row r="7119" ht="16.149999999999999" customHeight="1"/>
    <row r="7120" ht="16.149999999999999" customHeight="1"/>
    <row r="7121" ht="16.149999999999999" customHeight="1"/>
    <row r="7122" ht="16.149999999999999" customHeight="1"/>
    <row r="7123" ht="16.149999999999999" customHeight="1"/>
    <row r="7124" ht="16.149999999999999" customHeight="1"/>
    <row r="7125" ht="16.149999999999999" customHeight="1"/>
    <row r="7126" ht="16.149999999999999" customHeight="1"/>
    <row r="7127" ht="16.149999999999999" customHeight="1"/>
    <row r="7128" ht="16.149999999999999" customHeight="1"/>
    <row r="7129" ht="16.149999999999999" customHeight="1"/>
    <row r="7130" ht="16.149999999999999" customHeight="1"/>
    <row r="7131" ht="16.149999999999999" customHeight="1"/>
    <row r="7132" ht="16.149999999999999" customHeight="1"/>
    <row r="7133" ht="16.149999999999999" customHeight="1"/>
    <row r="7134" ht="16.149999999999999" customHeight="1"/>
    <row r="7135" ht="16.149999999999999" customHeight="1"/>
    <row r="7136" ht="16.149999999999999" customHeight="1"/>
    <row r="7137" ht="16.149999999999999" customHeight="1"/>
    <row r="7138" ht="16.149999999999999" customHeight="1"/>
    <row r="7139" ht="16.149999999999999" customHeight="1"/>
    <row r="7140" ht="16.149999999999999" customHeight="1"/>
    <row r="7141" ht="16.149999999999999" customHeight="1"/>
    <row r="7142" ht="16.149999999999999" customHeight="1"/>
    <row r="7143" ht="16.149999999999999" customHeight="1"/>
    <row r="7144" ht="16.149999999999999" customHeight="1"/>
    <row r="7145" ht="16.149999999999999" customHeight="1"/>
    <row r="7146" ht="16.149999999999999" customHeight="1"/>
    <row r="7147" ht="16.149999999999999" customHeight="1"/>
    <row r="7148" ht="16.149999999999999" customHeight="1"/>
    <row r="7149" ht="16.149999999999999" customHeight="1"/>
    <row r="7150" ht="16.149999999999999" customHeight="1"/>
    <row r="7151" ht="16.149999999999999" customHeight="1"/>
    <row r="7152" ht="16.149999999999999" customHeight="1"/>
    <row r="7153" ht="16.149999999999999" customHeight="1"/>
    <row r="7154" ht="16.149999999999999" customHeight="1"/>
    <row r="7155" ht="16.149999999999999" customHeight="1"/>
    <row r="7156" ht="16.149999999999999" customHeight="1"/>
    <row r="7157" ht="16.149999999999999" customHeight="1"/>
    <row r="7158" ht="16.149999999999999" customHeight="1"/>
    <row r="7159" ht="16.149999999999999" customHeight="1"/>
    <row r="7160" ht="16.149999999999999" customHeight="1"/>
    <row r="7161" ht="16.149999999999999" customHeight="1"/>
    <row r="7162" ht="16.149999999999999" customHeight="1"/>
    <row r="7163" ht="16.149999999999999" customHeight="1"/>
    <row r="7164" ht="16.149999999999999" customHeight="1"/>
    <row r="7165" ht="16.149999999999999" customHeight="1"/>
    <row r="7166" ht="16.149999999999999" customHeight="1"/>
    <row r="7167" ht="16.149999999999999" customHeight="1"/>
    <row r="7168" ht="16.149999999999999" customHeight="1"/>
    <row r="7169" ht="16.149999999999999" customHeight="1"/>
    <row r="7170" ht="16.149999999999999" customHeight="1"/>
    <row r="7171" ht="16.149999999999999" customHeight="1"/>
    <row r="7172" ht="16.149999999999999" customHeight="1"/>
    <row r="7173" ht="16.149999999999999" customHeight="1"/>
    <row r="7174" ht="16.149999999999999" customHeight="1"/>
    <row r="7175" ht="16.149999999999999" customHeight="1"/>
    <row r="7176" ht="16.149999999999999" customHeight="1"/>
    <row r="7177" ht="16.149999999999999" customHeight="1"/>
    <row r="7178" ht="16.149999999999999" customHeight="1"/>
    <row r="7179" ht="16.149999999999999" customHeight="1"/>
    <row r="7180" ht="16.149999999999999" customHeight="1"/>
    <row r="7181" ht="16.149999999999999" customHeight="1"/>
    <row r="7182" ht="16.149999999999999" customHeight="1"/>
    <row r="7183" ht="16.149999999999999" customHeight="1"/>
    <row r="7184" ht="16.149999999999999" customHeight="1"/>
    <row r="7185" ht="16.149999999999999" customHeight="1"/>
    <row r="7186" ht="16.149999999999999" customHeight="1"/>
    <row r="7187" ht="16.149999999999999" customHeight="1"/>
    <row r="7188" ht="16.149999999999999" customHeight="1"/>
    <row r="7189" ht="16.149999999999999" customHeight="1"/>
    <row r="7190" ht="16.149999999999999" customHeight="1"/>
    <row r="7191" ht="16.149999999999999" customHeight="1"/>
    <row r="7192" ht="16.149999999999999" customHeight="1"/>
    <row r="7193" ht="16.149999999999999" customHeight="1"/>
    <row r="7194" ht="16.149999999999999" customHeight="1"/>
    <row r="7195" ht="16.149999999999999" customHeight="1"/>
    <row r="7196" ht="16.149999999999999" customHeight="1"/>
    <row r="7197" ht="16.149999999999999" customHeight="1"/>
    <row r="7198" ht="16.149999999999999" customHeight="1"/>
    <row r="7199" ht="16.149999999999999" customHeight="1"/>
    <row r="7200" ht="16.149999999999999" customHeight="1"/>
    <row r="7201" ht="16.149999999999999" customHeight="1"/>
    <row r="7202" ht="16.149999999999999" customHeight="1"/>
    <row r="7203" ht="16.149999999999999" customHeight="1"/>
    <row r="7204" ht="16.149999999999999" customHeight="1"/>
    <row r="7205" ht="16.149999999999999" customHeight="1"/>
    <row r="7206" ht="16.149999999999999" customHeight="1"/>
    <row r="7207" ht="16.149999999999999" customHeight="1"/>
    <row r="7208" ht="16.149999999999999" customHeight="1"/>
    <row r="7209" ht="16.149999999999999" customHeight="1"/>
    <row r="7210" ht="16.149999999999999" customHeight="1"/>
    <row r="7211" ht="16.149999999999999" customHeight="1"/>
    <row r="7212" ht="16.149999999999999" customHeight="1"/>
    <row r="7213" ht="16.149999999999999" customHeight="1"/>
    <row r="7214" ht="16.149999999999999" customHeight="1"/>
    <row r="7215" ht="16.149999999999999" customHeight="1"/>
    <row r="7216" ht="16.149999999999999" customHeight="1"/>
    <row r="7217" ht="16.149999999999999" customHeight="1"/>
    <row r="7218" ht="16.149999999999999" customHeight="1"/>
    <row r="7219" ht="16.149999999999999" customHeight="1"/>
    <row r="7220" ht="16.149999999999999" customHeight="1"/>
    <row r="7221" ht="16.149999999999999" customHeight="1"/>
    <row r="7222" ht="16.149999999999999" customHeight="1"/>
    <row r="7223" ht="16.149999999999999" customHeight="1"/>
    <row r="7224" ht="16.149999999999999" customHeight="1"/>
    <row r="7225" ht="16.149999999999999" customHeight="1"/>
    <row r="7226" ht="16.149999999999999" customHeight="1"/>
    <row r="7227" ht="16.149999999999999" customHeight="1"/>
    <row r="7228" ht="16.149999999999999" customHeight="1"/>
    <row r="7229" ht="16.149999999999999" customHeight="1"/>
    <row r="7230" ht="16.149999999999999" customHeight="1"/>
    <row r="7231" ht="16.149999999999999" customHeight="1"/>
    <row r="7232" ht="16.149999999999999" customHeight="1"/>
    <row r="7233" ht="16.149999999999999" customHeight="1"/>
    <row r="7234" ht="16.149999999999999" customHeight="1"/>
    <row r="7235" ht="16.149999999999999" customHeight="1"/>
    <row r="7236" ht="16.149999999999999" customHeight="1"/>
    <row r="7237" ht="16.149999999999999" customHeight="1"/>
    <row r="7238" ht="16.149999999999999" customHeight="1"/>
    <row r="7239" ht="16.149999999999999" customHeight="1"/>
    <row r="7240" ht="16.149999999999999" customHeight="1"/>
    <row r="7241" ht="16.149999999999999" customHeight="1"/>
    <row r="7242" ht="16.149999999999999" customHeight="1"/>
    <row r="7243" ht="16.149999999999999" customHeight="1"/>
    <row r="7244" ht="16.149999999999999" customHeight="1"/>
    <row r="7245" ht="16.149999999999999" customHeight="1"/>
    <row r="7246" ht="16.149999999999999" customHeight="1"/>
    <row r="7247" ht="16.149999999999999" customHeight="1"/>
    <row r="7248" ht="16.149999999999999" customHeight="1"/>
    <row r="7249" ht="16.149999999999999" customHeight="1"/>
    <row r="7250" ht="16.149999999999999" customHeight="1"/>
    <row r="7251" ht="16.149999999999999" customHeight="1"/>
    <row r="7252" ht="16.149999999999999" customHeight="1"/>
    <row r="7253" ht="16.149999999999999" customHeight="1"/>
    <row r="7254" ht="16.149999999999999" customHeight="1"/>
    <row r="7255" ht="16.149999999999999" customHeight="1"/>
    <row r="7256" ht="16.149999999999999" customHeight="1"/>
    <row r="7257" ht="16.149999999999999" customHeight="1"/>
    <row r="7258" ht="16.149999999999999" customHeight="1"/>
    <row r="7259" ht="16.149999999999999" customHeight="1"/>
    <row r="7260" ht="16.149999999999999" customHeight="1"/>
    <row r="7261" ht="16.149999999999999" customHeight="1"/>
    <row r="7262" ht="16.149999999999999" customHeight="1"/>
    <row r="7263" ht="16.149999999999999" customHeight="1"/>
    <row r="7264" ht="16.149999999999999" customHeight="1"/>
    <row r="7265" ht="16.149999999999999" customHeight="1"/>
    <row r="7266" ht="16.149999999999999" customHeight="1"/>
    <row r="7267" ht="16.149999999999999" customHeight="1"/>
    <row r="7268" ht="16.149999999999999" customHeight="1"/>
    <row r="7269" ht="16.149999999999999" customHeight="1"/>
    <row r="7270" ht="16.149999999999999" customHeight="1"/>
    <row r="7271" ht="16.149999999999999" customHeight="1"/>
    <row r="7272" ht="16.149999999999999" customHeight="1"/>
    <row r="7273" ht="16.149999999999999" customHeight="1"/>
    <row r="7274" ht="16.149999999999999" customHeight="1"/>
    <row r="7275" ht="16.149999999999999" customHeight="1"/>
    <row r="7276" ht="16.149999999999999" customHeight="1"/>
    <row r="7277" ht="16.149999999999999" customHeight="1"/>
    <row r="7278" ht="16.149999999999999" customHeight="1"/>
    <row r="7279" ht="16.149999999999999" customHeight="1"/>
    <row r="7280" ht="16.149999999999999" customHeight="1"/>
    <row r="7281" ht="16.149999999999999" customHeight="1"/>
    <row r="7282" ht="16.149999999999999" customHeight="1"/>
    <row r="7283" ht="16.149999999999999" customHeight="1"/>
    <row r="7284" ht="16.149999999999999" customHeight="1"/>
    <row r="7285" ht="16.149999999999999" customHeight="1"/>
    <row r="7286" ht="16.149999999999999" customHeight="1"/>
    <row r="7287" ht="16.149999999999999" customHeight="1"/>
    <row r="7288" ht="16.149999999999999" customHeight="1"/>
    <row r="7289" ht="16.149999999999999" customHeight="1"/>
    <row r="7290" ht="16.149999999999999" customHeight="1"/>
    <row r="7291" ht="16.149999999999999" customHeight="1"/>
    <row r="7292" ht="16.149999999999999" customHeight="1"/>
    <row r="7293" ht="16.149999999999999" customHeight="1"/>
    <row r="7294" ht="16.149999999999999" customHeight="1"/>
    <row r="7295" ht="16.149999999999999" customHeight="1"/>
    <row r="7296" ht="16.149999999999999" customHeight="1"/>
    <row r="7297" ht="16.149999999999999" customHeight="1"/>
    <row r="7298" ht="16.149999999999999" customHeight="1"/>
    <row r="7299" ht="16.149999999999999" customHeight="1"/>
    <row r="7300" ht="16.149999999999999" customHeight="1"/>
    <row r="7301" ht="16.149999999999999" customHeight="1"/>
    <row r="7302" ht="16.149999999999999" customHeight="1"/>
    <row r="7303" ht="16.149999999999999" customHeight="1"/>
    <row r="7304" ht="16.149999999999999" customHeight="1"/>
    <row r="7305" ht="16.149999999999999" customHeight="1"/>
    <row r="7306" ht="16.149999999999999" customHeight="1"/>
    <row r="7307" ht="16.149999999999999" customHeight="1"/>
    <row r="7308" ht="16.149999999999999" customHeight="1"/>
    <row r="7309" ht="16.149999999999999" customHeight="1"/>
    <row r="7310" ht="16.149999999999999" customHeight="1"/>
    <row r="7311" ht="16.149999999999999" customHeight="1"/>
    <row r="7312" ht="16.149999999999999" customHeight="1"/>
    <row r="7313" ht="16.149999999999999" customHeight="1"/>
    <row r="7314" ht="16.149999999999999" customHeight="1"/>
    <row r="7315" ht="16.149999999999999" customHeight="1"/>
    <row r="7316" ht="16.149999999999999" customHeight="1"/>
    <row r="7317" ht="16.149999999999999" customHeight="1"/>
    <row r="7318" ht="16.149999999999999" customHeight="1"/>
    <row r="7319" ht="16.149999999999999" customHeight="1"/>
    <row r="7320" ht="16.149999999999999" customHeight="1"/>
    <row r="7321" ht="16.149999999999999" customHeight="1"/>
    <row r="7322" ht="16.149999999999999" customHeight="1"/>
    <row r="7323" ht="16.149999999999999" customHeight="1"/>
    <row r="7324" ht="16.149999999999999" customHeight="1"/>
    <row r="7325" ht="16.149999999999999" customHeight="1"/>
    <row r="7326" ht="16.149999999999999" customHeight="1"/>
    <row r="7327" ht="16.149999999999999" customHeight="1"/>
    <row r="7328" ht="16.149999999999999" customHeight="1"/>
    <row r="7329" ht="16.149999999999999" customHeight="1"/>
    <row r="7330" ht="16.149999999999999" customHeight="1"/>
    <row r="7331" ht="16.149999999999999" customHeight="1"/>
    <row r="7332" ht="16.149999999999999" customHeight="1"/>
    <row r="7333" ht="16.149999999999999" customHeight="1"/>
    <row r="7334" ht="16.149999999999999" customHeight="1"/>
    <row r="7335" ht="16.149999999999999" customHeight="1"/>
    <row r="7336" ht="16.149999999999999" customHeight="1"/>
    <row r="7337" ht="16.149999999999999" customHeight="1"/>
    <row r="7338" ht="16.149999999999999" customHeight="1"/>
    <row r="7339" ht="16.149999999999999" customHeight="1"/>
    <row r="7340" ht="16.149999999999999" customHeight="1"/>
    <row r="7341" ht="16.149999999999999" customHeight="1"/>
    <row r="7342" ht="16.149999999999999" customHeight="1"/>
    <row r="7343" ht="16.149999999999999" customHeight="1"/>
    <row r="7344" ht="16.149999999999999" customHeight="1"/>
    <row r="7345" ht="16.149999999999999" customHeight="1"/>
    <row r="7346" ht="16.149999999999999" customHeight="1"/>
    <row r="7347" ht="16.149999999999999" customHeight="1"/>
    <row r="7348" ht="16.149999999999999" customHeight="1"/>
    <row r="7349" ht="16.149999999999999" customHeight="1"/>
    <row r="7350" ht="16.149999999999999" customHeight="1"/>
    <row r="7351" ht="16.149999999999999" customHeight="1"/>
    <row r="7352" ht="16.149999999999999" customHeight="1"/>
    <row r="7353" ht="16.149999999999999" customHeight="1"/>
    <row r="7354" ht="16.149999999999999" customHeight="1"/>
    <row r="7355" ht="16.149999999999999" customHeight="1"/>
    <row r="7356" ht="16.149999999999999" customHeight="1"/>
    <row r="7357" ht="16.149999999999999" customHeight="1"/>
    <row r="7358" ht="16.149999999999999" customHeight="1"/>
    <row r="7359" ht="16.149999999999999" customHeight="1"/>
    <row r="7360" ht="16.149999999999999" customHeight="1"/>
    <row r="7361" ht="16.149999999999999" customHeight="1"/>
    <row r="7362" ht="16.149999999999999" customHeight="1"/>
    <row r="7363" ht="16.149999999999999" customHeight="1"/>
    <row r="7364" ht="16.149999999999999" customHeight="1"/>
    <row r="7365" ht="16.149999999999999" customHeight="1"/>
    <row r="7366" ht="16.149999999999999" customHeight="1"/>
    <row r="7367" ht="16.149999999999999" customHeight="1"/>
    <row r="7368" ht="16.149999999999999" customHeight="1"/>
    <row r="7369" ht="16.149999999999999" customHeight="1"/>
    <row r="7370" ht="16.149999999999999" customHeight="1"/>
    <row r="7371" ht="16.149999999999999" customHeight="1"/>
    <row r="7372" ht="16.149999999999999" customHeight="1"/>
    <row r="7373" ht="16.149999999999999" customHeight="1"/>
    <row r="7374" ht="16.149999999999999" customHeight="1"/>
    <row r="7375" ht="16.149999999999999" customHeight="1"/>
    <row r="7376" ht="16.149999999999999" customHeight="1"/>
    <row r="7377" ht="16.149999999999999" customHeight="1"/>
    <row r="7378" ht="16.149999999999999" customHeight="1"/>
    <row r="7379" ht="16.149999999999999" customHeight="1"/>
    <row r="7380" ht="16.149999999999999" customHeight="1"/>
    <row r="7381" ht="16.149999999999999" customHeight="1"/>
    <row r="7382" ht="16.149999999999999" customHeight="1"/>
    <row r="7383" ht="16.149999999999999" customHeight="1"/>
    <row r="7384" ht="16.149999999999999" customHeight="1"/>
    <row r="7385" ht="16.149999999999999" customHeight="1"/>
    <row r="7386" ht="16.149999999999999" customHeight="1"/>
    <row r="7387" ht="16.149999999999999" customHeight="1"/>
    <row r="7388" ht="16.149999999999999" customHeight="1"/>
    <row r="7389" ht="16.149999999999999" customHeight="1"/>
    <row r="7390" ht="16.149999999999999" customHeight="1"/>
    <row r="7391" ht="16.149999999999999" customHeight="1"/>
    <row r="7392" ht="16.149999999999999" customHeight="1"/>
    <row r="7393" ht="16.149999999999999" customHeight="1"/>
    <row r="7394" ht="16.149999999999999" customHeight="1"/>
    <row r="7395" ht="16.149999999999999" customHeight="1"/>
    <row r="7396" ht="16.149999999999999" customHeight="1"/>
    <row r="7397" ht="16.149999999999999" customHeight="1"/>
    <row r="7398" ht="16.149999999999999" customHeight="1"/>
    <row r="7399" ht="16.149999999999999" customHeight="1"/>
    <row r="7400" ht="16.149999999999999" customHeight="1"/>
    <row r="7401" ht="16.149999999999999" customHeight="1"/>
    <row r="7402" ht="16.149999999999999" customHeight="1"/>
    <row r="7403" ht="16.149999999999999" customHeight="1"/>
    <row r="7404" ht="16.149999999999999" customHeight="1"/>
    <row r="7405" ht="16.149999999999999" customHeight="1"/>
    <row r="7406" ht="16.149999999999999" customHeight="1"/>
    <row r="7407" ht="16.149999999999999" customHeight="1"/>
    <row r="7408" ht="16.149999999999999" customHeight="1"/>
    <row r="7409" ht="16.149999999999999" customHeight="1"/>
    <row r="7410" ht="16.149999999999999" customHeight="1"/>
    <row r="7411" ht="16.149999999999999" customHeight="1"/>
    <row r="7412" ht="16.149999999999999" customHeight="1"/>
    <row r="7413" ht="16.149999999999999" customHeight="1"/>
    <row r="7414" ht="16.149999999999999" customHeight="1"/>
    <row r="7415" ht="16.149999999999999" customHeight="1"/>
    <row r="7416" ht="16.149999999999999" customHeight="1"/>
    <row r="7417" ht="16.149999999999999" customHeight="1"/>
    <row r="7418" ht="16.149999999999999" customHeight="1"/>
    <row r="7419" ht="16.149999999999999" customHeight="1"/>
    <row r="7420" ht="16.149999999999999" customHeight="1"/>
    <row r="7421" ht="16.149999999999999" customHeight="1"/>
    <row r="7422" ht="16.149999999999999" customHeight="1"/>
    <row r="7423" ht="16.149999999999999" customHeight="1"/>
    <row r="7424" ht="16.149999999999999" customHeight="1"/>
    <row r="7425" ht="16.149999999999999" customHeight="1"/>
    <row r="7426" ht="16.149999999999999" customHeight="1"/>
    <row r="7427" ht="16.149999999999999" customHeight="1"/>
    <row r="7428" ht="16.149999999999999" customHeight="1"/>
    <row r="7429" ht="16.149999999999999" customHeight="1"/>
    <row r="7430" ht="16.149999999999999" customHeight="1"/>
    <row r="7431" ht="16.149999999999999" customHeight="1"/>
    <row r="7432" ht="16.149999999999999" customHeight="1"/>
    <row r="7433" ht="16.149999999999999" customHeight="1"/>
    <row r="7434" ht="16.149999999999999" customHeight="1"/>
    <row r="7435" ht="16.149999999999999" customHeight="1"/>
    <row r="7436" ht="16.149999999999999" customHeight="1"/>
    <row r="7437" ht="16.149999999999999" customHeight="1"/>
    <row r="7438" ht="16.149999999999999" customHeight="1"/>
    <row r="7439" ht="16.149999999999999" customHeight="1"/>
    <row r="7440" ht="16.149999999999999" customHeight="1"/>
    <row r="7441" ht="16.149999999999999" customHeight="1"/>
    <row r="7442" ht="16.149999999999999" customHeight="1"/>
    <row r="7443" ht="16.149999999999999" customHeight="1"/>
    <row r="7444" ht="16.149999999999999" customHeight="1"/>
    <row r="7445" ht="16.149999999999999" customHeight="1"/>
    <row r="7446" ht="16.149999999999999" customHeight="1"/>
    <row r="7447" ht="16.149999999999999" customHeight="1"/>
    <row r="7448" ht="16.149999999999999" customHeight="1"/>
    <row r="7449" ht="16.149999999999999" customHeight="1"/>
    <row r="7450" ht="16.149999999999999" customHeight="1"/>
    <row r="7451" ht="16.149999999999999" customHeight="1"/>
    <row r="7452" ht="16.149999999999999" customHeight="1"/>
    <row r="7453" ht="16.149999999999999" customHeight="1"/>
    <row r="7454" ht="16.149999999999999" customHeight="1"/>
    <row r="7455" ht="16.149999999999999" customHeight="1"/>
    <row r="7456" ht="16.149999999999999" customHeight="1"/>
    <row r="7457" ht="16.149999999999999" customHeight="1"/>
    <row r="7458" ht="16.149999999999999" customHeight="1"/>
    <row r="7459" ht="16.149999999999999" customHeight="1"/>
    <row r="7460" ht="16.149999999999999" customHeight="1"/>
    <row r="7461" ht="16.149999999999999" customHeight="1"/>
    <row r="7462" ht="16.149999999999999" customHeight="1"/>
    <row r="7463" ht="16.149999999999999" customHeight="1"/>
    <row r="7464" ht="16.149999999999999" customHeight="1"/>
    <row r="7465" ht="16.149999999999999" customHeight="1"/>
    <row r="7466" ht="16.149999999999999" customHeight="1"/>
    <row r="7467" ht="16.149999999999999" customHeight="1"/>
    <row r="7468" ht="16.149999999999999" customHeight="1"/>
    <row r="7469" ht="16.149999999999999" customHeight="1"/>
    <row r="7470" ht="16.149999999999999" customHeight="1"/>
    <row r="7471" ht="16.149999999999999" customHeight="1"/>
    <row r="7472" ht="16.149999999999999" customHeight="1"/>
    <row r="7473" ht="16.149999999999999" customHeight="1"/>
    <row r="7474" ht="16.149999999999999" customHeight="1"/>
    <row r="7475" ht="16.149999999999999" customHeight="1"/>
    <row r="7476" ht="16.149999999999999" customHeight="1"/>
    <row r="7477" ht="16.149999999999999" customHeight="1"/>
    <row r="7478" ht="16.149999999999999" customHeight="1"/>
    <row r="7479" ht="16.149999999999999" customHeight="1"/>
    <row r="7480" ht="16.149999999999999" customHeight="1"/>
    <row r="7481" ht="16.149999999999999" customHeight="1"/>
    <row r="7482" ht="16.149999999999999" customHeight="1"/>
    <row r="7483" ht="16.149999999999999" customHeight="1"/>
    <row r="7484" ht="16.149999999999999" customHeight="1"/>
    <row r="7485" ht="16.149999999999999" customHeight="1"/>
    <row r="7486" ht="16.149999999999999" customHeight="1"/>
    <row r="7487" ht="16.149999999999999" customHeight="1"/>
    <row r="7488" ht="16.149999999999999" customHeight="1"/>
    <row r="7489" ht="16.149999999999999" customHeight="1"/>
    <row r="7490" ht="16.149999999999999" customHeight="1"/>
    <row r="7491" ht="16.149999999999999" customHeight="1"/>
    <row r="7492" ht="16.149999999999999" customHeight="1"/>
    <row r="7493" ht="16.149999999999999" customHeight="1"/>
    <row r="7494" ht="16.149999999999999" customHeight="1"/>
    <row r="7495" ht="16.149999999999999" customHeight="1"/>
    <row r="7496" ht="16.149999999999999" customHeight="1"/>
    <row r="7497" ht="16.149999999999999" customHeight="1"/>
    <row r="7498" ht="16.149999999999999" customHeight="1"/>
    <row r="7499" ht="16.149999999999999" customHeight="1"/>
    <row r="7500" ht="16.149999999999999" customHeight="1"/>
    <row r="7501" ht="16.149999999999999" customHeight="1"/>
    <row r="7502" ht="16.149999999999999" customHeight="1"/>
    <row r="7503" ht="16.149999999999999" customHeight="1"/>
    <row r="7504" ht="16.149999999999999" customHeight="1"/>
    <row r="7505" ht="16.149999999999999" customHeight="1"/>
    <row r="7506" ht="16.149999999999999" customHeight="1"/>
    <row r="7507" ht="16.149999999999999" customHeight="1"/>
    <row r="7508" ht="16.149999999999999" customHeight="1"/>
    <row r="7509" ht="16.149999999999999" customHeight="1"/>
    <row r="7510" ht="16.149999999999999" customHeight="1"/>
    <row r="7511" ht="16.149999999999999" customHeight="1"/>
    <row r="7512" ht="16.149999999999999" customHeight="1"/>
    <row r="7513" ht="16.149999999999999" customHeight="1"/>
    <row r="7514" ht="16.149999999999999" customHeight="1"/>
    <row r="7515" ht="16.149999999999999" customHeight="1"/>
    <row r="7516" ht="16.149999999999999" customHeight="1"/>
    <row r="7517" ht="16.149999999999999" customHeight="1"/>
    <row r="7518" ht="16.149999999999999" customHeight="1"/>
    <row r="7519" ht="16.149999999999999" customHeight="1"/>
    <row r="7520" ht="16.149999999999999" customHeight="1"/>
    <row r="7521" ht="16.149999999999999" customHeight="1"/>
    <row r="7522" ht="16.149999999999999" customHeight="1"/>
    <row r="7523" ht="16.149999999999999" customHeight="1"/>
    <row r="7524" ht="16.149999999999999" customHeight="1"/>
    <row r="7525" ht="16.149999999999999" customHeight="1"/>
    <row r="7526" ht="16.149999999999999" customHeight="1"/>
    <row r="7527" ht="16.149999999999999" customHeight="1"/>
    <row r="7528" ht="16.149999999999999" customHeight="1"/>
    <row r="7529" ht="16.149999999999999" customHeight="1"/>
    <row r="7530" ht="16.149999999999999" customHeight="1"/>
    <row r="7531" ht="16.149999999999999" customHeight="1"/>
    <row r="7532" ht="16.149999999999999" customHeight="1"/>
    <row r="7533" ht="16.149999999999999" customHeight="1"/>
    <row r="7534" ht="16.149999999999999" customHeight="1"/>
    <row r="7535" ht="16.149999999999999" customHeight="1"/>
    <row r="7536" ht="16.149999999999999" customHeight="1"/>
    <row r="7537" ht="16.149999999999999" customHeight="1"/>
    <row r="7538" ht="16.149999999999999" customHeight="1"/>
    <row r="7539" ht="16.149999999999999" customHeight="1"/>
    <row r="7540" ht="16.149999999999999" customHeight="1"/>
    <row r="7541" ht="16.149999999999999" customHeight="1"/>
    <row r="7542" ht="16.149999999999999" customHeight="1"/>
    <row r="7543" ht="16.149999999999999" customHeight="1"/>
    <row r="7544" ht="16.149999999999999" customHeight="1"/>
    <row r="7545" ht="16.149999999999999" customHeight="1"/>
    <row r="7546" ht="16.149999999999999" customHeight="1"/>
    <row r="7547" ht="16.149999999999999" customHeight="1"/>
    <row r="7548" ht="16.149999999999999" customHeight="1"/>
    <row r="7549" ht="16.149999999999999" customHeight="1"/>
    <row r="7550" ht="16.149999999999999" customHeight="1"/>
    <row r="7551" ht="16.149999999999999" customHeight="1"/>
    <row r="7552" ht="16.149999999999999" customHeight="1"/>
    <row r="7553" ht="16.149999999999999" customHeight="1"/>
    <row r="7554" ht="16.149999999999999" customHeight="1"/>
    <row r="7555" ht="16.149999999999999" customHeight="1"/>
    <row r="7556" ht="16.149999999999999" customHeight="1"/>
    <row r="7557" ht="16.149999999999999" customHeight="1"/>
    <row r="7558" ht="16.149999999999999" customHeight="1"/>
    <row r="7559" ht="16.149999999999999" customHeight="1"/>
    <row r="7560" ht="16.149999999999999" customHeight="1"/>
    <row r="7561" ht="16.149999999999999" customHeight="1"/>
    <row r="7562" ht="16.149999999999999" customHeight="1"/>
    <row r="7563" ht="16.149999999999999" customHeight="1"/>
    <row r="7564" ht="16.149999999999999" customHeight="1"/>
    <row r="7565" ht="16.149999999999999" customHeight="1"/>
    <row r="7566" ht="16.149999999999999" customHeight="1"/>
    <row r="7567" ht="16.149999999999999" customHeight="1"/>
    <row r="7568" ht="16.149999999999999" customHeight="1"/>
    <row r="7569" ht="16.149999999999999" customHeight="1"/>
    <row r="7570" ht="16.149999999999999" customHeight="1"/>
    <row r="7571" ht="16.149999999999999" customHeight="1"/>
    <row r="7572" ht="16.149999999999999" customHeight="1"/>
    <row r="7573" ht="16.149999999999999" customHeight="1"/>
    <row r="7574" ht="16.149999999999999" customHeight="1"/>
    <row r="7575" ht="16.149999999999999" customHeight="1"/>
    <row r="7576" ht="16.149999999999999" customHeight="1"/>
    <row r="7577" ht="16.149999999999999" customHeight="1"/>
    <row r="7578" ht="16.149999999999999" customHeight="1"/>
    <row r="7579" ht="16.149999999999999" customHeight="1"/>
    <row r="7580" ht="16.149999999999999" customHeight="1"/>
    <row r="7581" ht="16.149999999999999" customHeight="1"/>
    <row r="7582" ht="16.149999999999999" customHeight="1"/>
    <row r="7583" ht="16.149999999999999" customHeight="1"/>
    <row r="7584" ht="16.149999999999999" customHeight="1"/>
    <row r="7585" ht="16.149999999999999" customHeight="1"/>
    <row r="7586" ht="16.149999999999999" customHeight="1"/>
    <row r="7587" ht="16.149999999999999" customHeight="1"/>
    <row r="7588" ht="16.149999999999999" customHeight="1"/>
    <row r="7589" ht="16.149999999999999" customHeight="1"/>
    <row r="7590" ht="16.149999999999999" customHeight="1"/>
    <row r="7591" ht="16.149999999999999" customHeight="1"/>
    <row r="7592" ht="16.149999999999999" customHeight="1"/>
    <row r="7593" ht="16.149999999999999" customHeight="1"/>
    <row r="7594" ht="16.149999999999999" customHeight="1"/>
    <row r="7595" ht="16.149999999999999" customHeight="1"/>
    <row r="7596" ht="16.149999999999999" customHeight="1"/>
    <row r="7597" ht="16.149999999999999" customHeight="1"/>
    <row r="7598" ht="16.149999999999999" customHeight="1"/>
    <row r="7599" ht="16.149999999999999" customHeight="1"/>
    <row r="7600" ht="16.149999999999999" customHeight="1"/>
    <row r="7601" ht="16.149999999999999" customHeight="1"/>
    <row r="7602" ht="16.149999999999999" customHeight="1"/>
    <row r="7603" ht="16.149999999999999" customHeight="1"/>
    <row r="7604" ht="16.149999999999999" customHeight="1"/>
    <row r="7605" ht="16.149999999999999" customHeight="1"/>
    <row r="7606" ht="16.149999999999999" customHeight="1"/>
    <row r="7607" ht="16.149999999999999" customHeight="1"/>
    <row r="7608" ht="16.149999999999999" customHeight="1"/>
    <row r="7609" ht="16.149999999999999" customHeight="1"/>
    <row r="7610" ht="16.149999999999999" customHeight="1"/>
    <row r="7611" ht="16.149999999999999" customHeight="1"/>
    <row r="7612" ht="16.149999999999999" customHeight="1"/>
    <row r="7613" ht="16.149999999999999" customHeight="1"/>
    <row r="7614" ht="16.149999999999999" customHeight="1"/>
    <row r="7615" ht="16.149999999999999" customHeight="1"/>
    <row r="7616" ht="16.149999999999999" customHeight="1"/>
    <row r="7617" ht="16.149999999999999" customHeight="1"/>
    <row r="7618" ht="16.149999999999999" customHeight="1"/>
    <row r="7619" ht="16.149999999999999" customHeight="1"/>
    <row r="7620" ht="16.149999999999999" customHeight="1"/>
    <row r="7621" ht="16.149999999999999" customHeight="1"/>
    <row r="7622" ht="16.149999999999999" customHeight="1"/>
    <row r="7623" ht="16.149999999999999" customHeight="1"/>
    <row r="7624" ht="16.149999999999999" customHeight="1"/>
    <row r="7625" ht="16.149999999999999" customHeight="1"/>
    <row r="7626" ht="16.149999999999999" customHeight="1"/>
    <row r="7627" ht="16.149999999999999" customHeight="1"/>
    <row r="7628" ht="16.149999999999999" customHeight="1"/>
    <row r="7629" ht="16.149999999999999" customHeight="1"/>
    <row r="7630" ht="16.149999999999999" customHeight="1"/>
    <row r="7631" ht="16.149999999999999" customHeight="1"/>
    <row r="7632" ht="16.149999999999999" customHeight="1"/>
    <row r="7633" ht="16.149999999999999" customHeight="1"/>
    <row r="7634" ht="16.149999999999999" customHeight="1"/>
    <row r="7635" ht="16.149999999999999" customHeight="1"/>
    <row r="7636" ht="16.149999999999999" customHeight="1"/>
    <row r="7637" ht="16.149999999999999" customHeight="1"/>
    <row r="7638" ht="16.149999999999999" customHeight="1"/>
    <row r="7639" ht="16.149999999999999" customHeight="1"/>
    <row r="7640" ht="16.149999999999999" customHeight="1"/>
    <row r="7641" ht="16.149999999999999" customHeight="1"/>
    <row r="7642" ht="16.149999999999999" customHeight="1"/>
    <row r="7643" ht="16.149999999999999" customHeight="1"/>
    <row r="7644" ht="16.149999999999999" customHeight="1"/>
    <row r="7645" ht="16.149999999999999" customHeight="1"/>
    <row r="7646" ht="16.149999999999999" customHeight="1"/>
    <row r="7647" ht="16.149999999999999" customHeight="1"/>
    <row r="7648" ht="16.149999999999999" customHeight="1"/>
    <row r="7649" ht="16.149999999999999" customHeight="1"/>
    <row r="7650" ht="16.149999999999999" customHeight="1"/>
    <row r="7651" ht="16.149999999999999" customHeight="1"/>
    <row r="7652" ht="16.149999999999999" customHeight="1"/>
    <row r="7653" ht="16.149999999999999" customHeight="1"/>
    <row r="7654" ht="16.149999999999999" customHeight="1"/>
    <row r="7655" ht="16.149999999999999" customHeight="1"/>
    <row r="7656" ht="16.149999999999999" customHeight="1"/>
    <row r="7657" ht="16.149999999999999" customHeight="1"/>
    <row r="7658" ht="16.149999999999999" customHeight="1"/>
    <row r="7659" ht="16.149999999999999" customHeight="1"/>
    <row r="7660" ht="16.149999999999999" customHeight="1"/>
    <row r="7661" ht="16.149999999999999" customHeight="1"/>
    <row r="7662" ht="16.149999999999999" customHeight="1"/>
    <row r="7663" ht="16.149999999999999" customHeight="1"/>
    <row r="7664" ht="16.149999999999999" customHeight="1"/>
    <row r="7665" ht="16.149999999999999" customHeight="1"/>
    <row r="7666" ht="16.149999999999999" customHeight="1"/>
    <row r="7667" ht="16.149999999999999" customHeight="1"/>
    <row r="7668" ht="16.149999999999999" customHeight="1"/>
    <row r="7669" ht="16.149999999999999" customHeight="1"/>
    <row r="7670" ht="16.149999999999999" customHeight="1"/>
    <row r="7671" ht="16.149999999999999" customHeight="1"/>
    <row r="7672" ht="16.149999999999999" customHeight="1"/>
    <row r="7673" ht="16.149999999999999" customHeight="1"/>
    <row r="7674" ht="16.149999999999999" customHeight="1"/>
    <row r="7675" ht="16.149999999999999" customHeight="1"/>
    <row r="7676" ht="16.149999999999999" customHeight="1"/>
    <row r="7677" ht="16.149999999999999" customHeight="1"/>
    <row r="7678" ht="16.149999999999999" customHeight="1"/>
    <row r="7679" ht="16.149999999999999" customHeight="1"/>
    <row r="7680" ht="16.149999999999999" customHeight="1"/>
    <row r="7681" ht="16.149999999999999" customHeight="1"/>
    <row r="7682" ht="16.149999999999999" customHeight="1"/>
    <row r="7683" ht="16.149999999999999" customHeight="1"/>
    <row r="7684" ht="16.149999999999999" customHeight="1"/>
    <row r="7685" ht="16.149999999999999" customHeight="1"/>
    <row r="7686" ht="16.149999999999999" customHeight="1"/>
    <row r="7687" ht="16.149999999999999" customHeight="1"/>
    <row r="7688" ht="16.149999999999999" customHeight="1"/>
    <row r="7689" ht="16.149999999999999" customHeight="1"/>
    <row r="7690" ht="16.149999999999999" customHeight="1"/>
    <row r="7691" ht="16.149999999999999" customHeight="1"/>
    <row r="7692" ht="16.149999999999999" customHeight="1"/>
    <row r="7693" ht="16.149999999999999" customHeight="1"/>
    <row r="7694" ht="16.149999999999999" customHeight="1"/>
    <row r="7695" ht="16.149999999999999" customHeight="1"/>
    <row r="7696" ht="16.149999999999999" customHeight="1"/>
    <row r="7697" ht="16.149999999999999" customHeight="1"/>
    <row r="7698" ht="16.149999999999999" customHeight="1"/>
    <row r="7699" ht="16.149999999999999" customHeight="1"/>
    <row r="7700" ht="16.149999999999999" customHeight="1"/>
    <row r="7701" ht="16.149999999999999" customHeight="1"/>
    <row r="7702" ht="16.149999999999999" customHeight="1"/>
    <row r="7703" ht="16.149999999999999" customHeight="1"/>
    <row r="7704" ht="16.149999999999999" customHeight="1"/>
    <row r="7705" ht="16.149999999999999" customHeight="1"/>
    <row r="7706" ht="16.149999999999999" customHeight="1"/>
    <row r="7707" ht="16.149999999999999" customHeight="1"/>
    <row r="7708" ht="16.149999999999999" customHeight="1"/>
    <row r="7709" ht="16.149999999999999" customHeight="1"/>
    <row r="7710" ht="16.149999999999999" customHeight="1"/>
    <row r="7711" ht="16.149999999999999" customHeight="1"/>
    <row r="7712" ht="16.149999999999999" customHeight="1"/>
    <row r="7713" ht="16.149999999999999" customHeight="1"/>
    <row r="7714" ht="16.149999999999999" customHeight="1"/>
    <row r="7715" ht="16.149999999999999" customHeight="1"/>
    <row r="7716" ht="16.149999999999999" customHeight="1"/>
    <row r="7717" ht="16.149999999999999" customHeight="1"/>
    <row r="7718" ht="16.149999999999999" customHeight="1"/>
    <row r="7719" ht="16.149999999999999" customHeight="1"/>
    <row r="7720" ht="16.149999999999999" customHeight="1"/>
    <row r="7721" ht="16.149999999999999" customHeight="1"/>
    <row r="7722" ht="16.149999999999999" customHeight="1"/>
    <row r="7723" ht="16.149999999999999" customHeight="1"/>
    <row r="7724" ht="16.149999999999999" customHeight="1"/>
    <row r="7725" ht="16.149999999999999" customHeight="1"/>
    <row r="7726" ht="16.149999999999999" customHeight="1"/>
    <row r="7727" ht="16.149999999999999" customHeight="1"/>
    <row r="7728" ht="16.149999999999999" customHeight="1"/>
    <row r="7729" ht="16.149999999999999" customHeight="1"/>
    <row r="7730" ht="16.149999999999999" customHeight="1"/>
    <row r="7731" ht="16.149999999999999" customHeight="1"/>
    <row r="7732" ht="16.149999999999999" customHeight="1"/>
    <row r="7733" ht="16.149999999999999" customHeight="1"/>
    <row r="7734" ht="16.149999999999999" customHeight="1"/>
    <row r="7735" ht="16.149999999999999" customHeight="1"/>
    <row r="7736" ht="16.149999999999999" customHeight="1"/>
    <row r="7737" ht="16.149999999999999" customHeight="1"/>
    <row r="7738" ht="16.149999999999999" customHeight="1"/>
    <row r="7739" ht="16.149999999999999" customHeight="1"/>
    <row r="7740" ht="16.149999999999999" customHeight="1"/>
    <row r="7741" ht="16.149999999999999" customHeight="1"/>
    <row r="7742" ht="16.149999999999999" customHeight="1"/>
    <row r="7743" ht="16.149999999999999" customHeight="1"/>
    <row r="7744" ht="16.149999999999999" customHeight="1"/>
    <row r="7745" ht="16.149999999999999" customHeight="1"/>
    <row r="7746" ht="16.149999999999999" customHeight="1"/>
    <row r="7747" ht="16.149999999999999" customHeight="1"/>
    <row r="7748" ht="16.149999999999999" customHeight="1"/>
    <row r="7749" ht="16.149999999999999" customHeight="1"/>
    <row r="7750" ht="16.149999999999999" customHeight="1"/>
    <row r="7751" ht="16.149999999999999" customHeight="1"/>
    <row r="7752" ht="16.149999999999999" customHeight="1"/>
    <row r="7753" ht="16.149999999999999" customHeight="1"/>
    <row r="7754" ht="16.149999999999999" customHeight="1"/>
    <row r="7755" ht="16.149999999999999" customHeight="1"/>
    <row r="7756" ht="16.149999999999999" customHeight="1"/>
    <row r="7757" ht="16.149999999999999" customHeight="1"/>
    <row r="7758" ht="16.149999999999999" customHeight="1"/>
    <row r="7759" ht="16.149999999999999" customHeight="1"/>
    <row r="7760" ht="16.149999999999999" customHeight="1"/>
    <row r="7761" ht="16.149999999999999" customHeight="1"/>
    <row r="7762" ht="16.149999999999999" customHeight="1"/>
    <row r="7763" ht="16.149999999999999" customHeight="1"/>
    <row r="7764" ht="16.149999999999999" customHeight="1"/>
    <row r="7765" ht="16.149999999999999" customHeight="1"/>
    <row r="7766" ht="16.149999999999999" customHeight="1"/>
    <row r="7767" ht="16.149999999999999" customHeight="1"/>
    <row r="7768" ht="16.149999999999999" customHeight="1"/>
    <row r="7769" ht="16.149999999999999" customHeight="1"/>
    <row r="7770" ht="16.149999999999999" customHeight="1"/>
    <row r="7771" ht="16.149999999999999" customHeight="1"/>
    <row r="7772" ht="16.149999999999999" customHeight="1"/>
    <row r="7773" ht="16.149999999999999" customHeight="1"/>
    <row r="7774" ht="16.149999999999999" customHeight="1"/>
    <row r="7775" ht="16.149999999999999" customHeight="1"/>
    <row r="7776" ht="16.149999999999999" customHeight="1"/>
    <row r="7777" ht="16.149999999999999" customHeight="1"/>
    <row r="7778" ht="16.149999999999999" customHeight="1"/>
    <row r="7779" ht="16.149999999999999" customHeight="1"/>
    <row r="7780" ht="16.149999999999999" customHeight="1"/>
    <row r="7781" ht="16.149999999999999" customHeight="1"/>
    <row r="7782" ht="16.149999999999999" customHeight="1"/>
    <row r="7783" ht="16.149999999999999" customHeight="1"/>
    <row r="7784" ht="16.149999999999999" customHeight="1"/>
    <row r="7785" ht="16.149999999999999" customHeight="1"/>
    <row r="7786" ht="16.149999999999999" customHeight="1"/>
    <row r="7787" ht="16.149999999999999" customHeight="1"/>
    <row r="7788" ht="16.149999999999999" customHeight="1"/>
    <row r="7789" ht="16.149999999999999" customHeight="1"/>
    <row r="7790" ht="16.149999999999999" customHeight="1"/>
    <row r="7791" ht="16.149999999999999" customHeight="1"/>
    <row r="7792" ht="16.149999999999999" customHeight="1"/>
    <row r="7793" ht="16.149999999999999" customHeight="1"/>
    <row r="7794" ht="16.149999999999999" customHeight="1"/>
    <row r="7795" ht="16.149999999999999" customHeight="1"/>
    <row r="7796" ht="16.149999999999999" customHeight="1"/>
    <row r="7797" ht="16.149999999999999" customHeight="1"/>
    <row r="7798" ht="16.149999999999999" customHeight="1"/>
    <row r="7799" ht="16.149999999999999" customHeight="1"/>
    <row r="7800" ht="16.149999999999999" customHeight="1"/>
    <row r="7801" ht="16.149999999999999" customHeight="1"/>
    <row r="7802" ht="16.149999999999999" customHeight="1"/>
    <row r="7803" ht="16.149999999999999" customHeight="1"/>
    <row r="7804" ht="16.149999999999999" customHeight="1"/>
    <row r="7805" ht="16.149999999999999" customHeight="1"/>
    <row r="7806" ht="16.149999999999999" customHeight="1"/>
    <row r="7807" ht="16.149999999999999" customHeight="1"/>
    <row r="7808" ht="16.149999999999999" customHeight="1"/>
    <row r="7809" ht="16.149999999999999" customHeight="1"/>
    <row r="7810" ht="16.149999999999999" customHeight="1"/>
    <row r="7811" ht="16.149999999999999" customHeight="1"/>
    <row r="7812" ht="16.149999999999999" customHeight="1"/>
    <row r="7813" ht="16.149999999999999" customHeight="1"/>
    <row r="7814" ht="16.149999999999999" customHeight="1"/>
    <row r="7815" ht="16.149999999999999" customHeight="1"/>
    <row r="7816" ht="16.149999999999999" customHeight="1"/>
    <row r="7817" ht="16.149999999999999" customHeight="1"/>
    <row r="7818" ht="16.149999999999999" customHeight="1"/>
    <row r="7819" ht="16.149999999999999" customHeight="1"/>
    <row r="7820" ht="16.149999999999999" customHeight="1"/>
    <row r="7821" ht="16.149999999999999" customHeight="1"/>
    <row r="7822" ht="16.149999999999999" customHeight="1"/>
    <row r="7823" ht="16.149999999999999" customHeight="1"/>
    <row r="7824" ht="16.149999999999999" customHeight="1"/>
    <row r="7825" ht="16.149999999999999" customHeight="1"/>
    <row r="7826" ht="16.149999999999999" customHeight="1"/>
    <row r="7827" ht="16.149999999999999" customHeight="1"/>
    <row r="7828" ht="16.149999999999999" customHeight="1"/>
    <row r="7829" ht="16.149999999999999" customHeight="1"/>
    <row r="7830" ht="16.149999999999999" customHeight="1"/>
    <row r="7831" ht="16.149999999999999" customHeight="1"/>
    <row r="7832" ht="16.149999999999999" customHeight="1"/>
    <row r="7833" ht="16.149999999999999" customHeight="1"/>
    <row r="7834" ht="16.149999999999999" customHeight="1"/>
    <row r="7835" ht="16.149999999999999" customHeight="1"/>
    <row r="7836" ht="16.149999999999999" customHeight="1"/>
    <row r="7837" ht="16.149999999999999" customHeight="1"/>
    <row r="7838" ht="16.149999999999999" customHeight="1"/>
    <row r="7839" ht="16.149999999999999" customHeight="1"/>
    <row r="7840" ht="16.149999999999999" customHeight="1"/>
    <row r="7841" ht="16.149999999999999" customHeight="1"/>
    <row r="7842" ht="16.149999999999999" customHeight="1"/>
    <row r="7843" ht="16.149999999999999" customHeight="1"/>
    <row r="7844" ht="16.149999999999999" customHeight="1"/>
    <row r="7845" ht="16.149999999999999" customHeight="1"/>
    <row r="7846" ht="16.149999999999999" customHeight="1"/>
    <row r="7847" ht="16.149999999999999" customHeight="1"/>
    <row r="7848" ht="16.149999999999999" customHeight="1"/>
    <row r="7849" ht="16.149999999999999" customHeight="1"/>
    <row r="7850" ht="16.149999999999999" customHeight="1"/>
    <row r="7851" ht="16.149999999999999" customHeight="1"/>
    <row r="7852" ht="16.149999999999999" customHeight="1"/>
    <row r="7853" ht="16.149999999999999" customHeight="1"/>
    <row r="7854" ht="16.149999999999999" customHeight="1"/>
    <row r="7855" ht="16.149999999999999" customHeight="1"/>
    <row r="7856" ht="16.149999999999999" customHeight="1"/>
    <row r="7857" ht="16.149999999999999" customHeight="1"/>
    <row r="7858" ht="16.149999999999999" customHeight="1"/>
    <row r="7859" ht="16.149999999999999" customHeight="1"/>
    <row r="7860" ht="16.149999999999999" customHeight="1"/>
    <row r="7861" ht="16.149999999999999" customHeight="1"/>
    <row r="7862" ht="16.149999999999999" customHeight="1"/>
    <row r="7863" ht="16.149999999999999" customHeight="1"/>
    <row r="7864" ht="16.149999999999999" customHeight="1"/>
    <row r="7865" ht="16.149999999999999" customHeight="1"/>
    <row r="7866" ht="16.149999999999999" customHeight="1"/>
    <row r="7867" ht="16.149999999999999" customHeight="1"/>
    <row r="7868" ht="16.149999999999999" customHeight="1"/>
    <row r="7869" ht="16.149999999999999" customHeight="1"/>
    <row r="7870" ht="16.149999999999999" customHeight="1"/>
    <row r="7871" ht="16.149999999999999" customHeight="1"/>
    <row r="7872" ht="16.149999999999999" customHeight="1"/>
    <row r="7873" ht="16.149999999999999" customHeight="1"/>
    <row r="7874" ht="16.149999999999999" customHeight="1"/>
    <row r="7875" ht="16.149999999999999" customHeight="1"/>
    <row r="7876" ht="16.149999999999999" customHeight="1"/>
    <row r="7877" ht="16.149999999999999" customHeight="1"/>
    <row r="7878" ht="16.149999999999999" customHeight="1"/>
    <row r="7879" ht="16.149999999999999" customHeight="1"/>
    <row r="7880" ht="16.149999999999999" customHeight="1"/>
    <row r="7881" ht="16.149999999999999" customHeight="1"/>
    <row r="7882" ht="16.149999999999999" customHeight="1"/>
    <row r="7883" ht="16.149999999999999" customHeight="1"/>
    <row r="7884" ht="16.149999999999999" customHeight="1"/>
    <row r="7885" ht="16.149999999999999" customHeight="1"/>
    <row r="7886" ht="16.149999999999999" customHeight="1"/>
    <row r="7887" ht="16.149999999999999" customHeight="1"/>
    <row r="7888" ht="16.149999999999999" customHeight="1"/>
    <row r="7889" ht="16.149999999999999" customHeight="1"/>
    <row r="7890" ht="16.149999999999999" customHeight="1"/>
    <row r="7891" ht="16.149999999999999" customHeight="1"/>
    <row r="7892" ht="16.149999999999999" customHeight="1"/>
    <row r="7893" ht="16.149999999999999" customHeight="1"/>
    <row r="7894" ht="16.149999999999999" customHeight="1"/>
    <row r="7895" ht="16.149999999999999" customHeight="1"/>
    <row r="7896" ht="16.149999999999999" customHeight="1"/>
    <row r="7897" ht="16.149999999999999" customHeight="1"/>
    <row r="7898" ht="16.149999999999999" customHeight="1"/>
    <row r="7899" ht="16.149999999999999" customHeight="1"/>
    <row r="7900" ht="16.149999999999999" customHeight="1"/>
    <row r="7901" ht="16.149999999999999" customHeight="1"/>
    <row r="7902" ht="16.149999999999999" customHeight="1"/>
    <row r="7903" ht="16.149999999999999" customHeight="1"/>
    <row r="7904" ht="16.149999999999999" customHeight="1"/>
    <row r="7905" ht="16.149999999999999" customHeight="1"/>
    <row r="7906" ht="16.149999999999999" customHeight="1"/>
    <row r="7907" ht="16.149999999999999" customHeight="1"/>
    <row r="7908" ht="16.149999999999999" customHeight="1"/>
    <row r="7909" ht="16.149999999999999" customHeight="1"/>
    <row r="7910" ht="16.149999999999999" customHeight="1"/>
    <row r="7911" ht="16.149999999999999" customHeight="1"/>
    <row r="7912" ht="16.149999999999999" customHeight="1"/>
    <row r="7913" ht="16.149999999999999" customHeight="1"/>
    <row r="7914" ht="16.149999999999999" customHeight="1"/>
    <row r="7915" ht="16.149999999999999" customHeight="1"/>
    <row r="7916" ht="16.149999999999999" customHeight="1"/>
    <row r="7917" ht="16.149999999999999" customHeight="1"/>
    <row r="7918" ht="16.149999999999999" customHeight="1"/>
    <row r="7919" ht="16.149999999999999" customHeight="1"/>
    <row r="7920" ht="16.149999999999999" customHeight="1"/>
    <row r="7921" ht="16.149999999999999" customHeight="1"/>
    <row r="7922" ht="16.149999999999999" customHeight="1"/>
    <row r="7923" ht="16.149999999999999" customHeight="1"/>
    <row r="7924" ht="16.149999999999999" customHeight="1"/>
    <row r="7925" ht="16.149999999999999" customHeight="1"/>
    <row r="7926" ht="16.149999999999999" customHeight="1"/>
    <row r="7927" ht="16.149999999999999" customHeight="1"/>
    <row r="7928" ht="16.149999999999999" customHeight="1"/>
    <row r="7929" ht="16.149999999999999" customHeight="1"/>
    <row r="7930" ht="16.149999999999999" customHeight="1"/>
    <row r="7931" ht="16.149999999999999" customHeight="1"/>
    <row r="7932" ht="16.149999999999999" customHeight="1"/>
    <row r="7933" ht="16.149999999999999" customHeight="1"/>
    <row r="7934" ht="16.149999999999999" customHeight="1"/>
    <row r="7935" ht="16.149999999999999" customHeight="1"/>
    <row r="7936" ht="16.149999999999999" customHeight="1"/>
    <row r="7937" ht="16.149999999999999" customHeight="1"/>
    <row r="7938" ht="16.149999999999999" customHeight="1"/>
    <row r="7939" ht="16.149999999999999" customHeight="1"/>
    <row r="7940" ht="16.149999999999999" customHeight="1"/>
    <row r="7941" ht="16.149999999999999" customHeight="1"/>
    <row r="7942" ht="16.149999999999999" customHeight="1"/>
    <row r="7943" ht="16.149999999999999" customHeight="1"/>
    <row r="7944" ht="16.149999999999999" customHeight="1"/>
    <row r="7945" ht="16.149999999999999" customHeight="1"/>
    <row r="7946" ht="16.149999999999999" customHeight="1"/>
    <row r="7947" ht="16.149999999999999" customHeight="1"/>
    <row r="7948" ht="16.149999999999999" customHeight="1"/>
    <row r="7949" ht="16.149999999999999" customHeight="1"/>
    <row r="7950" ht="16.149999999999999" customHeight="1"/>
    <row r="7951" ht="16.149999999999999" customHeight="1"/>
    <row r="7952" ht="16.149999999999999" customHeight="1"/>
    <row r="7953" ht="16.149999999999999" customHeight="1"/>
    <row r="7954" ht="16.149999999999999" customHeight="1"/>
    <row r="7955" ht="16.149999999999999" customHeight="1"/>
    <row r="7956" ht="16.149999999999999" customHeight="1"/>
    <row r="7957" ht="16.149999999999999" customHeight="1"/>
    <row r="7958" ht="16.149999999999999" customHeight="1"/>
    <row r="7959" ht="16.149999999999999" customHeight="1"/>
    <row r="7960" ht="16.149999999999999" customHeight="1"/>
    <row r="7961" ht="16.149999999999999" customHeight="1"/>
    <row r="7962" ht="16.149999999999999" customHeight="1"/>
    <row r="7963" ht="16.149999999999999" customHeight="1"/>
    <row r="7964" ht="16.149999999999999" customHeight="1"/>
    <row r="7965" ht="16.149999999999999" customHeight="1"/>
    <row r="7966" ht="16.149999999999999" customHeight="1"/>
    <row r="7967" ht="16.149999999999999" customHeight="1"/>
    <row r="7968" ht="16.149999999999999" customHeight="1"/>
    <row r="7969" ht="16.149999999999999" customHeight="1"/>
    <row r="7970" ht="16.149999999999999" customHeight="1"/>
    <row r="7971" ht="16.149999999999999" customHeight="1"/>
    <row r="7972" ht="16.149999999999999" customHeight="1"/>
    <row r="7973" ht="16.149999999999999" customHeight="1"/>
    <row r="7974" ht="16.149999999999999" customHeight="1"/>
    <row r="7975" ht="16.149999999999999" customHeight="1"/>
    <row r="7976" ht="16.149999999999999" customHeight="1"/>
    <row r="7977" ht="16.149999999999999" customHeight="1"/>
    <row r="7978" ht="16.149999999999999" customHeight="1"/>
    <row r="7979" ht="16.149999999999999" customHeight="1"/>
    <row r="7980" ht="16.149999999999999" customHeight="1"/>
    <row r="7981" ht="16.149999999999999" customHeight="1"/>
    <row r="7982" ht="16.149999999999999" customHeight="1"/>
    <row r="7983" ht="16.149999999999999" customHeight="1"/>
    <row r="7984" ht="16.149999999999999" customHeight="1"/>
    <row r="7985" ht="16.149999999999999" customHeight="1"/>
    <row r="7986" ht="16.149999999999999" customHeight="1"/>
    <row r="7987" ht="16.149999999999999" customHeight="1"/>
    <row r="7988" ht="16.149999999999999" customHeight="1"/>
    <row r="7989" ht="16.149999999999999" customHeight="1"/>
    <row r="7990" ht="16.149999999999999" customHeight="1"/>
    <row r="7991" ht="16.149999999999999" customHeight="1"/>
    <row r="7992" ht="16.149999999999999" customHeight="1"/>
    <row r="7993" ht="16.149999999999999" customHeight="1"/>
    <row r="7994" ht="16.149999999999999" customHeight="1"/>
    <row r="7995" ht="16.149999999999999" customHeight="1"/>
    <row r="7996" ht="16.149999999999999" customHeight="1"/>
    <row r="7997" ht="16.149999999999999" customHeight="1"/>
    <row r="7998" ht="16.149999999999999" customHeight="1"/>
    <row r="7999" ht="16.149999999999999" customHeight="1"/>
    <row r="8000" ht="16.149999999999999" customHeight="1"/>
    <row r="8001" ht="16.149999999999999" customHeight="1"/>
    <row r="8002" ht="16.149999999999999" customHeight="1"/>
    <row r="8003" ht="16.149999999999999" customHeight="1"/>
    <row r="8004" ht="16.149999999999999" customHeight="1"/>
    <row r="8005" ht="16.149999999999999" customHeight="1"/>
    <row r="8006" ht="16.149999999999999" customHeight="1"/>
    <row r="8007" ht="16.149999999999999" customHeight="1"/>
    <row r="8008" ht="16.149999999999999" customHeight="1"/>
    <row r="8009" ht="16.149999999999999" customHeight="1"/>
    <row r="8010" ht="16.149999999999999" customHeight="1"/>
    <row r="8011" ht="16.149999999999999" customHeight="1"/>
    <row r="8012" ht="16.149999999999999" customHeight="1"/>
    <row r="8013" ht="16.149999999999999" customHeight="1"/>
    <row r="8014" ht="16.149999999999999" customHeight="1"/>
    <row r="8015" ht="16.149999999999999" customHeight="1"/>
    <row r="8016" ht="16.149999999999999" customHeight="1"/>
    <row r="8017" ht="16.149999999999999" customHeight="1"/>
    <row r="8018" ht="16.149999999999999" customHeight="1"/>
    <row r="8019" ht="16.149999999999999" customHeight="1"/>
    <row r="8020" ht="16.149999999999999" customHeight="1"/>
    <row r="8021" ht="16.149999999999999" customHeight="1"/>
    <row r="8022" ht="16.149999999999999" customHeight="1"/>
    <row r="8023" ht="16.149999999999999" customHeight="1"/>
    <row r="8024" ht="16.149999999999999" customHeight="1"/>
    <row r="8025" ht="16.149999999999999" customHeight="1"/>
    <row r="8026" ht="16.149999999999999" customHeight="1"/>
    <row r="8027" ht="16.149999999999999" customHeight="1"/>
    <row r="8028" ht="16.149999999999999" customHeight="1"/>
    <row r="8029" ht="16.149999999999999" customHeight="1"/>
    <row r="8030" ht="16.149999999999999" customHeight="1"/>
    <row r="8031" ht="16.149999999999999" customHeight="1"/>
    <row r="8032" ht="16.149999999999999" customHeight="1"/>
    <row r="8033" ht="16.149999999999999" customHeight="1"/>
    <row r="8034" ht="16.149999999999999" customHeight="1"/>
    <row r="8035" ht="16.149999999999999" customHeight="1"/>
    <row r="8036" ht="16.149999999999999" customHeight="1"/>
    <row r="8037" ht="16.149999999999999" customHeight="1"/>
    <row r="8038" ht="16.149999999999999" customHeight="1"/>
    <row r="8039" ht="16.149999999999999" customHeight="1"/>
    <row r="8040" ht="16.149999999999999" customHeight="1"/>
    <row r="8041" ht="16.149999999999999" customHeight="1"/>
    <row r="8042" ht="16.149999999999999" customHeight="1"/>
    <row r="8043" ht="16.149999999999999" customHeight="1"/>
    <row r="8044" ht="16.149999999999999" customHeight="1"/>
    <row r="8045" ht="16.149999999999999" customHeight="1"/>
    <row r="8046" ht="16.149999999999999" customHeight="1"/>
    <row r="8047" ht="16.149999999999999" customHeight="1"/>
    <row r="8048" ht="16.149999999999999" customHeight="1"/>
    <row r="8049" ht="16.149999999999999" customHeight="1"/>
    <row r="8050" ht="16.149999999999999" customHeight="1"/>
    <row r="8051" ht="16.149999999999999" customHeight="1"/>
    <row r="8052" ht="16.149999999999999" customHeight="1"/>
    <row r="8053" ht="16.149999999999999" customHeight="1"/>
    <row r="8054" ht="16.149999999999999" customHeight="1"/>
    <row r="8055" ht="16.149999999999999" customHeight="1"/>
    <row r="8056" ht="16.149999999999999" customHeight="1"/>
    <row r="8057" ht="16.149999999999999" customHeight="1"/>
    <row r="8058" ht="16.149999999999999" customHeight="1"/>
    <row r="8059" ht="16.149999999999999" customHeight="1"/>
    <row r="8060" ht="16.149999999999999" customHeight="1"/>
    <row r="8061" ht="16.149999999999999" customHeight="1"/>
    <row r="8062" ht="16.149999999999999" customHeight="1"/>
    <row r="8063" ht="16.149999999999999" customHeight="1"/>
    <row r="8064" ht="16.149999999999999" customHeight="1"/>
    <row r="8065" ht="16.149999999999999" customHeight="1"/>
    <row r="8066" ht="16.149999999999999" customHeight="1"/>
    <row r="8067" ht="16.149999999999999" customHeight="1"/>
    <row r="8068" ht="16.149999999999999" customHeight="1"/>
    <row r="8069" ht="16.149999999999999" customHeight="1"/>
    <row r="8070" ht="16.149999999999999" customHeight="1"/>
    <row r="8071" ht="16.149999999999999" customHeight="1"/>
    <row r="8072" ht="16.149999999999999" customHeight="1"/>
    <row r="8073" ht="16.149999999999999" customHeight="1"/>
    <row r="8074" ht="16.149999999999999" customHeight="1"/>
    <row r="8075" ht="16.149999999999999" customHeight="1"/>
    <row r="8076" ht="16.149999999999999" customHeight="1"/>
    <row r="8077" ht="16.149999999999999" customHeight="1"/>
    <row r="8078" ht="16.149999999999999" customHeight="1"/>
    <row r="8079" ht="16.149999999999999" customHeight="1"/>
    <row r="8080" ht="16.149999999999999" customHeight="1"/>
    <row r="8081" ht="16.149999999999999" customHeight="1"/>
    <row r="8082" ht="16.149999999999999" customHeight="1"/>
    <row r="8083" ht="16.149999999999999" customHeight="1"/>
    <row r="8084" ht="16.149999999999999" customHeight="1"/>
    <row r="8085" ht="16.149999999999999" customHeight="1"/>
    <row r="8086" ht="16.149999999999999" customHeight="1"/>
    <row r="8087" ht="16.149999999999999" customHeight="1"/>
    <row r="8088" ht="16.149999999999999" customHeight="1"/>
    <row r="8089" ht="16.149999999999999" customHeight="1"/>
    <row r="8090" ht="16.149999999999999" customHeight="1"/>
    <row r="8091" ht="16.149999999999999" customHeight="1"/>
    <row r="8092" ht="16.149999999999999" customHeight="1"/>
    <row r="8093" ht="16.149999999999999" customHeight="1"/>
    <row r="8094" ht="16.149999999999999" customHeight="1"/>
    <row r="8095" ht="16.149999999999999" customHeight="1"/>
    <row r="8096" ht="16.149999999999999" customHeight="1"/>
    <row r="8097" ht="16.149999999999999" customHeight="1"/>
    <row r="8098" ht="16.149999999999999" customHeight="1"/>
    <row r="8099" ht="16.149999999999999" customHeight="1"/>
    <row r="8100" ht="16.149999999999999" customHeight="1"/>
    <row r="8101" ht="16.149999999999999" customHeight="1"/>
    <row r="8102" ht="16.149999999999999" customHeight="1"/>
    <row r="8103" ht="16.149999999999999" customHeight="1"/>
    <row r="8104" ht="16.149999999999999" customHeight="1"/>
    <row r="8105" ht="16.149999999999999" customHeight="1"/>
    <row r="8106" ht="16.149999999999999" customHeight="1"/>
    <row r="8107" ht="16.149999999999999" customHeight="1"/>
    <row r="8108" ht="16.149999999999999" customHeight="1"/>
    <row r="8109" ht="16.149999999999999" customHeight="1"/>
    <row r="8110" ht="16.149999999999999" customHeight="1"/>
    <row r="8111" ht="16.149999999999999" customHeight="1"/>
    <row r="8112" ht="16.149999999999999" customHeight="1"/>
    <row r="8113" ht="16.149999999999999" customHeight="1"/>
    <row r="8114" ht="16.149999999999999" customHeight="1"/>
    <row r="8115" ht="16.149999999999999" customHeight="1"/>
    <row r="8116" ht="16.149999999999999" customHeight="1"/>
    <row r="8117" ht="16.149999999999999" customHeight="1"/>
    <row r="8118" ht="16.149999999999999" customHeight="1"/>
    <row r="8119" ht="16.149999999999999" customHeight="1"/>
    <row r="8120" ht="16.149999999999999" customHeight="1"/>
    <row r="8121" ht="16.149999999999999" customHeight="1"/>
    <row r="8122" ht="16.149999999999999" customHeight="1"/>
    <row r="8123" ht="16.149999999999999" customHeight="1"/>
    <row r="8124" ht="16.149999999999999" customHeight="1"/>
    <row r="8125" ht="16.149999999999999" customHeight="1"/>
    <row r="8126" ht="16.149999999999999" customHeight="1"/>
    <row r="8127" ht="16.149999999999999" customHeight="1"/>
    <row r="8128" ht="16.149999999999999" customHeight="1"/>
    <row r="8129" ht="16.149999999999999" customHeight="1"/>
    <row r="8130" ht="16.149999999999999" customHeight="1"/>
    <row r="8131" ht="16.149999999999999" customHeight="1"/>
    <row r="8132" ht="16.149999999999999" customHeight="1"/>
    <row r="8133" ht="16.149999999999999" customHeight="1"/>
    <row r="8134" ht="16.149999999999999" customHeight="1"/>
    <row r="8135" ht="16.149999999999999" customHeight="1"/>
    <row r="8136" ht="16.149999999999999" customHeight="1"/>
    <row r="8137" ht="16.149999999999999" customHeight="1"/>
    <row r="8138" ht="16.149999999999999" customHeight="1"/>
    <row r="8139" ht="16.149999999999999" customHeight="1"/>
    <row r="8140" ht="16.149999999999999" customHeight="1"/>
    <row r="8141" ht="16.149999999999999" customHeight="1"/>
    <row r="8142" ht="16.149999999999999" customHeight="1"/>
    <row r="8143" ht="16.149999999999999" customHeight="1"/>
    <row r="8144" ht="16.149999999999999" customHeight="1"/>
    <row r="8145" ht="16.149999999999999" customHeight="1"/>
    <row r="8146" ht="16.149999999999999" customHeight="1"/>
    <row r="8147" ht="16.149999999999999" customHeight="1"/>
    <row r="8148" ht="16.149999999999999" customHeight="1"/>
    <row r="8149" ht="16.149999999999999" customHeight="1"/>
    <row r="8150" ht="16.149999999999999" customHeight="1"/>
    <row r="8151" ht="16.149999999999999" customHeight="1"/>
    <row r="8152" ht="16.149999999999999" customHeight="1"/>
    <row r="8153" ht="16.149999999999999" customHeight="1"/>
    <row r="8154" ht="16.149999999999999" customHeight="1"/>
    <row r="8155" ht="16.149999999999999" customHeight="1"/>
    <row r="8156" ht="16.149999999999999" customHeight="1"/>
    <row r="8157" ht="16.149999999999999" customHeight="1"/>
    <row r="8158" ht="16.149999999999999" customHeight="1"/>
    <row r="8159" ht="16.149999999999999" customHeight="1"/>
    <row r="8160" ht="16.149999999999999" customHeight="1"/>
    <row r="8161" ht="16.149999999999999" customHeight="1"/>
    <row r="8162" ht="16.149999999999999" customHeight="1"/>
    <row r="8163" ht="16.149999999999999" customHeight="1"/>
    <row r="8164" ht="16.149999999999999" customHeight="1"/>
    <row r="8165" ht="16.149999999999999" customHeight="1"/>
    <row r="8166" ht="16.149999999999999" customHeight="1"/>
    <row r="8167" ht="16.149999999999999" customHeight="1"/>
    <row r="8168" ht="16.149999999999999" customHeight="1"/>
    <row r="8169" ht="16.149999999999999" customHeight="1"/>
    <row r="8170" ht="16.149999999999999" customHeight="1"/>
    <row r="8171" ht="16.149999999999999" customHeight="1"/>
    <row r="8172" ht="16.149999999999999" customHeight="1"/>
    <row r="8173" ht="16.149999999999999" customHeight="1"/>
    <row r="8174" ht="16.149999999999999" customHeight="1"/>
    <row r="8175" ht="16.149999999999999" customHeight="1"/>
    <row r="8176" ht="16.149999999999999" customHeight="1"/>
    <row r="8177" ht="16.149999999999999" customHeight="1"/>
    <row r="8178" ht="16.149999999999999" customHeight="1"/>
    <row r="8179" ht="16.149999999999999" customHeight="1"/>
    <row r="8180" ht="16.149999999999999" customHeight="1"/>
    <row r="8181" ht="16.149999999999999" customHeight="1"/>
    <row r="8182" ht="16.149999999999999" customHeight="1"/>
    <row r="8183" ht="16.149999999999999" customHeight="1"/>
    <row r="8184" ht="16.149999999999999" customHeight="1"/>
    <row r="8185" ht="16.149999999999999" customHeight="1"/>
    <row r="8186" ht="16.149999999999999" customHeight="1"/>
    <row r="8187" ht="16.149999999999999" customHeight="1"/>
    <row r="8188" ht="16.149999999999999" customHeight="1"/>
    <row r="8189" ht="16.149999999999999" customHeight="1"/>
    <row r="8190" ht="16.149999999999999" customHeight="1"/>
    <row r="8191" ht="16.149999999999999" customHeight="1"/>
    <row r="8192" ht="16.149999999999999" customHeight="1"/>
    <row r="8193" ht="16.149999999999999" customHeight="1"/>
    <row r="8194" ht="16.149999999999999" customHeight="1"/>
    <row r="8195" ht="16.149999999999999" customHeight="1"/>
    <row r="8196" ht="16.149999999999999" customHeight="1"/>
    <row r="8197" ht="16.149999999999999" customHeight="1"/>
    <row r="8198" ht="16.149999999999999" customHeight="1"/>
    <row r="8199" ht="16.149999999999999" customHeight="1"/>
    <row r="8200" ht="16.149999999999999" customHeight="1"/>
    <row r="8201" ht="16.149999999999999" customHeight="1"/>
    <row r="8202" ht="16.149999999999999" customHeight="1"/>
    <row r="8203" ht="16.149999999999999" customHeight="1"/>
    <row r="8204" ht="16.149999999999999" customHeight="1"/>
    <row r="8205" ht="16.149999999999999" customHeight="1"/>
    <row r="8206" ht="16.149999999999999" customHeight="1"/>
    <row r="8207" ht="16.149999999999999" customHeight="1"/>
    <row r="8208" ht="16.149999999999999" customHeight="1"/>
    <row r="8209" ht="16.149999999999999" customHeight="1"/>
    <row r="8210" ht="16.149999999999999" customHeight="1"/>
    <row r="8211" ht="16.149999999999999" customHeight="1"/>
    <row r="8212" ht="16.149999999999999" customHeight="1"/>
    <row r="8213" ht="16.149999999999999" customHeight="1"/>
    <row r="8214" ht="16.149999999999999" customHeight="1"/>
    <row r="8215" ht="16.149999999999999" customHeight="1"/>
    <row r="8216" ht="16.149999999999999" customHeight="1"/>
    <row r="8217" ht="16.149999999999999" customHeight="1"/>
    <row r="8218" ht="16.149999999999999" customHeight="1"/>
    <row r="8219" ht="16.149999999999999" customHeight="1"/>
    <row r="8220" ht="16.149999999999999" customHeight="1"/>
    <row r="8221" ht="16.149999999999999" customHeight="1"/>
    <row r="8222" ht="16.149999999999999" customHeight="1"/>
    <row r="8223" ht="16.149999999999999" customHeight="1"/>
    <row r="8224" ht="16.149999999999999" customHeight="1"/>
    <row r="8225" ht="16.149999999999999" customHeight="1"/>
    <row r="8226" ht="16.149999999999999" customHeight="1"/>
    <row r="8227" ht="16.149999999999999" customHeight="1"/>
    <row r="8228" ht="16.149999999999999" customHeight="1"/>
    <row r="8229" ht="16.149999999999999" customHeight="1"/>
    <row r="8230" ht="16.149999999999999" customHeight="1"/>
    <row r="8231" ht="16.149999999999999" customHeight="1"/>
    <row r="8232" ht="16.149999999999999" customHeight="1"/>
    <row r="8233" ht="16.149999999999999" customHeight="1"/>
    <row r="8234" ht="16.149999999999999" customHeight="1"/>
    <row r="8235" ht="16.149999999999999" customHeight="1"/>
    <row r="8236" ht="16.149999999999999" customHeight="1"/>
    <row r="8237" ht="16.149999999999999" customHeight="1"/>
    <row r="8238" ht="16.149999999999999" customHeight="1"/>
    <row r="8239" ht="16.149999999999999" customHeight="1"/>
    <row r="8240" ht="16.149999999999999" customHeight="1"/>
    <row r="8241" ht="16.149999999999999" customHeight="1"/>
    <row r="8242" ht="16.149999999999999" customHeight="1"/>
    <row r="8243" ht="16.149999999999999" customHeight="1"/>
    <row r="8244" ht="16.149999999999999" customHeight="1"/>
    <row r="8245" ht="16.149999999999999" customHeight="1"/>
    <row r="8246" ht="16.149999999999999" customHeight="1"/>
    <row r="8247" ht="16.149999999999999" customHeight="1"/>
    <row r="8248" ht="16.149999999999999" customHeight="1"/>
    <row r="8249" ht="16.149999999999999" customHeight="1"/>
    <row r="8250" ht="16.149999999999999" customHeight="1"/>
    <row r="8251" ht="16.149999999999999" customHeight="1"/>
    <row r="8252" ht="16.149999999999999" customHeight="1"/>
    <row r="8253" ht="16.149999999999999" customHeight="1"/>
    <row r="8254" ht="16.149999999999999" customHeight="1"/>
    <row r="8255" ht="16.149999999999999" customHeight="1"/>
    <row r="8256" ht="16.149999999999999" customHeight="1"/>
    <row r="8257" ht="16.149999999999999" customHeight="1"/>
    <row r="8258" ht="16.149999999999999" customHeight="1"/>
    <row r="8259" ht="16.149999999999999" customHeight="1"/>
    <row r="8260" ht="16.149999999999999" customHeight="1"/>
    <row r="8261" ht="16.149999999999999" customHeight="1"/>
    <row r="8262" ht="16.149999999999999" customHeight="1"/>
    <row r="8263" ht="16.149999999999999" customHeight="1"/>
    <row r="8264" ht="16.149999999999999" customHeight="1"/>
    <row r="8265" ht="16.149999999999999" customHeight="1"/>
    <row r="8266" ht="16.149999999999999" customHeight="1"/>
    <row r="8267" ht="16.149999999999999" customHeight="1"/>
    <row r="8268" ht="16.149999999999999" customHeight="1"/>
    <row r="8269" ht="16.149999999999999" customHeight="1"/>
    <row r="8270" ht="16.149999999999999" customHeight="1"/>
    <row r="8271" ht="16.149999999999999" customHeight="1"/>
    <row r="8272" ht="16.149999999999999" customHeight="1"/>
    <row r="8273" ht="16.149999999999999" customHeight="1"/>
    <row r="8274" ht="16.149999999999999" customHeight="1"/>
    <row r="8275" ht="16.149999999999999" customHeight="1"/>
    <row r="8276" ht="16.149999999999999" customHeight="1"/>
    <row r="8277" ht="16.149999999999999" customHeight="1"/>
    <row r="8278" ht="16.149999999999999" customHeight="1"/>
    <row r="8279" ht="16.149999999999999" customHeight="1"/>
    <row r="8280" ht="16.149999999999999" customHeight="1"/>
    <row r="8281" ht="16.149999999999999" customHeight="1"/>
    <row r="8282" ht="16.149999999999999" customHeight="1"/>
    <row r="8283" ht="16.149999999999999" customHeight="1"/>
    <row r="8284" ht="16.149999999999999" customHeight="1"/>
    <row r="8285" ht="16.149999999999999" customHeight="1"/>
    <row r="8286" ht="16.149999999999999" customHeight="1"/>
    <row r="8287" ht="16.149999999999999" customHeight="1"/>
    <row r="8288" ht="16.149999999999999" customHeight="1"/>
    <row r="8289" ht="16.149999999999999" customHeight="1"/>
    <row r="8290" ht="16.149999999999999" customHeight="1"/>
    <row r="8291" ht="16.149999999999999" customHeight="1"/>
    <row r="8292" ht="16.149999999999999" customHeight="1"/>
    <row r="8293" ht="16.149999999999999" customHeight="1"/>
    <row r="8294" ht="16.149999999999999" customHeight="1"/>
    <row r="8295" ht="16.149999999999999" customHeight="1"/>
    <row r="8296" ht="16.149999999999999" customHeight="1"/>
    <row r="8297" ht="16.149999999999999" customHeight="1"/>
    <row r="8298" ht="16.149999999999999" customHeight="1"/>
    <row r="8299" ht="16.149999999999999" customHeight="1"/>
    <row r="8300" ht="16.149999999999999" customHeight="1"/>
    <row r="8301" ht="16.149999999999999" customHeight="1"/>
    <row r="8302" ht="16.149999999999999" customHeight="1"/>
    <row r="8303" ht="16.149999999999999" customHeight="1"/>
    <row r="8304" ht="16.149999999999999" customHeight="1"/>
    <row r="8305" ht="16.149999999999999" customHeight="1"/>
    <row r="8306" ht="16.149999999999999" customHeight="1"/>
    <row r="8307" ht="16.149999999999999" customHeight="1"/>
    <row r="8308" ht="16.149999999999999" customHeight="1"/>
    <row r="8309" ht="16.149999999999999" customHeight="1"/>
    <row r="8310" ht="16.149999999999999" customHeight="1"/>
    <row r="8311" ht="16.149999999999999" customHeight="1"/>
    <row r="8312" ht="16.149999999999999" customHeight="1"/>
    <row r="8313" ht="16.149999999999999" customHeight="1"/>
    <row r="8314" ht="16.149999999999999" customHeight="1"/>
    <row r="8315" ht="16.149999999999999" customHeight="1"/>
    <row r="8316" ht="16.149999999999999" customHeight="1"/>
    <row r="8317" ht="16.149999999999999" customHeight="1"/>
    <row r="8318" ht="16.149999999999999" customHeight="1"/>
    <row r="8319" ht="16.149999999999999" customHeight="1"/>
    <row r="8320" ht="16.149999999999999" customHeight="1"/>
    <row r="8321" ht="16.149999999999999" customHeight="1"/>
    <row r="8322" ht="16.149999999999999" customHeight="1"/>
    <row r="8323" ht="16.149999999999999" customHeight="1"/>
    <row r="8324" ht="16.149999999999999" customHeight="1"/>
    <row r="8325" ht="16.149999999999999" customHeight="1"/>
    <row r="8326" ht="16.149999999999999" customHeight="1"/>
    <row r="8327" ht="16.149999999999999" customHeight="1"/>
    <row r="8328" ht="16.149999999999999" customHeight="1"/>
    <row r="8329" ht="16.149999999999999" customHeight="1"/>
    <row r="8330" ht="16.149999999999999" customHeight="1"/>
    <row r="8331" ht="16.149999999999999" customHeight="1"/>
    <row r="8332" ht="16.149999999999999" customHeight="1"/>
    <row r="8333" ht="16.149999999999999" customHeight="1"/>
    <row r="8334" ht="16.149999999999999" customHeight="1"/>
    <row r="8335" ht="16.149999999999999" customHeight="1"/>
    <row r="8336" ht="16.149999999999999" customHeight="1"/>
    <row r="8337" ht="16.149999999999999" customHeight="1"/>
    <row r="8338" ht="16.149999999999999" customHeight="1"/>
    <row r="8339" ht="16.149999999999999" customHeight="1"/>
    <row r="8340" ht="16.149999999999999" customHeight="1"/>
    <row r="8341" ht="16.149999999999999" customHeight="1"/>
    <row r="8342" ht="16.149999999999999" customHeight="1"/>
    <row r="8343" ht="16.149999999999999" customHeight="1"/>
    <row r="8344" ht="16.149999999999999" customHeight="1"/>
    <row r="8345" ht="16.149999999999999" customHeight="1"/>
    <row r="8346" ht="16.149999999999999" customHeight="1"/>
    <row r="8347" ht="16.149999999999999" customHeight="1"/>
    <row r="8348" ht="16.149999999999999" customHeight="1"/>
    <row r="8349" ht="16.149999999999999" customHeight="1"/>
    <row r="8350" ht="16.149999999999999" customHeight="1"/>
    <row r="8351" ht="16.149999999999999" customHeight="1"/>
    <row r="8352" ht="16.149999999999999" customHeight="1"/>
    <row r="8353" ht="16.149999999999999" customHeight="1"/>
    <row r="8354" ht="16.149999999999999" customHeight="1"/>
    <row r="8355" ht="16.149999999999999" customHeight="1"/>
    <row r="8356" ht="16.149999999999999" customHeight="1"/>
    <row r="8357" ht="16.149999999999999" customHeight="1"/>
    <row r="8358" ht="16.149999999999999" customHeight="1"/>
    <row r="8359" ht="16.149999999999999" customHeight="1"/>
    <row r="8360" ht="16.149999999999999" customHeight="1"/>
    <row r="8361" ht="16.149999999999999" customHeight="1"/>
    <row r="8362" ht="16.149999999999999" customHeight="1"/>
    <row r="8363" ht="16.149999999999999" customHeight="1"/>
    <row r="8364" ht="16.149999999999999" customHeight="1"/>
    <row r="8365" ht="16.149999999999999" customHeight="1"/>
    <row r="8366" ht="16.149999999999999" customHeight="1"/>
    <row r="8367" ht="16.149999999999999" customHeight="1"/>
    <row r="8368" ht="16.149999999999999" customHeight="1"/>
    <row r="8369" ht="16.149999999999999" customHeight="1"/>
    <row r="8370" ht="16.149999999999999" customHeight="1"/>
    <row r="8371" ht="16.149999999999999" customHeight="1"/>
    <row r="8372" ht="16.149999999999999" customHeight="1"/>
    <row r="8373" ht="16.149999999999999" customHeight="1"/>
    <row r="8374" ht="16.149999999999999" customHeight="1"/>
    <row r="8375" ht="16.149999999999999" customHeight="1"/>
    <row r="8376" ht="16.149999999999999" customHeight="1"/>
    <row r="8377" ht="16.149999999999999" customHeight="1"/>
    <row r="8378" ht="16.149999999999999" customHeight="1"/>
    <row r="8379" ht="16.149999999999999" customHeight="1"/>
    <row r="8380" ht="16.149999999999999" customHeight="1"/>
    <row r="8381" ht="16.149999999999999" customHeight="1"/>
    <row r="8382" ht="16.149999999999999" customHeight="1"/>
    <row r="8383" ht="16.149999999999999" customHeight="1"/>
    <row r="8384" ht="16.149999999999999" customHeight="1"/>
    <row r="8385" ht="16.149999999999999" customHeight="1"/>
    <row r="8386" ht="16.149999999999999" customHeight="1"/>
    <row r="8387" ht="16.149999999999999" customHeight="1"/>
    <row r="8388" ht="16.149999999999999" customHeight="1"/>
    <row r="8389" ht="16.149999999999999" customHeight="1"/>
    <row r="8390" ht="16.149999999999999" customHeight="1"/>
    <row r="8391" ht="16.149999999999999" customHeight="1"/>
    <row r="8392" ht="16.149999999999999" customHeight="1"/>
    <row r="8393" ht="16.149999999999999" customHeight="1"/>
    <row r="8394" ht="16.149999999999999" customHeight="1"/>
    <row r="8395" ht="16.149999999999999" customHeight="1"/>
    <row r="8396" ht="16.149999999999999" customHeight="1"/>
    <row r="8397" ht="16.149999999999999" customHeight="1"/>
    <row r="8398" ht="16.149999999999999" customHeight="1"/>
    <row r="8399" ht="16.149999999999999" customHeight="1"/>
    <row r="8400" ht="16.149999999999999" customHeight="1"/>
    <row r="8401" ht="16.149999999999999" customHeight="1"/>
    <row r="8402" ht="16.149999999999999" customHeight="1"/>
    <row r="8403" ht="16.149999999999999" customHeight="1"/>
    <row r="8404" ht="16.149999999999999" customHeight="1"/>
    <row r="8405" ht="16.149999999999999" customHeight="1"/>
    <row r="8406" ht="16.149999999999999" customHeight="1"/>
    <row r="8407" ht="16.149999999999999" customHeight="1"/>
    <row r="8408" ht="16.149999999999999" customHeight="1"/>
    <row r="8409" ht="16.149999999999999" customHeight="1"/>
    <row r="8410" ht="16.149999999999999" customHeight="1"/>
    <row r="8411" ht="16.149999999999999" customHeight="1"/>
    <row r="8412" ht="16.149999999999999" customHeight="1"/>
    <row r="8413" ht="16.149999999999999" customHeight="1"/>
    <row r="8414" ht="16.149999999999999" customHeight="1"/>
    <row r="8415" ht="16.149999999999999" customHeight="1"/>
    <row r="8416" ht="16.149999999999999" customHeight="1"/>
    <row r="8417" ht="16.149999999999999" customHeight="1"/>
    <row r="8418" ht="16.149999999999999" customHeight="1"/>
    <row r="8419" ht="16.149999999999999" customHeight="1"/>
    <row r="8420" ht="16.149999999999999" customHeight="1"/>
    <row r="8421" ht="16.149999999999999" customHeight="1"/>
    <row r="8422" ht="16.149999999999999" customHeight="1"/>
    <row r="8423" ht="16.149999999999999" customHeight="1"/>
    <row r="8424" ht="16.149999999999999" customHeight="1"/>
    <row r="8425" ht="16.149999999999999" customHeight="1"/>
    <row r="8426" ht="16.149999999999999" customHeight="1"/>
    <row r="8427" ht="16.149999999999999" customHeight="1"/>
    <row r="8428" ht="16.149999999999999" customHeight="1"/>
    <row r="8429" ht="16.149999999999999" customHeight="1"/>
    <row r="8430" ht="16.149999999999999" customHeight="1"/>
    <row r="8431" ht="16.149999999999999" customHeight="1"/>
    <row r="8432" ht="16.149999999999999" customHeight="1"/>
    <row r="8433" ht="16.149999999999999" customHeight="1"/>
    <row r="8434" ht="16.149999999999999" customHeight="1"/>
    <row r="8435" ht="16.149999999999999" customHeight="1"/>
    <row r="8436" ht="16.149999999999999" customHeight="1"/>
    <row r="8437" ht="16.149999999999999" customHeight="1"/>
    <row r="8438" ht="16.149999999999999" customHeight="1"/>
    <row r="8439" ht="16.149999999999999" customHeight="1"/>
    <row r="8440" ht="16.149999999999999" customHeight="1"/>
    <row r="8441" ht="16.149999999999999" customHeight="1"/>
    <row r="8442" ht="16.149999999999999" customHeight="1"/>
    <row r="8443" ht="16.149999999999999" customHeight="1"/>
    <row r="8444" ht="16.149999999999999" customHeight="1"/>
    <row r="8445" ht="16.149999999999999" customHeight="1"/>
    <row r="8446" ht="16.149999999999999" customHeight="1"/>
    <row r="8447" ht="16.149999999999999" customHeight="1"/>
    <row r="8448" ht="16.149999999999999" customHeight="1"/>
    <row r="8449" ht="16.149999999999999" customHeight="1"/>
    <row r="8450" ht="16.149999999999999" customHeight="1"/>
    <row r="8451" ht="16.149999999999999" customHeight="1"/>
    <row r="8452" ht="16.149999999999999" customHeight="1"/>
    <row r="8453" ht="16.149999999999999" customHeight="1"/>
    <row r="8454" ht="16.149999999999999" customHeight="1"/>
    <row r="8455" ht="16.149999999999999" customHeight="1"/>
    <row r="8456" ht="16.149999999999999" customHeight="1"/>
    <row r="8457" ht="16.149999999999999" customHeight="1"/>
    <row r="8458" ht="16.149999999999999" customHeight="1"/>
    <row r="8459" ht="16.149999999999999" customHeight="1"/>
    <row r="8460" ht="16.149999999999999" customHeight="1"/>
    <row r="8461" ht="16.149999999999999" customHeight="1"/>
    <row r="8462" ht="16.149999999999999" customHeight="1"/>
    <row r="8463" ht="16.149999999999999" customHeight="1"/>
    <row r="8464" ht="16.149999999999999" customHeight="1"/>
    <row r="8465" ht="16.149999999999999" customHeight="1"/>
    <row r="8466" ht="16.149999999999999" customHeight="1"/>
    <row r="8467" ht="16.149999999999999" customHeight="1"/>
    <row r="8468" ht="16.149999999999999" customHeight="1"/>
    <row r="8469" ht="16.149999999999999" customHeight="1"/>
    <row r="8470" ht="16.149999999999999" customHeight="1"/>
    <row r="8471" ht="16.149999999999999" customHeight="1"/>
    <row r="8472" ht="16.149999999999999" customHeight="1"/>
    <row r="8473" ht="16.149999999999999" customHeight="1"/>
    <row r="8474" ht="16.149999999999999" customHeight="1"/>
    <row r="8475" ht="16.149999999999999" customHeight="1"/>
    <row r="8476" ht="16.149999999999999" customHeight="1"/>
    <row r="8477" ht="16.149999999999999" customHeight="1"/>
    <row r="8478" ht="16.149999999999999" customHeight="1"/>
    <row r="8479" ht="16.149999999999999" customHeight="1"/>
    <row r="8480" ht="16.149999999999999" customHeight="1"/>
    <row r="8481" ht="16.149999999999999" customHeight="1"/>
    <row r="8482" ht="16.149999999999999" customHeight="1"/>
    <row r="8483" ht="16.149999999999999" customHeight="1"/>
    <row r="8484" ht="16.149999999999999" customHeight="1"/>
    <row r="8485" ht="16.149999999999999" customHeight="1"/>
    <row r="8486" ht="16.149999999999999" customHeight="1"/>
    <row r="8487" ht="16.149999999999999" customHeight="1"/>
    <row r="8488" ht="16.149999999999999" customHeight="1"/>
    <row r="8489" ht="16.149999999999999" customHeight="1"/>
    <row r="8490" ht="16.149999999999999" customHeight="1"/>
    <row r="8491" ht="16.149999999999999" customHeight="1"/>
    <row r="8492" ht="16.149999999999999" customHeight="1"/>
    <row r="8493" ht="16.149999999999999" customHeight="1"/>
    <row r="8494" ht="16.149999999999999" customHeight="1"/>
    <row r="8495" ht="16.149999999999999" customHeight="1"/>
    <row r="8496" ht="16.149999999999999" customHeight="1"/>
    <row r="8497" ht="16.149999999999999" customHeight="1"/>
    <row r="8498" ht="16.149999999999999" customHeight="1"/>
    <row r="8499" ht="16.149999999999999" customHeight="1"/>
    <row r="8500" ht="16.149999999999999" customHeight="1"/>
    <row r="8501" ht="16.149999999999999" customHeight="1"/>
    <row r="8502" ht="16.149999999999999" customHeight="1"/>
    <row r="8503" ht="16.149999999999999" customHeight="1"/>
    <row r="8504" ht="16.149999999999999" customHeight="1"/>
    <row r="8505" ht="16.149999999999999" customHeight="1"/>
    <row r="8506" ht="16.149999999999999" customHeight="1"/>
    <row r="8507" ht="16.149999999999999" customHeight="1"/>
    <row r="8508" ht="16.149999999999999" customHeight="1"/>
    <row r="8509" ht="16.149999999999999" customHeight="1"/>
    <row r="8510" ht="16.149999999999999" customHeight="1"/>
    <row r="8511" ht="16.149999999999999" customHeight="1"/>
    <row r="8512" ht="16.149999999999999" customHeight="1"/>
    <row r="8513" ht="16.149999999999999" customHeight="1"/>
    <row r="8514" ht="16.149999999999999" customHeight="1"/>
    <row r="8515" ht="16.149999999999999" customHeight="1"/>
    <row r="8516" ht="16.149999999999999" customHeight="1"/>
    <row r="8517" ht="16.149999999999999" customHeight="1"/>
    <row r="8518" ht="16.149999999999999" customHeight="1"/>
    <row r="8519" ht="16.149999999999999" customHeight="1"/>
    <row r="8520" ht="16.149999999999999" customHeight="1"/>
    <row r="8521" ht="16.149999999999999" customHeight="1"/>
    <row r="8522" ht="16.149999999999999" customHeight="1"/>
    <row r="8523" ht="16.149999999999999" customHeight="1"/>
    <row r="8524" ht="16.149999999999999" customHeight="1"/>
    <row r="8525" ht="16.149999999999999" customHeight="1"/>
    <row r="8526" ht="16.149999999999999" customHeight="1"/>
    <row r="8527" ht="16.149999999999999" customHeight="1"/>
    <row r="8528" ht="16.149999999999999" customHeight="1"/>
    <row r="8529" ht="16.149999999999999" customHeight="1"/>
    <row r="8530" ht="16.149999999999999" customHeight="1"/>
    <row r="8531" ht="16.149999999999999" customHeight="1"/>
    <row r="8532" ht="16.149999999999999" customHeight="1"/>
    <row r="8533" ht="16.149999999999999" customHeight="1"/>
    <row r="8534" ht="16.149999999999999" customHeight="1"/>
    <row r="8535" ht="16.149999999999999" customHeight="1"/>
    <row r="8536" ht="16.149999999999999" customHeight="1"/>
    <row r="8537" ht="16.149999999999999" customHeight="1"/>
    <row r="8538" ht="16.149999999999999" customHeight="1"/>
    <row r="8539" ht="16.149999999999999" customHeight="1"/>
    <row r="8540" ht="16.149999999999999" customHeight="1"/>
    <row r="8541" ht="16.149999999999999" customHeight="1"/>
    <row r="8542" ht="16.149999999999999" customHeight="1"/>
    <row r="8543" ht="16.149999999999999" customHeight="1"/>
    <row r="8544" ht="16.149999999999999" customHeight="1"/>
    <row r="8545" ht="16.149999999999999" customHeight="1"/>
    <row r="8546" ht="16.149999999999999" customHeight="1"/>
    <row r="8547" ht="16.149999999999999" customHeight="1"/>
    <row r="8548" ht="16.149999999999999" customHeight="1"/>
    <row r="8549" ht="16.149999999999999" customHeight="1"/>
    <row r="8550" ht="16.149999999999999" customHeight="1"/>
    <row r="8551" ht="16.149999999999999" customHeight="1"/>
    <row r="8552" ht="16.149999999999999" customHeight="1"/>
    <row r="8553" ht="16.149999999999999" customHeight="1"/>
    <row r="8554" ht="16.149999999999999" customHeight="1"/>
    <row r="8555" ht="16.149999999999999" customHeight="1"/>
    <row r="8556" ht="16.149999999999999" customHeight="1"/>
    <row r="8557" ht="16.149999999999999" customHeight="1"/>
    <row r="8558" ht="16.149999999999999" customHeight="1"/>
    <row r="8559" ht="16.149999999999999" customHeight="1"/>
    <row r="8560" ht="16.149999999999999" customHeight="1"/>
    <row r="8561" ht="16.149999999999999" customHeight="1"/>
    <row r="8562" ht="16.149999999999999" customHeight="1"/>
    <row r="8563" ht="16.149999999999999" customHeight="1"/>
    <row r="8564" ht="16.149999999999999" customHeight="1"/>
    <row r="8565" ht="16.149999999999999" customHeight="1"/>
    <row r="8566" ht="16.149999999999999" customHeight="1"/>
    <row r="8567" ht="16.149999999999999" customHeight="1"/>
    <row r="8568" ht="16.149999999999999" customHeight="1"/>
    <row r="8569" ht="16.149999999999999" customHeight="1"/>
    <row r="8570" ht="16.149999999999999" customHeight="1"/>
    <row r="8571" ht="16.149999999999999" customHeight="1"/>
    <row r="8572" ht="16.149999999999999" customHeight="1"/>
    <row r="8573" ht="16.149999999999999" customHeight="1"/>
    <row r="8574" ht="16.149999999999999" customHeight="1"/>
    <row r="8575" ht="16.149999999999999" customHeight="1"/>
    <row r="8576" ht="16.149999999999999" customHeight="1"/>
    <row r="8577" ht="16.149999999999999" customHeight="1"/>
    <row r="8578" ht="16.149999999999999" customHeight="1"/>
    <row r="8579" ht="16.149999999999999" customHeight="1"/>
    <row r="8580" ht="16.149999999999999" customHeight="1"/>
    <row r="8581" ht="16.149999999999999" customHeight="1"/>
    <row r="8582" ht="16.149999999999999" customHeight="1"/>
    <row r="8583" ht="16.149999999999999" customHeight="1"/>
    <row r="8584" ht="16.149999999999999" customHeight="1"/>
    <row r="8585" ht="16.149999999999999" customHeight="1"/>
    <row r="8586" ht="16.149999999999999" customHeight="1"/>
    <row r="8587" ht="16.149999999999999" customHeight="1"/>
    <row r="8588" ht="16.149999999999999" customHeight="1"/>
    <row r="8589" ht="16.149999999999999" customHeight="1"/>
    <row r="8590" ht="16.149999999999999" customHeight="1"/>
    <row r="8591" ht="16.149999999999999" customHeight="1"/>
    <row r="8592" ht="16.149999999999999" customHeight="1"/>
    <row r="8593" ht="16.149999999999999" customHeight="1"/>
    <row r="8594" ht="16.149999999999999" customHeight="1"/>
    <row r="8595" ht="16.149999999999999" customHeight="1"/>
    <row r="8596" ht="16.149999999999999" customHeight="1"/>
    <row r="8597" ht="16.149999999999999" customHeight="1"/>
    <row r="8598" ht="16.149999999999999" customHeight="1"/>
    <row r="8599" ht="16.149999999999999" customHeight="1"/>
    <row r="8600" ht="16.149999999999999" customHeight="1"/>
    <row r="8601" ht="16.149999999999999" customHeight="1"/>
    <row r="8602" ht="16.149999999999999" customHeight="1"/>
    <row r="8603" ht="16.149999999999999" customHeight="1"/>
    <row r="8604" ht="16.149999999999999" customHeight="1"/>
    <row r="8605" ht="16.149999999999999" customHeight="1"/>
    <row r="8606" ht="16.149999999999999" customHeight="1"/>
    <row r="8607" ht="16.149999999999999" customHeight="1"/>
    <row r="8608" ht="16.149999999999999" customHeight="1"/>
    <row r="8609" ht="16.149999999999999" customHeight="1"/>
    <row r="8610" ht="16.149999999999999" customHeight="1"/>
    <row r="8611" ht="16.149999999999999" customHeight="1"/>
    <row r="8612" ht="16.149999999999999" customHeight="1"/>
    <row r="8613" ht="16.149999999999999" customHeight="1"/>
    <row r="8614" ht="16.149999999999999" customHeight="1"/>
    <row r="8615" ht="16.149999999999999" customHeight="1"/>
    <row r="8616" ht="16.149999999999999" customHeight="1"/>
    <row r="8617" ht="16.149999999999999" customHeight="1"/>
    <row r="8618" ht="16.149999999999999" customHeight="1"/>
    <row r="8619" ht="16.149999999999999" customHeight="1"/>
    <row r="8620" ht="16.149999999999999" customHeight="1"/>
    <row r="8621" ht="16.149999999999999" customHeight="1"/>
    <row r="8622" ht="16.149999999999999" customHeight="1"/>
    <row r="8623" ht="16.149999999999999" customHeight="1"/>
    <row r="8624" ht="16.149999999999999" customHeight="1"/>
    <row r="8625" ht="16.149999999999999" customHeight="1"/>
    <row r="8626" ht="16.149999999999999" customHeight="1"/>
    <row r="8627" ht="16.149999999999999" customHeight="1"/>
    <row r="8628" ht="16.149999999999999" customHeight="1"/>
    <row r="8629" ht="16.149999999999999" customHeight="1"/>
    <row r="8630" ht="16.149999999999999" customHeight="1"/>
    <row r="8631" ht="16.149999999999999" customHeight="1"/>
    <row r="8632" ht="16.149999999999999" customHeight="1"/>
    <row r="8633" ht="16.149999999999999" customHeight="1"/>
    <row r="8634" ht="16.149999999999999" customHeight="1"/>
    <row r="8635" ht="16.149999999999999" customHeight="1"/>
    <row r="8636" ht="16.149999999999999" customHeight="1"/>
    <row r="8637" ht="16.149999999999999" customHeight="1"/>
    <row r="8638" ht="16.149999999999999" customHeight="1"/>
    <row r="8639" ht="16.149999999999999" customHeight="1"/>
    <row r="8640" ht="16.149999999999999" customHeight="1"/>
    <row r="8641" ht="16.149999999999999" customHeight="1"/>
    <row r="8642" ht="16.149999999999999" customHeight="1"/>
    <row r="8643" ht="16.149999999999999" customHeight="1"/>
    <row r="8644" ht="16.149999999999999" customHeight="1"/>
    <row r="8645" ht="16.149999999999999" customHeight="1"/>
    <row r="8646" ht="16.149999999999999" customHeight="1"/>
    <row r="8647" ht="16.149999999999999" customHeight="1"/>
    <row r="8648" ht="16.149999999999999" customHeight="1"/>
    <row r="8649" ht="16.149999999999999" customHeight="1"/>
    <row r="8650" ht="16.149999999999999" customHeight="1"/>
    <row r="8651" ht="16.149999999999999" customHeight="1"/>
    <row r="8652" ht="16.149999999999999" customHeight="1"/>
    <row r="8653" ht="16.149999999999999" customHeight="1"/>
    <row r="8654" ht="16.149999999999999" customHeight="1"/>
    <row r="8655" ht="16.149999999999999" customHeight="1"/>
    <row r="8656" ht="16.149999999999999" customHeight="1"/>
    <row r="8657" ht="16.149999999999999" customHeight="1"/>
    <row r="8658" ht="16.149999999999999" customHeight="1"/>
    <row r="8659" ht="16.149999999999999" customHeight="1"/>
    <row r="8660" ht="16.149999999999999" customHeight="1"/>
    <row r="8661" ht="16.149999999999999" customHeight="1"/>
    <row r="8662" ht="16.149999999999999" customHeight="1"/>
    <row r="8663" ht="16.149999999999999" customHeight="1"/>
    <row r="8664" ht="16.149999999999999" customHeight="1"/>
    <row r="8665" ht="16.149999999999999" customHeight="1"/>
    <row r="8666" ht="16.149999999999999" customHeight="1"/>
    <row r="8667" ht="16.149999999999999" customHeight="1"/>
    <row r="8668" ht="16.149999999999999" customHeight="1"/>
    <row r="8669" ht="16.149999999999999" customHeight="1"/>
    <row r="8670" ht="16.149999999999999" customHeight="1"/>
    <row r="8671" ht="16.149999999999999" customHeight="1"/>
    <row r="8672" ht="16.149999999999999" customHeight="1"/>
    <row r="8673" ht="16.149999999999999" customHeight="1"/>
    <row r="8674" ht="16.149999999999999" customHeight="1"/>
    <row r="8675" ht="16.149999999999999" customHeight="1"/>
    <row r="8676" ht="16.149999999999999" customHeight="1"/>
    <row r="8677" ht="16.149999999999999" customHeight="1"/>
    <row r="8678" ht="16.149999999999999" customHeight="1"/>
    <row r="8679" ht="16.149999999999999" customHeight="1"/>
    <row r="8680" ht="16.149999999999999" customHeight="1"/>
    <row r="8681" ht="16.149999999999999" customHeight="1"/>
    <row r="8682" ht="16.149999999999999" customHeight="1"/>
    <row r="8683" ht="16.149999999999999" customHeight="1"/>
    <row r="8684" ht="16.149999999999999" customHeight="1"/>
    <row r="8685" ht="16.149999999999999" customHeight="1"/>
    <row r="8686" ht="16.149999999999999" customHeight="1"/>
    <row r="8687" ht="16.149999999999999" customHeight="1"/>
    <row r="8688" ht="16.149999999999999" customHeight="1"/>
    <row r="8689" ht="16.149999999999999" customHeight="1"/>
    <row r="8690" ht="16.149999999999999" customHeight="1"/>
    <row r="8691" ht="16.149999999999999" customHeight="1"/>
    <row r="8692" ht="16.149999999999999" customHeight="1"/>
    <row r="8693" ht="16.149999999999999" customHeight="1"/>
    <row r="8694" ht="16.149999999999999" customHeight="1"/>
    <row r="8695" ht="16.149999999999999" customHeight="1"/>
    <row r="8696" ht="16.149999999999999" customHeight="1"/>
    <row r="8697" ht="16.149999999999999" customHeight="1"/>
    <row r="8698" ht="16.149999999999999" customHeight="1"/>
    <row r="8699" ht="16.149999999999999" customHeight="1"/>
    <row r="8700" ht="16.149999999999999" customHeight="1"/>
    <row r="8701" ht="16.149999999999999" customHeight="1"/>
    <row r="8702" ht="16.149999999999999" customHeight="1"/>
    <row r="8703" ht="16.149999999999999" customHeight="1"/>
    <row r="8704" ht="16.149999999999999" customHeight="1"/>
    <row r="8705" ht="16.149999999999999" customHeight="1"/>
    <row r="8706" ht="16.149999999999999" customHeight="1"/>
    <row r="8707" ht="16.149999999999999" customHeight="1"/>
    <row r="8708" ht="16.149999999999999" customHeight="1"/>
    <row r="8709" ht="16.149999999999999" customHeight="1"/>
    <row r="8710" ht="16.149999999999999" customHeight="1"/>
    <row r="8711" ht="16.149999999999999" customHeight="1"/>
    <row r="8712" ht="16.149999999999999" customHeight="1"/>
    <row r="8713" ht="16.149999999999999" customHeight="1"/>
    <row r="8714" ht="16.149999999999999" customHeight="1"/>
    <row r="8715" ht="16.149999999999999" customHeight="1"/>
    <row r="8716" ht="16.149999999999999" customHeight="1"/>
    <row r="8717" ht="16.149999999999999" customHeight="1"/>
    <row r="8718" ht="16.149999999999999" customHeight="1"/>
    <row r="8719" ht="16.149999999999999" customHeight="1"/>
    <row r="8720" ht="16.149999999999999" customHeight="1"/>
    <row r="8721" ht="16.149999999999999" customHeight="1"/>
    <row r="8722" ht="16.149999999999999" customHeight="1"/>
    <row r="8723" ht="16.149999999999999" customHeight="1"/>
    <row r="8724" ht="16.149999999999999" customHeight="1"/>
    <row r="8725" ht="16.149999999999999" customHeight="1"/>
    <row r="8726" ht="16.149999999999999" customHeight="1"/>
    <row r="8727" ht="16.149999999999999" customHeight="1"/>
    <row r="8728" ht="16.149999999999999" customHeight="1"/>
    <row r="8729" ht="16.149999999999999" customHeight="1"/>
    <row r="8730" ht="16.149999999999999" customHeight="1"/>
    <row r="8731" ht="16.149999999999999" customHeight="1"/>
    <row r="8732" ht="16.149999999999999" customHeight="1"/>
    <row r="8733" ht="16.149999999999999" customHeight="1"/>
    <row r="8734" ht="16.149999999999999" customHeight="1"/>
    <row r="8735" ht="16.149999999999999" customHeight="1"/>
    <row r="8736" ht="16.149999999999999" customHeight="1"/>
    <row r="8737" ht="16.149999999999999" customHeight="1"/>
    <row r="8738" ht="16.149999999999999" customHeight="1"/>
    <row r="8739" ht="16.149999999999999" customHeight="1"/>
    <row r="8740" ht="16.149999999999999" customHeight="1"/>
    <row r="8741" ht="16.149999999999999" customHeight="1"/>
    <row r="8742" ht="16.149999999999999" customHeight="1"/>
    <row r="8743" ht="16.149999999999999" customHeight="1"/>
    <row r="8744" ht="16.149999999999999" customHeight="1"/>
    <row r="8745" ht="16.149999999999999" customHeight="1"/>
    <row r="8746" ht="16.149999999999999" customHeight="1"/>
    <row r="8747" ht="16.149999999999999" customHeight="1"/>
    <row r="8748" ht="16.149999999999999" customHeight="1"/>
    <row r="8749" ht="16.149999999999999" customHeight="1"/>
    <row r="8750" ht="16.149999999999999" customHeight="1"/>
    <row r="8751" ht="16.149999999999999" customHeight="1"/>
    <row r="8752" ht="16.149999999999999" customHeight="1"/>
    <row r="8753" ht="16.149999999999999" customHeight="1"/>
    <row r="8754" ht="16.149999999999999" customHeight="1"/>
    <row r="8755" ht="16.149999999999999" customHeight="1"/>
    <row r="8756" ht="16.149999999999999" customHeight="1"/>
    <row r="8757" ht="16.149999999999999" customHeight="1"/>
    <row r="8758" ht="16.149999999999999" customHeight="1"/>
    <row r="8759" ht="16.149999999999999" customHeight="1"/>
    <row r="8760" ht="16.149999999999999" customHeight="1"/>
    <row r="8761" ht="16.149999999999999" customHeight="1"/>
    <row r="8762" ht="16.149999999999999" customHeight="1"/>
    <row r="8763" ht="16.149999999999999" customHeight="1"/>
    <row r="8764" ht="16.149999999999999" customHeight="1"/>
    <row r="8765" ht="16.149999999999999" customHeight="1"/>
    <row r="8766" ht="16.149999999999999" customHeight="1"/>
    <row r="8767" ht="16.149999999999999" customHeight="1"/>
    <row r="8768" ht="16.149999999999999" customHeight="1"/>
    <row r="8769" ht="16.149999999999999" customHeight="1"/>
    <row r="8770" ht="16.149999999999999" customHeight="1"/>
    <row r="8771" ht="16.149999999999999" customHeight="1"/>
    <row r="8772" ht="16.149999999999999" customHeight="1"/>
    <row r="8773" ht="16.149999999999999" customHeight="1"/>
    <row r="8774" ht="16.149999999999999" customHeight="1"/>
    <row r="8775" ht="16.149999999999999" customHeight="1"/>
    <row r="8776" ht="16.149999999999999" customHeight="1"/>
    <row r="8777" ht="16.149999999999999" customHeight="1"/>
    <row r="8778" ht="16.149999999999999" customHeight="1"/>
    <row r="8779" ht="16.149999999999999" customHeight="1"/>
    <row r="8780" ht="16.149999999999999" customHeight="1"/>
    <row r="8781" ht="16.149999999999999" customHeight="1"/>
    <row r="8782" ht="16.149999999999999" customHeight="1"/>
    <row r="8783" ht="16.149999999999999" customHeight="1"/>
    <row r="8784" ht="16.149999999999999" customHeight="1"/>
    <row r="8785" ht="16.149999999999999" customHeight="1"/>
    <row r="8786" ht="16.149999999999999" customHeight="1"/>
    <row r="8787" ht="16.149999999999999" customHeight="1"/>
    <row r="8788" ht="16.149999999999999" customHeight="1"/>
    <row r="8789" ht="16.149999999999999" customHeight="1"/>
    <row r="8790" ht="16.149999999999999" customHeight="1"/>
    <row r="8791" ht="16.149999999999999" customHeight="1"/>
    <row r="8792" ht="16.149999999999999" customHeight="1"/>
    <row r="8793" ht="16.149999999999999" customHeight="1"/>
    <row r="8794" ht="16.149999999999999" customHeight="1"/>
    <row r="8795" ht="16.149999999999999" customHeight="1"/>
    <row r="8796" ht="16.149999999999999" customHeight="1"/>
    <row r="8797" ht="16.149999999999999" customHeight="1"/>
    <row r="8798" ht="16.149999999999999" customHeight="1"/>
    <row r="8799" ht="16.149999999999999" customHeight="1"/>
    <row r="8800" ht="16.149999999999999" customHeight="1"/>
    <row r="8801" ht="16.149999999999999" customHeight="1"/>
    <row r="8802" ht="16.149999999999999" customHeight="1"/>
    <row r="8803" ht="16.149999999999999" customHeight="1"/>
    <row r="8804" ht="16.149999999999999" customHeight="1"/>
    <row r="8805" ht="16.149999999999999" customHeight="1"/>
    <row r="8806" ht="16.149999999999999" customHeight="1"/>
    <row r="8807" ht="16.149999999999999" customHeight="1"/>
    <row r="8808" ht="16.149999999999999" customHeight="1"/>
    <row r="8809" ht="16.149999999999999" customHeight="1"/>
    <row r="8810" ht="16.149999999999999" customHeight="1"/>
    <row r="8811" ht="16.149999999999999" customHeight="1"/>
    <row r="8812" ht="16.149999999999999" customHeight="1"/>
    <row r="8813" ht="16.149999999999999" customHeight="1"/>
    <row r="8814" ht="16.149999999999999" customHeight="1"/>
    <row r="8815" ht="16.149999999999999" customHeight="1"/>
    <row r="8816" ht="16.149999999999999" customHeight="1"/>
    <row r="8817" ht="16.149999999999999" customHeight="1"/>
    <row r="8818" ht="16.149999999999999" customHeight="1"/>
    <row r="8819" ht="16.149999999999999" customHeight="1"/>
    <row r="8820" ht="16.149999999999999" customHeight="1"/>
    <row r="8821" ht="16.149999999999999" customHeight="1"/>
    <row r="8822" ht="16.149999999999999" customHeight="1"/>
    <row r="8823" ht="16.149999999999999" customHeight="1"/>
    <row r="8824" ht="16.149999999999999" customHeight="1"/>
    <row r="8825" ht="16.149999999999999" customHeight="1"/>
    <row r="8826" ht="16.149999999999999" customHeight="1"/>
    <row r="8827" ht="16.149999999999999" customHeight="1"/>
    <row r="8828" ht="16.149999999999999" customHeight="1"/>
    <row r="8829" ht="16.149999999999999" customHeight="1"/>
    <row r="8830" ht="16.149999999999999" customHeight="1"/>
    <row r="8831" ht="16.149999999999999" customHeight="1"/>
    <row r="8832" ht="16.149999999999999" customHeight="1"/>
    <row r="8833" ht="16.149999999999999" customHeight="1"/>
    <row r="8834" ht="16.149999999999999" customHeight="1"/>
    <row r="8835" ht="16.149999999999999" customHeight="1"/>
    <row r="8836" ht="16.149999999999999" customHeight="1"/>
    <row r="8837" ht="16.149999999999999" customHeight="1"/>
    <row r="8838" ht="16.149999999999999" customHeight="1"/>
    <row r="8839" ht="16.149999999999999" customHeight="1"/>
    <row r="8840" ht="16.149999999999999" customHeight="1"/>
    <row r="8841" ht="16.149999999999999" customHeight="1"/>
    <row r="8842" ht="16.149999999999999" customHeight="1"/>
    <row r="8843" ht="16.149999999999999" customHeight="1"/>
    <row r="8844" ht="16.149999999999999" customHeight="1"/>
    <row r="8845" ht="16.149999999999999" customHeight="1"/>
    <row r="8846" ht="16.149999999999999" customHeight="1"/>
    <row r="8847" ht="16.149999999999999" customHeight="1"/>
    <row r="8848" ht="16.149999999999999" customHeight="1"/>
    <row r="8849" ht="16.149999999999999" customHeight="1"/>
    <row r="8850" ht="16.149999999999999" customHeight="1"/>
    <row r="8851" ht="16.149999999999999" customHeight="1"/>
    <row r="8852" ht="16.149999999999999" customHeight="1"/>
    <row r="8853" ht="16.149999999999999" customHeight="1"/>
    <row r="8854" ht="16.149999999999999" customHeight="1"/>
    <row r="8855" ht="16.149999999999999" customHeight="1"/>
    <row r="8856" ht="16.149999999999999" customHeight="1"/>
    <row r="8857" ht="16.149999999999999" customHeight="1"/>
    <row r="8858" ht="16.149999999999999" customHeight="1"/>
    <row r="8859" ht="16.149999999999999" customHeight="1"/>
    <row r="8860" ht="16.149999999999999" customHeight="1"/>
    <row r="8861" ht="16.149999999999999" customHeight="1"/>
    <row r="8862" ht="16.149999999999999" customHeight="1"/>
    <row r="8863" ht="16.149999999999999" customHeight="1"/>
    <row r="8864" ht="16.149999999999999" customHeight="1"/>
    <row r="8865" ht="16.149999999999999" customHeight="1"/>
    <row r="8866" ht="16.149999999999999" customHeight="1"/>
    <row r="8867" ht="16.149999999999999" customHeight="1"/>
    <row r="8868" ht="16.149999999999999" customHeight="1"/>
    <row r="8869" ht="16.149999999999999" customHeight="1"/>
    <row r="8870" ht="16.149999999999999" customHeight="1"/>
    <row r="8871" ht="16.149999999999999" customHeight="1"/>
    <row r="8872" ht="16.149999999999999" customHeight="1"/>
    <row r="8873" ht="16.149999999999999" customHeight="1"/>
    <row r="8874" ht="16.149999999999999" customHeight="1"/>
    <row r="8875" ht="16.149999999999999" customHeight="1"/>
    <row r="8876" ht="16.149999999999999" customHeight="1"/>
    <row r="8877" ht="16.149999999999999" customHeight="1"/>
    <row r="8878" ht="16.149999999999999" customHeight="1"/>
    <row r="8879" ht="16.149999999999999" customHeight="1"/>
    <row r="8880" ht="16.149999999999999" customHeight="1"/>
    <row r="8881" ht="16.149999999999999" customHeight="1"/>
    <row r="8882" ht="16.149999999999999" customHeight="1"/>
    <row r="8883" ht="16.149999999999999" customHeight="1"/>
    <row r="8884" ht="16.149999999999999" customHeight="1"/>
    <row r="8885" ht="16.149999999999999" customHeight="1"/>
    <row r="8886" ht="16.149999999999999" customHeight="1"/>
    <row r="8887" ht="16.149999999999999" customHeight="1"/>
    <row r="8888" ht="16.149999999999999" customHeight="1"/>
    <row r="8889" ht="16.149999999999999" customHeight="1"/>
    <row r="8890" ht="16.149999999999999" customHeight="1"/>
    <row r="8891" ht="16.149999999999999" customHeight="1"/>
    <row r="8892" ht="16.149999999999999" customHeight="1"/>
    <row r="8893" ht="16.149999999999999" customHeight="1"/>
    <row r="8894" ht="16.149999999999999" customHeight="1"/>
    <row r="8895" ht="16.149999999999999" customHeight="1"/>
    <row r="8896" ht="16.149999999999999" customHeight="1"/>
    <row r="8897" ht="16.149999999999999" customHeight="1"/>
    <row r="8898" ht="16.149999999999999" customHeight="1"/>
    <row r="8899" ht="16.149999999999999" customHeight="1"/>
    <row r="8900" ht="16.149999999999999" customHeight="1"/>
    <row r="8901" ht="16.149999999999999" customHeight="1"/>
    <row r="8902" ht="16.149999999999999" customHeight="1"/>
    <row r="8903" ht="16.149999999999999" customHeight="1"/>
    <row r="8904" ht="16.149999999999999" customHeight="1"/>
    <row r="8905" ht="16.149999999999999" customHeight="1"/>
    <row r="8906" ht="16.149999999999999" customHeight="1"/>
    <row r="8907" ht="16.149999999999999" customHeight="1"/>
    <row r="8908" ht="16.149999999999999" customHeight="1"/>
    <row r="8909" ht="16.149999999999999" customHeight="1"/>
    <row r="8910" ht="16.149999999999999" customHeight="1"/>
    <row r="8911" ht="16.149999999999999" customHeight="1"/>
    <row r="8912" ht="16.149999999999999" customHeight="1"/>
    <row r="8913" ht="16.149999999999999" customHeight="1"/>
    <row r="8914" ht="16.149999999999999" customHeight="1"/>
    <row r="8915" ht="16.149999999999999" customHeight="1"/>
    <row r="8916" ht="16.149999999999999" customHeight="1"/>
    <row r="8917" ht="16.149999999999999" customHeight="1"/>
    <row r="8918" ht="16.149999999999999" customHeight="1"/>
    <row r="8919" ht="16.149999999999999" customHeight="1"/>
    <row r="8920" ht="16.149999999999999" customHeight="1"/>
    <row r="8921" ht="16.149999999999999" customHeight="1"/>
    <row r="8922" ht="16.149999999999999" customHeight="1"/>
    <row r="8923" ht="16.149999999999999" customHeight="1"/>
    <row r="8924" ht="16.149999999999999" customHeight="1"/>
    <row r="8925" ht="16.149999999999999" customHeight="1"/>
    <row r="8926" ht="16.149999999999999" customHeight="1"/>
    <row r="8927" ht="16.149999999999999" customHeight="1"/>
    <row r="8928" ht="16.149999999999999" customHeight="1"/>
    <row r="8929" ht="16.149999999999999" customHeight="1"/>
    <row r="8930" ht="16.149999999999999" customHeight="1"/>
    <row r="8931" ht="16.149999999999999" customHeight="1"/>
    <row r="8932" ht="16.149999999999999" customHeight="1"/>
    <row r="8933" ht="16.149999999999999" customHeight="1"/>
    <row r="8934" ht="16.149999999999999" customHeight="1"/>
    <row r="8935" ht="16.149999999999999" customHeight="1"/>
    <row r="8936" ht="16.149999999999999" customHeight="1"/>
    <row r="8937" ht="16.149999999999999" customHeight="1"/>
    <row r="8938" ht="16.149999999999999" customHeight="1"/>
    <row r="8939" ht="16.149999999999999" customHeight="1"/>
    <row r="8940" ht="16.149999999999999" customHeight="1"/>
    <row r="8941" ht="16.149999999999999" customHeight="1"/>
    <row r="8942" ht="16.149999999999999" customHeight="1"/>
    <row r="8943" ht="16.149999999999999" customHeight="1"/>
    <row r="8944" ht="16.149999999999999" customHeight="1"/>
    <row r="8945" ht="16.149999999999999" customHeight="1"/>
    <row r="8946" ht="16.149999999999999" customHeight="1"/>
    <row r="8947" ht="16.149999999999999" customHeight="1"/>
    <row r="8948" ht="16.149999999999999" customHeight="1"/>
    <row r="8949" ht="16.149999999999999" customHeight="1"/>
    <row r="8950" ht="16.149999999999999" customHeight="1"/>
    <row r="8951" ht="16.149999999999999" customHeight="1"/>
    <row r="8952" ht="16.149999999999999" customHeight="1"/>
    <row r="8953" ht="16.149999999999999" customHeight="1"/>
    <row r="8954" ht="16.149999999999999" customHeight="1"/>
    <row r="8955" ht="16.149999999999999" customHeight="1"/>
    <row r="8956" ht="16.149999999999999" customHeight="1"/>
    <row r="8957" ht="16.149999999999999" customHeight="1"/>
    <row r="8958" ht="16.149999999999999" customHeight="1"/>
    <row r="8959" ht="16.149999999999999" customHeight="1"/>
    <row r="8960" ht="16.149999999999999" customHeight="1"/>
    <row r="8961" ht="16.149999999999999" customHeight="1"/>
    <row r="8962" ht="16.149999999999999" customHeight="1"/>
    <row r="8963" ht="16.149999999999999" customHeight="1"/>
    <row r="8964" ht="16.149999999999999" customHeight="1"/>
    <row r="8965" ht="16.149999999999999" customHeight="1"/>
    <row r="8966" ht="16.149999999999999" customHeight="1"/>
    <row r="8967" ht="16.149999999999999" customHeight="1"/>
    <row r="8968" ht="16.149999999999999" customHeight="1"/>
    <row r="8969" ht="16.149999999999999" customHeight="1"/>
    <row r="8970" ht="16.149999999999999" customHeight="1"/>
    <row r="8971" ht="16.149999999999999" customHeight="1"/>
    <row r="8972" ht="16.149999999999999" customHeight="1"/>
    <row r="8973" ht="16.149999999999999" customHeight="1"/>
    <row r="8974" ht="16.149999999999999" customHeight="1"/>
    <row r="8975" ht="16.149999999999999" customHeight="1"/>
    <row r="8976" ht="16.149999999999999" customHeight="1"/>
    <row r="8977" ht="16.149999999999999" customHeight="1"/>
    <row r="8978" ht="16.149999999999999" customHeight="1"/>
    <row r="8979" ht="16.149999999999999" customHeight="1"/>
    <row r="8980" ht="16.149999999999999" customHeight="1"/>
    <row r="8981" ht="16.149999999999999" customHeight="1"/>
    <row r="8982" ht="16.149999999999999" customHeight="1"/>
    <row r="8983" ht="16.149999999999999" customHeight="1"/>
    <row r="8984" ht="16.149999999999999" customHeight="1"/>
    <row r="8985" ht="16.149999999999999" customHeight="1"/>
    <row r="8986" ht="16.149999999999999" customHeight="1"/>
    <row r="8987" ht="16.149999999999999" customHeight="1"/>
    <row r="8988" ht="16.149999999999999" customHeight="1"/>
    <row r="8989" ht="16.149999999999999" customHeight="1"/>
    <row r="8990" ht="16.149999999999999" customHeight="1"/>
    <row r="8991" ht="16.149999999999999" customHeight="1"/>
    <row r="8992" ht="16.149999999999999" customHeight="1"/>
    <row r="8993" ht="16.149999999999999" customHeight="1"/>
    <row r="8994" ht="16.149999999999999" customHeight="1"/>
    <row r="8995" ht="16.149999999999999" customHeight="1"/>
    <row r="8996" ht="16.149999999999999" customHeight="1"/>
    <row r="8997" ht="16.149999999999999" customHeight="1"/>
    <row r="8998" ht="16.149999999999999" customHeight="1"/>
    <row r="8999" ht="16.149999999999999" customHeight="1"/>
    <row r="9000" ht="16.149999999999999" customHeight="1"/>
    <row r="9001" ht="16.149999999999999" customHeight="1"/>
    <row r="9002" ht="16.149999999999999" customHeight="1"/>
    <row r="9003" ht="16.149999999999999" customHeight="1"/>
    <row r="9004" ht="16.149999999999999" customHeight="1"/>
    <row r="9005" ht="16.149999999999999" customHeight="1"/>
    <row r="9006" ht="16.149999999999999" customHeight="1"/>
    <row r="9007" ht="16.149999999999999" customHeight="1"/>
    <row r="9008" ht="16.149999999999999" customHeight="1"/>
    <row r="9009" ht="16.149999999999999" customHeight="1"/>
    <row r="9010" ht="16.149999999999999" customHeight="1"/>
    <row r="9011" ht="16.149999999999999" customHeight="1"/>
    <row r="9012" ht="16.149999999999999" customHeight="1"/>
    <row r="9013" ht="16.149999999999999" customHeight="1"/>
    <row r="9014" ht="16.149999999999999" customHeight="1"/>
    <row r="9015" ht="16.149999999999999" customHeight="1"/>
    <row r="9016" ht="16.149999999999999" customHeight="1"/>
    <row r="9017" ht="16.149999999999999" customHeight="1"/>
    <row r="9018" ht="16.149999999999999" customHeight="1"/>
    <row r="9019" ht="16.149999999999999" customHeight="1"/>
    <row r="9020" ht="16.149999999999999" customHeight="1"/>
    <row r="9021" ht="16.149999999999999" customHeight="1"/>
    <row r="9022" ht="16.149999999999999" customHeight="1"/>
    <row r="9023" ht="16.149999999999999" customHeight="1"/>
    <row r="9024" ht="16.149999999999999" customHeight="1"/>
    <row r="9025" ht="16.149999999999999" customHeight="1"/>
    <row r="9026" ht="16.149999999999999" customHeight="1"/>
    <row r="9027" ht="16.149999999999999" customHeight="1"/>
    <row r="9028" ht="16.149999999999999" customHeight="1"/>
    <row r="9029" ht="16.149999999999999" customHeight="1"/>
    <row r="9030" ht="16.149999999999999" customHeight="1"/>
    <row r="9031" ht="16.149999999999999" customHeight="1"/>
    <row r="9032" ht="16.149999999999999" customHeight="1"/>
    <row r="9033" ht="16.149999999999999" customHeight="1"/>
    <row r="9034" ht="16.149999999999999" customHeight="1"/>
    <row r="9035" ht="16.149999999999999" customHeight="1"/>
    <row r="9036" ht="16.149999999999999" customHeight="1"/>
    <row r="9037" ht="16.149999999999999" customHeight="1"/>
    <row r="9038" ht="16.149999999999999" customHeight="1"/>
    <row r="9039" ht="16.149999999999999" customHeight="1"/>
    <row r="9040" ht="16.149999999999999" customHeight="1"/>
    <row r="9041" ht="16.149999999999999" customHeight="1"/>
    <row r="9042" ht="16.149999999999999" customHeight="1"/>
    <row r="9043" ht="16.149999999999999" customHeight="1"/>
    <row r="9044" ht="16.149999999999999" customHeight="1"/>
    <row r="9045" ht="16.149999999999999" customHeight="1"/>
    <row r="9046" ht="16.149999999999999" customHeight="1"/>
    <row r="9047" ht="16.149999999999999" customHeight="1"/>
    <row r="9048" ht="16.149999999999999" customHeight="1"/>
    <row r="9049" ht="16.149999999999999" customHeight="1"/>
    <row r="9050" ht="16.149999999999999" customHeight="1"/>
    <row r="9051" ht="16.149999999999999" customHeight="1"/>
    <row r="9052" ht="16.149999999999999" customHeight="1"/>
    <row r="9053" ht="16.149999999999999" customHeight="1"/>
    <row r="9054" ht="16.149999999999999" customHeight="1"/>
    <row r="9055" ht="16.149999999999999" customHeight="1"/>
    <row r="9056" ht="16.149999999999999" customHeight="1"/>
    <row r="9057" ht="16.149999999999999" customHeight="1"/>
    <row r="9058" ht="16.149999999999999" customHeight="1"/>
    <row r="9059" ht="16.149999999999999" customHeight="1"/>
    <row r="9060" ht="16.149999999999999" customHeight="1"/>
    <row r="9061" ht="16.149999999999999" customHeight="1"/>
    <row r="9062" ht="16.149999999999999" customHeight="1"/>
    <row r="9063" ht="16.149999999999999" customHeight="1"/>
    <row r="9064" ht="16.149999999999999" customHeight="1"/>
    <row r="9065" ht="16.149999999999999" customHeight="1"/>
    <row r="9066" ht="16.149999999999999" customHeight="1"/>
    <row r="9067" ht="16.149999999999999" customHeight="1"/>
    <row r="9068" ht="16.149999999999999" customHeight="1"/>
    <row r="9069" ht="16.149999999999999" customHeight="1"/>
    <row r="9070" ht="16.149999999999999" customHeight="1"/>
    <row r="9071" ht="16.149999999999999" customHeight="1"/>
    <row r="9072" ht="16.149999999999999" customHeight="1"/>
    <row r="9073" ht="16.149999999999999" customHeight="1"/>
    <row r="9074" ht="16.149999999999999" customHeight="1"/>
    <row r="9075" ht="16.149999999999999" customHeight="1"/>
    <row r="9076" ht="16.149999999999999" customHeight="1"/>
    <row r="9077" ht="16.149999999999999" customHeight="1"/>
    <row r="9078" ht="16.149999999999999" customHeight="1"/>
    <row r="9079" ht="16.149999999999999" customHeight="1"/>
    <row r="9080" ht="16.149999999999999" customHeight="1"/>
    <row r="9081" ht="16.149999999999999" customHeight="1"/>
    <row r="9082" ht="16.149999999999999" customHeight="1"/>
    <row r="9083" ht="16.149999999999999" customHeight="1"/>
    <row r="9084" ht="16.149999999999999" customHeight="1"/>
    <row r="9085" ht="16.149999999999999" customHeight="1"/>
    <row r="9086" ht="16.149999999999999" customHeight="1"/>
    <row r="9087" ht="16.149999999999999" customHeight="1"/>
    <row r="9088" ht="16.149999999999999" customHeight="1"/>
    <row r="9089" ht="16.149999999999999" customHeight="1"/>
    <row r="9090" ht="16.149999999999999" customHeight="1"/>
    <row r="9091" ht="16.149999999999999" customHeight="1"/>
    <row r="9092" ht="16.149999999999999" customHeight="1"/>
    <row r="9093" ht="16.149999999999999" customHeight="1"/>
    <row r="9094" ht="16.149999999999999" customHeight="1"/>
    <row r="9095" ht="16.149999999999999" customHeight="1"/>
    <row r="9096" ht="16.149999999999999" customHeight="1"/>
    <row r="9097" ht="16.149999999999999" customHeight="1"/>
    <row r="9098" ht="16.149999999999999" customHeight="1"/>
    <row r="9099" ht="16.149999999999999" customHeight="1"/>
    <row r="9100" ht="16.149999999999999" customHeight="1"/>
    <row r="9101" ht="16.149999999999999" customHeight="1"/>
    <row r="9102" ht="16.149999999999999" customHeight="1"/>
    <row r="9103" ht="16.149999999999999" customHeight="1"/>
    <row r="9104" ht="16.149999999999999" customHeight="1"/>
    <row r="9105" ht="16.149999999999999" customHeight="1"/>
    <row r="9106" ht="16.149999999999999" customHeight="1"/>
    <row r="9107" ht="16.149999999999999" customHeight="1"/>
    <row r="9108" ht="16.149999999999999" customHeight="1"/>
    <row r="9109" ht="16.149999999999999" customHeight="1"/>
    <row r="9110" ht="16.149999999999999" customHeight="1"/>
    <row r="9111" ht="16.149999999999999" customHeight="1"/>
    <row r="9112" ht="16.149999999999999" customHeight="1"/>
    <row r="9113" ht="16.149999999999999" customHeight="1"/>
    <row r="9114" ht="16.149999999999999" customHeight="1"/>
    <row r="9115" ht="16.149999999999999" customHeight="1"/>
    <row r="9116" ht="16.149999999999999" customHeight="1"/>
    <row r="9117" ht="16.149999999999999" customHeight="1"/>
    <row r="9118" ht="16.149999999999999" customHeight="1"/>
    <row r="9119" ht="16.149999999999999" customHeight="1"/>
    <row r="9120" ht="16.149999999999999" customHeight="1"/>
    <row r="9121" ht="16.149999999999999" customHeight="1"/>
    <row r="9122" ht="16.149999999999999" customHeight="1"/>
    <row r="9123" ht="16.149999999999999" customHeight="1"/>
    <row r="9124" ht="16.149999999999999" customHeight="1"/>
    <row r="9125" ht="16.149999999999999" customHeight="1"/>
    <row r="9126" ht="16.149999999999999" customHeight="1"/>
    <row r="9127" ht="16.149999999999999" customHeight="1"/>
    <row r="9128" ht="16.149999999999999" customHeight="1"/>
    <row r="9129" ht="16.149999999999999" customHeight="1"/>
    <row r="9130" ht="16.149999999999999" customHeight="1"/>
    <row r="9131" ht="16.149999999999999" customHeight="1"/>
    <row r="9132" ht="16.149999999999999" customHeight="1"/>
    <row r="9133" ht="16.149999999999999" customHeight="1"/>
    <row r="9134" ht="16.149999999999999" customHeight="1"/>
    <row r="9135" ht="16.149999999999999" customHeight="1"/>
    <row r="9136" ht="16.149999999999999" customHeight="1"/>
    <row r="9137" ht="16.149999999999999" customHeight="1"/>
    <row r="9138" ht="16.149999999999999" customHeight="1"/>
    <row r="9139" ht="16.149999999999999" customHeight="1"/>
    <row r="9140" ht="16.149999999999999" customHeight="1"/>
    <row r="9141" ht="16.149999999999999" customHeight="1"/>
    <row r="9142" ht="16.149999999999999" customHeight="1"/>
    <row r="9143" ht="16.149999999999999" customHeight="1"/>
    <row r="9144" ht="16.149999999999999" customHeight="1"/>
    <row r="9145" ht="16.149999999999999" customHeight="1"/>
    <row r="9146" ht="16.149999999999999" customHeight="1"/>
    <row r="9147" ht="16.149999999999999" customHeight="1"/>
    <row r="9148" ht="16.149999999999999" customHeight="1"/>
    <row r="9149" ht="16.149999999999999" customHeight="1"/>
    <row r="9150" ht="16.149999999999999" customHeight="1"/>
    <row r="9151" ht="16.149999999999999" customHeight="1"/>
    <row r="9152" ht="16.149999999999999" customHeight="1"/>
    <row r="9153" ht="16.149999999999999" customHeight="1"/>
    <row r="9154" ht="16.149999999999999" customHeight="1"/>
    <row r="9155" ht="16.149999999999999" customHeight="1"/>
    <row r="9156" ht="16.149999999999999" customHeight="1"/>
    <row r="9157" ht="16.149999999999999" customHeight="1"/>
    <row r="9158" ht="16.149999999999999" customHeight="1"/>
    <row r="9159" ht="16.149999999999999" customHeight="1"/>
    <row r="9160" ht="16.149999999999999" customHeight="1"/>
    <row r="9161" ht="16.149999999999999" customHeight="1"/>
    <row r="9162" ht="16.149999999999999" customHeight="1"/>
    <row r="9163" ht="16.149999999999999" customHeight="1"/>
    <row r="9164" ht="16.149999999999999" customHeight="1"/>
    <row r="9165" ht="16.149999999999999" customHeight="1"/>
    <row r="9166" ht="16.149999999999999" customHeight="1"/>
    <row r="9167" ht="16.149999999999999" customHeight="1"/>
    <row r="9168" ht="16.149999999999999" customHeight="1"/>
    <row r="9169" ht="16.149999999999999" customHeight="1"/>
    <row r="9170" ht="16.149999999999999" customHeight="1"/>
    <row r="9171" ht="16.149999999999999" customHeight="1"/>
    <row r="9172" ht="16.149999999999999" customHeight="1"/>
    <row r="9173" ht="16.149999999999999" customHeight="1"/>
    <row r="9174" ht="16.149999999999999" customHeight="1"/>
    <row r="9175" ht="16.149999999999999" customHeight="1"/>
    <row r="9176" ht="16.149999999999999" customHeight="1"/>
    <row r="9177" ht="16.149999999999999" customHeight="1"/>
    <row r="9178" ht="16.149999999999999" customHeight="1"/>
    <row r="9179" ht="16.149999999999999" customHeight="1"/>
    <row r="9180" ht="16.149999999999999" customHeight="1"/>
    <row r="9181" ht="16.149999999999999" customHeight="1"/>
    <row r="9182" ht="16.149999999999999" customHeight="1"/>
    <row r="9183" ht="16.149999999999999" customHeight="1"/>
    <row r="9184" ht="16.149999999999999" customHeight="1"/>
    <row r="9185" ht="16.149999999999999" customHeight="1"/>
    <row r="9186" ht="16.149999999999999" customHeight="1"/>
    <row r="9187" ht="16.149999999999999" customHeight="1"/>
    <row r="9188" ht="16.149999999999999" customHeight="1"/>
    <row r="9189" ht="16.149999999999999" customHeight="1"/>
    <row r="9190" ht="16.149999999999999" customHeight="1"/>
    <row r="9191" ht="16.149999999999999" customHeight="1"/>
    <row r="9192" ht="16.149999999999999" customHeight="1"/>
    <row r="9193" ht="16.149999999999999" customHeight="1"/>
    <row r="9194" ht="16.149999999999999" customHeight="1"/>
    <row r="9195" ht="16.149999999999999" customHeight="1"/>
    <row r="9196" ht="16.149999999999999" customHeight="1"/>
    <row r="9197" ht="16.149999999999999" customHeight="1"/>
    <row r="9198" ht="16.149999999999999" customHeight="1"/>
    <row r="9199" ht="16.149999999999999" customHeight="1"/>
    <row r="9200" ht="16.149999999999999" customHeight="1"/>
    <row r="9201" ht="16.149999999999999" customHeight="1"/>
    <row r="9202" ht="16.149999999999999" customHeight="1"/>
    <row r="9203" ht="16.149999999999999" customHeight="1"/>
    <row r="9204" ht="16.149999999999999" customHeight="1"/>
    <row r="9205" ht="16.149999999999999" customHeight="1"/>
    <row r="9206" ht="16.149999999999999" customHeight="1"/>
    <row r="9207" ht="16.149999999999999" customHeight="1"/>
    <row r="9208" ht="16.149999999999999" customHeight="1"/>
    <row r="9209" ht="16.149999999999999" customHeight="1"/>
    <row r="9210" ht="16.149999999999999" customHeight="1"/>
    <row r="9211" ht="16.149999999999999" customHeight="1"/>
    <row r="9212" ht="16.149999999999999" customHeight="1"/>
    <row r="9213" ht="16.149999999999999" customHeight="1"/>
    <row r="9214" ht="16.149999999999999" customHeight="1"/>
    <row r="9215" ht="16.149999999999999" customHeight="1"/>
    <row r="9216" ht="16.149999999999999" customHeight="1"/>
    <row r="9217" ht="16.149999999999999" customHeight="1"/>
    <row r="9218" ht="16.149999999999999" customHeight="1"/>
    <row r="9219" ht="16.149999999999999" customHeight="1"/>
    <row r="9220" ht="16.149999999999999" customHeight="1"/>
    <row r="9221" ht="16.149999999999999" customHeight="1"/>
    <row r="9222" ht="16.149999999999999" customHeight="1"/>
    <row r="9223" ht="16.149999999999999" customHeight="1"/>
    <row r="9224" ht="16.149999999999999" customHeight="1"/>
    <row r="9225" ht="16.149999999999999" customHeight="1"/>
    <row r="9226" ht="16.149999999999999" customHeight="1"/>
    <row r="9227" ht="16.149999999999999" customHeight="1"/>
    <row r="9228" ht="16.149999999999999" customHeight="1"/>
    <row r="9229" ht="16.149999999999999" customHeight="1"/>
    <row r="9230" ht="16.149999999999999" customHeight="1"/>
    <row r="9231" ht="16.149999999999999" customHeight="1"/>
    <row r="9232" ht="16.149999999999999" customHeight="1"/>
    <row r="9233" ht="16.149999999999999" customHeight="1"/>
    <row r="9234" ht="16.149999999999999" customHeight="1"/>
    <row r="9235" ht="16.149999999999999" customHeight="1"/>
    <row r="9236" ht="16.149999999999999" customHeight="1"/>
    <row r="9237" ht="16.149999999999999" customHeight="1"/>
    <row r="9238" ht="16.149999999999999" customHeight="1"/>
    <row r="9239" ht="16.149999999999999" customHeight="1"/>
    <row r="9240" ht="16.149999999999999" customHeight="1"/>
    <row r="9241" ht="16.149999999999999" customHeight="1"/>
    <row r="9242" ht="16.149999999999999" customHeight="1"/>
    <row r="9243" ht="16.149999999999999" customHeight="1"/>
    <row r="9244" ht="16.149999999999999" customHeight="1"/>
    <row r="9245" ht="16.149999999999999" customHeight="1"/>
    <row r="9246" ht="16.149999999999999" customHeight="1"/>
    <row r="9247" ht="16.149999999999999" customHeight="1"/>
    <row r="9248" ht="16.149999999999999" customHeight="1"/>
    <row r="9249" ht="16.149999999999999" customHeight="1"/>
    <row r="9250" ht="16.149999999999999" customHeight="1"/>
    <row r="9251" ht="16.149999999999999" customHeight="1"/>
    <row r="9252" ht="16.149999999999999" customHeight="1"/>
    <row r="9253" ht="16.149999999999999" customHeight="1"/>
    <row r="9254" ht="16.149999999999999" customHeight="1"/>
    <row r="9255" ht="16.149999999999999" customHeight="1"/>
    <row r="9256" ht="16.149999999999999" customHeight="1"/>
    <row r="9257" ht="16.149999999999999" customHeight="1"/>
    <row r="9258" ht="16.149999999999999" customHeight="1"/>
    <row r="9259" ht="16.149999999999999" customHeight="1"/>
    <row r="9260" ht="16.149999999999999" customHeight="1"/>
    <row r="9261" ht="16.149999999999999" customHeight="1"/>
    <row r="9262" ht="16.149999999999999" customHeight="1"/>
    <row r="9263" ht="16.149999999999999" customHeight="1"/>
    <row r="9264" ht="16.149999999999999" customHeight="1"/>
    <row r="9265" ht="16.149999999999999" customHeight="1"/>
    <row r="9266" ht="16.149999999999999" customHeight="1"/>
    <row r="9267" ht="16.149999999999999" customHeight="1"/>
    <row r="9268" ht="16.149999999999999" customHeight="1"/>
    <row r="9269" ht="16.149999999999999" customHeight="1"/>
    <row r="9270" ht="16.149999999999999" customHeight="1"/>
    <row r="9271" ht="16.149999999999999" customHeight="1"/>
    <row r="9272" ht="16.149999999999999" customHeight="1"/>
    <row r="9273" ht="16.149999999999999" customHeight="1"/>
    <row r="9274" ht="16.149999999999999" customHeight="1"/>
    <row r="9275" ht="16.149999999999999" customHeight="1"/>
    <row r="9276" ht="16.149999999999999" customHeight="1"/>
    <row r="9277" ht="16.149999999999999" customHeight="1"/>
    <row r="9278" ht="16.149999999999999" customHeight="1"/>
    <row r="9279" ht="16.149999999999999" customHeight="1"/>
    <row r="9280" ht="16.149999999999999" customHeight="1"/>
    <row r="9281" ht="16.149999999999999" customHeight="1"/>
    <row r="9282" ht="16.149999999999999" customHeight="1"/>
    <row r="9283" ht="16.149999999999999" customHeight="1"/>
    <row r="9284" ht="16.149999999999999" customHeight="1"/>
    <row r="9285" ht="16.149999999999999" customHeight="1"/>
    <row r="9286" ht="16.149999999999999" customHeight="1"/>
    <row r="9287" ht="16.149999999999999" customHeight="1"/>
    <row r="9288" ht="16.149999999999999" customHeight="1"/>
    <row r="9289" ht="16.149999999999999" customHeight="1"/>
    <row r="9290" ht="16.149999999999999" customHeight="1"/>
    <row r="9291" ht="16.149999999999999" customHeight="1"/>
    <row r="9292" ht="16.149999999999999" customHeight="1"/>
    <row r="9293" ht="16.149999999999999" customHeight="1"/>
    <row r="9294" ht="16.149999999999999" customHeight="1"/>
    <row r="9295" ht="16.149999999999999" customHeight="1"/>
    <row r="9296" ht="16.149999999999999" customHeight="1"/>
    <row r="9297" ht="16.149999999999999" customHeight="1"/>
    <row r="9298" ht="16.149999999999999" customHeight="1"/>
    <row r="9299" ht="16.149999999999999" customHeight="1"/>
    <row r="9300" ht="16.149999999999999" customHeight="1"/>
    <row r="9301" ht="16.149999999999999" customHeight="1"/>
    <row r="9302" ht="16.149999999999999" customHeight="1"/>
    <row r="9303" ht="16.149999999999999" customHeight="1"/>
    <row r="9304" ht="16.149999999999999" customHeight="1"/>
    <row r="9305" ht="16.149999999999999" customHeight="1"/>
    <row r="9306" ht="16.149999999999999" customHeight="1"/>
    <row r="9307" ht="16.149999999999999" customHeight="1"/>
    <row r="9308" ht="16.149999999999999" customHeight="1"/>
    <row r="9309" ht="16.149999999999999" customHeight="1"/>
    <row r="9310" ht="16.149999999999999" customHeight="1"/>
    <row r="9311" ht="16.149999999999999" customHeight="1"/>
    <row r="9312" ht="16.149999999999999" customHeight="1"/>
    <row r="9313" ht="16.149999999999999" customHeight="1"/>
    <row r="9314" ht="16.149999999999999" customHeight="1"/>
    <row r="9315" ht="16.149999999999999" customHeight="1"/>
    <row r="9316" ht="16.149999999999999" customHeight="1"/>
    <row r="9317" ht="16.149999999999999" customHeight="1"/>
    <row r="9318" ht="16.149999999999999" customHeight="1"/>
    <row r="9319" ht="16.149999999999999" customHeight="1"/>
    <row r="9320" ht="16.149999999999999" customHeight="1"/>
    <row r="9321" ht="16.149999999999999" customHeight="1"/>
    <row r="9322" ht="16.149999999999999" customHeight="1"/>
    <row r="9323" ht="16.149999999999999" customHeight="1"/>
    <row r="9324" ht="16.149999999999999" customHeight="1"/>
    <row r="9325" ht="16.149999999999999" customHeight="1"/>
    <row r="9326" ht="16.149999999999999" customHeight="1"/>
    <row r="9327" ht="16.149999999999999" customHeight="1"/>
    <row r="9328" ht="16.149999999999999" customHeight="1"/>
    <row r="9329" ht="16.149999999999999" customHeight="1"/>
    <row r="9330" ht="16.149999999999999" customHeight="1"/>
    <row r="9331" ht="16.149999999999999" customHeight="1"/>
    <row r="9332" ht="16.149999999999999" customHeight="1"/>
    <row r="9333" ht="16.149999999999999" customHeight="1"/>
    <row r="9334" ht="16.149999999999999" customHeight="1"/>
    <row r="9335" ht="16.149999999999999" customHeight="1"/>
    <row r="9336" ht="16.149999999999999" customHeight="1"/>
    <row r="9337" ht="16.149999999999999" customHeight="1"/>
    <row r="9338" ht="16.149999999999999" customHeight="1"/>
    <row r="9339" ht="16.149999999999999" customHeight="1"/>
    <row r="9340" ht="16.149999999999999" customHeight="1"/>
    <row r="9341" ht="16.149999999999999" customHeight="1"/>
    <row r="9342" ht="16.149999999999999" customHeight="1"/>
    <row r="9343" ht="16.149999999999999" customHeight="1"/>
    <row r="9344" ht="16.149999999999999" customHeight="1"/>
    <row r="9345" ht="16.149999999999999" customHeight="1"/>
    <row r="9346" ht="16.149999999999999" customHeight="1"/>
    <row r="9347" ht="16.149999999999999" customHeight="1"/>
    <row r="9348" ht="16.149999999999999" customHeight="1"/>
    <row r="9349" ht="16.149999999999999" customHeight="1"/>
    <row r="9350" ht="16.149999999999999" customHeight="1"/>
    <row r="9351" ht="16.149999999999999" customHeight="1"/>
    <row r="9352" ht="16.149999999999999" customHeight="1"/>
    <row r="9353" ht="16.149999999999999" customHeight="1"/>
    <row r="9354" ht="16.149999999999999" customHeight="1"/>
    <row r="9355" ht="16.149999999999999" customHeight="1"/>
    <row r="9356" ht="16.149999999999999" customHeight="1"/>
    <row r="9357" ht="16.149999999999999" customHeight="1"/>
    <row r="9358" ht="16.149999999999999" customHeight="1"/>
    <row r="9359" ht="16.149999999999999" customHeight="1"/>
    <row r="9360" ht="16.149999999999999" customHeight="1"/>
    <row r="9361" ht="16.149999999999999" customHeight="1"/>
    <row r="9362" ht="16.149999999999999" customHeight="1"/>
    <row r="9363" ht="16.149999999999999" customHeight="1"/>
    <row r="9364" ht="16.149999999999999" customHeight="1"/>
    <row r="9365" ht="16.149999999999999" customHeight="1"/>
    <row r="9366" ht="16.149999999999999" customHeight="1"/>
    <row r="9367" ht="16.149999999999999" customHeight="1"/>
    <row r="9368" ht="16.149999999999999" customHeight="1"/>
    <row r="9369" ht="16.149999999999999" customHeight="1"/>
    <row r="9370" ht="16.149999999999999" customHeight="1"/>
    <row r="9371" ht="16.149999999999999" customHeight="1"/>
    <row r="9372" ht="16.149999999999999" customHeight="1"/>
    <row r="9373" ht="16.149999999999999" customHeight="1"/>
    <row r="9374" ht="16.149999999999999" customHeight="1"/>
    <row r="9375" ht="16.149999999999999" customHeight="1"/>
    <row r="9376" ht="16.149999999999999" customHeight="1"/>
    <row r="9377" ht="16.149999999999999" customHeight="1"/>
    <row r="9378" ht="16.149999999999999" customHeight="1"/>
    <row r="9379" ht="16.149999999999999" customHeight="1"/>
    <row r="9380" ht="16.149999999999999" customHeight="1"/>
    <row r="9381" ht="16.149999999999999" customHeight="1"/>
    <row r="9382" ht="16.149999999999999" customHeight="1"/>
    <row r="9383" ht="16.149999999999999" customHeight="1"/>
    <row r="9384" ht="16.149999999999999" customHeight="1"/>
    <row r="9385" ht="16.149999999999999" customHeight="1"/>
    <row r="9386" ht="16.149999999999999" customHeight="1"/>
    <row r="9387" ht="16.149999999999999" customHeight="1"/>
    <row r="9388" ht="16.149999999999999" customHeight="1"/>
    <row r="9389" ht="16.149999999999999" customHeight="1"/>
    <row r="9390" ht="16.149999999999999" customHeight="1"/>
    <row r="9391" ht="16.149999999999999" customHeight="1"/>
    <row r="9392" ht="16.149999999999999" customHeight="1"/>
    <row r="9393" ht="16.149999999999999" customHeight="1"/>
    <row r="9394" ht="16.149999999999999" customHeight="1"/>
    <row r="9395" ht="16.149999999999999" customHeight="1"/>
    <row r="9396" ht="16.149999999999999" customHeight="1"/>
    <row r="9397" ht="16.149999999999999" customHeight="1"/>
    <row r="9398" ht="16.149999999999999" customHeight="1"/>
    <row r="9399" ht="16.149999999999999" customHeight="1"/>
    <row r="9400" ht="16.149999999999999" customHeight="1"/>
    <row r="9401" ht="16.149999999999999" customHeight="1"/>
    <row r="9402" ht="16.149999999999999" customHeight="1"/>
    <row r="9403" ht="16.149999999999999" customHeight="1"/>
    <row r="9404" ht="16.149999999999999" customHeight="1"/>
    <row r="9405" ht="16.149999999999999" customHeight="1"/>
    <row r="9406" ht="16.149999999999999" customHeight="1"/>
    <row r="9407" ht="16.149999999999999" customHeight="1"/>
    <row r="9408" ht="16.149999999999999" customHeight="1"/>
    <row r="9409" ht="16.149999999999999" customHeight="1"/>
    <row r="9410" ht="16.149999999999999" customHeight="1"/>
    <row r="9411" ht="16.149999999999999" customHeight="1"/>
    <row r="9412" ht="16.149999999999999" customHeight="1"/>
    <row r="9413" ht="16.149999999999999" customHeight="1"/>
    <row r="9414" ht="16.149999999999999" customHeight="1"/>
    <row r="9415" ht="16.149999999999999" customHeight="1"/>
    <row r="9416" ht="16.149999999999999" customHeight="1"/>
    <row r="9417" ht="16.149999999999999" customHeight="1"/>
    <row r="9418" ht="16.149999999999999" customHeight="1"/>
    <row r="9419" ht="16.149999999999999" customHeight="1"/>
    <row r="9420" ht="16.149999999999999" customHeight="1"/>
    <row r="9421" ht="16.149999999999999" customHeight="1"/>
    <row r="9422" ht="16.149999999999999" customHeight="1"/>
    <row r="9423" ht="16.149999999999999" customHeight="1"/>
    <row r="9424" ht="16.149999999999999" customHeight="1"/>
    <row r="9425" ht="16.149999999999999" customHeight="1"/>
    <row r="9426" ht="16.149999999999999" customHeight="1"/>
    <row r="9427" ht="16.149999999999999" customHeight="1"/>
    <row r="9428" ht="16.149999999999999" customHeight="1"/>
    <row r="9429" ht="16.149999999999999" customHeight="1"/>
    <row r="9430" ht="16.149999999999999" customHeight="1"/>
    <row r="9431" ht="16.149999999999999" customHeight="1"/>
    <row r="9432" ht="16.149999999999999" customHeight="1"/>
    <row r="9433" ht="16.149999999999999" customHeight="1"/>
    <row r="9434" ht="16.149999999999999" customHeight="1"/>
    <row r="9435" ht="16.149999999999999" customHeight="1"/>
    <row r="9436" ht="16.149999999999999" customHeight="1"/>
    <row r="9437" ht="16.149999999999999" customHeight="1"/>
    <row r="9438" ht="16.149999999999999" customHeight="1"/>
    <row r="9439" ht="16.149999999999999" customHeight="1"/>
    <row r="9440" ht="16.149999999999999" customHeight="1"/>
    <row r="9441" ht="16.149999999999999" customHeight="1"/>
    <row r="9442" ht="16.149999999999999" customHeight="1"/>
    <row r="9443" ht="16.149999999999999" customHeight="1"/>
    <row r="9444" ht="16.149999999999999" customHeight="1"/>
    <row r="9445" ht="16.149999999999999" customHeight="1"/>
    <row r="9446" ht="16.149999999999999" customHeight="1"/>
    <row r="9447" ht="16.149999999999999" customHeight="1"/>
    <row r="9448" ht="16.149999999999999" customHeight="1"/>
    <row r="9449" ht="16.149999999999999" customHeight="1"/>
    <row r="9450" ht="16.149999999999999" customHeight="1"/>
    <row r="9451" ht="16.149999999999999" customHeight="1"/>
    <row r="9452" ht="16.149999999999999" customHeight="1"/>
    <row r="9453" ht="16.149999999999999" customHeight="1"/>
    <row r="9454" ht="16.149999999999999" customHeight="1"/>
    <row r="9455" ht="16.149999999999999" customHeight="1"/>
    <row r="9456" ht="16.149999999999999" customHeight="1"/>
    <row r="9457" ht="16.149999999999999" customHeight="1"/>
    <row r="9458" ht="16.149999999999999" customHeight="1"/>
    <row r="9459" ht="16.149999999999999" customHeight="1"/>
    <row r="9460" ht="16.149999999999999" customHeight="1"/>
    <row r="9461" ht="16.149999999999999" customHeight="1"/>
    <row r="9462" ht="16.149999999999999" customHeight="1"/>
    <row r="9463" ht="16.149999999999999" customHeight="1"/>
    <row r="9464" ht="16.149999999999999" customHeight="1"/>
    <row r="9465" ht="16.149999999999999" customHeight="1"/>
    <row r="9466" ht="16.149999999999999" customHeight="1"/>
    <row r="9467" ht="16.149999999999999" customHeight="1"/>
    <row r="9468" ht="16.149999999999999" customHeight="1"/>
    <row r="9469" ht="16.149999999999999" customHeight="1"/>
    <row r="9470" ht="16.149999999999999" customHeight="1"/>
    <row r="9471" ht="16.149999999999999" customHeight="1"/>
    <row r="9472" ht="16.149999999999999" customHeight="1"/>
    <row r="9473" ht="16.149999999999999" customHeight="1"/>
    <row r="9474" ht="16.149999999999999" customHeight="1"/>
    <row r="9475" ht="16.149999999999999" customHeight="1"/>
    <row r="9476" ht="16.149999999999999" customHeight="1"/>
    <row r="9477" ht="16.149999999999999" customHeight="1"/>
    <row r="9478" ht="16.149999999999999" customHeight="1"/>
    <row r="9479" ht="16.149999999999999" customHeight="1"/>
    <row r="9480" ht="16.149999999999999" customHeight="1"/>
    <row r="9481" ht="16.149999999999999" customHeight="1"/>
    <row r="9482" ht="16.149999999999999" customHeight="1"/>
    <row r="9483" ht="16.149999999999999" customHeight="1"/>
    <row r="9484" ht="16.149999999999999" customHeight="1"/>
    <row r="9485" ht="16.149999999999999" customHeight="1"/>
    <row r="9486" ht="16.149999999999999" customHeight="1"/>
    <row r="9487" ht="16.149999999999999" customHeight="1"/>
    <row r="9488" ht="16.149999999999999" customHeight="1"/>
    <row r="9489" ht="16.149999999999999" customHeight="1"/>
    <row r="9490" ht="16.149999999999999" customHeight="1"/>
    <row r="9491" ht="16.149999999999999" customHeight="1"/>
    <row r="9492" ht="16.149999999999999" customHeight="1"/>
    <row r="9493" ht="16.149999999999999" customHeight="1"/>
    <row r="9494" ht="16.149999999999999" customHeight="1"/>
    <row r="9495" ht="16.149999999999999" customHeight="1"/>
    <row r="9496" ht="16.149999999999999" customHeight="1"/>
    <row r="9497" ht="16.149999999999999" customHeight="1"/>
    <row r="9498" ht="16.149999999999999" customHeight="1"/>
    <row r="9499" ht="16.149999999999999" customHeight="1"/>
    <row r="9500" ht="16.149999999999999" customHeight="1"/>
    <row r="9501" ht="16.149999999999999" customHeight="1"/>
    <row r="9502" ht="16.149999999999999" customHeight="1"/>
    <row r="9503" ht="16.149999999999999" customHeight="1"/>
    <row r="9504" ht="16.149999999999999" customHeight="1"/>
    <row r="9505" ht="16.149999999999999" customHeight="1"/>
    <row r="9506" ht="16.149999999999999" customHeight="1"/>
    <row r="9507" ht="16.149999999999999" customHeight="1"/>
    <row r="9508" ht="16.149999999999999" customHeight="1"/>
    <row r="9509" ht="16.149999999999999" customHeight="1"/>
    <row r="9510" ht="16.149999999999999" customHeight="1"/>
    <row r="9511" ht="16.149999999999999" customHeight="1"/>
    <row r="9512" ht="16.149999999999999" customHeight="1"/>
    <row r="9513" ht="16.149999999999999" customHeight="1"/>
    <row r="9514" ht="16.149999999999999" customHeight="1"/>
    <row r="9515" ht="16.149999999999999" customHeight="1"/>
    <row r="9516" ht="16.149999999999999" customHeight="1"/>
    <row r="9517" ht="16.149999999999999" customHeight="1"/>
    <row r="9518" ht="16.149999999999999" customHeight="1"/>
    <row r="9519" ht="16.149999999999999" customHeight="1"/>
    <row r="9520" ht="16.149999999999999" customHeight="1"/>
    <row r="9521" ht="16.149999999999999" customHeight="1"/>
    <row r="9522" ht="16.149999999999999" customHeight="1"/>
    <row r="9523" ht="16.149999999999999" customHeight="1"/>
    <row r="9524" ht="16.149999999999999" customHeight="1"/>
    <row r="9525" ht="16.149999999999999" customHeight="1"/>
    <row r="9526" ht="16.149999999999999" customHeight="1"/>
    <row r="9527" ht="16.149999999999999" customHeight="1"/>
    <row r="9528" ht="16.149999999999999" customHeight="1"/>
    <row r="9529" ht="16.149999999999999" customHeight="1"/>
    <row r="9530" ht="16.149999999999999" customHeight="1"/>
    <row r="9531" ht="16.149999999999999" customHeight="1"/>
    <row r="9532" ht="16.149999999999999" customHeight="1"/>
    <row r="9533" ht="16.149999999999999" customHeight="1"/>
    <row r="9534" ht="16.149999999999999" customHeight="1"/>
    <row r="9535" ht="16.149999999999999" customHeight="1"/>
    <row r="9536" ht="16.149999999999999" customHeight="1"/>
    <row r="9537" ht="16.149999999999999" customHeight="1"/>
    <row r="9538" ht="16.149999999999999" customHeight="1"/>
    <row r="9539" ht="16.149999999999999" customHeight="1"/>
    <row r="9540" ht="16.149999999999999" customHeight="1"/>
    <row r="9541" ht="16.149999999999999" customHeight="1"/>
    <row r="9542" ht="16.149999999999999" customHeight="1"/>
    <row r="9543" ht="16.149999999999999" customHeight="1"/>
    <row r="9544" ht="16.149999999999999" customHeight="1"/>
    <row r="9545" ht="16.149999999999999" customHeight="1"/>
    <row r="9546" ht="16.149999999999999" customHeight="1"/>
    <row r="9547" ht="16.149999999999999" customHeight="1"/>
    <row r="9548" ht="16.149999999999999" customHeight="1"/>
    <row r="9549" ht="16.149999999999999" customHeight="1"/>
    <row r="9550" ht="16.149999999999999" customHeight="1"/>
    <row r="9551" ht="16.149999999999999" customHeight="1"/>
    <row r="9552" ht="16.149999999999999" customHeight="1"/>
    <row r="9553" ht="16.149999999999999" customHeight="1"/>
    <row r="9554" ht="16.149999999999999" customHeight="1"/>
    <row r="9555" ht="16.149999999999999" customHeight="1"/>
    <row r="9556" ht="16.149999999999999" customHeight="1"/>
    <row r="9557" ht="16.149999999999999" customHeight="1"/>
    <row r="9558" ht="16.149999999999999" customHeight="1"/>
    <row r="9559" ht="16.149999999999999" customHeight="1"/>
    <row r="9560" ht="16.149999999999999" customHeight="1"/>
    <row r="9561" ht="16.149999999999999" customHeight="1"/>
    <row r="9562" ht="16.149999999999999" customHeight="1"/>
    <row r="9563" ht="16.149999999999999" customHeight="1"/>
    <row r="9564" ht="16.149999999999999" customHeight="1"/>
    <row r="9565" ht="16.149999999999999" customHeight="1"/>
    <row r="9566" ht="16.149999999999999" customHeight="1"/>
    <row r="9567" ht="16.149999999999999" customHeight="1"/>
    <row r="9568" ht="16.149999999999999" customHeight="1"/>
    <row r="9569" ht="16.149999999999999" customHeight="1"/>
    <row r="9570" ht="16.149999999999999" customHeight="1"/>
    <row r="9571" ht="16.149999999999999" customHeight="1"/>
    <row r="9572" ht="16.149999999999999" customHeight="1"/>
    <row r="9573" ht="16.149999999999999" customHeight="1"/>
    <row r="9574" ht="16.149999999999999" customHeight="1"/>
    <row r="9575" ht="16.149999999999999" customHeight="1"/>
    <row r="9576" ht="16.149999999999999" customHeight="1"/>
    <row r="9577" ht="16.149999999999999" customHeight="1"/>
    <row r="9578" ht="16.149999999999999" customHeight="1"/>
    <row r="9579" ht="16.149999999999999" customHeight="1"/>
    <row r="9580" ht="16.149999999999999" customHeight="1"/>
    <row r="9581" ht="16.149999999999999" customHeight="1"/>
    <row r="9582" ht="16.149999999999999" customHeight="1"/>
    <row r="9583" ht="16.149999999999999" customHeight="1"/>
    <row r="9584" ht="16.149999999999999" customHeight="1"/>
    <row r="9585" ht="16.149999999999999" customHeight="1"/>
    <row r="9586" ht="16.149999999999999" customHeight="1"/>
    <row r="9587" ht="16.149999999999999" customHeight="1"/>
    <row r="9588" ht="16.149999999999999" customHeight="1"/>
    <row r="9589" ht="16.149999999999999" customHeight="1"/>
    <row r="9590" ht="16.149999999999999" customHeight="1"/>
    <row r="9591" ht="16.149999999999999" customHeight="1"/>
    <row r="9592" ht="16.149999999999999" customHeight="1"/>
    <row r="9593" ht="16.149999999999999" customHeight="1"/>
    <row r="9594" ht="16.149999999999999" customHeight="1"/>
    <row r="9595" ht="16.149999999999999" customHeight="1"/>
    <row r="9596" ht="16.149999999999999" customHeight="1"/>
    <row r="9597" ht="16.149999999999999" customHeight="1"/>
    <row r="9598" ht="16.149999999999999" customHeight="1"/>
    <row r="9599" ht="16.149999999999999" customHeight="1"/>
    <row r="9600" ht="16.149999999999999" customHeight="1"/>
    <row r="9601" ht="16.149999999999999" customHeight="1"/>
    <row r="9602" ht="16.149999999999999" customHeight="1"/>
    <row r="9603" ht="16.149999999999999" customHeight="1"/>
    <row r="9604" ht="16.149999999999999" customHeight="1"/>
    <row r="9605" ht="16.149999999999999" customHeight="1"/>
    <row r="9606" ht="16.149999999999999" customHeight="1"/>
    <row r="9607" ht="16.149999999999999" customHeight="1"/>
    <row r="9608" ht="16.149999999999999" customHeight="1"/>
    <row r="9609" ht="16.149999999999999" customHeight="1"/>
    <row r="9610" ht="16.149999999999999" customHeight="1"/>
    <row r="9611" ht="16.149999999999999" customHeight="1"/>
    <row r="9612" ht="16.149999999999999" customHeight="1"/>
    <row r="9613" ht="16.149999999999999" customHeight="1"/>
    <row r="9614" ht="16.149999999999999" customHeight="1"/>
    <row r="9615" ht="16.149999999999999" customHeight="1"/>
    <row r="9616" ht="16.149999999999999" customHeight="1"/>
    <row r="9617" ht="16.149999999999999" customHeight="1"/>
    <row r="9618" ht="16.149999999999999" customHeight="1"/>
    <row r="9619" ht="16.149999999999999" customHeight="1"/>
    <row r="9620" ht="16.149999999999999" customHeight="1"/>
    <row r="9621" ht="16.149999999999999" customHeight="1"/>
    <row r="9622" ht="16.149999999999999" customHeight="1"/>
    <row r="9623" ht="16.149999999999999" customHeight="1"/>
    <row r="9624" ht="16.149999999999999" customHeight="1"/>
    <row r="9625" ht="16.149999999999999" customHeight="1"/>
    <row r="9626" ht="16.149999999999999" customHeight="1"/>
    <row r="9627" ht="16.149999999999999" customHeight="1"/>
    <row r="9628" ht="16.149999999999999" customHeight="1"/>
    <row r="9629" ht="16.149999999999999" customHeight="1"/>
    <row r="9630" ht="16.149999999999999" customHeight="1"/>
    <row r="9631" ht="16.149999999999999" customHeight="1"/>
    <row r="9632" ht="16.149999999999999" customHeight="1"/>
    <row r="9633" ht="16.149999999999999" customHeight="1"/>
    <row r="9634" ht="16.149999999999999" customHeight="1"/>
    <row r="9635" ht="16.149999999999999" customHeight="1"/>
    <row r="9636" ht="16.149999999999999" customHeight="1"/>
    <row r="9637" ht="16.149999999999999" customHeight="1"/>
    <row r="9638" ht="16.149999999999999" customHeight="1"/>
    <row r="9639" ht="16.149999999999999" customHeight="1"/>
    <row r="9640" ht="16.149999999999999" customHeight="1"/>
    <row r="9641" ht="16.149999999999999" customHeight="1"/>
    <row r="9642" ht="16.149999999999999" customHeight="1"/>
    <row r="9643" ht="16.149999999999999" customHeight="1"/>
    <row r="9644" ht="16.149999999999999" customHeight="1"/>
    <row r="9645" ht="16.149999999999999" customHeight="1"/>
    <row r="9646" ht="16.149999999999999" customHeight="1"/>
    <row r="9647" ht="16.149999999999999" customHeight="1"/>
    <row r="9648" ht="16.149999999999999" customHeight="1"/>
    <row r="9649" ht="16.149999999999999" customHeight="1"/>
    <row r="9650" ht="16.149999999999999" customHeight="1"/>
    <row r="9651" ht="16.149999999999999" customHeight="1"/>
    <row r="9652" ht="16.149999999999999" customHeight="1"/>
    <row r="9653" ht="16.149999999999999" customHeight="1"/>
    <row r="9654" ht="16.149999999999999" customHeight="1"/>
    <row r="9655" ht="16.149999999999999" customHeight="1"/>
    <row r="9656" ht="16.149999999999999" customHeight="1"/>
    <row r="9657" ht="16.149999999999999" customHeight="1"/>
    <row r="9658" ht="16.149999999999999" customHeight="1"/>
    <row r="9659" ht="16.149999999999999" customHeight="1"/>
    <row r="9660" ht="16.149999999999999" customHeight="1"/>
    <row r="9661" ht="16.149999999999999" customHeight="1"/>
    <row r="9662" ht="16.149999999999999" customHeight="1"/>
    <row r="9663" ht="16.149999999999999" customHeight="1"/>
    <row r="9664" ht="16.149999999999999" customHeight="1"/>
    <row r="9665" ht="16.149999999999999" customHeight="1"/>
    <row r="9666" ht="16.149999999999999" customHeight="1"/>
    <row r="9667" ht="16.149999999999999" customHeight="1"/>
    <row r="9668" ht="16.149999999999999" customHeight="1"/>
    <row r="9669" ht="16.149999999999999" customHeight="1"/>
    <row r="9670" ht="16.149999999999999" customHeight="1"/>
    <row r="9671" ht="16.149999999999999" customHeight="1"/>
    <row r="9672" ht="16.149999999999999" customHeight="1"/>
    <row r="9673" ht="16.149999999999999" customHeight="1"/>
    <row r="9674" ht="16.149999999999999" customHeight="1"/>
    <row r="9675" ht="16.149999999999999" customHeight="1"/>
    <row r="9676" ht="16.149999999999999" customHeight="1"/>
    <row r="9677" ht="16.149999999999999" customHeight="1"/>
    <row r="9678" ht="16.149999999999999" customHeight="1"/>
    <row r="9679" ht="16.149999999999999" customHeight="1"/>
    <row r="9680" ht="16.149999999999999" customHeight="1"/>
    <row r="9681" ht="16.149999999999999" customHeight="1"/>
    <row r="9682" ht="16.149999999999999" customHeight="1"/>
    <row r="9683" ht="16.149999999999999" customHeight="1"/>
    <row r="9684" ht="16.149999999999999" customHeight="1"/>
    <row r="9685" ht="16.149999999999999" customHeight="1"/>
    <row r="9686" ht="16.149999999999999" customHeight="1"/>
    <row r="9687" ht="16.149999999999999" customHeight="1"/>
    <row r="9688" ht="16.149999999999999" customHeight="1"/>
    <row r="9689" ht="16.149999999999999" customHeight="1"/>
    <row r="9690" ht="16.149999999999999" customHeight="1"/>
    <row r="9691" ht="16.149999999999999" customHeight="1"/>
    <row r="9692" ht="16.149999999999999" customHeight="1"/>
    <row r="9693" ht="16.149999999999999" customHeight="1"/>
    <row r="9694" ht="16.149999999999999" customHeight="1"/>
    <row r="9695" ht="16.149999999999999" customHeight="1"/>
    <row r="9696" ht="16.149999999999999" customHeight="1"/>
    <row r="9697" ht="16.149999999999999" customHeight="1"/>
    <row r="9698" ht="16.149999999999999" customHeight="1"/>
    <row r="9699" ht="16.149999999999999" customHeight="1"/>
    <row r="9700" ht="16.149999999999999" customHeight="1"/>
    <row r="9701" ht="16.149999999999999" customHeight="1"/>
    <row r="9702" ht="16.149999999999999" customHeight="1"/>
    <row r="9703" ht="16.149999999999999" customHeight="1"/>
    <row r="9704" ht="16.149999999999999" customHeight="1"/>
    <row r="9705" ht="16.149999999999999" customHeight="1"/>
    <row r="9706" ht="16.149999999999999" customHeight="1"/>
    <row r="9707" ht="16.149999999999999" customHeight="1"/>
    <row r="9708" ht="16.149999999999999" customHeight="1"/>
    <row r="9709" ht="16.149999999999999" customHeight="1"/>
    <row r="9710" ht="16.149999999999999" customHeight="1"/>
    <row r="9711" ht="16.149999999999999" customHeight="1"/>
    <row r="9712" ht="16.149999999999999" customHeight="1"/>
    <row r="9713" ht="16.149999999999999" customHeight="1"/>
    <row r="9714" ht="16.149999999999999" customHeight="1"/>
    <row r="9715" ht="16.149999999999999" customHeight="1"/>
    <row r="9716" ht="16.149999999999999" customHeight="1"/>
    <row r="9717" ht="16.149999999999999" customHeight="1"/>
    <row r="9718" ht="16.149999999999999" customHeight="1"/>
    <row r="9719" ht="16.149999999999999" customHeight="1"/>
    <row r="9720" ht="16.149999999999999" customHeight="1"/>
    <row r="9721" ht="16.149999999999999" customHeight="1"/>
    <row r="9722" ht="16.149999999999999" customHeight="1"/>
    <row r="9723" ht="16.149999999999999" customHeight="1"/>
    <row r="9724" ht="16.149999999999999" customHeight="1"/>
    <row r="9725" ht="16.149999999999999" customHeight="1"/>
    <row r="9726" ht="16.149999999999999" customHeight="1"/>
    <row r="9727" ht="16.149999999999999" customHeight="1"/>
    <row r="9728" ht="16.149999999999999" customHeight="1"/>
    <row r="9729" ht="16.149999999999999" customHeight="1"/>
    <row r="9730" ht="16.149999999999999" customHeight="1"/>
    <row r="9731" ht="16.149999999999999" customHeight="1"/>
    <row r="9732" ht="16.149999999999999" customHeight="1"/>
    <row r="9733" ht="16.149999999999999" customHeight="1"/>
    <row r="9734" ht="16.149999999999999" customHeight="1"/>
    <row r="9735" ht="16.149999999999999" customHeight="1"/>
    <row r="9736" ht="16.149999999999999" customHeight="1"/>
    <row r="9737" ht="16.149999999999999" customHeight="1"/>
    <row r="9738" ht="16.149999999999999" customHeight="1"/>
    <row r="9739" ht="16.149999999999999" customHeight="1"/>
    <row r="9740" ht="16.149999999999999" customHeight="1"/>
    <row r="9741" ht="16.149999999999999" customHeight="1"/>
    <row r="9742" ht="16.149999999999999" customHeight="1"/>
    <row r="9743" ht="16.149999999999999" customHeight="1"/>
    <row r="9744" ht="16.149999999999999" customHeight="1"/>
    <row r="9745" ht="16.149999999999999" customHeight="1"/>
    <row r="9746" ht="16.149999999999999" customHeight="1"/>
    <row r="9747" ht="16.149999999999999" customHeight="1"/>
    <row r="9748" ht="16.149999999999999" customHeight="1"/>
    <row r="9749" ht="16.149999999999999" customHeight="1"/>
    <row r="9750" ht="16.149999999999999" customHeight="1"/>
    <row r="9751" ht="16.149999999999999" customHeight="1"/>
    <row r="9752" ht="16.149999999999999" customHeight="1"/>
    <row r="9753" ht="16.149999999999999" customHeight="1"/>
    <row r="9754" ht="16.149999999999999" customHeight="1"/>
    <row r="9755" ht="16.149999999999999" customHeight="1"/>
    <row r="9756" ht="16.149999999999999" customHeight="1"/>
    <row r="9757" ht="16.149999999999999" customHeight="1"/>
    <row r="9758" ht="16.149999999999999" customHeight="1"/>
    <row r="9759" ht="16.149999999999999" customHeight="1"/>
    <row r="9760" ht="16.149999999999999" customHeight="1"/>
    <row r="9761" ht="16.149999999999999" customHeight="1"/>
    <row r="9762" ht="16.149999999999999" customHeight="1"/>
    <row r="9763" ht="16.149999999999999" customHeight="1"/>
    <row r="9764" ht="16.149999999999999" customHeight="1"/>
    <row r="9765" ht="16.149999999999999" customHeight="1"/>
    <row r="9766" ht="16.149999999999999" customHeight="1"/>
    <row r="9767" ht="16.149999999999999" customHeight="1"/>
    <row r="9768" ht="16.149999999999999" customHeight="1"/>
    <row r="9769" ht="16.149999999999999" customHeight="1"/>
    <row r="9770" ht="16.149999999999999" customHeight="1"/>
    <row r="9771" ht="16.149999999999999" customHeight="1"/>
    <row r="9772" ht="16.149999999999999" customHeight="1"/>
    <row r="9773" ht="16.149999999999999" customHeight="1"/>
    <row r="9774" ht="16.149999999999999" customHeight="1"/>
    <row r="9775" ht="16.149999999999999" customHeight="1"/>
    <row r="9776" ht="16.149999999999999" customHeight="1"/>
    <row r="9777" ht="16.149999999999999" customHeight="1"/>
    <row r="9778" ht="16.149999999999999" customHeight="1"/>
    <row r="9779" ht="16.149999999999999" customHeight="1"/>
    <row r="9780" ht="16.149999999999999" customHeight="1"/>
    <row r="9781" ht="16.149999999999999" customHeight="1"/>
    <row r="9782" ht="16.149999999999999" customHeight="1"/>
    <row r="9783" ht="16.149999999999999" customHeight="1"/>
    <row r="9784" ht="16.149999999999999" customHeight="1"/>
    <row r="9785" ht="16.149999999999999" customHeight="1"/>
    <row r="9786" ht="16.149999999999999" customHeight="1"/>
    <row r="9787" ht="16.149999999999999" customHeight="1"/>
    <row r="9788" ht="16.149999999999999" customHeight="1"/>
    <row r="9789" ht="16.149999999999999" customHeight="1"/>
    <row r="9790" ht="16.149999999999999" customHeight="1"/>
    <row r="9791" ht="16.149999999999999" customHeight="1"/>
    <row r="9792" ht="16.149999999999999" customHeight="1"/>
    <row r="9793" ht="16.149999999999999" customHeight="1"/>
    <row r="9794" ht="16.149999999999999" customHeight="1"/>
    <row r="9795" ht="16.149999999999999" customHeight="1"/>
    <row r="9796" ht="16.149999999999999" customHeight="1"/>
    <row r="9797" ht="16.149999999999999" customHeight="1"/>
    <row r="9798" ht="16.149999999999999" customHeight="1"/>
    <row r="9799" ht="16.149999999999999" customHeight="1"/>
    <row r="9800" ht="16.149999999999999" customHeight="1"/>
    <row r="9801" ht="16.149999999999999" customHeight="1"/>
    <row r="9802" ht="16.149999999999999" customHeight="1"/>
    <row r="9803" ht="16.149999999999999" customHeight="1"/>
    <row r="9804" ht="16.149999999999999" customHeight="1"/>
    <row r="9805" ht="16.149999999999999" customHeight="1"/>
    <row r="9806" ht="16.149999999999999" customHeight="1"/>
    <row r="9807" ht="16.149999999999999" customHeight="1"/>
    <row r="9808" ht="16.149999999999999" customHeight="1"/>
    <row r="9809" ht="16.149999999999999" customHeight="1"/>
    <row r="9810" ht="16.149999999999999" customHeight="1"/>
    <row r="9811" ht="16.149999999999999" customHeight="1"/>
    <row r="9812" ht="16.149999999999999" customHeight="1"/>
    <row r="9813" ht="16.149999999999999" customHeight="1"/>
    <row r="9814" ht="16.149999999999999" customHeight="1"/>
    <row r="9815" ht="16.149999999999999" customHeight="1"/>
    <row r="9816" ht="16.149999999999999" customHeight="1"/>
    <row r="9817" ht="16.149999999999999" customHeight="1"/>
    <row r="9818" ht="16.149999999999999" customHeight="1"/>
    <row r="9819" ht="16.149999999999999" customHeight="1"/>
    <row r="9820" ht="16.149999999999999" customHeight="1"/>
    <row r="9821" ht="16.149999999999999" customHeight="1"/>
    <row r="9822" ht="16.149999999999999" customHeight="1"/>
    <row r="9823" ht="16.149999999999999" customHeight="1"/>
    <row r="9824" ht="16.149999999999999" customHeight="1"/>
    <row r="9825" ht="16.149999999999999" customHeight="1"/>
    <row r="9826" ht="16.149999999999999" customHeight="1"/>
    <row r="9827" ht="16.149999999999999" customHeight="1"/>
    <row r="9828" ht="16.149999999999999" customHeight="1"/>
    <row r="9829" ht="16.149999999999999" customHeight="1"/>
    <row r="9830" ht="16.149999999999999" customHeight="1"/>
    <row r="9831" ht="16.149999999999999" customHeight="1"/>
    <row r="9832" ht="16.149999999999999" customHeight="1"/>
    <row r="9833" ht="16.149999999999999" customHeight="1"/>
    <row r="9834" ht="16.149999999999999" customHeight="1"/>
    <row r="9835" ht="16.149999999999999" customHeight="1"/>
    <row r="9836" ht="16.149999999999999" customHeight="1"/>
    <row r="9837" ht="16.149999999999999" customHeight="1"/>
    <row r="9838" ht="16.149999999999999" customHeight="1"/>
    <row r="9839" ht="16.149999999999999" customHeight="1"/>
    <row r="9840" ht="16.149999999999999" customHeight="1"/>
    <row r="9841" ht="16.149999999999999" customHeight="1"/>
    <row r="9842" ht="16.149999999999999" customHeight="1"/>
    <row r="9843" ht="16.149999999999999" customHeight="1"/>
    <row r="9844" ht="16.149999999999999" customHeight="1"/>
    <row r="9845" ht="16.149999999999999" customHeight="1"/>
    <row r="9846" ht="16.149999999999999" customHeight="1"/>
    <row r="9847" ht="16.149999999999999" customHeight="1"/>
    <row r="9848" ht="16.149999999999999" customHeight="1"/>
    <row r="9849" ht="16.149999999999999" customHeight="1"/>
    <row r="9850" ht="16.149999999999999" customHeight="1"/>
    <row r="9851" ht="16.149999999999999" customHeight="1"/>
    <row r="9852" ht="16.149999999999999" customHeight="1"/>
    <row r="9853" ht="16.149999999999999" customHeight="1"/>
    <row r="9854" ht="16.149999999999999" customHeight="1"/>
    <row r="9855" ht="16.149999999999999" customHeight="1"/>
    <row r="9856" ht="16.149999999999999" customHeight="1"/>
    <row r="9857" ht="16.149999999999999" customHeight="1"/>
    <row r="9858" ht="16.149999999999999" customHeight="1"/>
    <row r="9859" ht="16.149999999999999" customHeight="1"/>
    <row r="9860" ht="16.149999999999999" customHeight="1"/>
    <row r="9861" ht="16.149999999999999" customHeight="1"/>
    <row r="9862" ht="16.149999999999999" customHeight="1"/>
    <row r="9863" ht="16.149999999999999" customHeight="1"/>
    <row r="9864" ht="16.149999999999999" customHeight="1"/>
    <row r="9865" ht="16.149999999999999" customHeight="1"/>
    <row r="9866" ht="16.149999999999999" customHeight="1"/>
    <row r="9867" ht="16.149999999999999" customHeight="1"/>
    <row r="9868" ht="16.149999999999999" customHeight="1"/>
    <row r="9869" ht="16.149999999999999" customHeight="1"/>
    <row r="9870" ht="16.149999999999999" customHeight="1"/>
    <row r="9871" ht="16.149999999999999" customHeight="1"/>
    <row r="9872" ht="16.149999999999999" customHeight="1"/>
    <row r="9873" ht="16.149999999999999" customHeight="1"/>
    <row r="9874" ht="16.149999999999999" customHeight="1"/>
    <row r="9875" ht="16.149999999999999" customHeight="1"/>
    <row r="9876" ht="16.149999999999999" customHeight="1"/>
    <row r="9877" ht="16.149999999999999" customHeight="1"/>
    <row r="9878" ht="16.149999999999999" customHeight="1"/>
    <row r="9879" ht="16.149999999999999" customHeight="1"/>
    <row r="9880" ht="16.149999999999999" customHeight="1"/>
    <row r="9881" ht="16.149999999999999" customHeight="1"/>
    <row r="9882" ht="16.149999999999999" customHeight="1"/>
    <row r="9883" ht="16.149999999999999" customHeight="1"/>
    <row r="9884" ht="16.149999999999999" customHeight="1"/>
    <row r="9885" ht="16.149999999999999" customHeight="1"/>
    <row r="9886" ht="16.149999999999999" customHeight="1"/>
    <row r="9887" ht="16.149999999999999" customHeight="1"/>
    <row r="9888" ht="16.149999999999999" customHeight="1"/>
    <row r="9889" ht="16.149999999999999" customHeight="1"/>
    <row r="9890" ht="16.149999999999999" customHeight="1"/>
    <row r="9891" ht="16.149999999999999" customHeight="1"/>
    <row r="9892" ht="16.149999999999999" customHeight="1"/>
    <row r="9893" ht="16.149999999999999" customHeight="1"/>
    <row r="9894" ht="16.149999999999999" customHeight="1"/>
    <row r="9895" ht="16.149999999999999" customHeight="1"/>
    <row r="9896" ht="16.149999999999999" customHeight="1"/>
    <row r="9897" ht="16.149999999999999" customHeight="1"/>
    <row r="9898" ht="16.149999999999999" customHeight="1"/>
    <row r="9899" ht="16.149999999999999" customHeight="1"/>
    <row r="9900" ht="16.149999999999999" customHeight="1"/>
    <row r="9901" ht="16.149999999999999" customHeight="1"/>
    <row r="9902" ht="16.149999999999999" customHeight="1"/>
    <row r="9903" ht="16.149999999999999" customHeight="1"/>
    <row r="9904" ht="16.149999999999999" customHeight="1"/>
    <row r="9905" ht="16.149999999999999" customHeight="1"/>
    <row r="9906" ht="16.149999999999999" customHeight="1"/>
    <row r="9907" ht="16.149999999999999" customHeight="1"/>
    <row r="9908" ht="16.149999999999999" customHeight="1"/>
    <row r="9909" ht="16.149999999999999" customHeight="1"/>
    <row r="9910" ht="16.149999999999999" customHeight="1"/>
    <row r="9911" ht="16.149999999999999" customHeight="1"/>
    <row r="9912" ht="16.149999999999999" customHeight="1"/>
    <row r="9913" ht="16.149999999999999" customHeight="1"/>
    <row r="9914" ht="16.149999999999999" customHeight="1"/>
    <row r="9915" ht="16.149999999999999" customHeight="1"/>
    <row r="9916" ht="16.149999999999999" customHeight="1"/>
    <row r="9917" ht="16.149999999999999" customHeight="1"/>
    <row r="9918" ht="16.149999999999999" customHeight="1"/>
    <row r="9919" ht="16.149999999999999" customHeight="1"/>
    <row r="9920" ht="16.149999999999999" customHeight="1"/>
    <row r="9921" ht="16.149999999999999" customHeight="1"/>
    <row r="9922" ht="16.149999999999999" customHeight="1"/>
    <row r="9923" ht="16.149999999999999" customHeight="1"/>
    <row r="9924" ht="16.149999999999999" customHeight="1"/>
    <row r="9925" ht="16.149999999999999" customHeight="1"/>
    <row r="9926" ht="16.149999999999999" customHeight="1"/>
    <row r="9927" ht="16.149999999999999" customHeight="1"/>
    <row r="9928" ht="16.149999999999999" customHeight="1"/>
    <row r="9929" ht="16.149999999999999" customHeight="1"/>
    <row r="9930" ht="16.149999999999999" customHeight="1"/>
    <row r="9931" ht="16.149999999999999" customHeight="1"/>
    <row r="9932" ht="16.149999999999999" customHeight="1"/>
    <row r="9933" ht="16.149999999999999" customHeight="1"/>
    <row r="9934" ht="16.149999999999999" customHeight="1"/>
    <row r="9935" ht="16.149999999999999" customHeight="1"/>
    <row r="9936" ht="16.149999999999999" customHeight="1"/>
    <row r="9937" ht="16.149999999999999" customHeight="1"/>
    <row r="9938" ht="16.149999999999999" customHeight="1"/>
    <row r="9939" ht="16.149999999999999" customHeight="1"/>
    <row r="9940" ht="16.149999999999999" customHeight="1"/>
    <row r="9941" ht="16.149999999999999" customHeight="1"/>
    <row r="9942" ht="16.149999999999999" customHeight="1"/>
    <row r="9943" ht="16.149999999999999" customHeight="1"/>
    <row r="9944" ht="16.149999999999999" customHeight="1"/>
    <row r="9945" ht="16.149999999999999" customHeight="1"/>
    <row r="9946" ht="16.149999999999999" customHeight="1"/>
    <row r="9947" ht="16.149999999999999" customHeight="1"/>
    <row r="9948" ht="16.149999999999999" customHeight="1"/>
    <row r="9949" ht="16.149999999999999" customHeight="1"/>
    <row r="9950" ht="16.149999999999999" customHeight="1"/>
    <row r="9951" ht="16.149999999999999" customHeight="1"/>
    <row r="9952" ht="16.149999999999999" customHeight="1"/>
    <row r="9953" ht="16.149999999999999" customHeight="1"/>
    <row r="9954" ht="16.149999999999999" customHeight="1"/>
    <row r="9955" ht="16.149999999999999" customHeight="1"/>
    <row r="9956" ht="16.149999999999999" customHeight="1"/>
    <row r="9957" ht="16.149999999999999" customHeight="1"/>
    <row r="9958" ht="16.149999999999999" customHeight="1"/>
    <row r="9959" ht="16.149999999999999" customHeight="1"/>
    <row r="9960" ht="16.149999999999999" customHeight="1"/>
    <row r="9961" ht="16.149999999999999" customHeight="1"/>
    <row r="9962" ht="16.149999999999999" customHeight="1"/>
    <row r="9963" ht="16.149999999999999" customHeight="1"/>
    <row r="9964" ht="16.149999999999999" customHeight="1"/>
    <row r="9965" ht="16.149999999999999" customHeight="1"/>
    <row r="9966" ht="16.149999999999999" customHeight="1"/>
    <row r="9967" ht="16.149999999999999" customHeight="1"/>
    <row r="9968" ht="16.149999999999999" customHeight="1"/>
    <row r="9969" ht="16.149999999999999" customHeight="1"/>
    <row r="9970" ht="16.149999999999999" customHeight="1"/>
    <row r="9971" ht="16.149999999999999" customHeight="1"/>
    <row r="9972" ht="16.149999999999999" customHeight="1"/>
    <row r="9973" ht="16.149999999999999" customHeight="1"/>
    <row r="9974" ht="16.149999999999999" customHeight="1"/>
    <row r="9975" ht="16.149999999999999" customHeight="1"/>
    <row r="9976" ht="16.149999999999999" customHeight="1"/>
    <row r="9977" ht="16.149999999999999" customHeight="1"/>
    <row r="9978" ht="16.149999999999999" customHeight="1"/>
    <row r="9979" ht="16.149999999999999" customHeight="1"/>
    <row r="9980" ht="16.149999999999999" customHeight="1"/>
    <row r="9981" ht="16.149999999999999" customHeight="1"/>
    <row r="9982" ht="16.149999999999999" customHeight="1"/>
    <row r="9983" ht="16.149999999999999" customHeight="1"/>
    <row r="9984" ht="16.149999999999999" customHeight="1"/>
    <row r="9985" ht="16.149999999999999" customHeight="1"/>
    <row r="9986" ht="16.149999999999999" customHeight="1"/>
    <row r="9987" ht="16.149999999999999" customHeight="1"/>
    <row r="9988" ht="16.149999999999999" customHeight="1"/>
    <row r="9989" ht="16.149999999999999" customHeight="1"/>
    <row r="9990" ht="16.149999999999999" customHeight="1"/>
    <row r="9991" ht="16.149999999999999" customHeight="1"/>
    <row r="9992" ht="16.149999999999999" customHeight="1"/>
    <row r="9993" ht="16.149999999999999" customHeight="1"/>
    <row r="9994" ht="16.149999999999999" customHeight="1"/>
    <row r="9995" ht="16.149999999999999" customHeight="1"/>
    <row r="9996" ht="16.149999999999999" customHeight="1"/>
    <row r="9997" ht="16.149999999999999" customHeight="1"/>
    <row r="9998" ht="16.149999999999999" customHeight="1"/>
    <row r="9999" ht="16.149999999999999" customHeight="1"/>
    <row r="10000" ht="16.149999999999999" customHeight="1"/>
    <row r="10001" ht="16.149999999999999" customHeight="1"/>
    <row r="10002" ht="16.149999999999999" customHeight="1"/>
    <row r="10003" ht="16.149999999999999" customHeight="1"/>
    <row r="10004" ht="16.149999999999999" customHeight="1"/>
    <row r="10005" ht="16.149999999999999" customHeight="1"/>
    <row r="10006" ht="16.149999999999999" customHeight="1"/>
    <row r="10007" ht="16.149999999999999" customHeight="1"/>
    <row r="10008" ht="16.149999999999999" customHeight="1"/>
    <row r="10009" ht="16.149999999999999" customHeight="1"/>
    <row r="10010" ht="16.149999999999999" customHeight="1"/>
    <row r="10011" ht="16.149999999999999" customHeight="1"/>
    <row r="10012" ht="16.149999999999999" customHeight="1"/>
    <row r="10013" ht="16.149999999999999" customHeight="1"/>
    <row r="10014" ht="16.149999999999999" customHeight="1"/>
    <row r="10015" ht="16.149999999999999" customHeight="1"/>
    <row r="10016" ht="16.149999999999999" customHeight="1"/>
    <row r="10017" ht="16.149999999999999" customHeight="1"/>
    <row r="10018" ht="16.149999999999999" customHeight="1"/>
    <row r="10019" ht="16.149999999999999" customHeight="1"/>
    <row r="10020" ht="16.149999999999999" customHeight="1"/>
    <row r="10021" ht="16.149999999999999" customHeight="1"/>
    <row r="10022" ht="16.149999999999999" customHeight="1"/>
    <row r="10023" ht="16.149999999999999" customHeight="1"/>
    <row r="10024" ht="16.149999999999999" customHeight="1"/>
    <row r="10025" ht="16.149999999999999" customHeight="1"/>
    <row r="10026" ht="16.149999999999999" customHeight="1"/>
    <row r="10027" ht="16.149999999999999" customHeight="1"/>
    <row r="10028" ht="16.149999999999999" customHeight="1"/>
    <row r="10029" ht="16.149999999999999" customHeight="1"/>
    <row r="10030" ht="16.149999999999999" customHeight="1"/>
    <row r="10031" ht="16.149999999999999" customHeight="1"/>
    <row r="10032" ht="16.149999999999999" customHeight="1"/>
    <row r="10033" ht="16.149999999999999" customHeight="1"/>
    <row r="10034" ht="16.149999999999999" customHeight="1"/>
    <row r="10035" ht="16.149999999999999" customHeight="1"/>
    <row r="10036" ht="16.149999999999999" customHeight="1"/>
    <row r="10037" ht="16.149999999999999" customHeight="1"/>
    <row r="10038" ht="16.149999999999999" customHeight="1"/>
    <row r="10039" ht="16.149999999999999" customHeight="1"/>
    <row r="10040" ht="16.149999999999999" customHeight="1"/>
    <row r="10041" ht="16.149999999999999" customHeight="1"/>
    <row r="10042" ht="16.149999999999999" customHeight="1"/>
    <row r="10043" ht="16.149999999999999" customHeight="1"/>
    <row r="10044" ht="16.149999999999999" customHeight="1"/>
    <row r="10045" ht="16.149999999999999" customHeight="1"/>
    <row r="10046" ht="16.149999999999999" customHeight="1"/>
    <row r="10047" ht="16.149999999999999" customHeight="1"/>
    <row r="10048" ht="16.149999999999999" customHeight="1"/>
    <row r="10049" ht="16.149999999999999" customHeight="1"/>
    <row r="10050" ht="16.149999999999999" customHeight="1"/>
    <row r="10051" ht="16.149999999999999" customHeight="1"/>
    <row r="10052" ht="16.149999999999999" customHeight="1"/>
    <row r="10053" ht="16.149999999999999" customHeight="1"/>
    <row r="10054" ht="16.149999999999999" customHeight="1"/>
    <row r="10055" ht="16.149999999999999" customHeight="1"/>
    <row r="10056" ht="16.149999999999999" customHeight="1"/>
    <row r="10057" ht="16.149999999999999" customHeight="1"/>
    <row r="10058" ht="16.149999999999999" customHeight="1"/>
    <row r="10059" ht="16.149999999999999" customHeight="1"/>
    <row r="10060" ht="16.149999999999999" customHeight="1"/>
    <row r="10061" ht="16.149999999999999" customHeight="1"/>
    <row r="10062" ht="16.149999999999999" customHeight="1"/>
    <row r="10063" ht="16.149999999999999" customHeight="1"/>
    <row r="10064" ht="16.149999999999999" customHeight="1"/>
    <row r="10065" ht="16.149999999999999" customHeight="1"/>
    <row r="10066" ht="16.149999999999999" customHeight="1"/>
    <row r="10067" ht="16.149999999999999" customHeight="1"/>
    <row r="10068" ht="16.149999999999999" customHeight="1"/>
    <row r="10069" ht="16.149999999999999" customHeight="1"/>
    <row r="10070" ht="16.149999999999999" customHeight="1"/>
    <row r="10071" ht="16.149999999999999" customHeight="1"/>
    <row r="10072" ht="16.149999999999999" customHeight="1"/>
    <row r="10073" ht="16.149999999999999" customHeight="1"/>
    <row r="10074" ht="16.149999999999999" customHeight="1"/>
    <row r="10075" ht="16.149999999999999" customHeight="1"/>
    <row r="10076" ht="16.149999999999999" customHeight="1"/>
    <row r="10077" ht="16.149999999999999" customHeight="1"/>
    <row r="10078" ht="16.149999999999999" customHeight="1"/>
    <row r="10079" ht="16.149999999999999" customHeight="1"/>
    <row r="10080" ht="16.149999999999999" customHeight="1"/>
    <row r="10081" ht="16.149999999999999" customHeight="1"/>
    <row r="10082" ht="16.149999999999999" customHeight="1"/>
    <row r="10083" ht="16.149999999999999" customHeight="1"/>
    <row r="10084" ht="16.149999999999999" customHeight="1"/>
    <row r="10085" ht="16.149999999999999" customHeight="1"/>
    <row r="10086" ht="16.149999999999999" customHeight="1"/>
    <row r="10087" ht="16.149999999999999" customHeight="1"/>
    <row r="10088" ht="16.149999999999999" customHeight="1"/>
    <row r="10089" ht="16.149999999999999" customHeight="1"/>
    <row r="10090" ht="16.149999999999999" customHeight="1"/>
    <row r="10091" ht="16.149999999999999" customHeight="1"/>
    <row r="10092" ht="16.149999999999999" customHeight="1"/>
    <row r="10093" ht="16.149999999999999" customHeight="1"/>
    <row r="10094" ht="16.149999999999999" customHeight="1"/>
    <row r="10095" ht="16.149999999999999" customHeight="1"/>
    <row r="10096" ht="16.149999999999999" customHeight="1"/>
    <row r="10097" ht="16.149999999999999" customHeight="1"/>
    <row r="10098" ht="16.149999999999999" customHeight="1"/>
    <row r="10099" ht="16.149999999999999" customHeight="1"/>
    <row r="10100" ht="16.149999999999999" customHeight="1"/>
    <row r="10101" ht="16.149999999999999" customHeight="1"/>
    <row r="10102" ht="16.149999999999999" customHeight="1"/>
    <row r="10103" ht="16.149999999999999" customHeight="1"/>
    <row r="10104" ht="16.149999999999999" customHeight="1"/>
    <row r="10105" ht="16.149999999999999" customHeight="1"/>
    <row r="10106" ht="16.149999999999999" customHeight="1"/>
    <row r="10107" ht="16.149999999999999" customHeight="1"/>
    <row r="10108" ht="16.149999999999999" customHeight="1"/>
    <row r="10109" ht="16.149999999999999" customHeight="1"/>
    <row r="10110" ht="16.149999999999999" customHeight="1"/>
    <row r="10111" ht="16.149999999999999" customHeight="1"/>
    <row r="10112" ht="16.149999999999999" customHeight="1"/>
    <row r="10113" ht="16.149999999999999" customHeight="1"/>
    <row r="10114" ht="16.149999999999999" customHeight="1"/>
    <row r="10115" ht="16.149999999999999" customHeight="1"/>
    <row r="10116" ht="16.149999999999999" customHeight="1"/>
    <row r="10117" ht="16.149999999999999" customHeight="1"/>
    <row r="10118" ht="16.149999999999999" customHeight="1"/>
    <row r="10119" ht="16.149999999999999" customHeight="1"/>
    <row r="10120" ht="16.149999999999999" customHeight="1"/>
    <row r="10121" ht="16.149999999999999" customHeight="1"/>
    <row r="10122" ht="16.149999999999999" customHeight="1"/>
    <row r="10123" ht="16.149999999999999" customHeight="1"/>
    <row r="10124" ht="16.149999999999999" customHeight="1"/>
    <row r="10125" ht="16.149999999999999" customHeight="1"/>
    <row r="10126" ht="16.149999999999999" customHeight="1"/>
    <row r="10127" ht="16.149999999999999" customHeight="1"/>
    <row r="10128" ht="16.149999999999999" customHeight="1"/>
    <row r="10129" ht="16.149999999999999" customHeight="1"/>
    <row r="10130" ht="16.149999999999999" customHeight="1"/>
    <row r="10131" ht="16.149999999999999" customHeight="1"/>
    <row r="10132" ht="16.149999999999999" customHeight="1"/>
    <row r="10133" ht="16.149999999999999" customHeight="1"/>
    <row r="10134" ht="16.149999999999999" customHeight="1"/>
    <row r="10135" ht="16.149999999999999" customHeight="1"/>
    <row r="10136" ht="16.149999999999999" customHeight="1"/>
    <row r="10137" ht="16.149999999999999" customHeight="1"/>
    <row r="10138" ht="16.149999999999999" customHeight="1"/>
    <row r="10139" ht="16.149999999999999" customHeight="1"/>
    <row r="10140" ht="16.149999999999999" customHeight="1"/>
    <row r="10141" ht="16.149999999999999" customHeight="1"/>
    <row r="10142" ht="16.149999999999999" customHeight="1"/>
    <row r="10143" ht="16.149999999999999" customHeight="1"/>
    <row r="10144" ht="16.149999999999999" customHeight="1"/>
    <row r="10145" ht="16.149999999999999" customHeight="1"/>
    <row r="10146" ht="16.149999999999999" customHeight="1"/>
    <row r="10147" ht="16.149999999999999" customHeight="1"/>
    <row r="10148" ht="16.149999999999999" customHeight="1"/>
    <row r="10149" ht="16.149999999999999" customHeight="1"/>
    <row r="10150" ht="16.149999999999999" customHeight="1"/>
    <row r="10151" ht="16.149999999999999" customHeight="1"/>
    <row r="10152" ht="16.149999999999999" customHeight="1"/>
    <row r="10153" ht="16.149999999999999" customHeight="1"/>
    <row r="10154" ht="16.149999999999999" customHeight="1"/>
    <row r="10155" ht="16.149999999999999" customHeight="1"/>
    <row r="10156" ht="16.149999999999999" customHeight="1"/>
    <row r="10157" ht="16.149999999999999" customHeight="1"/>
    <row r="10158" ht="16.149999999999999" customHeight="1"/>
    <row r="10159" ht="16.149999999999999" customHeight="1"/>
    <row r="10160" ht="16.149999999999999" customHeight="1"/>
    <row r="10161" ht="16.149999999999999" customHeight="1"/>
    <row r="10162" ht="16.149999999999999" customHeight="1"/>
    <row r="10163" ht="16.149999999999999" customHeight="1"/>
    <row r="10164" ht="16.149999999999999" customHeight="1"/>
    <row r="10165" ht="16.149999999999999" customHeight="1"/>
    <row r="10166" ht="16.149999999999999" customHeight="1"/>
    <row r="10167" ht="16.149999999999999" customHeight="1"/>
    <row r="10168" ht="16.149999999999999" customHeight="1"/>
    <row r="10169" ht="16.149999999999999" customHeight="1"/>
    <row r="10170" ht="16.149999999999999" customHeight="1"/>
    <row r="10171" ht="16.149999999999999" customHeight="1"/>
    <row r="10172" ht="16.149999999999999" customHeight="1"/>
    <row r="10173" ht="16.149999999999999" customHeight="1"/>
    <row r="10174" ht="16.149999999999999" customHeight="1"/>
    <row r="10175" ht="16.149999999999999" customHeight="1"/>
    <row r="10176" ht="16.149999999999999" customHeight="1"/>
    <row r="10177" ht="16.149999999999999" customHeight="1"/>
    <row r="10178" ht="16.149999999999999" customHeight="1"/>
    <row r="10179" ht="16.149999999999999" customHeight="1"/>
    <row r="10180" ht="16.149999999999999" customHeight="1"/>
    <row r="10181" ht="16.149999999999999" customHeight="1"/>
    <row r="10182" ht="16.149999999999999" customHeight="1"/>
    <row r="10183" ht="16.149999999999999" customHeight="1"/>
    <row r="10184" ht="16.149999999999999" customHeight="1"/>
    <row r="10185" ht="16.149999999999999" customHeight="1"/>
    <row r="10186" ht="16.149999999999999" customHeight="1"/>
    <row r="10187" ht="16.149999999999999" customHeight="1"/>
    <row r="10188" ht="16.149999999999999" customHeight="1"/>
    <row r="10189" ht="16.149999999999999" customHeight="1"/>
    <row r="10190" ht="16.149999999999999" customHeight="1"/>
    <row r="10191" ht="16.149999999999999" customHeight="1"/>
    <row r="10192" ht="16.149999999999999" customHeight="1"/>
    <row r="10193" ht="16.149999999999999" customHeight="1"/>
    <row r="10194" ht="16.149999999999999" customHeight="1"/>
    <row r="10195" ht="16.149999999999999" customHeight="1"/>
    <row r="10196" ht="16.149999999999999" customHeight="1"/>
    <row r="10197" ht="16.149999999999999" customHeight="1"/>
    <row r="10198" ht="16.149999999999999" customHeight="1"/>
    <row r="10199" ht="16.149999999999999" customHeight="1"/>
    <row r="10200" ht="16.149999999999999" customHeight="1"/>
    <row r="10201" ht="16.149999999999999" customHeight="1"/>
    <row r="10202" ht="16.149999999999999" customHeight="1"/>
    <row r="10203" ht="16.149999999999999" customHeight="1"/>
    <row r="10204" ht="16.149999999999999" customHeight="1"/>
    <row r="10205" ht="16.149999999999999" customHeight="1"/>
    <row r="10206" ht="16.149999999999999" customHeight="1"/>
    <row r="10207" ht="16.149999999999999" customHeight="1"/>
    <row r="10208" ht="16.149999999999999" customHeight="1"/>
    <row r="10209" ht="16.149999999999999" customHeight="1"/>
    <row r="10210" ht="16.149999999999999" customHeight="1"/>
    <row r="10211" ht="16.149999999999999" customHeight="1"/>
    <row r="10212" ht="16.149999999999999" customHeight="1"/>
    <row r="10213" ht="16.149999999999999" customHeight="1"/>
    <row r="10214" ht="16.149999999999999" customHeight="1"/>
    <row r="10215" ht="16.149999999999999" customHeight="1"/>
    <row r="10216" ht="16.149999999999999" customHeight="1"/>
    <row r="10217" ht="16.149999999999999" customHeight="1"/>
    <row r="10218" ht="16.149999999999999" customHeight="1"/>
    <row r="10219" ht="16.149999999999999" customHeight="1"/>
    <row r="10220" ht="16.149999999999999" customHeight="1"/>
    <row r="10221" ht="16.149999999999999" customHeight="1"/>
    <row r="10222" ht="16.149999999999999" customHeight="1"/>
    <row r="10223" ht="16.149999999999999" customHeight="1"/>
    <row r="10224" ht="16.149999999999999" customHeight="1"/>
    <row r="10225" ht="16.149999999999999" customHeight="1"/>
    <row r="10226" ht="16.149999999999999" customHeight="1"/>
    <row r="10227" ht="16.149999999999999" customHeight="1"/>
    <row r="10228" ht="16.149999999999999" customHeight="1"/>
    <row r="10229" ht="16.149999999999999" customHeight="1"/>
    <row r="10230" ht="16.149999999999999" customHeight="1"/>
    <row r="10231" ht="16.149999999999999" customHeight="1"/>
    <row r="10232" ht="16.149999999999999" customHeight="1"/>
    <row r="10233" ht="16.149999999999999" customHeight="1"/>
    <row r="10234" ht="16.149999999999999" customHeight="1"/>
    <row r="10235" ht="16.149999999999999" customHeight="1"/>
    <row r="10236" ht="16.149999999999999" customHeight="1"/>
    <row r="10237" ht="16.149999999999999" customHeight="1"/>
    <row r="10238" ht="16.149999999999999" customHeight="1"/>
    <row r="10239" ht="16.149999999999999" customHeight="1"/>
    <row r="10240" ht="16.149999999999999" customHeight="1"/>
    <row r="10241" ht="16.149999999999999" customHeight="1"/>
    <row r="10242" ht="16.149999999999999" customHeight="1"/>
    <row r="10243" ht="16.149999999999999" customHeight="1"/>
    <row r="10244" ht="16.149999999999999" customHeight="1"/>
    <row r="10245" ht="16.149999999999999" customHeight="1"/>
    <row r="10246" ht="16.149999999999999" customHeight="1"/>
    <row r="10247" ht="16.149999999999999" customHeight="1"/>
    <row r="10248" ht="16.149999999999999" customHeight="1"/>
    <row r="10249" ht="16.149999999999999" customHeight="1"/>
    <row r="10250" ht="16.149999999999999" customHeight="1"/>
    <row r="10251" ht="16.149999999999999" customHeight="1"/>
    <row r="10252" ht="16.149999999999999" customHeight="1"/>
    <row r="10253" ht="16.149999999999999" customHeight="1"/>
    <row r="10254" ht="16.149999999999999" customHeight="1"/>
    <row r="10255" ht="16.149999999999999" customHeight="1"/>
    <row r="10256" ht="16.149999999999999" customHeight="1"/>
    <row r="10257" ht="16.149999999999999" customHeight="1"/>
    <row r="10258" ht="16.149999999999999" customHeight="1"/>
    <row r="10259" ht="16.149999999999999" customHeight="1"/>
    <row r="10260" ht="16.149999999999999" customHeight="1"/>
    <row r="10261" ht="16.149999999999999" customHeight="1"/>
    <row r="10262" ht="16.149999999999999" customHeight="1"/>
    <row r="10263" ht="16.149999999999999" customHeight="1"/>
    <row r="10264" ht="16.149999999999999" customHeight="1"/>
    <row r="10265" ht="16.149999999999999" customHeight="1"/>
    <row r="10266" ht="16.149999999999999" customHeight="1"/>
    <row r="10267" ht="16.149999999999999" customHeight="1"/>
    <row r="10268" ht="16.149999999999999" customHeight="1"/>
    <row r="10269" ht="16.149999999999999" customHeight="1"/>
    <row r="10270" ht="16.149999999999999" customHeight="1"/>
    <row r="10271" ht="16.149999999999999" customHeight="1"/>
    <row r="10272" ht="16.149999999999999" customHeight="1"/>
    <row r="10273" ht="16.149999999999999" customHeight="1"/>
    <row r="10274" ht="16.149999999999999" customHeight="1"/>
    <row r="10275" ht="16.149999999999999" customHeight="1"/>
    <row r="10276" ht="16.149999999999999" customHeight="1"/>
    <row r="10277" ht="16.149999999999999" customHeight="1"/>
    <row r="10278" ht="16.149999999999999" customHeight="1"/>
    <row r="10279" ht="16.149999999999999" customHeight="1"/>
    <row r="10280" ht="16.149999999999999" customHeight="1"/>
    <row r="10281" ht="16.149999999999999" customHeight="1"/>
    <row r="10282" ht="16.149999999999999" customHeight="1"/>
    <row r="10283" ht="16.149999999999999" customHeight="1"/>
    <row r="10284" ht="16.149999999999999" customHeight="1"/>
    <row r="10285" ht="16.149999999999999" customHeight="1"/>
    <row r="10286" ht="16.149999999999999" customHeight="1"/>
    <row r="10287" ht="16.149999999999999" customHeight="1"/>
    <row r="10288" ht="16.149999999999999" customHeight="1"/>
    <row r="10289" ht="16.149999999999999" customHeight="1"/>
    <row r="10290" ht="16.149999999999999" customHeight="1"/>
    <row r="10291" ht="16.149999999999999" customHeight="1"/>
    <row r="10292" ht="16.149999999999999" customHeight="1"/>
    <row r="10293" ht="16.149999999999999" customHeight="1"/>
    <row r="10294" ht="16.149999999999999" customHeight="1"/>
    <row r="10295" ht="16.149999999999999" customHeight="1"/>
    <row r="10296" ht="16.149999999999999" customHeight="1"/>
    <row r="10297" ht="16.149999999999999" customHeight="1"/>
    <row r="10298" ht="16.149999999999999" customHeight="1"/>
    <row r="10299" ht="16.149999999999999" customHeight="1"/>
    <row r="10300" ht="16.149999999999999" customHeight="1"/>
    <row r="10301" ht="16.149999999999999" customHeight="1"/>
    <row r="10302" ht="16.149999999999999" customHeight="1"/>
    <row r="10303" ht="16.149999999999999" customHeight="1"/>
    <row r="10304" ht="16.149999999999999" customHeight="1"/>
    <row r="10305" ht="16.149999999999999" customHeight="1"/>
    <row r="10306" ht="16.149999999999999" customHeight="1"/>
    <row r="10307" ht="16.149999999999999" customHeight="1"/>
    <row r="10308" ht="16.149999999999999" customHeight="1"/>
    <row r="10309" ht="16.149999999999999" customHeight="1"/>
    <row r="10310" ht="16.149999999999999" customHeight="1"/>
    <row r="10311" ht="16.149999999999999" customHeight="1"/>
    <row r="10312" ht="16.149999999999999" customHeight="1"/>
    <row r="10313" ht="16.149999999999999" customHeight="1"/>
    <row r="10314" ht="16.149999999999999" customHeight="1"/>
    <row r="10315" ht="16.149999999999999" customHeight="1"/>
    <row r="10316" ht="16.149999999999999" customHeight="1"/>
    <row r="10317" ht="16.149999999999999" customHeight="1"/>
    <row r="10318" ht="16.149999999999999" customHeight="1"/>
    <row r="10319" ht="16.149999999999999" customHeight="1"/>
    <row r="10320" ht="16.149999999999999" customHeight="1"/>
    <row r="10321" ht="16.149999999999999" customHeight="1"/>
    <row r="10322" ht="16.149999999999999" customHeight="1"/>
    <row r="10323" ht="16.149999999999999" customHeight="1"/>
    <row r="10324" ht="16.149999999999999" customHeight="1"/>
    <row r="10325" ht="16.149999999999999" customHeight="1"/>
    <row r="10326" ht="16.149999999999999" customHeight="1"/>
    <row r="10327" ht="16.149999999999999" customHeight="1"/>
    <row r="10328" ht="16.149999999999999" customHeight="1"/>
    <row r="10329" ht="16.149999999999999" customHeight="1"/>
    <row r="10330" ht="16.149999999999999" customHeight="1"/>
    <row r="10331" ht="16.149999999999999" customHeight="1"/>
    <row r="10332" ht="16.149999999999999" customHeight="1"/>
    <row r="10333" ht="16.149999999999999" customHeight="1"/>
    <row r="10334" ht="16.149999999999999" customHeight="1"/>
    <row r="10335" ht="16.149999999999999" customHeight="1"/>
    <row r="10336" ht="16.149999999999999" customHeight="1"/>
    <row r="10337" ht="16.149999999999999" customHeight="1"/>
    <row r="10338" ht="16.149999999999999" customHeight="1"/>
    <row r="10339" ht="16.149999999999999" customHeight="1"/>
    <row r="10340" ht="16.149999999999999" customHeight="1"/>
    <row r="10341" ht="16.149999999999999" customHeight="1"/>
    <row r="10342" ht="16.149999999999999" customHeight="1"/>
    <row r="10343" ht="16.149999999999999" customHeight="1"/>
    <row r="10344" ht="16.149999999999999" customHeight="1"/>
    <row r="10345" ht="16.149999999999999" customHeight="1"/>
    <row r="10346" ht="16.149999999999999" customHeight="1"/>
    <row r="10347" ht="16.149999999999999" customHeight="1"/>
    <row r="10348" ht="16.149999999999999" customHeight="1"/>
    <row r="10349" ht="16.149999999999999" customHeight="1"/>
    <row r="10350" ht="16.149999999999999" customHeight="1"/>
    <row r="10351" ht="16.149999999999999" customHeight="1"/>
    <row r="10352" ht="16.149999999999999" customHeight="1"/>
    <row r="10353" ht="16.149999999999999" customHeight="1"/>
    <row r="10354" ht="16.149999999999999" customHeight="1"/>
    <row r="10355" ht="16.149999999999999" customHeight="1"/>
    <row r="10356" ht="16.149999999999999" customHeight="1"/>
    <row r="10357" ht="16.149999999999999" customHeight="1"/>
    <row r="10358" ht="16.149999999999999" customHeight="1"/>
    <row r="10359" ht="16.149999999999999" customHeight="1"/>
    <row r="10360" ht="16.149999999999999" customHeight="1"/>
    <row r="10361" ht="16.149999999999999" customHeight="1"/>
    <row r="10362" ht="16.149999999999999" customHeight="1"/>
    <row r="10363" ht="16.149999999999999" customHeight="1"/>
    <row r="10364" ht="16.149999999999999" customHeight="1"/>
    <row r="10365" ht="16.149999999999999" customHeight="1"/>
    <row r="10366" ht="16.149999999999999" customHeight="1"/>
    <row r="10367" ht="16.149999999999999" customHeight="1"/>
    <row r="10368" ht="16.149999999999999" customHeight="1"/>
    <row r="10369" ht="16.149999999999999" customHeight="1"/>
    <row r="10370" ht="16.149999999999999" customHeight="1"/>
    <row r="10371" ht="16.149999999999999" customHeight="1"/>
    <row r="10372" ht="16.149999999999999" customHeight="1"/>
    <row r="10373" ht="16.149999999999999" customHeight="1"/>
    <row r="10374" ht="16.149999999999999" customHeight="1"/>
    <row r="10375" ht="16.149999999999999" customHeight="1"/>
    <row r="10376" ht="16.149999999999999" customHeight="1"/>
    <row r="10377" ht="16.149999999999999" customHeight="1"/>
    <row r="10378" ht="16.149999999999999" customHeight="1"/>
    <row r="10379" ht="16.149999999999999" customHeight="1"/>
    <row r="10380" ht="16.149999999999999" customHeight="1"/>
    <row r="10381" ht="16.149999999999999" customHeight="1"/>
    <row r="10382" ht="16.149999999999999" customHeight="1"/>
    <row r="10383" ht="16.149999999999999" customHeight="1"/>
    <row r="10384" ht="16.149999999999999" customHeight="1"/>
    <row r="10385" ht="16.149999999999999" customHeight="1"/>
    <row r="10386" ht="16.149999999999999" customHeight="1"/>
    <row r="10387" ht="16.149999999999999" customHeight="1"/>
    <row r="10388" ht="16.149999999999999" customHeight="1"/>
    <row r="10389" ht="16.149999999999999" customHeight="1"/>
    <row r="10390" ht="16.149999999999999" customHeight="1"/>
    <row r="10391" ht="16.149999999999999" customHeight="1"/>
    <row r="10392" ht="16.149999999999999" customHeight="1"/>
    <row r="10393" ht="16.149999999999999" customHeight="1"/>
    <row r="10394" ht="16.149999999999999" customHeight="1"/>
    <row r="10395" ht="16.149999999999999" customHeight="1"/>
    <row r="10396" ht="16.149999999999999" customHeight="1"/>
    <row r="10397" ht="16.149999999999999" customHeight="1"/>
    <row r="10398" ht="16.149999999999999" customHeight="1"/>
    <row r="10399" ht="16.149999999999999" customHeight="1"/>
    <row r="10400" ht="16.149999999999999" customHeight="1"/>
    <row r="10401" ht="16.149999999999999" customHeight="1"/>
    <row r="10402" ht="16.149999999999999" customHeight="1"/>
    <row r="10403" ht="16.149999999999999" customHeight="1"/>
    <row r="10404" ht="16.149999999999999" customHeight="1"/>
    <row r="10405" ht="16.149999999999999" customHeight="1"/>
    <row r="10406" ht="16.149999999999999" customHeight="1"/>
    <row r="10407" ht="16.149999999999999" customHeight="1"/>
    <row r="10408" ht="16.149999999999999" customHeight="1"/>
    <row r="10409" ht="16.149999999999999" customHeight="1"/>
    <row r="10410" ht="16.149999999999999" customHeight="1"/>
    <row r="10411" ht="16.149999999999999" customHeight="1"/>
    <row r="10412" ht="16.149999999999999" customHeight="1"/>
    <row r="10413" ht="16.149999999999999" customHeight="1"/>
    <row r="10414" ht="16.149999999999999" customHeight="1"/>
    <row r="10415" ht="16.149999999999999" customHeight="1"/>
    <row r="10416" ht="16.149999999999999" customHeight="1"/>
    <row r="10417" ht="16.149999999999999" customHeight="1"/>
    <row r="10418" ht="16.149999999999999" customHeight="1"/>
    <row r="10419" ht="16.149999999999999" customHeight="1"/>
    <row r="10420" ht="16.149999999999999" customHeight="1"/>
    <row r="10421" ht="16.149999999999999" customHeight="1"/>
    <row r="10422" ht="16.149999999999999" customHeight="1"/>
    <row r="10423" ht="16.149999999999999" customHeight="1"/>
    <row r="10424" ht="16.149999999999999" customHeight="1"/>
    <row r="10425" ht="16.149999999999999" customHeight="1"/>
    <row r="10426" ht="16.149999999999999" customHeight="1"/>
    <row r="10427" ht="16.149999999999999" customHeight="1"/>
    <row r="10428" ht="16.149999999999999" customHeight="1"/>
    <row r="10429" ht="16.149999999999999" customHeight="1"/>
    <row r="10430" ht="16.149999999999999" customHeight="1"/>
    <row r="10431" ht="16.149999999999999" customHeight="1"/>
    <row r="10432" ht="16.149999999999999" customHeight="1"/>
    <row r="10433" ht="16.149999999999999" customHeight="1"/>
    <row r="10434" ht="16.149999999999999" customHeight="1"/>
    <row r="10435" ht="16.149999999999999" customHeight="1"/>
    <row r="10436" ht="16.149999999999999" customHeight="1"/>
    <row r="10437" ht="16.149999999999999" customHeight="1"/>
    <row r="10438" ht="16.149999999999999" customHeight="1"/>
    <row r="10439" ht="16.149999999999999" customHeight="1"/>
    <row r="10440" ht="16.149999999999999" customHeight="1"/>
    <row r="10441" ht="16.149999999999999" customHeight="1"/>
    <row r="10442" ht="16.149999999999999" customHeight="1"/>
    <row r="10443" ht="16.149999999999999" customHeight="1"/>
    <row r="10444" ht="16.149999999999999" customHeight="1"/>
    <row r="10445" ht="16.149999999999999" customHeight="1"/>
    <row r="10446" ht="16.149999999999999" customHeight="1"/>
    <row r="10447" ht="16.149999999999999" customHeight="1"/>
    <row r="10448" ht="16.149999999999999" customHeight="1"/>
    <row r="10449" ht="16.149999999999999" customHeight="1"/>
    <row r="10450" ht="16.149999999999999" customHeight="1"/>
    <row r="10451" ht="16.149999999999999" customHeight="1"/>
    <row r="10452" ht="16.149999999999999" customHeight="1"/>
    <row r="10453" ht="16.149999999999999" customHeight="1"/>
    <row r="10454" ht="16.149999999999999" customHeight="1"/>
    <row r="10455" ht="16.149999999999999" customHeight="1"/>
    <row r="10456" ht="16.149999999999999" customHeight="1"/>
    <row r="10457" ht="16.149999999999999" customHeight="1"/>
    <row r="10458" ht="16.149999999999999" customHeight="1"/>
    <row r="10459" ht="16.149999999999999" customHeight="1"/>
    <row r="10460" ht="16.149999999999999" customHeight="1"/>
    <row r="10461" ht="16.149999999999999" customHeight="1"/>
    <row r="10462" ht="16.149999999999999" customHeight="1"/>
    <row r="10463" ht="16.149999999999999" customHeight="1"/>
    <row r="10464" ht="16.149999999999999" customHeight="1"/>
    <row r="10465" ht="16.149999999999999" customHeight="1"/>
    <row r="10466" ht="16.149999999999999" customHeight="1"/>
    <row r="10467" ht="16.149999999999999" customHeight="1"/>
    <row r="10468" ht="16.149999999999999" customHeight="1"/>
    <row r="10469" ht="16.149999999999999" customHeight="1"/>
    <row r="10470" ht="16.149999999999999" customHeight="1"/>
    <row r="10471" ht="16.149999999999999" customHeight="1"/>
    <row r="10472" ht="16.149999999999999" customHeight="1"/>
    <row r="10473" ht="16.149999999999999" customHeight="1"/>
    <row r="10474" ht="16.149999999999999" customHeight="1"/>
    <row r="10475" ht="16.149999999999999" customHeight="1"/>
    <row r="10476" ht="16.149999999999999" customHeight="1"/>
    <row r="10477" ht="16.149999999999999" customHeight="1"/>
    <row r="10478" ht="16.149999999999999" customHeight="1"/>
    <row r="10479" ht="16.149999999999999" customHeight="1"/>
    <row r="10480" ht="16.149999999999999" customHeight="1"/>
    <row r="10481" ht="16.149999999999999" customHeight="1"/>
    <row r="10482" ht="16.149999999999999" customHeight="1"/>
    <row r="10483" ht="16.149999999999999" customHeight="1"/>
    <row r="10484" ht="16.149999999999999" customHeight="1"/>
    <row r="10485" ht="16.149999999999999" customHeight="1"/>
    <row r="10486" ht="16.149999999999999" customHeight="1"/>
    <row r="10487" ht="16.149999999999999" customHeight="1"/>
    <row r="10488" ht="16.149999999999999" customHeight="1"/>
    <row r="10489" ht="16.149999999999999" customHeight="1"/>
    <row r="10490" ht="16.149999999999999" customHeight="1"/>
    <row r="10491" ht="16.149999999999999" customHeight="1"/>
    <row r="10492" ht="16.149999999999999" customHeight="1"/>
    <row r="10493" ht="16.149999999999999" customHeight="1"/>
    <row r="10494" ht="16.149999999999999" customHeight="1"/>
    <row r="10495" ht="16.149999999999999" customHeight="1"/>
    <row r="10496" ht="16.149999999999999" customHeight="1"/>
    <row r="10497" ht="16.149999999999999" customHeight="1"/>
    <row r="10498" ht="16.149999999999999" customHeight="1"/>
    <row r="10499" ht="16.149999999999999" customHeight="1"/>
    <row r="10500" ht="16.149999999999999" customHeight="1"/>
    <row r="10501" ht="16.149999999999999" customHeight="1"/>
    <row r="10502" ht="16.149999999999999" customHeight="1"/>
    <row r="10503" ht="16.149999999999999" customHeight="1"/>
    <row r="10504" ht="16.149999999999999" customHeight="1"/>
    <row r="10505" ht="16.149999999999999" customHeight="1"/>
    <row r="10506" ht="16.149999999999999" customHeight="1"/>
    <row r="10507" ht="16.149999999999999" customHeight="1"/>
    <row r="10508" ht="16.149999999999999" customHeight="1"/>
    <row r="10509" ht="16.149999999999999" customHeight="1"/>
    <row r="10510" ht="16.149999999999999" customHeight="1"/>
    <row r="10511" ht="16.149999999999999" customHeight="1"/>
    <row r="10512" ht="16.149999999999999" customHeight="1"/>
    <row r="10513" ht="16.149999999999999" customHeight="1"/>
    <row r="10514" ht="16.149999999999999" customHeight="1"/>
    <row r="10515" ht="16.149999999999999" customHeight="1"/>
    <row r="10516" ht="16.149999999999999" customHeight="1"/>
    <row r="10517" ht="16.149999999999999" customHeight="1"/>
    <row r="10518" ht="16.149999999999999" customHeight="1"/>
    <row r="10519" ht="16.149999999999999" customHeight="1"/>
    <row r="10520" ht="16.149999999999999" customHeight="1"/>
    <row r="10521" ht="16.149999999999999" customHeight="1"/>
    <row r="10522" ht="16.149999999999999" customHeight="1"/>
    <row r="10523" ht="16.149999999999999" customHeight="1"/>
    <row r="10524" ht="16.149999999999999" customHeight="1"/>
    <row r="10525" ht="16.149999999999999" customHeight="1"/>
    <row r="10526" ht="16.149999999999999" customHeight="1"/>
    <row r="10527" ht="16.149999999999999" customHeight="1"/>
    <row r="10528" ht="16.149999999999999" customHeight="1"/>
    <row r="10529" ht="16.149999999999999" customHeight="1"/>
    <row r="10530" ht="16.149999999999999" customHeight="1"/>
    <row r="10531" ht="16.149999999999999" customHeight="1"/>
    <row r="10532" ht="16.149999999999999" customHeight="1"/>
    <row r="10533" ht="16.149999999999999" customHeight="1"/>
    <row r="10534" ht="16.149999999999999" customHeight="1"/>
    <row r="10535" ht="16.149999999999999" customHeight="1"/>
    <row r="10536" ht="16.149999999999999" customHeight="1"/>
    <row r="10537" ht="16.149999999999999" customHeight="1"/>
    <row r="10538" ht="16.149999999999999" customHeight="1"/>
    <row r="10539" ht="16.149999999999999" customHeight="1"/>
    <row r="10540" ht="16.149999999999999" customHeight="1"/>
    <row r="10541" ht="16.149999999999999" customHeight="1"/>
    <row r="10542" ht="16.149999999999999" customHeight="1"/>
    <row r="10543" ht="16.149999999999999" customHeight="1"/>
    <row r="10544" ht="16.149999999999999" customHeight="1"/>
    <row r="10545" ht="16.149999999999999" customHeight="1"/>
    <row r="10546" ht="16.149999999999999" customHeight="1"/>
    <row r="10547" ht="16.149999999999999" customHeight="1"/>
    <row r="10548" ht="16.149999999999999" customHeight="1"/>
    <row r="10549" ht="16.149999999999999" customHeight="1"/>
    <row r="10550" ht="16.149999999999999" customHeight="1"/>
    <row r="10551" ht="16.149999999999999" customHeight="1"/>
    <row r="10552" ht="16.149999999999999" customHeight="1"/>
    <row r="10553" ht="16.149999999999999" customHeight="1"/>
    <row r="10554" ht="16.149999999999999" customHeight="1"/>
    <row r="10555" ht="16.149999999999999" customHeight="1"/>
    <row r="10556" ht="16.149999999999999" customHeight="1"/>
    <row r="10557" ht="16.149999999999999" customHeight="1"/>
    <row r="10558" ht="16.149999999999999" customHeight="1"/>
    <row r="10559" ht="16.149999999999999" customHeight="1"/>
    <row r="10560" ht="16.149999999999999" customHeight="1"/>
    <row r="10561" ht="16.149999999999999" customHeight="1"/>
    <row r="10562" ht="16.149999999999999" customHeight="1"/>
    <row r="10563" ht="16.149999999999999" customHeight="1"/>
    <row r="10564" ht="16.149999999999999" customHeight="1"/>
    <row r="10565" ht="16.149999999999999" customHeight="1"/>
    <row r="10566" ht="16.149999999999999" customHeight="1"/>
    <row r="10567" ht="16.149999999999999" customHeight="1"/>
    <row r="10568" ht="16.149999999999999" customHeight="1"/>
    <row r="10569" ht="16.149999999999999" customHeight="1"/>
    <row r="10570" ht="16.149999999999999" customHeight="1"/>
    <row r="10571" ht="16.149999999999999" customHeight="1"/>
    <row r="10572" ht="16.149999999999999" customHeight="1"/>
    <row r="10573" ht="16.149999999999999" customHeight="1"/>
    <row r="10574" ht="16.149999999999999" customHeight="1"/>
    <row r="10575" ht="16.149999999999999" customHeight="1"/>
    <row r="10576" ht="16.149999999999999" customHeight="1"/>
    <row r="10577" ht="16.149999999999999" customHeight="1"/>
    <row r="10578" ht="16.149999999999999" customHeight="1"/>
    <row r="10579" ht="16.149999999999999" customHeight="1"/>
    <row r="10580" ht="16.149999999999999" customHeight="1"/>
    <row r="10581" ht="16.149999999999999" customHeight="1"/>
    <row r="10582" ht="16.149999999999999" customHeight="1"/>
    <row r="10583" ht="16.149999999999999" customHeight="1"/>
    <row r="10584" ht="16.149999999999999" customHeight="1"/>
    <row r="10585" ht="16.149999999999999" customHeight="1"/>
    <row r="10586" ht="16.149999999999999" customHeight="1"/>
    <row r="10587" ht="16.149999999999999" customHeight="1"/>
    <row r="10588" ht="16.149999999999999" customHeight="1"/>
    <row r="10589" ht="16.149999999999999" customHeight="1"/>
    <row r="10590" ht="16.149999999999999" customHeight="1"/>
    <row r="10591" ht="16.149999999999999" customHeight="1"/>
    <row r="10592" ht="16.149999999999999" customHeight="1"/>
    <row r="10593" ht="16.149999999999999" customHeight="1"/>
    <row r="10594" ht="16.149999999999999" customHeight="1"/>
    <row r="10595" ht="16.149999999999999" customHeight="1"/>
    <row r="10596" ht="16.149999999999999" customHeight="1"/>
    <row r="10597" ht="16.149999999999999" customHeight="1"/>
    <row r="10598" ht="16.149999999999999" customHeight="1"/>
    <row r="10599" ht="16.149999999999999" customHeight="1"/>
    <row r="10600" ht="16.149999999999999" customHeight="1"/>
    <row r="10601" ht="16.149999999999999" customHeight="1"/>
    <row r="10602" ht="16.149999999999999" customHeight="1"/>
    <row r="10603" ht="16.149999999999999" customHeight="1"/>
    <row r="10604" ht="16.149999999999999" customHeight="1"/>
    <row r="10605" ht="16.149999999999999" customHeight="1"/>
    <row r="10606" ht="16.149999999999999" customHeight="1"/>
    <row r="10607" ht="16.149999999999999" customHeight="1"/>
    <row r="10608" ht="16.149999999999999" customHeight="1"/>
    <row r="10609" ht="16.149999999999999" customHeight="1"/>
    <row r="10610" ht="16.149999999999999" customHeight="1"/>
    <row r="10611" ht="16.149999999999999" customHeight="1"/>
    <row r="10612" ht="16.149999999999999" customHeight="1"/>
    <row r="10613" ht="16.149999999999999" customHeight="1"/>
    <row r="10614" ht="16.149999999999999" customHeight="1"/>
    <row r="10615" ht="16.149999999999999" customHeight="1"/>
    <row r="10616" ht="16.149999999999999" customHeight="1"/>
    <row r="10617" ht="16.149999999999999" customHeight="1"/>
    <row r="10618" ht="16.149999999999999" customHeight="1"/>
    <row r="10619" ht="16.149999999999999" customHeight="1"/>
    <row r="10620" ht="16.149999999999999" customHeight="1"/>
    <row r="10621" ht="16.149999999999999" customHeight="1"/>
    <row r="10622" ht="16.149999999999999" customHeight="1"/>
    <row r="10623" ht="16.149999999999999" customHeight="1"/>
    <row r="10624" ht="16.149999999999999" customHeight="1"/>
    <row r="10625" ht="16.149999999999999" customHeight="1"/>
    <row r="10626" ht="16.149999999999999" customHeight="1"/>
    <row r="10627" ht="16.149999999999999" customHeight="1"/>
    <row r="10628" ht="16.149999999999999" customHeight="1"/>
    <row r="10629" ht="16.149999999999999" customHeight="1"/>
    <row r="10630" ht="16.149999999999999" customHeight="1"/>
    <row r="10631" ht="16.149999999999999" customHeight="1"/>
    <row r="10632" ht="16.149999999999999" customHeight="1"/>
    <row r="10633" ht="16.149999999999999" customHeight="1"/>
    <row r="10634" ht="16.149999999999999" customHeight="1"/>
    <row r="10635" ht="16.149999999999999" customHeight="1"/>
    <row r="10636" ht="16.149999999999999" customHeight="1"/>
    <row r="10637" ht="16.149999999999999" customHeight="1"/>
    <row r="10638" ht="16.149999999999999" customHeight="1"/>
    <row r="10639" ht="16.149999999999999" customHeight="1"/>
    <row r="10640" ht="16.149999999999999" customHeight="1"/>
    <row r="10641" ht="16.149999999999999" customHeight="1"/>
    <row r="10642" ht="16.149999999999999" customHeight="1"/>
    <row r="10643" ht="16.149999999999999" customHeight="1"/>
    <row r="10644" ht="16.149999999999999" customHeight="1"/>
    <row r="10645" ht="16.149999999999999" customHeight="1"/>
    <row r="10646" ht="16.149999999999999" customHeight="1"/>
    <row r="10647" ht="16.149999999999999" customHeight="1"/>
    <row r="10648" ht="16.149999999999999" customHeight="1"/>
    <row r="10649" ht="16.149999999999999" customHeight="1"/>
    <row r="10650" ht="16.149999999999999" customHeight="1"/>
    <row r="10651" ht="16.149999999999999" customHeight="1"/>
    <row r="10652" ht="16.149999999999999" customHeight="1"/>
    <row r="10653" ht="16.149999999999999" customHeight="1"/>
    <row r="10654" ht="16.149999999999999" customHeight="1"/>
    <row r="10655" ht="16.149999999999999" customHeight="1"/>
    <row r="10656" ht="16.149999999999999" customHeight="1"/>
    <row r="10657" ht="16.149999999999999" customHeight="1"/>
    <row r="10658" ht="16.149999999999999" customHeight="1"/>
    <row r="10659" ht="16.149999999999999" customHeight="1"/>
    <row r="10660" ht="16.149999999999999" customHeight="1"/>
    <row r="10661" ht="16.149999999999999" customHeight="1"/>
    <row r="10662" ht="16.149999999999999" customHeight="1"/>
    <row r="10663" ht="16.149999999999999" customHeight="1"/>
    <row r="10664" ht="16.149999999999999" customHeight="1"/>
    <row r="10665" ht="16.149999999999999" customHeight="1"/>
    <row r="10666" ht="16.149999999999999" customHeight="1"/>
    <row r="10667" ht="16.149999999999999" customHeight="1"/>
    <row r="10668" ht="16.149999999999999" customHeight="1"/>
    <row r="10669" ht="16.149999999999999" customHeight="1"/>
    <row r="10670" ht="16.149999999999999" customHeight="1"/>
    <row r="10671" ht="16.149999999999999" customHeight="1"/>
    <row r="10672" ht="16.149999999999999" customHeight="1"/>
    <row r="10673" ht="16.149999999999999" customHeight="1"/>
    <row r="10674" ht="16.149999999999999" customHeight="1"/>
    <row r="10675" ht="16.149999999999999" customHeight="1"/>
    <row r="10676" ht="16.149999999999999" customHeight="1"/>
    <row r="10677" ht="16.149999999999999" customHeight="1"/>
    <row r="10678" ht="16.149999999999999" customHeight="1"/>
    <row r="10679" ht="16.149999999999999" customHeight="1"/>
    <row r="10680" ht="16.149999999999999" customHeight="1"/>
    <row r="10681" ht="16.149999999999999" customHeight="1"/>
    <row r="10682" ht="16.149999999999999" customHeight="1"/>
    <row r="10683" ht="16.149999999999999" customHeight="1"/>
    <row r="10684" ht="16.149999999999999" customHeight="1"/>
    <row r="10685" ht="16.149999999999999" customHeight="1"/>
    <row r="10686" ht="16.149999999999999" customHeight="1"/>
    <row r="10687" ht="16.149999999999999" customHeight="1"/>
    <row r="10688" ht="16.149999999999999" customHeight="1"/>
    <row r="10689" ht="16.149999999999999" customHeight="1"/>
    <row r="10690" ht="16.149999999999999" customHeight="1"/>
    <row r="10691" ht="16.149999999999999" customHeight="1"/>
    <row r="10692" ht="16.149999999999999" customHeight="1"/>
    <row r="10693" ht="16.149999999999999" customHeight="1"/>
    <row r="10694" ht="16.149999999999999" customHeight="1"/>
    <row r="10695" ht="16.149999999999999" customHeight="1"/>
    <row r="10696" ht="16.149999999999999" customHeight="1"/>
    <row r="10697" ht="16.149999999999999" customHeight="1"/>
    <row r="10698" ht="16.149999999999999" customHeight="1"/>
    <row r="10699" ht="16.149999999999999" customHeight="1"/>
    <row r="10700" ht="16.149999999999999" customHeight="1"/>
    <row r="10701" ht="16.149999999999999" customHeight="1"/>
    <row r="10702" ht="16.149999999999999" customHeight="1"/>
    <row r="10703" ht="16.149999999999999" customHeight="1"/>
    <row r="10704" ht="16.149999999999999" customHeight="1"/>
    <row r="10705" ht="16.149999999999999" customHeight="1"/>
    <row r="10706" ht="16.149999999999999" customHeight="1"/>
    <row r="10707" ht="16.149999999999999" customHeight="1"/>
    <row r="10708" ht="16.149999999999999" customHeight="1"/>
    <row r="10709" ht="16.149999999999999" customHeight="1"/>
    <row r="10710" ht="16.149999999999999" customHeight="1"/>
    <row r="10711" ht="16.149999999999999" customHeight="1"/>
    <row r="10712" ht="16.149999999999999" customHeight="1"/>
    <row r="10713" ht="16.149999999999999" customHeight="1"/>
    <row r="10714" ht="16.149999999999999" customHeight="1"/>
    <row r="10715" ht="16.149999999999999" customHeight="1"/>
    <row r="10716" ht="16.149999999999999" customHeight="1"/>
    <row r="10717" ht="16.149999999999999" customHeight="1"/>
    <row r="10718" ht="16.149999999999999" customHeight="1"/>
    <row r="10719" ht="16.149999999999999" customHeight="1"/>
    <row r="10720" ht="16.149999999999999" customHeight="1"/>
    <row r="10721" ht="16.149999999999999" customHeight="1"/>
    <row r="10722" ht="16.149999999999999" customHeight="1"/>
    <row r="10723" ht="16.149999999999999" customHeight="1"/>
    <row r="10724" ht="16.149999999999999" customHeight="1"/>
    <row r="10725" ht="16.149999999999999" customHeight="1"/>
    <row r="10726" ht="16.149999999999999" customHeight="1"/>
    <row r="10727" ht="16.149999999999999" customHeight="1"/>
    <row r="10728" ht="16.149999999999999" customHeight="1"/>
    <row r="10729" ht="16.149999999999999" customHeight="1"/>
    <row r="10730" ht="16.149999999999999" customHeight="1"/>
    <row r="10731" ht="16.149999999999999" customHeight="1"/>
    <row r="10732" ht="16.149999999999999" customHeight="1"/>
    <row r="10733" ht="16.149999999999999" customHeight="1"/>
    <row r="10734" ht="16.149999999999999" customHeight="1"/>
    <row r="10735" ht="16.149999999999999" customHeight="1"/>
    <row r="10736" ht="16.149999999999999" customHeight="1"/>
    <row r="10737" ht="16.149999999999999" customHeight="1"/>
    <row r="10738" ht="16.149999999999999" customHeight="1"/>
    <row r="10739" ht="16.149999999999999" customHeight="1"/>
    <row r="10740" ht="16.149999999999999" customHeight="1"/>
    <row r="10741" ht="16.149999999999999" customHeight="1"/>
    <row r="10742" ht="16.149999999999999" customHeight="1"/>
    <row r="10743" ht="16.149999999999999" customHeight="1"/>
    <row r="10744" ht="16.149999999999999" customHeight="1"/>
    <row r="10745" ht="16.149999999999999" customHeight="1"/>
    <row r="10746" ht="16.149999999999999" customHeight="1"/>
    <row r="10747" ht="16.149999999999999" customHeight="1"/>
    <row r="10748" ht="16.149999999999999" customHeight="1"/>
    <row r="10749" ht="16.149999999999999" customHeight="1"/>
    <row r="10750" ht="16.149999999999999" customHeight="1"/>
    <row r="10751" ht="16.149999999999999" customHeight="1"/>
    <row r="10752" ht="16.149999999999999" customHeight="1"/>
    <row r="10753" ht="16.149999999999999" customHeight="1"/>
    <row r="10754" ht="16.149999999999999" customHeight="1"/>
    <row r="10755" ht="16.149999999999999" customHeight="1"/>
    <row r="10756" ht="16.149999999999999" customHeight="1"/>
    <row r="10757" ht="16.149999999999999" customHeight="1"/>
    <row r="10758" ht="16.149999999999999" customHeight="1"/>
    <row r="10759" ht="16.149999999999999" customHeight="1"/>
    <row r="10760" ht="16.149999999999999" customHeight="1"/>
    <row r="10761" ht="16.149999999999999" customHeight="1"/>
    <row r="10762" ht="16.149999999999999" customHeight="1"/>
    <row r="10763" ht="16.149999999999999" customHeight="1"/>
    <row r="10764" ht="16.149999999999999" customHeight="1"/>
    <row r="10765" ht="16.149999999999999" customHeight="1"/>
    <row r="10766" ht="16.149999999999999" customHeight="1"/>
    <row r="10767" ht="16.149999999999999" customHeight="1"/>
    <row r="10768" ht="16.149999999999999" customHeight="1"/>
    <row r="10769" ht="16.149999999999999" customHeight="1"/>
    <row r="10770" ht="16.149999999999999" customHeight="1"/>
    <row r="10771" ht="16.149999999999999" customHeight="1"/>
    <row r="10772" ht="16.149999999999999" customHeight="1"/>
    <row r="10773" ht="16.149999999999999" customHeight="1"/>
    <row r="10774" ht="16.149999999999999" customHeight="1"/>
    <row r="10775" ht="16.149999999999999" customHeight="1"/>
    <row r="10776" ht="16.149999999999999" customHeight="1"/>
    <row r="10777" ht="16.149999999999999" customHeight="1"/>
    <row r="10778" ht="16.149999999999999" customHeight="1"/>
    <row r="10779" ht="16.149999999999999" customHeight="1"/>
    <row r="10780" ht="16.149999999999999" customHeight="1"/>
    <row r="10781" ht="16.149999999999999" customHeight="1"/>
    <row r="10782" ht="16.149999999999999" customHeight="1"/>
    <row r="10783" ht="16.149999999999999" customHeight="1"/>
    <row r="10784" ht="16.149999999999999" customHeight="1"/>
    <row r="10785" ht="16.149999999999999" customHeight="1"/>
    <row r="10786" ht="16.149999999999999" customHeight="1"/>
    <row r="10787" ht="16.149999999999999" customHeight="1"/>
    <row r="10788" ht="16.149999999999999" customHeight="1"/>
    <row r="10789" ht="16.149999999999999" customHeight="1"/>
    <row r="10790" ht="16.149999999999999" customHeight="1"/>
    <row r="10791" ht="16.149999999999999" customHeight="1"/>
    <row r="10792" ht="16.149999999999999" customHeight="1"/>
    <row r="10793" ht="16.149999999999999" customHeight="1"/>
    <row r="10794" ht="16.149999999999999" customHeight="1"/>
    <row r="10795" ht="16.149999999999999" customHeight="1"/>
    <row r="10796" ht="16.149999999999999" customHeight="1"/>
    <row r="10797" ht="16.149999999999999" customHeight="1"/>
    <row r="10798" ht="16.149999999999999" customHeight="1"/>
    <row r="10799" ht="16.149999999999999" customHeight="1"/>
    <row r="10800" ht="16.149999999999999" customHeight="1"/>
    <row r="10801" ht="16.149999999999999" customHeight="1"/>
    <row r="10802" ht="16.149999999999999" customHeight="1"/>
    <row r="10803" ht="16.149999999999999" customHeight="1"/>
    <row r="10804" ht="16.149999999999999" customHeight="1"/>
    <row r="10805" ht="16.149999999999999" customHeight="1"/>
    <row r="10806" ht="16.149999999999999" customHeight="1"/>
    <row r="10807" ht="16.149999999999999" customHeight="1"/>
    <row r="10808" ht="16.149999999999999" customHeight="1"/>
    <row r="10809" ht="16.149999999999999" customHeight="1"/>
    <row r="10810" ht="16.149999999999999" customHeight="1"/>
    <row r="10811" ht="16.149999999999999" customHeight="1"/>
    <row r="10812" ht="16.149999999999999" customHeight="1"/>
    <row r="10813" ht="16.149999999999999" customHeight="1"/>
    <row r="10814" ht="16.149999999999999" customHeight="1"/>
    <row r="10815" ht="16.149999999999999" customHeight="1"/>
    <row r="10816" ht="16.149999999999999" customHeight="1"/>
    <row r="10817" ht="16.149999999999999" customHeight="1"/>
    <row r="10818" ht="16.149999999999999" customHeight="1"/>
    <row r="10819" ht="16.149999999999999" customHeight="1"/>
    <row r="10820" ht="16.149999999999999" customHeight="1"/>
    <row r="10821" ht="16.149999999999999" customHeight="1"/>
    <row r="10822" ht="16.149999999999999" customHeight="1"/>
    <row r="10823" ht="16.149999999999999" customHeight="1"/>
    <row r="10824" ht="16.149999999999999" customHeight="1"/>
    <row r="10825" ht="16.149999999999999" customHeight="1"/>
    <row r="10826" ht="16.149999999999999" customHeight="1"/>
    <row r="10827" ht="16.149999999999999" customHeight="1"/>
    <row r="10828" ht="16.149999999999999" customHeight="1"/>
    <row r="10829" ht="16.149999999999999" customHeight="1"/>
    <row r="10830" ht="16.149999999999999" customHeight="1"/>
    <row r="10831" ht="16.149999999999999" customHeight="1"/>
    <row r="10832" ht="16.149999999999999" customHeight="1"/>
    <row r="10833" ht="16.149999999999999" customHeight="1"/>
    <row r="10834" ht="16.149999999999999" customHeight="1"/>
    <row r="10835" ht="16.149999999999999" customHeight="1"/>
    <row r="10836" ht="16.149999999999999" customHeight="1"/>
    <row r="10837" ht="16.149999999999999" customHeight="1"/>
    <row r="10838" ht="16.149999999999999" customHeight="1"/>
    <row r="10839" ht="16.149999999999999" customHeight="1"/>
    <row r="10840" ht="16.149999999999999" customHeight="1"/>
    <row r="10841" ht="16.149999999999999" customHeight="1"/>
    <row r="10842" ht="16.149999999999999" customHeight="1"/>
    <row r="10843" ht="16.149999999999999" customHeight="1"/>
    <row r="10844" ht="16.149999999999999" customHeight="1"/>
    <row r="10845" ht="16.149999999999999" customHeight="1"/>
    <row r="10846" ht="16.149999999999999" customHeight="1"/>
    <row r="10847" ht="16.149999999999999" customHeight="1"/>
    <row r="10848" ht="16.149999999999999" customHeight="1"/>
    <row r="10849" ht="16.149999999999999" customHeight="1"/>
    <row r="10850" ht="16.149999999999999" customHeight="1"/>
    <row r="10851" ht="16.149999999999999" customHeight="1"/>
    <row r="10852" ht="16.149999999999999" customHeight="1"/>
    <row r="10853" ht="16.149999999999999" customHeight="1"/>
    <row r="10854" ht="16.149999999999999" customHeight="1"/>
    <row r="10855" ht="16.149999999999999" customHeight="1"/>
    <row r="10856" ht="16.149999999999999" customHeight="1"/>
    <row r="10857" ht="16.149999999999999" customHeight="1"/>
    <row r="10858" ht="16.149999999999999" customHeight="1"/>
    <row r="10859" ht="16.149999999999999" customHeight="1"/>
    <row r="10860" ht="16.149999999999999" customHeight="1"/>
    <row r="10861" ht="16.149999999999999" customHeight="1"/>
    <row r="10862" ht="16.149999999999999" customHeight="1"/>
    <row r="10863" ht="16.149999999999999" customHeight="1"/>
    <row r="10864" ht="16.149999999999999" customHeight="1"/>
    <row r="10865" ht="16.149999999999999" customHeight="1"/>
    <row r="10866" ht="16.149999999999999" customHeight="1"/>
    <row r="10867" ht="16.149999999999999" customHeight="1"/>
    <row r="10868" ht="16.149999999999999" customHeight="1"/>
    <row r="10869" ht="16.149999999999999" customHeight="1"/>
    <row r="10870" ht="16.149999999999999" customHeight="1"/>
    <row r="10871" ht="16.149999999999999" customHeight="1"/>
    <row r="10872" ht="16.149999999999999" customHeight="1"/>
    <row r="10873" ht="16.149999999999999" customHeight="1"/>
    <row r="10874" ht="16.149999999999999" customHeight="1"/>
    <row r="10875" ht="16.149999999999999" customHeight="1"/>
    <row r="10876" ht="16.149999999999999" customHeight="1"/>
    <row r="10877" ht="16.149999999999999" customHeight="1"/>
    <row r="10878" ht="16.149999999999999" customHeight="1"/>
    <row r="10879" ht="16.149999999999999" customHeight="1"/>
    <row r="10880" ht="16.149999999999999" customHeight="1"/>
    <row r="10881" ht="16.149999999999999" customHeight="1"/>
    <row r="10882" ht="16.149999999999999" customHeight="1"/>
    <row r="10883" ht="16.149999999999999" customHeight="1"/>
    <row r="10884" ht="16.149999999999999" customHeight="1"/>
    <row r="10885" ht="16.149999999999999" customHeight="1"/>
    <row r="10886" ht="16.149999999999999" customHeight="1"/>
    <row r="10887" ht="16.149999999999999" customHeight="1"/>
    <row r="10888" ht="16.149999999999999" customHeight="1"/>
    <row r="10889" ht="16.149999999999999" customHeight="1"/>
    <row r="10890" ht="16.149999999999999" customHeight="1"/>
    <row r="10891" ht="16.149999999999999" customHeight="1"/>
    <row r="10892" ht="16.149999999999999" customHeight="1"/>
    <row r="10893" ht="16.149999999999999" customHeight="1"/>
    <row r="10894" ht="16.149999999999999" customHeight="1"/>
    <row r="10895" ht="16.149999999999999" customHeight="1"/>
    <row r="10896" ht="16.149999999999999" customHeight="1"/>
    <row r="10897" ht="16.149999999999999" customHeight="1"/>
    <row r="10898" ht="16.149999999999999" customHeight="1"/>
    <row r="10899" ht="16.149999999999999" customHeight="1"/>
    <row r="10900" ht="16.149999999999999" customHeight="1"/>
    <row r="10901" ht="16.149999999999999" customHeight="1"/>
    <row r="10902" ht="16.149999999999999" customHeight="1"/>
    <row r="10903" ht="16.149999999999999" customHeight="1"/>
    <row r="10904" ht="16.149999999999999" customHeight="1"/>
    <row r="10905" ht="16.149999999999999" customHeight="1"/>
    <row r="10906" ht="16.149999999999999" customHeight="1"/>
    <row r="10907" ht="16.149999999999999" customHeight="1"/>
    <row r="10908" ht="16.149999999999999" customHeight="1"/>
    <row r="10909" ht="16.149999999999999" customHeight="1"/>
    <row r="10910" ht="16.149999999999999" customHeight="1"/>
    <row r="10911" ht="16.149999999999999" customHeight="1"/>
    <row r="10912" ht="16.149999999999999" customHeight="1"/>
    <row r="10913" ht="16.149999999999999" customHeight="1"/>
    <row r="10914" ht="16.149999999999999" customHeight="1"/>
    <row r="10915" ht="16.149999999999999" customHeight="1"/>
    <row r="10916" ht="16.149999999999999" customHeight="1"/>
    <row r="10917" ht="16.149999999999999" customHeight="1"/>
    <row r="10918" ht="16.149999999999999" customHeight="1"/>
    <row r="10919" ht="16.149999999999999" customHeight="1"/>
    <row r="10920" ht="16.149999999999999" customHeight="1"/>
    <row r="10921" ht="16.149999999999999" customHeight="1"/>
    <row r="10922" ht="16.149999999999999" customHeight="1"/>
    <row r="10923" ht="16.149999999999999" customHeight="1"/>
    <row r="10924" ht="16.149999999999999" customHeight="1"/>
    <row r="10925" ht="16.149999999999999" customHeight="1"/>
    <row r="10926" ht="16.149999999999999" customHeight="1"/>
    <row r="10927" ht="16.149999999999999" customHeight="1"/>
    <row r="10928" ht="16.149999999999999" customHeight="1"/>
    <row r="10929" ht="16.149999999999999" customHeight="1"/>
    <row r="10930" ht="16.149999999999999" customHeight="1"/>
    <row r="10931" ht="16.149999999999999" customHeight="1"/>
    <row r="10932" ht="16.149999999999999" customHeight="1"/>
    <row r="10933" ht="16.149999999999999" customHeight="1"/>
    <row r="10934" ht="16.149999999999999" customHeight="1"/>
    <row r="10935" ht="16.149999999999999" customHeight="1"/>
    <row r="10936" ht="16.149999999999999" customHeight="1"/>
    <row r="10937" ht="16.149999999999999" customHeight="1"/>
    <row r="10938" ht="16.149999999999999" customHeight="1"/>
    <row r="10939" ht="16.149999999999999" customHeight="1"/>
    <row r="10940" ht="16.149999999999999" customHeight="1"/>
    <row r="10941" ht="16.149999999999999" customHeight="1"/>
    <row r="10942" ht="16.149999999999999" customHeight="1"/>
    <row r="10943" ht="16.149999999999999" customHeight="1"/>
    <row r="10944" ht="16.149999999999999" customHeight="1"/>
    <row r="10945" ht="16.149999999999999" customHeight="1"/>
    <row r="10946" ht="16.149999999999999" customHeight="1"/>
    <row r="10947" ht="16.149999999999999" customHeight="1"/>
    <row r="10948" ht="16.149999999999999" customHeight="1"/>
    <row r="10949" ht="16.149999999999999" customHeight="1"/>
    <row r="10950" ht="16.149999999999999" customHeight="1"/>
    <row r="10951" ht="16.149999999999999" customHeight="1"/>
    <row r="10952" ht="16.149999999999999" customHeight="1"/>
    <row r="10953" ht="16.149999999999999" customHeight="1"/>
    <row r="10954" ht="16.149999999999999" customHeight="1"/>
    <row r="10955" ht="16.149999999999999" customHeight="1"/>
    <row r="10956" ht="16.149999999999999" customHeight="1"/>
    <row r="10957" ht="16.149999999999999" customHeight="1"/>
    <row r="10958" ht="16.149999999999999" customHeight="1"/>
    <row r="10959" ht="16.149999999999999" customHeight="1"/>
    <row r="10960" ht="16.149999999999999" customHeight="1"/>
    <row r="10961" ht="16.149999999999999" customHeight="1"/>
    <row r="10962" ht="16.149999999999999" customHeight="1"/>
    <row r="10963" ht="16.149999999999999" customHeight="1"/>
    <row r="10964" ht="16.149999999999999" customHeight="1"/>
    <row r="10965" ht="16.149999999999999" customHeight="1"/>
    <row r="10966" ht="16.149999999999999" customHeight="1"/>
    <row r="10967" ht="16.149999999999999" customHeight="1"/>
    <row r="10968" ht="16.149999999999999" customHeight="1"/>
    <row r="10969" ht="16.149999999999999" customHeight="1"/>
    <row r="10970" ht="16.149999999999999" customHeight="1"/>
    <row r="10971" ht="16.149999999999999" customHeight="1"/>
    <row r="10972" ht="16.149999999999999" customHeight="1"/>
    <row r="10973" ht="16.149999999999999" customHeight="1"/>
    <row r="10974" ht="16.149999999999999" customHeight="1"/>
    <row r="10975" ht="16.149999999999999" customHeight="1"/>
    <row r="10976" ht="16.149999999999999" customHeight="1"/>
    <row r="10977" ht="16.149999999999999" customHeight="1"/>
    <row r="10978" ht="16.149999999999999" customHeight="1"/>
    <row r="10979" ht="16.149999999999999" customHeight="1"/>
    <row r="10980" ht="16.149999999999999" customHeight="1"/>
    <row r="10981" ht="16.149999999999999" customHeight="1"/>
    <row r="10982" ht="16.149999999999999" customHeight="1"/>
    <row r="10983" ht="16.149999999999999" customHeight="1"/>
    <row r="10984" ht="16.149999999999999" customHeight="1"/>
    <row r="10985" ht="16.149999999999999" customHeight="1"/>
    <row r="10986" ht="16.149999999999999" customHeight="1"/>
    <row r="10987" ht="16.149999999999999" customHeight="1"/>
    <row r="10988" ht="16.149999999999999" customHeight="1"/>
    <row r="10989" ht="16.149999999999999" customHeight="1"/>
    <row r="10990" ht="16.149999999999999" customHeight="1"/>
    <row r="10991" ht="16.149999999999999" customHeight="1"/>
    <row r="10992" ht="16.149999999999999" customHeight="1"/>
    <row r="10993" ht="16.149999999999999" customHeight="1"/>
    <row r="10994" ht="16.149999999999999" customHeight="1"/>
    <row r="10995" ht="16.149999999999999" customHeight="1"/>
    <row r="10996" ht="16.149999999999999" customHeight="1"/>
    <row r="10997" ht="16.149999999999999" customHeight="1"/>
    <row r="10998" ht="16.149999999999999" customHeight="1"/>
    <row r="10999" ht="16.149999999999999" customHeight="1"/>
    <row r="11000" ht="16.149999999999999" customHeight="1"/>
    <row r="11001" ht="16.149999999999999" customHeight="1"/>
    <row r="11002" ht="16.149999999999999" customHeight="1"/>
    <row r="11003" ht="16.149999999999999" customHeight="1"/>
    <row r="11004" ht="16.149999999999999" customHeight="1"/>
    <row r="11005" ht="16.149999999999999" customHeight="1"/>
    <row r="11006" ht="16.149999999999999" customHeight="1"/>
    <row r="11007" ht="16.149999999999999" customHeight="1"/>
    <row r="11008" ht="16.149999999999999" customHeight="1"/>
    <row r="11009" ht="16.149999999999999" customHeight="1"/>
    <row r="11010" ht="16.149999999999999" customHeight="1"/>
    <row r="11011" ht="16.149999999999999" customHeight="1"/>
    <row r="11012" ht="16.149999999999999" customHeight="1"/>
    <row r="11013" ht="16.149999999999999" customHeight="1"/>
    <row r="11014" ht="16.149999999999999" customHeight="1"/>
    <row r="11015" ht="16.149999999999999" customHeight="1"/>
    <row r="11016" ht="16.149999999999999" customHeight="1"/>
    <row r="11017" ht="16.149999999999999" customHeight="1"/>
    <row r="11018" ht="16.149999999999999" customHeight="1"/>
    <row r="11019" ht="16.149999999999999" customHeight="1"/>
    <row r="11020" ht="16.149999999999999" customHeight="1"/>
    <row r="11021" ht="16.149999999999999" customHeight="1"/>
    <row r="11022" ht="16.149999999999999" customHeight="1"/>
    <row r="11023" ht="16.149999999999999" customHeight="1"/>
    <row r="11024" ht="16.149999999999999" customHeight="1"/>
    <row r="11025" ht="16.149999999999999" customHeight="1"/>
    <row r="11026" ht="16.149999999999999" customHeight="1"/>
    <row r="11027" ht="16.149999999999999" customHeight="1"/>
    <row r="11028" ht="16.149999999999999" customHeight="1"/>
    <row r="11029" ht="16.149999999999999" customHeight="1"/>
    <row r="11030" ht="16.149999999999999" customHeight="1"/>
    <row r="11031" ht="16.149999999999999" customHeight="1"/>
    <row r="11032" ht="16.149999999999999" customHeight="1"/>
    <row r="11033" ht="16.149999999999999" customHeight="1"/>
    <row r="11034" ht="16.149999999999999" customHeight="1"/>
    <row r="11035" ht="16.149999999999999" customHeight="1"/>
    <row r="11036" ht="16.149999999999999" customHeight="1"/>
    <row r="11037" ht="16.149999999999999" customHeight="1"/>
    <row r="11038" ht="16.149999999999999" customHeight="1"/>
    <row r="11039" ht="16.149999999999999" customHeight="1"/>
    <row r="11040" ht="16.149999999999999" customHeight="1"/>
    <row r="11041" ht="16.149999999999999" customHeight="1"/>
    <row r="11042" ht="16.149999999999999" customHeight="1"/>
    <row r="11043" ht="16.149999999999999" customHeight="1"/>
    <row r="11044" ht="16.149999999999999" customHeight="1"/>
    <row r="11045" ht="16.149999999999999" customHeight="1"/>
    <row r="11046" ht="16.149999999999999" customHeight="1"/>
    <row r="11047" ht="16.149999999999999" customHeight="1"/>
    <row r="11048" ht="16.149999999999999" customHeight="1"/>
    <row r="11049" ht="16.149999999999999" customHeight="1"/>
    <row r="11050" ht="16.149999999999999" customHeight="1"/>
    <row r="11051" ht="16.149999999999999" customHeight="1"/>
    <row r="11052" ht="16.149999999999999" customHeight="1"/>
    <row r="11053" ht="16.149999999999999" customHeight="1"/>
    <row r="11054" ht="16.149999999999999" customHeight="1"/>
    <row r="11055" ht="16.149999999999999" customHeight="1"/>
    <row r="11056" ht="16.149999999999999" customHeight="1"/>
    <row r="11057" ht="16.149999999999999" customHeight="1"/>
    <row r="11058" ht="16.149999999999999" customHeight="1"/>
    <row r="11059" ht="16.149999999999999" customHeight="1"/>
    <row r="11060" ht="16.149999999999999" customHeight="1"/>
    <row r="11061" ht="16.149999999999999" customHeight="1"/>
    <row r="11062" ht="16.149999999999999" customHeight="1"/>
    <row r="11063" ht="16.149999999999999" customHeight="1"/>
    <row r="11064" ht="16.149999999999999" customHeight="1"/>
    <row r="11065" ht="16.149999999999999" customHeight="1"/>
    <row r="11066" ht="16.149999999999999" customHeight="1"/>
    <row r="11067" ht="16.149999999999999" customHeight="1"/>
    <row r="11068" ht="16.149999999999999" customHeight="1"/>
    <row r="11069" ht="16.149999999999999" customHeight="1"/>
    <row r="11070" ht="16.149999999999999" customHeight="1"/>
    <row r="11071" ht="16.149999999999999" customHeight="1"/>
    <row r="11072" ht="16.149999999999999" customHeight="1"/>
    <row r="11073" ht="16.149999999999999" customHeight="1"/>
    <row r="11074" ht="16.149999999999999" customHeight="1"/>
    <row r="11075" ht="16.149999999999999" customHeight="1"/>
    <row r="11076" ht="16.149999999999999" customHeight="1"/>
    <row r="11077" ht="16.149999999999999" customHeight="1"/>
    <row r="11078" ht="16.149999999999999" customHeight="1"/>
    <row r="11079" ht="16.149999999999999" customHeight="1"/>
    <row r="11080" ht="16.149999999999999" customHeight="1"/>
    <row r="11081" ht="16.149999999999999" customHeight="1"/>
    <row r="11082" ht="16.149999999999999" customHeight="1"/>
    <row r="11083" ht="16.149999999999999" customHeight="1"/>
    <row r="11084" ht="16.149999999999999" customHeight="1"/>
    <row r="11085" ht="16.149999999999999" customHeight="1"/>
    <row r="11086" ht="16.149999999999999" customHeight="1"/>
    <row r="11087" ht="16.149999999999999" customHeight="1"/>
    <row r="11088" ht="16.149999999999999" customHeight="1"/>
    <row r="11089" ht="16.149999999999999" customHeight="1"/>
    <row r="11090" ht="16.149999999999999" customHeight="1"/>
    <row r="11091" ht="16.149999999999999" customHeight="1"/>
    <row r="11092" ht="16.149999999999999" customHeight="1"/>
    <row r="11093" ht="16.149999999999999" customHeight="1"/>
    <row r="11094" ht="16.149999999999999" customHeight="1"/>
    <row r="11095" ht="16.149999999999999" customHeight="1"/>
    <row r="11096" ht="16.149999999999999" customHeight="1"/>
    <row r="11097" ht="16.149999999999999" customHeight="1"/>
    <row r="11098" ht="16.149999999999999" customHeight="1"/>
    <row r="11099" ht="16.149999999999999" customHeight="1"/>
    <row r="11100" ht="16.149999999999999" customHeight="1"/>
    <row r="11101" ht="16.149999999999999" customHeight="1"/>
    <row r="11102" ht="16.149999999999999" customHeight="1"/>
    <row r="11103" ht="16.149999999999999" customHeight="1"/>
    <row r="11104" ht="16.149999999999999" customHeight="1"/>
    <row r="11105" ht="16.149999999999999" customHeight="1"/>
    <row r="11106" ht="16.149999999999999" customHeight="1"/>
    <row r="11107" ht="16.149999999999999" customHeight="1"/>
    <row r="11108" ht="16.149999999999999" customHeight="1"/>
    <row r="11109" ht="16.149999999999999" customHeight="1"/>
    <row r="11110" ht="16.149999999999999" customHeight="1"/>
    <row r="11111" ht="16.149999999999999" customHeight="1"/>
    <row r="11112" ht="16.149999999999999" customHeight="1"/>
    <row r="11113" ht="16.149999999999999" customHeight="1"/>
    <row r="11114" ht="16.149999999999999" customHeight="1"/>
    <row r="11115" ht="16.149999999999999" customHeight="1"/>
    <row r="11116" ht="16.149999999999999" customHeight="1"/>
    <row r="11117" ht="16.149999999999999" customHeight="1"/>
    <row r="11118" ht="16.149999999999999" customHeight="1"/>
    <row r="11119" ht="16.149999999999999" customHeight="1"/>
    <row r="11120" ht="16.149999999999999" customHeight="1"/>
    <row r="11121" ht="16.149999999999999" customHeight="1"/>
    <row r="11122" ht="16.149999999999999" customHeight="1"/>
    <row r="11123" ht="16.149999999999999" customHeight="1"/>
    <row r="11124" ht="16.149999999999999" customHeight="1"/>
    <row r="11125" ht="16.149999999999999" customHeight="1"/>
    <row r="11126" ht="16.149999999999999" customHeight="1"/>
    <row r="11127" ht="16.149999999999999" customHeight="1"/>
    <row r="11128" ht="16.149999999999999" customHeight="1"/>
    <row r="11129" ht="16.149999999999999" customHeight="1"/>
    <row r="11130" ht="16.149999999999999" customHeight="1"/>
    <row r="11131" ht="16.149999999999999" customHeight="1"/>
    <row r="11132" ht="16.149999999999999" customHeight="1"/>
    <row r="11133" ht="16.149999999999999" customHeight="1"/>
    <row r="11134" ht="16.149999999999999" customHeight="1"/>
    <row r="11135" ht="16.149999999999999" customHeight="1"/>
    <row r="11136" ht="16.149999999999999" customHeight="1"/>
    <row r="11137" ht="16.149999999999999" customHeight="1"/>
    <row r="11138" ht="16.149999999999999" customHeight="1"/>
    <row r="11139" ht="16.149999999999999" customHeight="1"/>
    <row r="11140" ht="16.149999999999999" customHeight="1"/>
    <row r="11141" ht="16.149999999999999" customHeight="1"/>
    <row r="11142" ht="16.149999999999999" customHeight="1"/>
    <row r="11143" ht="16.149999999999999" customHeight="1"/>
    <row r="11144" ht="16.149999999999999" customHeight="1"/>
    <row r="11145" ht="16.149999999999999" customHeight="1"/>
    <row r="11146" ht="16.149999999999999" customHeight="1"/>
    <row r="11147" ht="16.149999999999999" customHeight="1"/>
    <row r="11148" ht="16.149999999999999" customHeight="1"/>
    <row r="11149" ht="16.149999999999999" customHeight="1"/>
    <row r="11150" ht="16.149999999999999" customHeight="1"/>
    <row r="11151" ht="16.149999999999999" customHeight="1"/>
    <row r="11152" ht="16.149999999999999" customHeight="1"/>
    <row r="11153" ht="16.149999999999999" customHeight="1"/>
    <row r="11154" ht="16.149999999999999" customHeight="1"/>
    <row r="11155" ht="16.149999999999999" customHeight="1"/>
    <row r="11156" ht="16.149999999999999" customHeight="1"/>
    <row r="11157" ht="16.149999999999999" customHeight="1"/>
    <row r="11158" ht="16.149999999999999" customHeight="1"/>
    <row r="11159" ht="16.149999999999999" customHeight="1"/>
    <row r="11160" ht="16.149999999999999" customHeight="1"/>
    <row r="11161" ht="16.149999999999999" customHeight="1"/>
    <row r="11162" ht="16.149999999999999" customHeight="1"/>
    <row r="11163" ht="16.149999999999999" customHeight="1"/>
    <row r="11164" ht="16.149999999999999" customHeight="1"/>
    <row r="11165" ht="16.149999999999999" customHeight="1"/>
    <row r="11166" ht="16.149999999999999" customHeight="1"/>
    <row r="11167" ht="16.149999999999999" customHeight="1"/>
    <row r="11168" ht="16.149999999999999" customHeight="1"/>
    <row r="11169" ht="16.149999999999999" customHeight="1"/>
    <row r="11170" ht="16.149999999999999" customHeight="1"/>
    <row r="11171" ht="16.149999999999999" customHeight="1"/>
    <row r="11172" ht="16.149999999999999" customHeight="1"/>
    <row r="11173" ht="16.149999999999999" customHeight="1"/>
    <row r="11174" ht="16.149999999999999" customHeight="1"/>
    <row r="11175" ht="16.149999999999999" customHeight="1"/>
    <row r="11176" ht="16.149999999999999" customHeight="1"/>
    <row r="11177" ht="16.149999999999999" customHeight="1"/>
    <row r="11178" ht="16.149999999999999" customHeight="1"/>
    <row r="11179" ht="16.149999999999999" customHeight="1"/>
    <row r="11180" ht="16.149999999999999" customHeight="1"/>
    <row r="11181" ht="16.149999999999999" customHeight="1"/>
    <row r="11182" ht="16.149999999999999" customHeight="1"/>
    <row r="11183" ht="16.149999999999999" customHeight="1"/>
    <row r="11184" ht="16.149999999999999" customHeight="1"/>
    <row r="11185" ht="16.149999999999999" customHeight="1"/>
    <row r="11186" ht="16.149999999999999" customHeight="1"/>
    <row r="11187" ht="16.149999999999999" customHeight="1"/>
    <row r="11188" ht="16.149999999999999" customHeight="1"/>
    <row r="11189" ht="16.149999999999999" customHeight="1"/>
    <row r="11190" ht="16.149999999999999" customHeight="1"/>
    <row r="11191" ht="16.149999999999999" customHeight="1"/>
    <row r="11192" ht="16.149999999999999" customHeight="1"/>
    <row r="11193" ht="16.149999999999999" customHeight="1"/>
    <row r="11194" ht="16.149999999999999" customHeight="1"/>
    <row r="11195" ht="16.149999999999999" customHeight="1"/>
    <row r="11196" ht="16.149999999999999" customHeight="1"/>
    <row r="11197" ht="16.149999999999999" customHeight="1"/>
    <row r="11198" ht="16.149999999999999" customHeight="1"/>
    <row r="11199" ht="16.149999999999999" customHeight="1"/>
    <row r="11200" ht="16.149999999999999" customHeight="1"/>
    <row r="11201" ht="16.149999999999999" customHeight="1"/>
    <row r="11202" ht="16.149999999999999" customHeight="1"/>
    <row r="11203" ht="16.149999999999999" customHeight="1"/>
    <row r="11204" ht="16.149999999999999" customHeight="1"/>
    <row r="11205" ht="16.149999999999999" customHeight="1"/>
    <row r="11206" ht="16.149999999999999" customHeight="1"/>
    <row r="11207" ht="16.149999999999999" customHeight="1"/>
    <row r="11208" ht="16.149999999999999" customHeight="1"/>
    <row r="11209" ht="16.149999999999999" customHeight="1"/>
    <row r="11210" ht="16.149999999999999" customHeight="1"/>
    <row r="11211" ht="16.149999999999999" customHeight="1"/>
    <row r="11212" ht="16.149999999999999" customHeight="1"/>
    <row r="11213" ht="16.149999999999999" customHeight="1"/>
    <row r="11214" ht="16.149999999999999" customHeight="1"/>
    <row r="11215" ht="16.149999999999999" customHeight="1"/>
    <row r="11216" ht="16.149999999999999" customHeight="1"/>
    <row r="11217" ht="16.149999999999999" customHeight="1"/>
    <row r="11218" ht="16.149999999999999" customHeight="1"/>
    <row r="11219" ht="16.149999999999999" customHeight="1"/>
    <row r="11220" ht="16.149999999999999" customHeight="1"/>
    <row r="11221" ht="16.149999999999999" customHeight="1"/>
    <row r="11222" ht="16.149999999999999" customHeight="1"/>
    <row r="11223" ht="16.149999999999999" customHeight="1"/>
    <row r="11224" ht="16.149999999999999" customHeight="1"/>
    <row r="11225" ht="16.149999999999999" customHeight="1"/>
    <row r="11226" ht="16.149999999999999" customHeight="1"/>
    <row r="11227" ht="16.149999999999999" customHeight="1"/>
    <row r="11228" ht="16.149999999999999" customHeight="1"/>
    <row r="11229" ht="16.149999999999999" customHeight="1"/>
    <row r="11230" ht="16.149999999999999" customHeight="1"/>
    <row r="11231" ht="16.149999999999999" customHeight="1"/>
    <row r="11232" ht="16.149999999999999" customHeight="1"/>
    <row r="11233" ht="16.149999999999999" customHeight="1"/>
    <row r="11234" ht="16.149999999999999" customHeight="1"/>
    <row r="11235" ht="16.149999999999999" customHeight="1"/>
    <row r="11236" ht="16.149999999999999" customHeight="1"/>
    <row r="11237" ht="16.149999999999999" customHeight="1"/>
    <row r="11238" ht="16.149999999999999" customHeight="1"/>
    <row r="11239" ht="16.149999999999999" customHeight="1"/>
    <row r="11240" ht="16.149999999999999" customHeight="1"/>
    <row r="11241" ht="16.149999999999999" customHeight="1"/>
    <row r="11242" ht="16.149999999999999" customHeight="1"/>
    <row r="11243" ht="16.149999999999999" customHeight="1"/>
    <row r="11244" ht="16.149999999999999" customHeight="1"/>
    <row r="11245" ht="16.149999999999999" customHeight="1"/>
    <row r="11246" ht="16.149999999999999" customHeight="1"/>
    <row r="11247" ht="16.149999999999999" customHeight="1"/>
    <row r="11248" ht="16.149999999999999" customHeight="1"/>
    <row r="11249" ht="16.149999999999999" customHeight="1"/>
    <row r="11250" ht="16.149999999999999" customHeight="1"/>
    <row r="11251" ht="16.149999999999999" customHeight="1"/>
    <row r="11252" ht="16.149999999999999" customHeight="1"/>
    <row r="11253" ht="16.149999999999999" customHeight="1"/>
    <row r="11254" ht="16.149999999999999" customHeight="1"/>
    <row r="11255" ht="16.149999999999999" customHeight="1"/>
    <row r="11256" ht="16.149999999999999" customHeight="1"/>
    <row r="11257" ht="16.149999999999999" customHeight="1"/>
    <row r="11258" ht="16.149999999999999" customHeight="1"/>
    <row r="11259" ht="16.149999999999999" customHeight="1"/>
    <row r="11260" ht="16.149999999999999" customHeight="1"/>
    <row r="11261" ht="16.149999999999999" customHeight="1"/>
    <row r="11262" ht="16.149999999999999" customHeight="1"/>
    <row r="11263" ht="16.149999999999999" customHeight="1"/>
    <row r="11264" ht="16.149999999999999" customHeight="1"/>
    <row r="11265" ht="16.149999999999999" customHeight="1"/>
    <row r="11266" ht="16.149999999999999" customHeight="1"/>
    <row r="11267" ht="16.149999999999999" customHeight="1"/>
    <row r="11268" ht="16.149999999999999" customHeight="1"/>
    <row r="11269" ht="16.149999999999999" customHeight="1"/>
    <row r="11270" ht="16.149999999999999" customHeight="1"/>
    <row r="11271" ht="16.149999999999999" customHeight="1"/>
    <row r="11272" ht="16.149999999999999" customHeight="1"/>
    <row r="11273" ht="16.149999999999999" customHeight="1"/>
    <row r="11274" ht="16.149999999999999" customHeight="1"/>
    <row r="11275" ht="16.149999999999999" customHeight="1"/>
    <row r="11276" ht="16.149999999999999" customHeight="1"/>
    <row r="11277" ht="16.149999999999999" customHeight="1"/>
    <row r="11278" ht="16.149999999999999" customHeight="1"/>
    <row r="11279" ht="16.149999999999999" customHeight="1"/>
    <row r="11280" ht="16.149999999999999" customHeight="1"/>
    <row r="11281" ht="16.149999999999999" customHeight="1"/>
    <row r="11282" ht="16.149999999999999" customHeight="1"/>
    <row r="11283" ht="16.149999999999999" customHeight="1"/>
    <row r="11284" ht="16.149999999999999" customHeight="1"/>
    <row r="11285" ht="16.149999999999999" customHeight="1"/>
    <row r="11286" ht="16.149999999999999" customHeight="1"/>
    <row r="11287" ht="16.149999999999999" customHeight="1"/>
    <row r="11288" ht="16.149999999999999" customHeight="1"/>
    <row r="11289" ht="16.149999999999999" customHeight="1"/>
    <row r="11290" ht="16.149999999999999" customHeight="1"/>
    <row r="11291" ht="16.149999999999999" customHeight="1"/>
    <row r="11292" ht="16.149999999999999" customHeight="1"/>
    <row r="11293" ht="16.149999999999999" customHeight="1"/>
    <row r="11294" ht="16.149999999999999" customHeight="1"/>
    <row r="11295" ht="16.149999999999999" customHeight="1"/>
    <row r="11296" ht="16.149999999999999" customHeight="1"/>
    <row r="11297" ht="16.149999999999999" customHeight="1"/>
    <row r="11298" ht="16.149999999999999" customHeight="1"/>
    <row r="11299" ht="16.149999999999999" customHeight="1"/>
    <row r="11300" ht="16.149999999999999" customHeight="1"/>
    <row r="11301" ht="16.149999999999999" customHeight="1"/>
    <row r="11302" ht="16.149999999999999" customHeight="1"/>
    <row r="11303" ht="16.149999999999999" customHeight="1"/>
    <row r="11304" ht="16.149999999999999" customHeight="1"/>
    <row r="11305" ht="16.149999999999999" customHeight="1"/>
    <row r="11306" ht="16.149999999999999" customHeight="1"/>
    <row r="11307" ht="16.149999999999999" customHeight="1"/>
    <row r="11308" ht="16.149999999999999" customHeight="1"/>
    <row r="11309" ht="16.149999999999999" customHeight="1"/>
    <row r="11310" ht="16.149999999999999" customHeight="1"/>
    <row r="11311" ht="16.149999999999999" customHeight="1"/>
    <row r="11312" ht="16.149999999999999" customHeight="1"/>
    <row r="11313" ht="16.149999999999999" customHeight="1"/>
    <row r="11314" ht="16.149999999999999" customHeight="1"/>
    <row r="11315" ht="16.149999999999999" customHeight="1"/>
    <row r="11316" ht="16.149999999999999" customHeight="1"/>
    <row r="11317" ht="16.149999999999999" customHeight="1"/>
    <row r="11318" ht="16.149999999999999" customHeight="1"/>
    <row r="11319" ht="16.149999999999999" customHeight="1"/>
    <row r="11320" ht="16.149999999999999" customHeight="1"/>
    <row r="11321" ht="16.149999999999999" customHeight="1"/>
    <row r="11322" ht="16.149999999999999" customHeight="1"/>
    <row r="11323" ht="16.149999999999999" customHeight="1"/>
    <row r="11324" ht="16.149999999999999" customHeight="1"/>
    <row r="11325" ht="16.149999999999999" customHeight="1"/>
    <row r="11326" ht="16.149999999999999" customHeight="1"/>
    <row r="11327" ht="16.149999999999999" customHeight="1"/>
    <row r="11328" ht="16.149999999999999" customHeight="1"/>
    <row r="11329" ht="16.149999999999999" customHeight="1"/>
    <row r="11330" ht="16.149999999999999" customHeight="1"/>
    <row r="11331" ht="16.149999999999999" customHeight="1"/>
    <row r="11332" ht="16.149999999999999" customHeight="1"/>
    <row r="11333" ht="16.149999999999999" customHeight="1"/>
    <row r="11334" ht="16.149999999999999" customHeight="1"/>
    <row r="11335" ht="16.149999999999999" customHeight="1"/>
    <row r="11336" ht="16.149999999999999" customHeight="1"/>
    <row r="11337" ht="16.149999999999999" customHeight="1"/>
    <row r="11338" ht="16.149999999999999" customHeight="1"/>
    <row r="11339" ht="16.149999999999999" customHeight="1"/>
    <row r="11340" ht="16.149999999999999" customHeight="1"/>
    <row r="11341" ht="16.149999999999999" customHeight="1"/>
    <row r="11342" ht="16.149999999999999" customHeight="1"/>
    <row r="11343" ht="16.149999999999999" customHeight="1"/>
    <row r="11344" ht="16.149999999999999" customHeight="1"/>
    <row r="11345" ht="16.149999999999999" customHeight="1"/>
    <row r="11346" ht="16.149999999999999" customHeight="1"/>
    <row r="11347" ht="16.149999999999999" customHeight="1"/>
    <row r="11348" ht="16.149999999999999" customHeight="1"/>
    <row r="11349" ht="16.149999999999999" customHeight="1"/>
    <row r="11350" ht="16.149999999999999" customHeight="1"/>
    <row r="11351" ht="16.149999999999999" customHeight="1"/>
    <row r="11352" ht="16.149999999999999" customHeight="1"/>
    <row r="11353" ht="16.149999999999999" customHeight="1"/>
    <row r="11354" ht="16.149999999999999" customHeight="1"/>
    <row r="11355" ht="16.149999999999999" customHeight="1"/>
    <row r="11356" ht="16.149999999999999" customHeight="1"/>
    <row r="11357" ht="16.149999999999999" customHeight="1"/>
    <row r="11358" ht="16.149999999999999" customHeight="1"/>
    <row r="11359" ht="16.149999999999999" customHeight="1"/>
    <row r="11360" ht="16.149999999999999" customHeight="1"/>
    <row r="11361" ht="16.149999999999999" customHeight="1"/>
    <row r="11362" ht="16.149999999999999" customHeight="1"/>
    <row r="11363" ht="16.149999999999999" customHeight="1"/>
    <row r="11364" ht="16.149999999999999" customHeight="1"/>
    <row r="11365" ht="16.149999999999999" customHeight="1"/>
    <row r="11366" ht="16.149999999999999" customHeight="1"/>
    <row r="11367" ht="16.149999999999999" customHeight="1"/>
    <row r="11368" ht="16.149999999999999" customHeight="1"/>
    <row r="11369" ht="16.149999999999999" customHeight="1"/>
    <row r="11370" ht="16.149999999999999" customHeight="1"/>
    <row r="11371" ht="16.149999999999999" customHeight="1"/>
    <row r="11372" ht="16.149999999999999" customHeight="1"/>
    <row r="11373" ht="16.149999999999999" customHeight="1"/>
    <row r="11374" ht="16.149999999999999" customHeight="1"/>
    <row r="11375" ht="16.149999999999999" customHeight="1"/>
    <row r="11376" ht="16.149999999999999" customHeight="1"/>
    <row r="11377" ht="16.149999999999999" customHeight="1"/>
    <row r="11378" ht="16.149999999999999" customHeight="1"/>
    <row r="11379" ht="16.149999999999999" customHeight="1"/>
    <row r="11380" ht="16.149999999999999" customHeight="1"/>
    <row r="11381" ht="16.149999999999999" customHeight="1"/>
    <row r="11382" ht="16.149999999999999" customHeight="1"/>
    <row r="11383" ht="16.149999999999999" customHeight="1"/>
    <row r="11384" ht="16.149999999999999" customHeight="1"/>
    <row r="11385" ht="16.149999999999999" customHeight="1"/>
    <row r="11386" ht="16.149999999999999" customHeight="1"/>
    <row r="11387" ht="16.149999999999999" customHeight="1"/>
    <row r="11388" ht="16.149999999999999" customHeight="1"/>
    <row r="11389" ht="16.149999999999999" customHeight="1"/>
    <row r="11390" ht="16.149999999999999" customHeight="1"/>
    <row r="11391" ht="16.149999999999999" customHeight="1"/>
    <row r="11392" ht="16.149999999999999" customHeight="1"/>
    <row r="11393" ht="16.149999999999999" customHeight="1"/>
    <row r="11394" ht="16.149999999999999" customHeight="1"/>
    <row r="11395" ht="16.149999999999999" customHeight="1"/>
    <row r="11396" ht="16.149999999999999" customHeight="1"/>
    <row r="11397" ht="16.149999999999999" customHeight="1"/>
    <row r="11398" ht="16.149999999999999" customHeight="1"/>
    <row r="11399" ht="16.149999999999999" customHeight="1"/>
    <row r="11400" ht="16.149999999999999" customHeight="1"/>
    <row r="11401" ht="16.149999999999999" customHeight="1"/>
    <row r="11402" ht="16.149999999999999" customHeight="1"/>
    <row r="11403" ht="16.149999999999999" customHeight="1"/>
    <row r="11404" ht="16.149999999999999" customHeight="1"/>
    <row r="11405" ht="16.149999999999999" customHeight="1"/>
    <row r="11406" ht="16.149999999999999" customHeight="1"/>
    <row r="11407" ht="16.149999999999999" customHeight="1"/>
    <row r="11408" ht="16.149999999999999" customHeight="1"/>
    <row r="11409" ht="16.149999999999999" customHeight="1"/>
    <row r="11410" ht="16.149999999999999" customHeight="1"/>
    <row r="11411" ht="16.149999999999999" customHeight="1"/>
    <row r="11412" ht="16.149999999999999" customHeight="1"/>
    <row r="11413" ht="16.149999999999999" customHeight="1"/>
    <row r="11414" ht="16.149999999999999" customHeight="1"/>
    <row r="11415" ht="16.149999999999999" customHeight="1"/>
    <row r="11416" ht="16.149999999999999" customHeight="1"/>
    <row r="11417" ht="16.149999999999999" customHeight="1"/>
    <row r="11418" ht="16.149999999999999" customHeight="1"/>
    <row r="11419" ht="16.149999999999999" customHeight="1"/>
    <row r="11420" ht="16.149999999999999" customHeight="1"/>
    <row r="11421" ht="16.149999999999999" customHeight="1"/>
    <row r="11422" ht="16.149999999999999" customHeight="1"/>
    <row r="11423" ht="16.149999999999999" customHeight="1"/>
    <row r="11424" ht="16.149999999999999" customHeight="1"/>
    <row r="11425" ht="16.149999999999999" customHeight="1"/>
    <row r="11426" ht="16.149999999999999" customHeight="1"/>
    <row r="11427" ht="16.149999999999999" customHeight="1"/>
    <row r="11428" ht="16.149999999999999" customHeight="1"/>
    <row r="11429" ht="16.149999999999999" customHeight="1"/>
    <row r="11430" ht="16.149999999999999" customHeight="1"/>
    <row r="11431" ht="16.149999999999999" customHeight="1"/>
    <row r="11432" ht="16.149999999999999" customHeight="1"/>
    <row r="11433" ht="16.149999999999999" customHeight="1"/>
    <row r="11434" ht="16.149999999999999" customHeight="1"/>
    <row r="11435" ht="16.149999999999999" customHeight="1"/>
    <row r="11436" ht="16.149999999999999" customHeight="1"/>
    <row r="11437" ht="16.149999999999999" customHeight="1"/>
    <row r="11438" ht="16.149999999999999" customHeight="1"/>
    <row r="11439" ht="16.149999999999999" customHeight="1"/>
    <row r="11440" ht="16.149999999999999" customHeight="1"/>
    <row r="11441" ht="16.149999999999999" customHeight="1"/>
    <row r="11442" ht="16.149999999999999" customHeight="1"/>
    <row r="11443" ht="16.149999999999999" customHeight="1"/>
    <row r="11444" ht="16.149999999999999" customHeight="1"/>
    <row r="11445" ht="16.149999999999999" customHeight="1"/>
    <row r="11446" ht="16.149999999999999" customHeight="1"/>
    <row r="11447" ht="16.149999999999999" customHeight="1"/>
    <row r="11448" ht="16.149999999999999" customHeight="1"/>
    <row r="11449" ht="16.149999999999999" customHeight="1"/>
    <row r="11450" ht="16.149999999999999" customHeight="1"/>
    <row r="11451" ht="16.149999999999999" customHeight="1"/>
    <row r="11452" ht="16.149999999999999" customHeight="1"/>
    <row r="11453" ht="16.149999999999999" customHeight="1"/>
    <row r="11454" ht="16.149999999999999" customHeight="1"/>
    <row r="11455" ht="16.149999999999999" customHeight="1"/>
    <row r="11456" ht="16.149999999999999" customHeight="1"/>
    <row r="11457" ht="16.149999999999999" customHeight="1"/>
    <row r="11458" ht="16.149999999999999" customHeight="1"/>
    <row r="11459" ht="16.149999999999999" customHeight="1"/>
    <row r="11460" ht="16.149999999999999" customHeight="1"/>
    <row r="11461" ht="16.149999999999999" customHeight="1"/>
    <row r="11462" ht="16.149999999999999" customHeight="1"/>
    <row r="11463" ht="16.149999999999999" customHeight="1"/>
    <row r="11464" ht="16.149999999999999" customHeight="1"/>
    <row r="11465" ht="16.149999999999999" customHeight="1"/>
    <row r="11466" ht="16.149999999999999" customHeight="1"/>
    <row r="11467" ht="16.149999999999999" customHeight="1"/>
    <row r="11468" ht="16.149999999999999" customHeight="1"/>
    <row r="11469" ht="16.149999999999999" customHeight="1"/>
    <row r="11470" ht="16.149999999999999" customHeight="1"/>
    <row r="11471" ht="16.149999999999999" customHeight="1"/>
    <row r="11472" ht="16.149999999999999" customHeight="1"/>
    <row r="11473" ht="16.149999999999999" customHeight="1"/>
    <row r="11474" ht="16.149999999999999" customHeight="1"/>
    <row r="11475" ht="16.149999999999999" customHeight="1"/>
    <row r="11476" ht="16.149999999999999" customHeight="1"/>
    <row r="11477" ht="16.149999999999999" customHeight="1"/>
    <row r="11478" ht="16.149999999999999" customHeight="1"/>
    <row r="11479" ht="16.149999999999999" customHeight="1"/>
    <row r="11480" ht="16.149999999999999" customHeight="1"/>
    <row r="11481" ht="16.149999999999999" customHeight="1"/>
    <row r="11482" ht="16.149999999999999" customHeight="1"/>
    <row r="11483" ht="16.149999999999999" customHeight="1"/>
    <row r="11484" ht="16.149999999999999" customHeight="1"/>
    <row r="11485" ht="16.149999999999999" customHeight="1"/>
    <row r="11486" ht="16.149999999999999" customHeight="1"/>
    <row r="11487" ht="16.149999999999999" customHeight="1"/>
    <row r="11488" ht="16.149999999999999" customHeight="1"/>
    <row r="11489" ht="16.149999999999999" customHeight="1"/>
    <row r="11490" ht="16.149999999999999" customHeight="1"/>
    <row r="11491" ht="16.149999999999999" customHeight="1"/>
    <row r="11492" ht="16.149999999999999" customHeight="1"/>
    <row r="11493" ht="16.149999999999999" customHeight="1"/>
    <row r="11494" ht="16.149999999999999" customHeight="1"/>
    <row r="11495" ht="16.149999999999999" customHeight="1"/>
    <row r="11496" ht="16.149999999999999" customHeight="1"/>
    <row r="11497" ht="16.149999999999999" customHeight="1"/>
    <row r="11498" ht="16.149999999999999" customHeight="1"/>
    <row r="11499" ht="16.149999999999999" customHeight="1"/>
    <row r="11500" ht="16.149999999999999" customHeight="1"/>
    <row r="11501" ht="16.149999999999999" customHeight="1"/>
    <row r="11502" ht="16.149999999999999" customHeight="1"/>
    <row r="11503" ht="16.149999999999999" customHeight="1"/>
    <row r="11504" ht="16.149999999999999" customHeight="1"/>
    <row r="11505" ht="16.149999999999999" customHeight="1"/>
    <row r="11506" ht="16.149999999999999" customHeight="1"/>
    <row r="11507" ht="16.149999999999999" customHeight="1"/>
    <row r="11508" ht="16.149999999999999" customHeight="1"/>
    <row r="11509" ht="16.149999999999999" customHeight="1"/>
    <row r="11510" ht="16.149999999999999" customHeight="1"/>
    <row r="11511" ht="16.149999999999999" customHeight="1"/>
    <row r="11512" ht="16.149999999999999" customHeight="1"/>
    <row r="11513" ht="16.149999999999999" customHeight="1"/>
    <row r="11514" ht="16.149999999999999" customHeight="1"/>
    <row r="11515" ht="16.149999999999999" customHeight="1"/>
    <row r="11516" ht="16.149999999999999" customHeight="1"/>
    <row r="11517" ht="16.149999999999999" customHeight="1"/>
    <row r="11518" ht="16.149999999999999" customHeight="1"/>
    <row r="11519" ht="16.149999999999999" customHeight="1"/>
    <row r="11520" ht="16.149999999999999" customHeight="1"/>
    <row r="11521" ht="16.149999999999999" customHeight="1"/>
    <row r="11522" ht="16.149999999999999" customHeight="1"/>
    <row r="11523" ht="16.149999999999999" customHeight="1"/>
    <row r="11524" ht="16.149999999999999" customHeight="1"/>
    <row r="11525" ht="16.149999999999999" customHeight="1"/>
    <row r="11526" ht="16.149999999999999" customHeight="1"/>
    <row r="11527" ht="16.149999999999999" customHeight="1"/>
    <row r="11528" ht="16.149999999999999" customHeight="1"/>
    <row r="11529" ht="16.149999999999999" customHeight="1"/>
    <row r="11530" ht="16.149999999999999" customHeight="1"/>
    <row r="11531" ht="16.149999999999999" customHeight="1"/>
    <row r="11532" ht="16.149999999999999" customHeight="1"/>
    <row r="11533" ht="16.149999999999999" customHeight="1"/>
    <row r="11534" ht="16.149999999999999" customHeight="1"/>
    <row r="11535" ht="16.149999999999999" customHeight="1"/>
    <row r="11536" ht="16.149999999999999" customHeight="1"/>
    <row r="11537" ht="16.149999999999999" customHeight="1"/>
    <row r="11538" ht="16.149999999999999" customHeight="1"/>
    <row r="11539" ht="16.149999999999999" customHeight="1"/>
    <row r="11540" ht="16.149999999999999" customHeight="1"/>
    <row r="11541" ht="16.149999999999999" customHeight="1"/>
    <row r="11542" ht="16.149999999999999" customHeight="1"/>
    <row r="11543" ht="16.149999999999999" customHeight="1"/>
    <row r="11544" ht="16.149999999999999" customHeight="1"/>
    <row r="11545" ht="16.149999999999999" customHeight="1"/>
    <row r="11546" ht="16.149999999999999" customHeight="1"/>
    <row r="11547" ht="16.149999999999999" customHeight="1"/>
    <row r="11548" ht="16.149999999999999" customHeight="1"/>
    <row r="11549" ht="16.149999999999999" customHeight="1"/>
    <row r="11550" ht="16.149999999999999" customHeight="1"/>
    <row r="11551" ht="16.149999999999999" customHeight="1"/>
    <row r="11552" ht="16.149999999999999" customHeight="1"/>
    <row r="11553" ht="16.149999999999999" customHeight="1"/>
    <row r="11554" ht="16.149999999999999" customHeight="1"/>
    <row r="11555" ht="16.149999999999999" customHeight="1"/>
    <row r="11556" ht="16.149999999999999" customHeight="1"/>
    <row r="11557" ht="16.149999999999999" customHeight="1"/>
    <row r="11558" ht="16.149999999999999" customHeight="1"/>
    <row r="11559" ht="16.149999999999999" customHeight="1"/>
    <row r="11560" ht="16.149999999999999" customHeight="1"/>
    <row r="11561" ht="16.149999999999999" customHeight="1"/>
    <row r="11562" ht="16.149999999999999" customHeight="1"/>
    <row r="11563" ht="16.149999999999999" customHeight="1"/>
    <row r="11564" ht="16.149999999999999" customHeight="1"/>
    <row r="11565" ht="16.149999999999999" customHeight="1"/>
    <row r="11566" ht="16.149999999999999" customHeight="1"/>
    <row r="11567" ht="16.149999999999999" customHeight="1"/>
    <row r="11568" ht="16.149999999999999" customHeight="1"/>
    <row r="11569" ht="16.149999999999999" customHeight="1"/>
    <row r="11570" ht="16.149999999999999" customHeight="1"/>
    <row r="11571" ht="16.149999999999999" customHeight="1"/>
    <row r="11572" ht="16.149999999999999" customHeight="1"/>
    <row r="11573" ht="16.149999999999999" customHeight="1"/>
    <row r="11574" ht="16.149999999999999" customHeight="1"/>
    <row r="11575" ht="16.149999999999999" customHeight="1"/>
    <row r="11576" ht="16.149999999999999" customHeight="1"/>
    <row r="11577" ht="16.149999999999999" customHeight="1"/>
    <row r="11578" ht="16.149999999999999" customHeight="1"/>
    <row r="11579" ht="16.149999999999999" customHeight="1"/>
    <row r="11580" ht="16.149999999999999" customHeight="1"/>
    <row r="11581" ht="16.149999999999999" customHeight="1"/>
    <row r="11582" ht="16.149999999999999" customHeight="1"/>
    <row r="11583" ht="16.149999999999999" customHeight="1"/>
    <row r="11584" ht="16.149999999999999" customHeight="1"/>
    <row r="11585" ht="16.149999999999999" customHeight="1"/>
    <row r="11586" ht="16.149999999999999" customHeight="1"/>
    <row r="11587" ht="16.149999999999999" customHeight="1"/>
    <row r="11588" ht="16.149999999999999" customHeight="1"/>
    <row r="11589" ht="16.149999999999999" customHeight="1"/>
    <row r="11590" ht="16.149999999999999" customHeight="1"/>
    <row r="11591" ht="16.149999999999999" customHeight="1"/>
    <row r="11592" ht="16.149999999999999" customHeight="1"/>
    <row r="11593" ht="16.149999999999999" customHeight="1"/>
    <row r="11594" ht="16.149999999999999" customHeight="1"/>
    <row r="11595" ht="16.149999999999999" customHeight="1"/>
    <row r="11596" ht="16.149999999999999" customHeight="1"/>
    <row r="11597" ht="16.149999999999999" customHeight="1"/>
    <row r="11598" ht="16.149999999999999" customHeight="1"/>
    <row r="11599" ht="16.149999999999999" customHeight="1"/>
    <row r="11600" ht="16.149999999999999" customHeight="1"/>
    <row r="11601" ht="16.149999999999999" customHeight="1"/>
    <row r="11602" ht="16.149999999999999" customHeight="1"/>
    <row r="11603" ht="16.149999999999999" customHeight="1"/>
    <row r="11604" ht="16.149999999999999" customHeight="1"/>
    <row r="11605" ht="16.149999999999999" customHeight="1"/>
    <row r="11606" ht="16.149999999999999" customHeight="1"/>
    <row r="11607" ht="16.149999999999999" customHeight="1"/>
    <row r="11608" ht="16.149999999999999" customHeight="1"/>
    <row r="11609" ht="16.149999999999999" customHeight="1"/>
    <row r="11610" ht="16.149999999999999" customHeight="1"/>
    <row r="11611" ht="16.149999999999999" customHeight="1"/>
    <row r="11612" ht="16.149999999999999" customHeight="1"/>
    <row r="11613" ht="16.149999999999999" customHeight="1"/>
    <row r="11614" ht="16.149999999999999" customHeight="1"/>
    <row r="11615" ht="16.149999999999999" customHeight="1"/>
    <row r="11616" ht="16.149999999999999" customHeight="1"/>
    <row r="11617" ht="16.149999999999999" customHeight="1"/>
    <row r="11618" ht="16.149999999999999" customHeight="1"/>
    <row r="11619" ht="16.149999999999999" customHeight="1"/>
    <row r="11620" ht="16.149999999999999" customHeight="1"/>
    <row r="11621" ht="16.149999999999999" customHeight="1"/>
    <row r="11622" ht="16.149999999999999" customHeight="1"/>
    <row r="11623" ht="16.149999999999999" customHeight="1"/>
    <row r="11624" ht="16.149999999999999" customHeight="1"/>
    <row r="11625" ht="16.149999999999999" customHeight="1"/>
    <row r="11626" ht="16.149999999999999" customHeight="1"/>
    <row r="11627" ht="16.149999999999999" customHeight="1"/>
    <row r="11628" ht="16.149999999999999" customHeight="1"/>
    <row r="11629" ht="16.149999999999999" customHeight="1"/>
    <row r="11630" ht="16.149999999999999" customHeight="1"/>
    <row r="11631" ht="16.149999999999999" customHeight="1"/>
    <row r="11632" ht="16.149999999999999" customHeight="1"/>
    <row r="11633" ht="16.149999999999999" customHeight="1"/>
    <row r="11634" ht="16.149999999999999" customHeight="1"/>
    <row r="11635" ht="16.149999999999999" customHeight="1"/>
    <row r="11636" ht="16.149999999999999" customHeight="1"/>
    <row r="11637" ht="16.149999999999999" customHeight="1"/>
    <row r="11638" ht="16.149999999999999" customHeight="1"/>
    <row r="11639" ht="16.149999999999999" customHeight="1"/>
    <row r="11640" ht="16.149999999999999" customHeight="1"/>
    <row r="11641" ht="16.149999999999999" customHeight="1"/>
    <row r="11642" ht="16.149999999999999" customHeight="1"/>
    <row r="11643" ht="16.149999999999999" customHeight="1"/>
    <row r="11644" ht="16.149999999999999" customHeight="1"/>
    <row r="11645" ht="16.149999999999999" customHeight="1"/>
    <row r="11646" ht="16.149999999999999" customHeight="1"/>
    <row r="11647" ht="16.149999999999999" customHeight="1"/>
    <row r="11648" ht="16.149999999999999" customHeight="1"/>
    <row r="11649" ht="16.149999999999999" customHeight="1"/>
    <row r="11650" ht="16.149999999999999" customHeight="1"/>
    <row r="11651" ht="16.149999999999999" customHeight="1"/>
    <row r="11652" ht="16.149999999999999" customHeight="1"/>
    <row r="11653" ht="16.149999999999999" customHeight="1"/>
    <row r="11654" ht="16.149999999999999" customHeight="1"/>
    <row r="11655" ht="16.149999999999999" customHeight="1"/>
    <row r="11656" ht="16.149999999999999" customHeight="1"/>
    <row r="11657" ht="16.149999999999999" customHeight="1"/>
    <row r="11658" ht="16.149999999999999" customHeight="1"/>
    <row r="11659" ht="16.149999999999999" customHeight="1"/>
    <row r="11660" ht="16.149999999999999" customHeight="1"/>
    <row r="11661" ht="16.149999999999999" customHeight="1"/>
    <row r="11662" ht="16.149999999999999" customHeight="1"/>
    <row r="11663" ht="16.149999999999999" customHeight="1"/>
    <row r="11664" ht="16.149999999999999" customHeight="1"/>
    <row r="11665" ht="16.149999999999999" customHeight="1"/>
    <row r="11666" ht="16.149999999999999" customHeight="1"/>
    <row r="11667" ht="16.149999999999999" customHeight="1"/>
    <row r="11668" ht="16.149999999999999" customHeight="1"/>
    <row r="11669" ht="16.149999999999999" customHeight="1"/>
    <row r="11670" ht="16.149999999999999" customHeight="1"/>
    <row r="11671" ht="16.149999999999999" customHeight="1"/>
    <row r="11672" ht="16.149999999999999" customHeight="1"/>
    <row r="11673" ht="16.149999999999999" customHeight="1"/>
    <row r="11674" ht="16.149999999999999" customHeight="1"/>
    <row r="11675" ht="16.149999999999999" customHeight="1"/>
    <row r="11676" ht="16.149999999999999" customHeight="1"/>
    <row r="11677" ht="16.149999999999999" customHeight="1"/>
    <row r="11678" ht="16.149999999999999" customHeight="1"/>
    <row r="11679" ht="16.149999999999999" customHeight="1"/>
    <row r="11680" ht="16.149999999999999" customHeight="1"/>
    <row r="11681" ht="16.149999999999999" customHeight="1"/>
    <row r="11682" ht="16.149999999999999" customHeight="1"/>
    <row r="11683" ht="16.149999999999999" customHeight="1"/>
    <row r="11684" ht="16.149999999999999" customHeight="1"/>
    <row r="11685" ht="16.149999999999999" customHeight="1"/>
    <row r="11686" ht="16.149999999999999" customHeight="1"/>
    <row r="11687" ht="16.149999999999999" customHeight="1"/>
    <row r="11688" ht="16.149999999999999" customHeight="1"/>
    <row r="11689" ht="16.149999999999999" customHeight="1"/>
    <row r="11690" ht="16.149999999999999" customHeight="1"/>
    <row r="11691" ht="16.149999999999999" customHeight="1"/>
    <row r="11692" ht="16.149999999999999" customHeight="1"/>
    <row r="11693" ht="16.149999999999999" customHeight="1"/>
    <row r="11694" ht="16.149999999999999" customHeight="1"/>
    <row r="11695" ht="16.149999999999999" customHeight="1"/>
    <row r="11696" ht="16.149999999999999" customHeight="1"/>
    <row r="11697" ht="16.149999999999999" customHeight="1"/>
    <row r="11698" ht="16.149999999999999" customHeight="1"/>
    <row r="11699" ht="16.149999999999999" customHeight="1"/>
    <row r="11700" ht="16.149999999999999" customHeight="1"/>
    <row r="11701" ht="16.149999999999999" customHeight="1"/>
    <row r="11702" ht="16.149999999999999" customHeight="1"/>
    <row r="11703" ht="16.149999999999999" customHeight="1"/>
    <row r="11704" ht="16.149999999999999" customHeight="1"/>
    <row r="11705" ht="16.149999999999999" customHeight="1"/>
    <row r="11706" ht="16.149999999999999" customHeight="1"/>
    <row r="11707" ht="16.149999999999999" customHeight="1"/>
    <row r="11708" ht="16.149999999999999" customHeight="1"/>
    <row r="11709" ht="16.149999999999999" customHeight="1"/>
    <row r="11710" ht="16.149999999999999" customHeight="1"/>
    <row r="11711" ht="16.149999999999999" customHeight="1"/>
    <row r="11712" ht="16.149999999999999" customHeight="1"/>
    <row r="11713" ht="16.149999999999999" customHeight="1"/>
    <row r="11714" ht="16.149999999999999" customHeight="1"/>
    <row r="11715" ht="16.149999999999999" customHeight="1"/>
    <row r="11716" ht="16.149999999999999" customHeight="1"/>
    <row r="11717" ht="16.149999999999999" customHeight="1"/>
    <row r="11718" ht="16.149999999999999" customHeight="1"/>
    <row r="11719" ht="16.149999999999999" customHeight="1"/>
    <row r="11720" ht="16.149999999999999" customHeight="1"/>
    <row r="11721" ht="16.149999999999999" customHeight="1"/>
    <row r="11722" ht="16.149999999999999" customHeight="1"/>
    <row r="11723" ht="16.149999999999999" customHeight="1"/>
    <row r="11724" ht="16.149999999999999" customHeight="1"/>
    <row r="11725" ht="16.149999999999999" customHeight="1"/>
    <row r="11726" ht="16.149999999999999" customHeight="1"/>
    <row r="11727" ht="16.149999999999999" customHeight="1"/>
    <row r="11728" ht="16.149999999999999" customHeight="1"/>
    <row r="11729" ht="16.149999999999999" customHeight="1"/>
    <row r="11730" ht="16.149999999999999" customHeight="1"/>
    <row r="11731" ht="16.149999999999999" customHeight="1"/>
    <row r="11732" ht="16.149999999999999" customHeight="1"/>
    <row r="11733" ht="16.149999999999999" customHeight="1"/>
    <row r="11734" ht="16.149999999999999" customHeight="1"/>
    <row r="11735" ht="16.149999999999999" customHeight="1"/>
    <row r="11736" ht="16.149999999999999" customHeight="1"/>
    <row r="11737" ht="16.149999999999999" customHeight="1"/>
    <row r="11738" ht="16.149999999999999" customHeight="1"/>
    <row r="11739" ht="16.149999999999999" customHeight="1"/>
    <row r="11740" ht="16.149999999999999" customHeight="1"/>
    <row r="11741" ht="16.149999999999999" customHeight="1"/>
    <row r="11742" ht="16.149999999999999" customHeight="1"/>
    <row r="11743" ht="16.149999999999999" customHeight="1"/>
    <row r="11744" ht="16.149999999999999" customHeight="1"/>
    <row r="11745" ht="16.149999999999999" customHeight="1"/>
    <row r="11746" ht="16.149999999999999" customHeight="1"/>
    <row r="11747" ht="16.149999999999999" customHeight="1"/>
    <row r="11748" ht="16.149999999999999" customHeight="1"/>
    <row r="11749" ht="16.149999999999999" customHeight="1"/>
    <row r="11750" ht="16.149999999999999" customHeight="1"/>
    <row r="11751" ht="16.149999999999999" customHeight="1"/>
    <row r="11752" ht="16.149999999999999" customHeight="1"/>
    <row r="11753" ht="16.149999999999999" customHeight="1"/>
    <row r="11754" ht="16.149999999999999" customHeight="1"/>
    <row r="11755" ht="16.149999999999999" customHeight="1"/>
    <row r="11756" ht="16.149999999999999" customHeight="1"/>
    <row r="11757" ht="16.149999999999999" customHeight="1"/>
    <row r="11758" ht="16.149999999999999" customHeight="1"/>
    <row r="11759" ht="16.149999999999999" customHeight="1"/>
    <row r="11760" ht="16.149999999999999" customHeight="1"/>
    <row r="11761" ht="16.149999999999999" customHeight="1"/>
    <row r="11762" ht="16.149999999999999" customHeight="1"/>
    <row r="11763" ht="16.149999999999999" customHeight="1"/>
    <row r="11764" ht="16.149999999999999" customHeight="1"/>
    <row r="11765" ht="16.149999999999999" customHeight="1"/>
    <row r="11766" ht="16.149999999999999" customHeight="1"/>
    <row r="11767" ht="16.149999999999999" customHeight="1"/>
    <row r="11768" ht="16.149999999999999" customHeight="1"/>
    <row r="11769" ht="16.149999999999999" customHeight="1"/>
    <row r="11770" ht="16.149999999999999" customHeight="1"/>
    <row r="11771" ht="16.149999999999999" customHeight="1"/>
    <row r="11772" ht="16.149999999999999" customHeight="1"/>
    <row r="11773" ht="16.149999999999999" customHeight="1"/>
    <row r="11774" ht="16.149999999999999" customHeight="1"/>
    <row r="11775" ht="16.149999999999999" customHeight="1"/>
    <row r="11776" ht="16.149999999999999" customHeight="1"/>
    <row r="11777" ht="16.149999999999999" customHeight="1"/>
    <row r="11778" ht="16.149999999999999" customHeight="1"/>
    <row r="11779" ht="16.149999999999999" customHeight="1"/>
    <row r="11780" ht="16.149999999999999" customHeight="1"/>
    <row r="11781" ht="16.149999999999999" customHeight="1"/>
    <row r="11782" ht="16.149999999999999" customHeight="1"/>
    <row r="11783" ht="16.149999999999999" customHeight="1"/>
    <row r="11784" ht="16.149999999999999" customHeight="1"/>
    <row r="11785" ht="16.149999999999999" customHeight="1"/>
    <row r="11786" ht="16.149999999999999" customHeight="1"/>
    <row r="11787" ht="16.149999999999999" customHeight="1"/>
    <row r="11788" ht="16.149999999999999" customHeight="1"/>
    <row r="11789" ht="16.149999999999999" customHeight="1"/>
    <row r="11790" ht="16.149999999999999" customHeight="1"/>
    <row r="11791" ht="16.149999999999999" customHeight="1"/>
    <row r="11792" ht="16.149999999999999" customHeight="1"/>
    <row r="11793" ht="16.149999999999999" customHeight="1"/>
    <row r="11794" ht="16.149999999999999" customHeight="1"/>
    <row r="11795" ht="16.149999999999999" customHeight="1"/>
    <row r="11796" ht="16.149999999999999" customHeight="1"/>
    <row r="11797" ht="16.149999999999999" customHeight="1"/>
    <row r="11798" ht="16.149999999999999" customHeight="1"/>
    <row r="11799" ht="16.149999999999999" customHeight="1"/>
    <row r="11800" ht="16.149999999999999" customHeight="1"/>
    <row r="11801" ht="16.149999999999999" customHeight="1"/>
    <row r="11802" ht="16.149999999999999" customHeight="1"/>
    <row r="11803" ht="16.149999999999999" customHeight="1"/>
    <row r="11804" ht="16.149999999999999" customHeight="1"/>
    <row r="11805" ht="16.149999999999999" customHeight="1"/>
    <row r="11806" ht="16.149999999999999" customHeight="1"/>
    <row r="11807" ht="16.149999999999999" customHeight="1"/>
    <row r="11808" ht="16.149999999999999" customHeight="1"/>
    <row r="11809" ht="16.149999999999999" customHeight="1"/>
    <row r="11810" ht="16.149999999999999" customHeight="1"/>
    <row r="11811" ht="16.149999999999999" customHeight="1"/>
    <row r="11812" ht="16.149999999999999" customHeight="1"/>
    <row r="11813" ht="16.149999999999999" customHeight="1"/>
    <row r="11814" ht="16.149999999999999" customHeight="1"/>
    <row r="11815" ht="16.149999999999999" customHeight="1"/>
    <row r="11816" ht="16.149999999999999" customHeight="1"/>
    <row r="11817" ht="16.149999999999999" customHeight="1"/>
    <row r="11818" ht="16.149999999999999" customHeight="1"/>
    <row r="11819" ht="16.149999999999999" customHeight="1"/>
    <row r="11820" ht="16.149999999999999" customHeight="1"/>
    <row r="11821" ht="16.149999999999999" customHeight="1"/>
    <row r="11822" ht="16.149999999999999" customHeight="1"/>
    <row r="11823" ht="16.149999999999999" customHeight="1"/>
    <row r="11824" ht="16.149999999999999" customHeight="1"/>
    <row r="11825" ht="16.149999999999999" customHeight="1"/>
    <row r="11826" ht="16.149999999999999" customHeight="1"/>
    <row r="11827" ht="16.149999999999999" customHeight="1"/>
    <row r="11828" ht="16.149999999999999" customHeight="1"/>
    <row r="11829" ht="16.149999999999999" customHeight="1"/>
    <row r="11830" ht="16.149999999999999" customHeight="1"/>
    <row r="11831" ht="16.149999999999999" customHeight="1"/>
    <row r="11832" ht="16.149999999999999" customHeight="1"/>
    <row r="11833" ht="16.149999999999999" customHeight="1"/>
    <row r="11834" ht="16.149999999999999" customHeight="1"/>
    <row r="11835" ht="16.149999999999999" customHeight="1"/>
    <row r="11836" ht="16.149999999999999" customHeight="1"/>
    <row r="11837" ht="16.149999999999999" customHeight="1"/>
    <row r="11838" ht="16.149999999999999" customHeight="1"/>
    <row r="11839" ht="16.149999999999999" customHeight="1"/>
    <row r="11840" ht="16.149999999999999" customHeight="1"/>
    <row r="11841" ht="16.149999999999999" customHeight="1"/>
    <row r="11842" ht="16.149999999999999" customHeight="1"/>
    <row r="11843" ht="16.149999999999999" customHeight="1"/>
    <row r="11844" ht="16.149999999999999" customHeight="1"/>
    <row r="11845" ht="16.149999999999999" customHeight="1"/>
    <row r="11846" ht="16.149999999999999" customHeight="1"/>
    <row r="11847" ht="16.149999999999999" customHeight="1"/>
    <row r="11848" ht="16.149999999999999" customHeight="1"/>
    <row r="11849" ht="16.149999999999999" customHeight="1"/>
    <row r="11850" ht="16.149999999999999" customHeight="1"/>
    <row r="11851" ht="16.149999999999999" customHeight="1"/>
    <row r="11852" ht="16.149999999999999" customHeight="1"/>
    <row r="11853" ht="16.149999999999999" customHeight="1"/>
    <row r="11854" ht="16.149999999999999" customHeight="1"/>
    <row r="11855" ht="16.149999999999999" customHeight="1"/>
    <row r="11856" ht="16.149999999999999" customHeight="1"/>
    <row r="11857" ht="16.149999999999999" customHeight="1"/>
    <row r="11858" ht="16.149999999999999" customHeight="1"/>
    <row r="11859" ht="16.149999999999999" customHeight="1"/>
    <row r="11860" ht="16.149999999999999" customHeight="1"/>
    <row r="11861" ht="16.149999999999999" customHeight="1"/>
    <row r="11862" ht="16.149999999999999" customHeight="1"/>
    <row r="11863" ht="16.149999999999999" customHeight="1"/>
    <row r="11864" ht="16.149999999999999" customHeight="1"/>
    <row r="11865" ht="16.149999999999999" customHeight="1"/>
    <row r="11866" ht="16.149999999999999" customHeight="1"/>
    <row r="11867" ht="16.149999999999999" customHeight="1"/>
    <row r="11868" ht="16.149999999999999" customHeight="1"/>
    <row r="11869" ht="16.149999999999999" customHeight="1"/>
    <row r="11870" ht="16.149999999999999" customHeight="1"/>
    <row r="11871" ht="16.149999999999999" customHeight="1"/>
    <row r="11872" ht="16.149999999999999" customHeight="1"/>
    <row r="11873" ht="16.149999999999999" customHeight="1"/>
    <row r="11874" ht="16.149999999999999" customHeight="1"/>
    <row r="11875" ht="16.149999999999999" customHeight="1"/>
    <row r="11876" ht="16.149999999999999" customHeight="1"/>
    <row r="11877" ht="16.149999999999999" customHeight="1"/>
    <row r="11878" ht="16.149999999999999" customHeight="1"/>
    <row r="11879" ht="16.149999999999999" customHeight="1"/>
    <row r="11880" ht="16.149999999999999" customHeight="1"/>
    <row r="11881" ht="16.149999999999999" customHeight="1"/>
    <row r="11882" ht="16.149999999999999" customHeight="1"/>
    <row r="11883" ht="16.149999999999999" customHeight="1"/>
    <row r="11884" ht="16.149999999999999" customHeight="1"/>
    <row r="11885" ht="16.149999999999999" customHeight="1"/>
    <row r="11886" ht="16.149999999999999" customHeight="1"/>
    <row r="11887" ht="16.149999999999999" customHeight="1"/>
    <row r="11888" ht="16.149999999999999" customHeight="1"/>
    <row r="11889" ht="16.149999999999999" customHeight="1"/>
    <row r="11890" ht="16.149999999999999" customHeight="1"/>
    <row r="11891" ht="16.149999999999999" customHeight="1"/>
    <row r="11892" ht="16.149999999999999" customHeight="1"/>
    <row r="11893" ht="16.149999999999999" customHeight="1"/>
    <row r="11894" ht="16.149999999999999" customHeight="1"/>
    <row r="11895" ht="16.149999999999999" customHeight="1"/>
    <row r="11896" ht="16.149999999999999" customHeight="1"/>
    <row r="11897" ht="16.149999999999999" customHeight="1"/>
    <row r="11898" ht="16.149999999999999" customHeight="1"/>
    <row r="11899" ht="16.149999999999999" customHeight="1"/>
    <row r="11900" ht="16.149999999999999" customHeight="1"/>
    <row r="11901" ht="16.149999999999999" customHeight="1"/>
    <row r="11902" ht="16.149999999999999" customHeight="1"/>
    <row r="11903" ht="16.149999999999999" customHeight="1"/>
    <row r="11904" ht="16.149999999999999" customHeight="1"/>
    <row r="11905" ht="16.149999999999999" customHeight="1"/>
    <row r="11906" ht="16.149999999999999" customHeight="1"/>
    <row r="11907" ht="16.149999999999999" customHeight="1"/>
    <row r="11908" ht="16.149999999999999" customHeight="1"/>
    <row r="11909" ht="16.149999999999999" customHeight="1"/>
    <row r="11910" ht="16.149999999999999" customHeight="1"/>
    <row r="11911" ht="16.149999999999999" customHeight="1"/>
    <row r="11912" ht="16.149999999999999" customHeight="1"/>
    <row r="11913" ht="16.149999999999999" customHeight="1"/>
    <row r="11914" ht="16.149999999999999" customHeight="1"/>
    <row r="11915" ht="16.149999999999999" customHeight="1"/>
    <row r="11916" ht="16.149999999999999" customHeight="1"/>
    <row r="11917" ht="16.149999999999999" customHeight="1"/>
    <row r="11918" ht="16.149999999999999" customHeight="1"/>
    <row r="11919" ht="16.149999999999999" customHeight="1"/>
    <row r="11920" ht="16.149999999999999" customHeight="1"/>
    <row r="11921" ht="16.149999999999999" customHeight="1"/>
    <row r="11922" ht="16.149999999999999" customHeight="1"/>
    <row r="11923" ht="16.149999999999999" customHeight="1"/>
    <row r="11924" ht="16.149999999999999" customHeight="1"/>
    <row r="11925" ht="16.149999999999999" customHeight="1"/>
    <row r="11926" ht="16.149999999999999" customHeight="1"/>
    <row r="11927" ht="16.149999999999999" customHeight="1"/>
    <row r="11928" ht="16.149999999999999" customHeight="1"/>
    <row r="11929" ht="16.149999999999999" customHeight="1"/>
    <row r="11930" ht="16.149999999999999" customHeight="1"/>
    <row r="11931" ht="16.149999999999999" customHeight="1"/>
    <row r="11932" ht="16.149999999999999" customHeight="1"/>
    <row r="11933" ht="16.149999999999999" customHeight="1"/>
    <row r="11934" ht="16.149999999999999" customHeight="1"/>
    <row r="11935" ht="16.149999999999999" customHeight="1"/>
    <row r="11936" ht="16.149999999999999" customHeight="1"/>
    <row r="11937" ht="16.149999999999999" customHeight="1"/>
    <row r="11938" ht="16.149999999999999" customHeight="1"/>
    <row r="11939" ht="16.149999999999999" customHeight="1"/>
    <row r="11940" ht="16.149999999999999" customHeight="1"/>
    <row r="11941" ht="16.149999999999999" customHeight="1"/>
    <row r="11942" ht="16.149999999999999" customHeight="1"/>
    <row r="11943" ht="16.149999999999999" customHeight="1"/>
    <row r="11944" ht="16.149999999999999" customHeight="1"/>
    <row r="11945" ht="16.149999999999999" customHeight="1"/>
    <row r="11946" ht="16.149999999999999" customHeight="1"/>
    <row r="11947" ht="16.149999999999999" customHeight="1"/>
    <row r="11948" ht="16.149999999999999" customHeight="1"/>
    <row r="11949" ht="16.149999999999999" customHeight="1"/>
    <row r="11950" ht="16.149999999999999" customHeight="1"/>
    <row r="11951" ht="16.149999999999999" customHeight="1"/>
    <row r="11952" ht="16.149999999999999" customHeight="1"/>
    <row r="11953" ht="16.149999999999999" customHeight="1"/>
    <row r="11954" ht="16.149999999999999" customHeight="1"/>
    <row r="11955" ht="16.149999999999999" customHeight="1"/>
    <row r="11956" ht="16.149999999999999" customHeight="1"/>
    <row r="11957" ht="16.149999999999999" customHeight="1"/>
    <row r="11958" ht="16.149999999999999" customHeight="1"/>
    <row r="11959" ht="16.149999999999999" customHeight="1"/>
    <row r="11960" ht="16.149999999999999" customHeight="1"/>
    <row r="11961" ht="16.149999999999999" customHeight="1"/>
    <row r="11962" ht="16.149999999999999" customHeight="1"/>
    <row r="11963" ht="16.149999999999999" customHeight="1"/>
    <row r="11964" ht="16.149999999999999" customHeight="1"/>
    <row r="11965" ht="16.149999999999999" customHeight="1"/>
    <row r="11966" ht="16.149999999999999" customHeight="1"/>
    <row r="11967" ht="16.149999999999999" customHeight="1"/>
    <row r="11968" ht="16.149999999999999" customHeight="1"/>
    <row r="11969" ht="16.149999999999999" customHeight="1"/>
    <row r="11970" ht="16.149999999999999" customHeight="1"/>
    <row r="11971" ht="16.149999999999999" customHeight="1"/>
    <row r="11972" ht="16.149999999999999" customHeight="1"/>
    <row r="11973" ht="16.149999999999999" customHeight="1"/>
    <row r="11974" ht="16.149999999999999" customHeight="1"/>
    <row r="11975" ht="16.149999999999999" customHeight="1"/>
    <row r="11976" ht="16.149999999999999" customHeight="1"/>
    <row r="11977" ht="16.149999999999999" customHeight="1"/>
    <row r="11978" ht="16.149999999999999" customHeight="1"/>
    <row r="11979" ht="16.149999999999999" customHeight="1"/>
    <row r="11980" ht="16.149999999999999" customHeight="1"/>
    <row r="11981" ht="16.149999999999999" customHeight="1"/>
    <row r="11982" ht="16.149999999999999" customHeight="1"/>
    <row r="11983" ht="16.149999999999999" customHeight="1"/>
    <row r="11984" ht="16.149999999999999" customHeight="1"/>
    <row r="11985" ht="16.149999999999999" customHeight="1"/>
    <row r="11986" ht="16.149999999999999" customHeight="1"/>
    <row r="11987" ht="16.149999999999999" customHeight="1"/>
    <row r="11988" ht="16.149999999999999" customHeight="1"/>
    <row r="11989" ht="16.149999999999999" customHeight="1"/>
    <row r="11990" ht="16.149999999999999" customHeight="1"/>
    <row r="11991" ht="16.149999999999999" customHeight="1"/>
    <row r="11992" ht="16.149999999999999" customHeight="1"/>
    <row r="11993" ht="16.149999999999999" customHeight="1"/>
    <row r="11994" ht="16.149999999999999" customHeight="1"/>
    <row r="11995" ht="16.149999999999999" customHeight="1"/>
    <row r="11996" ht="16.149999999999999" customHeight="1"/>
    <row r="11997" ht="16.149999999999999" customHeight="1"/>
    <row r="11998" ht="16.149999999999999" customHeight="1"/>
    <row r="11999" ht="16.149999999999999" customHeight="1"/>
    <row r="12000" ht="16.149999999999999" customHeight="1"/>
    <row r="12001" ht="16.149999999999999" customHeight="1"/>
    <row r="12002" ht="16.149999999999999" customHeight="1"/>
    <row r="12003" ht="16.149999999999999" customHeight="1"/>
    <row r="12004" ht="16.149999999999999" customHeight="1"/>
    <row r="12005" ht="16.149999999999999" customHeight="1"/>
    <row r="12006" ht="16.149999999999999" customHeight="1"/>
    <row r="12007" ht="16.149999999999999" customHeight="1"/>
    <row r="12008" ht="16.149999999999999" customHeight="1"/>
    <row r="12009" ht="16.149999999999999" customHeight="1"/>
    <row r="12010" ht="16.149999999999999" customHeight="1"/>
    <row r="12011" ht="16.149999999999999" customHeight="1"/>
    <row r="12012" ht="16.149999999999999" customHeight="1"/>
    <row r="12013" ht="16.149999999999999" customHeight="1"/>
    <row r="12014" ht="16.149999999999999" customHeight="1"/>
    <row r="12015" ht="16.149999999999999" customHeight="1"/>
    <row r="12016" ht="16.149999999999999" customHeight="1"/>
    <row r="12017" ht="16.149999999999999" customHeight="1"/>
    <row r="12018" ht="16.149999999999999" customHeight="1"/>
    <row r="12019" ht="16.149999999999999" customHeight="1"/>
    <row r="12020" ht="16.149999999999999" customHeight="1"/>
    <row r="12021" ht="16.149999999999999" customHeight="1"/>
    <row r="12022" ht="16.149999999999999" customHeight="1"/>
    <row r="12023" ht="16.149999999999999" customHeight="1"/>
    <row r="12024" ht="16.149999999999999" customHeight="1"/>
    <row r="12025" ht="16.149999999999999" customHeight="1"/>
    <row r="12026" ht="16.149999999999999" customHeight="1"/>
    <row r="12027" ht="16.149999999999999" customHeight="1"/>
    <row r="12028" ht="16.149999999999999" customHeight="1"/>
    <row r="12029" ht="16.149999999999999" customHeight="1"/>
    <row r="12030" ht="16.149999999999999" customHeight="1"/>
    <row r="12031" ht="16.149999999999999" customHeight="1"/>
    <row r="12032" ht="16.149999999999999" customHeight="1"/>
    <row r="12033" ht="16.149999999999999" customHeight="1"/>
    <row r="12034" ht="16.149999999999999" customHeight="1"/>
    <row r="12035" ht="16.149999999999999" customHeight="1"/>
    <row r="12036" ht="16.149999999999999" customHeight="1"/>
    <row r="12037" ht="16.149999999999999" customHeight="1"/>
    <row r="12038" ht="16.149999999999999" customHeight="1"/>
    <row r="12039" ht="16.149999999999999" customHeight="1"/>
    <row r="12040" ht="16.149999999999999" customHeight="1"/>
    <row r="12041" ht="16.149999999999999" customHeight="1"/>
    <row r="12042" ht="16.149999999999999" customHeight="1"/>
    <row r="12043" ht="16.149999999999999" customHeight="1"/>
    <row r="12044" ht="16.149999999999999" customHeight="1"/>
    <row r="12045" ht="16.149999999999999" customHeight="1"/>
    <row r="12046" ht="16.149999999999999" customHeight="1"/>
    <row r="12047" ht="16.149999999999999" customHeight="1"/>
    <row r="12048" ht="16.149999999999999" customHeight="1"/>
    <row r="12049" ht="16.149999999999999" customHeight="1"/>
    <row r="12050" ht="16.149999999999999" customHeight="1"/>
    <row r="12051" ht="16.149999999999999" customHeight="1"/>
    <row r="12052" ht="16.149999999999999" customHeight="1"/>
    <row r="12053" ht="16.149999999999999" customHeight="1"/>
    <row r="12054" ht="16.149999999999999" customHeight="1"/>
    <row r="12055" ht="16.149999999999999" customHeight="1"/>
    <row r="12056" ht="16.149999999999999" customHeight="1"/>
    <row r="12057" ht="16.149999999999999" customHeight="1"/>
    <row r="12058" ht="16.149999999999999" customHeight="1"/>
    <row r="12059" ht="16.149999999999999" customHeight="1"/>
    <row r="12060" ht="16.149999999999999" customHeight="1"/>
    <row r="12061" ht="16.149999999999999" customHeight="1"/>
    <row r="12062" ht="16.149999999999999" customHeight="1"/>
    <row r="12063" ht="16.149999999999999" customHeight="1"/>
    <row r="12064" ht="16.149999999999999" customHeight="1"/>
    <row r="12065" ht="16.149999999999999" customHeight="1"/>
    <row r="12066" ht="16.149999999999999" customHeight="1"/>
    <row r="12067" ht="16.149999999999999" customHeight="1"/>
    <row r="12068" ht="16.149999999999999" customHeight="1"/>
    <row r="12069" ht="16.149999999999999" customHeight="1"/>
    <row r="12070" ht="16.149999999999999" customHeight="1"/>
    <row r="12071" ht="16.149999999999999" customHeight="1"/>
    <row r="12072" ht="16.149999999999999" customHeight="1"/>
    <row r="12073" ht="16.149999999999999" customHeight="1"/>
    <row r="12074" ht="16.149999999999999" customHeight="1"/>
    <row r="12075" ht="16.149999999999999" customHeight="1"/>
    <row r="12076" ht="16.149999999999999" customHeight="1"/>
    <row r="12077" ht="16.149999999999999" customHeight="1"/>
    <row r="12078" ht="16.149999999999999" customHeight="1"/>
    <row r="12079" ht="16.149999999999999" customHeight="1"/>
    <row r="12080" ht="16.149999999999999" customHeight="1"/>
    <row r="12081" ht="16.149999999999999" customHeight="1"/>
    <row r="12082" ht="16.149999999999999" customHeight="1"/>
    <row r="12083" ht="16.149999999999999" customHeight="1"/>
    <row r="12084" ht="16.149999999999999" customHeight="1"/>
    <row r="12085" ht="16.149999999999999" customHeight="1"/>
    <row r="12086" ht="16.149999999999999" customHeight="1"/>
    <row r="12087" ht="16.149999999999999" customHeight="1"/>
    <row r="12088" ht="16.149999999999999" customHeight="1"/>
    <row r="12089" ht="16.149999999999999" customHeight="1"/>
    <row r="12090" ht="16.149999999999999" customHeight="1"/>
    <row r="12091" ht="16.149999999999999" customHeight="1"/>
    <row r="12092" ht="16.149999999999999" customHeight="1"/>
    <row r="12093" ht="16.149999999999999" customHeight="1"/>
    <row r="12094" ht="16.149999999999999" customHeight="1"/>
    <row r="12095" ht="16.149999999999999" customHeight="1"/>
    <row r="12096" ht="16.149999999999999" customHeight="1"/>
    <row r="12097" ht="16.149999999999999" customHeight="1"/>
    <row r="12098" ht="16.149999999999999" customHeight="1"/>
    <row r="12099" ht="16.149999999999999" customHeight="1"/>
    <row r="12100" ht="16.149999999999999" customHeight="1"/>
    <row r="12101" ht="16.149999999999999" customHeight="1"/>
    <row r="12102" ht="16.149999999999999" customHeight="1"/>
    <row r="12103" ht="16.149999999999999" customHeight="1"/>
    <row r="12104" ht="16.149999999999999" customHeight="1"/>
    <row r="12105" ht="16.149999999999999" customHeight="1"/>
    <row r="12106" ht="16.149999999999999" customHeight="1"/>
    <row r="12107" ht="16.149999999999999" customHeight="1"/>
    <row r="12108" ht="16.149999999999999" customHeight="1"/>
    <row r="12109" ht="16.149999999999999" customHeight="1"/>
    <row r="12110" ht="16.149999999999999" customHeight="1"/>
    <row r="12111" ht="16.149999999999999" customHeight="1"/>
    <row r="12112" ht="16.149999999999999" customHeight="1"/>
    <row r="12113" ht="16.149999999999999" customHeight="1"/>
    <row r="12114" ht="16.149999999999999" customHeight="1"/>
    <row r="12115" ht="16.149999999999999" customHeight="1"/>
    <row r="12116" ht="16.149999999999999" customHeight="1"/>
    <row r="12117" ht="16.149999999999999" customHeight="1"/>
    <row r="12118" ht="16.149999999999999" customHeight="1"/>
    <row r="12119" ht="16.149999999999999" customHeight="1"/>
    <row r="12120" ht="16.149999999999999" customHeight="1"/>
    <row r="12121" ht="16.149999999999999" customHeight="1"/>
    <row r="12122" ht="16.149999999999999" customHeight="1"/>
    <row r="12123" ht="16.149999999999999" customHeight="1"/>
    <row r="12124" ht="16.149999999999999" customHeight="1"/>
    <row r="12125" ht="16.149999999999999" customHeight="1"/>
    <row r="12126" ht="16.149999999999999" customHeight="1"/>
    <row r="12127" ht="16.149999999999999" customHeight="1"/>
    <row r="12128" ht="16.149999999999999" customHeight="1"/>
    <row r="12129" ht="16.149999999999999" customHeight="1"/>
    <row r="12130" ht="16.149999999999999" customHeight="1"/>
    <row r="12131" ht="16.149999999999999" customHeight="1"/>
    <row r="12132" ht="16.149999999999999" customHeight="1"/>
    <row r="12133" ht="16.149999999999999" customHeight="1"/>
    <row r="12134" ht="16.149999999999999" customHeight="1"/>
    <row r="12135" ht="16.149999999999999" customHeight="1"/>
    <row r="12136" ht="16.149999999999999" customHeight="1"/>
    <row r="12137" ht="16.149999999999999" customHeight="1"/>
    <row r="12138" ht="16.149999999999999" customHeight="1"/>
    <row r="12139" ht="16.149999999999999" customHeight="1"/>
    <row r="12140" ht="16.149999999999999" customHeight="1"/>
    <row r="12141" ht="16.149999999999999" customHeight="1"/>
    <row r="12142" ht="16.149999999999999" customHeight="1"/>
    <row r="12143" ht="16.149999999999999" customHeight="1"/>
    <row r="12144" ht="16.149999999999999" customHeight="1"/>
    <row r="12145" ht="16.149999999999999" customHeight="1"/>
    <row r="12146" ht="16.149999999999999" customHeight="1"/>
    <row r="12147" ht="16.149999999999999" customHeight="1"/>
    <row r="12148" ht="16.149999999999999" customHeight="1"/>
    <row r="12149" ht="16.149999999999999" customHeight="1"/>
    <row r="12150" ht="16.149999999999999" customHeight="1"/>
    <row r="12151" ht="16.149999999999999" customHeight="1"/>
    <row r="12152" ht="16.149999999999999" customHeight="1"/>
    <row r="12153" ht="16.149999999999999" customHeight="1"/>
    <row r="12154" ht="16.149999999999999" customHeight="1"/>
    <row r="12155" ht="16.149999999999999" customHeight="1"/>
    <row r="12156" ht="16.149999999999999" customHeight="1"/>
    <row r="12157" ht="16.149999999999999" customHeight="1"/>
    <row r="12158" ht="16.149999999999999" customHeight="1"/>
    <row r="12159" ht="16.149999999999999" customHeight="1"/>
    <row r="12160" ht="16.149999999999999" customHeight="1"/>
    <row r="12161" ht="16.149999999999999" customHeight="1"/>
    <row r="12162" ht="16.149999999999999" customHeight="1"/>
    <row r="12163" ht="16.149999999999999" customHeight="1"/>
    <row r="12164" ht="16.149999999999999" customHeight="1"/>
    <row r="12165" ht="16.149999999999999" customHeight="1"/>
    <row r="12166" ht="16.149999999999999" customHeight="1"/>
    <row r="12167" ht="16.149999999999999" customHeight="1"/>
    <row r="12168" ht="16.149999999999999" customHeight="1"/>
    <row r="12169" ht="16.149999999999999" customHeight="1"/>
    <row r="12170" ht="16.149999999999999" customHeight="1"/>
    <row r="12171" ht="16.149999999999999" customHeight="1"/>
    <row r="12172" ht="16.149999999999999" customHeight="1"/>
    <row r="12173" ht="16.149999999999999" customHeight="1"/>
    <row r="12174" ht="16.149999999999999" customHeight="1"/>
    <row r="12175" ht="16.149999999999999" customHeight="1"/>
    <row r="12176" ht="16.149999999999999" customHeight="1"/>
    <row r="12177" ht="16.149999999999999" customHeight="1"/>
    <row r="12178" ht="16.149999999999999" customHeight="1"/>
    <row r="12179" ht="16.149999999999999" customHeight="1"/>
    <row r="12180" ht="16.149999999999999" customHeight="1"/>
    <row r="12181" ht="16.149999999999999" customHeight="1"/>
    <row r="12182" ht="16.149999999999999" customHeight="1"/>
    <row r="12183" ht="16.149999999999999" customHeight="1"/>
    <row r="12184" ht="16.149999999999999" customHeight="1"/>
    <row r="12185" ht="16.149999999999999" customHeight="1"/>
    <row r="12186" ht="16.149999999999999" customHeight="1"/>
    <row r="12187" ht="16.149999999999999" customHeight="1"/>
    <row r="12188" ht="16.149999999999999" customHeight="1"/>
    <row r="12189" ht="16.149999999999999" customHeight="1"/>
    <row r="12190" ht="16.149999999999999" customHeight="1"/>
    <row r="12191" ht="16.149999999999999" customHeight="1"/>
    <row r="12192" ht="16.149999999999999" customHeight="1"/>
    <row r="12193" ht="16.149999999999999" customHeight="1"/>
    <row r="12194" ht="16.149999999999999" customHeight="1"/>
    <row r="12195" ht="16.149999999999999" customHeight="1"/>
    <row r="12196" ht="16.149999999999999" customHeight="1"/>
    <row r="12197" ht="16.149999999999999" customHeight="1"/>
    <row r="12198" ht="16.149999999999999" customHeight="1"/>
    <row r="12199" ht="16.149999999999999" customHeight="1"/>
    <row r="12200" ht="16.149999999999999" customHeight="1"/>
    <row r="12201" ht="16.149999999999999" customHeight="1"/>
    <row r="12202" ht="16.149999999999999" customHeight="1"/>
    <row r="12203" ht="16.149999999999999" customHeight="1"/>
    <row r="12204" ht="16.149999999999999" customHeight="1"/>
    <row r="12205" ht="16.149999999999999" customHeight="1"/>
    <row r="12206" ht="16.149999999999999" customHeight="1"/>
    <row r="12207" ht="16.149999999999999" customHeight="1"/>
    <row r="12208" ht="16.149999999999999" customHeight="1"/>
    <row r="12209" ht="16.149999999999999" customHeight="1"/>
    <row r="12210" ht="16.149999999999999" customHeight="1"/>
    <row r="12211" ht="16.149999999999999" customHeight="1"/>
    <row r="12212" ht="16.149999999999999" customHeight="1"/>
    <row r="12213" ht="16.149999999999999" customHeight="1"/>
    <row r="12214" ht="16.149999999999999" customHeight="1"/>
    <row r="12215" ht="16.149999999999999" customHeight="1"/>
    <row r="12216" ht="16.149999999999999" customHeight="1"/>
    <row r="12217" ht="16.149999999999999" customHeight="1"/>
    <row r="12218" ht="16.149999999999999" customHeight="1"/>
    <row r="12219" ht="16.149999999999999" customHeight="1"/>
    <row r="12220" ht="16.149999999999999" customHeight="1"/>
    <row r="12221" ht="16.149999999999999" customHeight="1"/>
    <row r="12222" ht="16.149999999999999" customHeight="1"/>
    <row r="12223" ht="16.149999999999999" customHeight="1"/>
    <row r="12224" ht="16.149999999999999" customHeight="1"/>
    <row r="12225" ht="16.149999999999999" customHeight="1"/>
    <row r="12226" ht="16.149999999999999" customHeight="1"/>
    <row r="12227" ht="16.149999999999999" customHeight="1"/>
    <row r="12228" ht="16.149999999999999" customHeight="1"/>
    <row r="12229" ht="16.149999999999999" customHeight="1"/>
    <row r="12230" ht="16.149999999999999" customHeight="1"/>
    <row r="12231" ht="16.149999999999999" customHeight="1"/>
    <row r="12232" ht="16.149999999999999" customHeight="1"/>
    <row r="12233" ht="16.149999999999999" customHeight="1"/>
    <row r="12234" ht="16.149999999999999" customHeight="1"/>
    <row r="12235" ht="16.149999999999999" customHeight="1"/>
    <row r="12236" ht="16.149999999999999" customHeight="1"/>
    <row r="12237" ht="16.149999999999999" customHeight="1"/>
    <row r="12238" ht="16.149999999999999" customHeight="1"/>
    <row r="12239" ht="16.149999999999999" customHeight="1"/>
    <row r="12240" ht="16.149999999999999" customHeight="1"/>
    <row r="12241" ht="16.149999999999999" customHeight="1"/>
    <row r="12242" ht="16.149999999999999" customHeight="1"/>
    <row r="12243" ht="16.149999999999999" customHeight="1"/>
    <row r="12244" ht="16.149999999999999" customHeight="1"/>
    <row r="12245" ht="16.149999999999999" customHeight="1"/>
    <row r="12246" ht="16.149999999999999" customHeight="1"/>
    <row r="12247" ht="16.149999999999999" customHeight="1"/>
    <row r="12248" ht="16.149999999999999" customHeight="1"/>
    <row r="12249" ht="16.149999999999999" customHeight="1"/>
    <row r="12250" ht="16.149999999999999" customHeight="1"/>
    <row r="12251" ht="16.149999999999999" customHeight="1"/>
    <row r="12252" ht="16.149999999999999" customHeight="1"/>
    <row r="12253" ht="16.149999999999999" customHeight="1"/>
    <row r="12254" ht="16.149999999999999" customHeight="1"/>
    <row r="12255" ht="16.149999999999999" customHeight="1"/>
    <row r="12256" ht="16.149999999999999" customHeight="1"/>
    <row r="12257" ht="16.149999999999999" customHeight="1"/>
    <row r="12258" ht="16.149999999999999" customHeight="1"/>
    <row r="12259" ht="16.149999999999999" customHeight="1"/>
    <row r="12260" ht="16.149999999999999" customHeight="1"/>
    <row r="12261" ht="16.149999999999999" customHeight="1"/>
    <row r="12262" ht="16.149999999999999" customHeight="1"/>
    <row r="12263" ht="16.149999999999999" customHeight="1"/>
    <row r="12264" ht="16.149999999999999" customHeight="1"/>
    <row r="12265" ht="16.149999999999999" customHeight="1"/>
    <row r="12266" ht="16.149999999999999" customHeight="1"/>
    <row r="12267" ht="16.149999999999999" customHeight="1"/>
    <row r="12268" ht="16.149999999999999" customHeight="1"/>
    <row r="12269" ht="16.149999999999999" customHeight="1"/>
    <row r="12270" ht="16.149999999999999" customHeight="1"/>
    <row r="12271" ht="16.149999999999999" customHeight="1"/>
    <row r="12272" ht="16.149999999999999" customHeight="1"/>
    <row r="12273" ht="16.149999999999999" customHeight="1"/>
    <row r="12274" ht="16.149999999999999" customHeight="1"/>
    <row r="12275" ht="16.149999999999999" customHeight="1"/>
    <row r="12276" ht="16.149999999999999" customHeight="1"/>
    <row r="12277" ht="16.149999999999999" customHeight="1"/>
    <row r="12278" ht="16.149999999999999" customHeight="1"/>
    <row r="12279" ht="16.149999999999999" customHeight="1"/>
    <row r="12280" ht="16.149999999999999" customHeight="1"/>
    <row r="12281" ht="16.149999999999999" customHeight="1"/>
    <row r="12282" ht="16.149999999999999" customHeight="1"/>
    <row r="12283" ht="16.149999999999999" customHeight="1"/>
    <row r="12284" ht="16.149999999999999" customHeight="1"/>
    <row r="12285" ht="16.149999999999999" customHeight="1"/>
    <row r="12286" ht="16.149999999999999" customHeight="1"/>
    <row r="12287" ht="16.149999999999999" customHeight="1"/>
    <row r="12288" ht="16.149999999999999" customHeight="1"/>
    <row r="12289" ht="16.149999999999999" customHeight="1"/>
    <row r="12290" ht="16.149999999999999" customHeight="1"/>
    <row r="12291" ht="16.149999999999999" customHeight="1"/>
    <row r="12292" ht="16.149999999999999" customHeight="1"/>
    <row r="12293" ht="16.149999999999999" customHeight="1"/>
    <row r="12294" ht="16.149999999999999" customHeight="1"/>
    <row r="12295" ht="16.149999999999999" customHeight="1"/>
    <row r="12296" ht="16.149999999999999" customHeight="1"/>
    <row r="12297" ht="16.149999999999999" customHeight="1"/>
    <row r="12298" ht="16.149999999999999" customHeight="1"/>
    <row r="12299" ht="16.149999999999999" customHeight="1"/>
    <row r="12300" ht="16.149999999999999" customHeight="1"/>
    <row r="12301" ht="16.149999999999999" customHeight="1"/>
    <row r="12302" ht="16.149999999999999" customHeight="1"/>
    <row r="12303" ht="16.149999999999999" customHeight="1"/>
    <row r="12304" ht="16.149999999999999" customHeight="1"/>
    <row r="12305" ht="16.149999999999999" customHeight="1"/>
    <row r="12306" ht="16.149999999999999" customHeight="1"/>
    <row r="12307" ht="16.149999999999999" customHeight="1"/>
    <row r="12308" ht="16.149999999999999" customHeight="1"/>
    <row r="12309" ht="16.149999999999999" customHeight="1"/>
    <row r="12310" ht="16.149999999999999" customHeight="1"/>
    <row r="12311" ht="16.149999999999999" customHeight="1"/>
    <row r="12312" ht="16.149999999999999" customHeight="1"/>
    <row r="12313" ht="16.149999999999999" customHeight="1"/>
    <row r="12314" ht="16.149999999999999" customHeight="1"/>
    <row r="12315" ht="16.149999999999999" customHeight="1"/>
    <row r="12316" ht="16.149999999999999" customHeight="1"/>
    <row r="12317" ht="16.149999999999999" customHeight="1"/>
    <row r="12318" ht="16.149999999999999" customHeight="1"/>
    <row r="12319" ht="16.149999999999999" customHeight="1"/>
    <row r="12320" ht="16.149999999999999" customHeight="1"/>
    <row r="12321" ht="16.149999999999999" customHeight="1"/>
    <row r="12322" ht="16.149999999999999" customHeight="1"/>
    <row r="12323" ht="16.149999999999999" customHeight="1"/>
    <row r="12324" ht="16.149999999999999" customHeight="1"/>
    <row r="12325" ht="16.149999999999999" customHeight="1"/>
    <row r="12326" ht="16.149999999999999" customHeight="1"/>
    <row r="12327" ht="16.149999999999999" customHeight="1"/>
    <row r="12328" ht="16.149999999999999" customHeight="1"/>
    <row r="12329" ht="16.149999999999999" customHeight="1"/>
    <row r="12330" ht="16.149999999999999" customHeight="1"/>
    <row r="12331" ht="16.149999999999999" customHeight="1"/>
    <row r="12332" ht="16.149999999999999" customHeight="1"/>
    <row r="12333" ht="16.149999999999999" customHeight="1"/>
    <row r="12334" ht="16.149999999999999" customHeight="1"/>
    <row r="12335" ht="16.149999999999999" customHeight="1"/>
    <row r="12336" ht="16.149999999999999" customHeight="1"/>
    <row r="12337" ht="16.149999999999999" customHeight="1"/>
    <row r="12338" ht="16.149999999999999" customHeight="1"/>
    <row r="12339" ht="16.149999999999999" customHeight="1"/>
    <row r="12340" ht="16.149999999999999" customHeight="1"/>
    <row r="12341" ht="16.149999999999999" customHeight="1"/>
    <row r="12342" ht="16.149999999999999" customHeight="1"/>
    <row r="12343" ht="16.149999999999999" customHeight="1"/>
    <row r="12344" ht="16.149999999999999" customHeight="1"/>
    <row r="12345" ht="16.149999999999999" customHeight="1"/>
    <row r="12346" ht="16.149999999999999" customHeight="1"/>
    <row r="12347" ht="16.149999999999999" customHeight="1"/>
    <row r="12348" ht="16.149999999999999" customHeight="1"/>
    <row r="12349" ht="16.149999999999999" customHeight="1"/>
    <row r="12350" ht="16.149999999999999" customHeight="1"/>
    <row r="12351" ht="16.149999999999999" customHeight="1"/>
    <row r="12352" ht="16.149999999999999" customHeight="1"/>
    <row r="12353" ht="16.149999999999999" customHeight="1"/>
    <row r="12354" ht="16.149999999999999" customHeight="1"/>
    <row r="12355" ht="16.149999999999999" customHeight="1"/>
    <row r="12356" ht="16.149999999999999" customHeight="1"/>
    <row r="12357" ht="16.149999999999999" customHeight="1"/>
    <row r="12358" ht="16.149999999999999" customHeight="1"/>
    <row r="12359" ht="16.149999999999999" customHeight="1"/>
    <row r="12360" ht="16.149999999999999" customHeight="1"/>
    <row r="12361" ht="16.149999999999999" customHeight="1"/>
    <row r="12362" ht="16.149999999999999" customHeight="1"/>
    <row r="12363" ht="16.149999999999999" customHeight="1"/>
    <row r="12364" ht="16.149999999999999" customHeight="1"/>
    <row r="12365" ht="16.149999999999999" customHeight="1"/>
    <row r="12366" ht="16.149999999999999" customHeight="1"/>
    <row r="12367" ht="16.149999999999999" customHeight="1"/>
    <row r="12368" ht="16.149999999999999" customHeight="1"/>
    <row r="12369" ht="16.149999999999999" customHeight="1"/>
    <row r="12370" ht="16.149999999999999" customHeight="1"/>
    <row r="12371" ht="16.149999999999999" customHeight="1"/>
    <row r="12372" ht="16.149999999999999" customHeight="1"/>
    <row r="12373" ht="16.149999999999999" customHeight="1"/>
    <row r="12374" ht="16.149999999999999" customHeight="1"/>
    <row r="12375" ht="16.149999999999999" customHeight="1"/>
    <row r="12376" ht="16.149999999999999" customHeight="1"/>
    <row r="12377" ht="16.149999999999999" customHeight="1"/>
    <row r="12378" ht="16.149999999999999" customHeight="1"/>
    <row r="12379" ht="16.149999999999999" customHeight="1"/>
    <row r="12380" ht="16.149999999999999" customHeight="1"/>
    <row r="12381" ht="16.149999999999999" customHeight="1"/>
    <row r="12382" ht="16.149999999999999" customHeight="1"/>
    <row r="12383" ht="16.149999999999999" customHeight="1"/>
    <row r="12384" ht="16.149999999999999" customHeight="1"/>
    <row r="12385" ht="16.149999999999999" customHeight="1"/>
    <row r="12386" ht="16.149999999999999" customHeight="1"/>
    <row r="12387" ht="16.149999999999999" customHeight="1"/>
    <row r="12388" ht="16.149999999999999" customHeight="1"/>
    <row r="12389" ht="16.149999999999999" customHeight="1"/>
    <row r="12390" ht="16.149999999999999" customHeight="1"/>
    <row r="12391" ht="16.149999999999999" customHeight="1"/>
    <row r="12392" ht="16.149999999999999" customHeight="1"/>
    <row r="12393" ht="16.149999999999999" customHeight="1"/>
    <row r="12394" ht="16.149999999999999" customHeight="1"/>
    <row r="12395" ht="16.149999999999999" customHeight="1"/>
    <row r="12396" ht="16.149999999999999" customHeight="1"/>
    <row r="12397" ht="16.149999999999999" customHeight="1"/>
    <row r="12398" ht="16.149999999999999" customHeight="1"/>
    <row r="12399" ht="16.149999999999999" customHeight="1"/>
    <row r="12400" ht="16.149999999999999" customHeight="1"/>
    <row r="12401" ht="16.149999999999999" customHeight="1"/>
    <row r="12402" ht="16.149999999999999" customHeight="1"/>
    <row r="12403" ht="16.149999999999999" customHeight="1"/>
    <row r="12404" ht="16.149999999999999" customHeight="1"/>
    <row r="12405" ht="16.149999999999999" customHeight="1"/>
    <row r="12406" ht="16.149999999999999" customHeight="1"/>
    <row r="12407" ht="16.149999999999999" customHeight="1"/>
    <row r="12408" ht="16.149999999999999" customHeight="1"/>
    <row r="12409" ht="16.149999999999999" customHeight="1"/>
    <row r="12410" ht="16.149999999999999" customHeight="1"/>
    <row r="12411" ht="16.149999999999999" customHeight="1"/>
    <row r="12412" ht="16.149999999999999" customHeight="1"/>
    <row r="12413" ht="16.149999999999999" customHeight="1"/>
    <row r="12414" ht="16.149999999999999" customHeight="1"/>
    <row r="12415" ht="16.149999999999999" customHeight="1"/>
    <row r="12416" ht="16.149999999999999" customHeight="1"/>
    <row r="12417" ht="16.149999999999999" customHeight="1"/>
    <row r="12418" ht="16.149999999999999" customHeight="1"/>
    <row r="12419" ht="16.149999999999999" customHeight="1"/>
    <row r="12420" ht="16.149999999999999" customHeight="1"/>
    <row r="12421" ht="16.149999999999999" customHeight="1"/>
    <row r="12422" ht="16.149999999999999" customHeight="1"/>
    <row r="12423" ht="16.149999999999999" customHeight="1"/>
    <row r="12424" ht="16.149999999999999" customHeight="1"/>
    <row r="12425" ht="16.149999999999999" customHeight="1"/>
    <row r="12426" ht="16.149999999999999" customHeight="1"/>
    <row r="12427" ht="16.149999999999999" customHeight="1"/>
    <row r="12428" ht="16.149999999999999" customHeight="1"/>
    <row r="12429" ht="16.149999999999999" customHeight="1"/>
    <row r="12430" ht="16.149999999999999" customHeight="1"/>
    <row r="12431" ht="16.149999999999999" customHeight="1"/>
    <row r="12432" ht="16.149999999999999" customHeight="1"/>
    <row r="12433" ht="16.149999999999999" customHeight="1"/>
    <row r="12434" ht="16.149999999999999" customHeight="1"/>
    <row r="12435" ht="16.149999999999999" customHeight="1"/>
    <row r="12436" ht="16.149999999999999" customHeight="1"/>
    <row r="12437" ht="16.149999999999999" customHeight="1"/>
    <row r="12438" ht="16.149999999999999" customHeight="1"/>
    <row r="12439" ht="16.149999999999999" customHeight="1"/>
    <row r="12440" ht="16.149999999999999" customHeight="1"/>
    <row r="12441" ht="16.149999999999999" customHeight="1"/>
    <row r="12442" ht="16.149999999999999" customHeight="1"/>
    <row r="12443" ht="16.149999999999999" customHeight="1"/>
    <row r="12444" ht="16.149999999999999" customHeight="1"/>
    <row r="12445" ht="16.149999999999999" customHeight="1"/>
    <row r="12446" ht="16.149999999999999" customHeight="1"/>
    <row r="12447" ht="16.149999999999999" customHeight="1"/>
    <row r="12448" ht="16.149999999999999" customHeight="1"/>
    <row r="12449" ht="16.149999999999999" customHeight="1"/>
    <row r="12450" ht="16.149999999999999" customHeight="1"/>
    <row r="12451" ht="16.149999999999999" customHeight="1"/>
    <row r="12452" ht="16.149999999999999" customHeight="1"/>
    <row r="12453" ht="16.149999999999999" customHeight="1"/>
    <row r="12454" ht="16.149999999999999" customHeight="1"/>
    <row r="12455" ht="16.149999999999999" customHeight="1"/>
    <row r="12456" ht="16.149999999999999" customHeight="1"/>
    <row r="12457" ht="16.149999999999999" customHeight="1"/>
    <row r="12458" ht="16.149999999999999" customHeight="1"/>
    <row r="12459" ht="16.149999999999999" customHeight="1"/>
    <row r="12460" ht="16.149999999999999" customHeight="1"/>
    <row r="12461" ht="16.149999999999999" customHeight="1"/>
    <row r="12462" ht="16.149999999999999" customHeight="1"/>
    <row r="12463" ht="16.149999999999999" customHeight="1"/>
    <row r="12464" ht="16.149999999999999" customHeight="1"/>
    <row r="12465" ht="16.149999999999999" customHeight="1"/>
    <row r="12466" ht="16.149999999999999" customHeight="1"/>
    <row r="12467" ht="16.149999999999999" customHeight="1"/>
    <row r="12468" ht="16.149999999999999" customHeight="1"/>
    <row r="12469" ht="16.149999999999999" customHeight="1"/>
    <row r="12470" ht="16.149999999999999" customHeight="1"/>
    <row r="12471" ht="16.149999999999999" customHeight="1"/>
    <row r="12472" ht="16.149999999999999" customHeight="1"/>
    <row r="12473" ht="16.149999999999999" customHeight="1"/>
    <row r="12474" ht="16.149999999999999" customHeight="1"/>
    <row r="12475" ht="16.149999999999999" customHeight="1"/>
    <row r="12476" ht="16.149999999999999" customHeight="1"/>
    <row r="12477" ht="16.149999999999999" customHeight="1"/>
    <row r="12478" ht="16.149999999999999" customHeight="1"/>
    <row r="12479" ht="16.149999999999999" customHeight="1"/>
    <row r="12480" ht="16.149999999999999" customHeight="1"/>
    <row r="12481" ht="16.149999999999999" customHeight="1"/>
    <row r="12482" ht="16.149999999999999" customHeight="1"/>
    <row r="12483" ht="16.149999999999999" customHeight="1"/>
    <row r="12484" ht="16.149999999999999" customHeight="1"/>
    <row r="12485" ht="16.149999999999999" customHeight="1"/>
    <row r="12486" ht="16.149999999999999" customHeight="1"/>
    <row r="12487" ht="16.149999999999999" customHeight="1"/>
    <row r="12488" ht="16.149999999999999" customHeight="1"/>
    <row r="12489" ht="16.149999999999999" customHeight="1"/>
    <row r="12490" ht="16.149999999999999" customHeight="1"/>
    <row r="12491" ht="16.149999999999999" customHeight="1"/>
    <row r="12492" ht="16.149999999999999" customHeight="1"/>
    <row r="12493" ht="16.149999999999999" customHeight="1"/>
    <row r="12494" ht="16.149999999999999" customHeight="1"/>
    <row r="12495" ht="16.149999999999999" customHeight="1"/>
    <row r="12496" ht="16.149999999999999" customHeight="1"/>
    <row r="12497" ht="16.149999999999999" customHeight="1"/>
    <row r="12498" ht="16.149999999999999" customHeight="1"/>
    <row r="12499" ht="16.149999999999999" customHeight="1"/>
    <row r="12500" ht="16.149999999999999" customHeight="1"/>
    <row r="12501" ht="16.149999999999999" customHeight="1"/>
    <row r="12502" ht="16.149999999999999" customHeight="1"/>
    <row r="12503" ht="16.149999999999999" customHeight="1"/>
    <row r="12504" ht="16.149999999999999" customHeight="1"/>
    <row r="12505" ht="16.149999999999999" customHeight="1"/>
    <row r="12506" ht="16.149999999999999" customHeight="1"/>
    <row r="12507" ht="16.149999999999999" customHeight="1"/>
    <row r="12508" ht="16.149999999999999" customHeight="1"/>
    <row r="12509" ht="16.149999999999999" customHeight="1"/>
    <row r="12510" ht="16.149999999999999" customHeight="1"/>
    <row r="12511" ht="16.149999999999999" customHeight="1"/>
    <row r="12512" ht="16.149999999999999" customHeight="1"/>
    <row r="12513" ht="16.149999999999999" customHeight="1"/>
    <row r="12514" ht="16.149999999999999" customHeight="1"/>
    <row r="12515" ht="16.149999999999999" customHeight="1"/>
    <row r="12516" ht="16.149999999999999" customHeight="1"/>
    <row r="12517" ht="16.149999999999999" customHeight="1"/>
    <row r="12518" ht="16.149999999999999" customHeight="1"/>
    <row r="12519" ht="16.149999999999999" customHeight="1"/>
    <row r="12520" ht="16.149999999999999" customHeight="1"/>
    <row r="12521" ht="16.149999999999999" customHeight="1"/>
    <row r="12522" ht="16.149999999999999" customHeight="1"/>
    <row r="12523" ht="16.149999999999999" customHeight="1"/>
    <row r="12524" ht="16.149999999999999" customHeight="1"/>
    <row r="12525" ht="16.149999999999999" customHeight="1"/>
    <row r="12526" ht="16.149999999999999" customHeight="1"/>
    <row r="12527" ht="16.149999999999999" customHeight="1"/>
    <row r="12528" ht="16.149999999999999" customHeight="1"/>
    <row r="12529" ht="16.149999999999999" customHeight="1"/>
    <row r="12530" ht="16.149999999999999" customHeight="1"/>
    <row r="12531" ht="16.149999999999999" customHeight="1"/>
    <row r="12532" ht="16.149999999999999" customHeight="1"/>
    <row r="12533" ht="16.149999999999999" customHeight="1"/>
    <row r="12534" ht="16.149999999999999" customHeight="1"/>
    <row r="12535" ht="16.149999999999999" customHeight="1"/>
    <row r="12536" ht="16.149999999999999" customHeight="1"/>
    <row r="12537" ht="16.149999999999999" customHeight="1"/>
    <row r="12538" ht="16.149999999999999" customHeight="1"/>
    <row r="12539" ht="16.149999999999999" customHeight="1"/>
    <row r="12540" ht="16.149999999999999" customHeight="1"/>
    <row r="12541" ht="16.149999999999999" customHeight="1"/>
    <row r="12542" ht="16.149999999999999" customHeight="1"/>
    <row r="12543" ht="16.149999999999999" customHeight="1"/>
    <row r="12544" ht="16.149999999999999" customHeight="1"/>
    <row r="12545" ht="16.149999999999999" customHeight="1"/>
    <row r="12546" ht="16.149999999999999" customHeight="1"/>
    <row r="12547" ht="16.149999999999999" customHeight="1"/>
    <row r="12548" ht="16.149999999999999" customHeight="1"/>
    <row r="12549" ht="16.149999999999999" customHeight="1"/>
    <row r="12550" ht="16.149999999999999" customHeight="1"/>
    <row r="12551" ht="16.149999999999999" customHeight="1"/>
    <row r="12552" ht="16.149999999999999" customHeight="1"/>
    <row r="12553" ht="16.149999999999999" customHeight="1"/>
    <row r="12554" ht="16.149999999999999" customHeight="1"/>
    <row r="12555" ht="16.149999999999999" customHeight="1"/>
    <row r="12556" ht="16.149999999999999" customHeight="1"/>
    <row r="12557" ht="16.149999999999999" customHeight="1"/>
    <row r="12558" ht="16.149999999999999" customHeight="1"/>
    <row r="12559" ht="16.149999999999999" customHeight="1"/>
    <row r="12560" ht="16.149999999999999" customHeight="1"/>
    <row r="12561" ht="16.149999999999999" customHeight="1"/>
    <row r="12562" ht="16.149999999999999" customHeight="1"/>
    <row r="12563" ht="16.149999999999999" customHeight="1"/>
    <row r="12564" ht="16.149999999999999" customHeight="1"/>
    <row r="12565" ht="16.149999999999999" customHeight="1"/>
    <row r="12566" ht="16.149999999999999" customHeight="1"/>
    <row r="12567" ht="16.149999999999999" customHeight="1"/>
    <row r="12568" ht="16.149999999999999" customHeight="1"/>
    <row r="12569" ht="16.149999999999999" customHeight="1"/>
    <row r="12570" ht="16.149999999999999" customHeight="1"/>
    <row r="12571" ht="16.149999999999999" customHeight="1"/>
    <row r="12572" ht="16.149999999999999" customHeight="1"/>
    <row r="12573" ht="16.149999999999999" customHeight="1"/>
    <row r="12574" ht="16.149999999999999" customHeight="1"/>
    <row r="12575" ht="16.149999999999999" customHeight="1"/>
    <row r="12576" ht="16.149999999999999" customHeight="1"/>
    <row r="12577" ht="16.149999999999999" customHeight="1"/>
    <row r="12578" ht="16.149999999999999" customHeight="1"/>
    <row r="12579" ht="16.149999999999999" customHeight="1"/>
    <row r="12580" ht="16.149999999999999" customHeight="1"/>
    <row r="12581" ht="16.149999999999999" customHeight="1"/>
    <row r="12582" ht="16.149999999999999" customHeight="1"/>
    <row r="12583" ht="16.149999999999999" customHeight="1"/>
    <row r="12584" ht="16.149999999999999" customHeight="1"/>
    <row r="12585" ht="16.149999999999999" customHeight="1"/>
    <row r="12586" ht="16.149999999999999" customHeight="1"/>
    <row r="12587" ht="16.149999999999999" customHeight="1"/>
    <row r="12588" ht="16.149999999999999" customHeight="1"/>
    <row r="12589" ht="16.149999999999999" customHeight="1"/>
    <row r="12590" ht="16.149999999999999" customHeight="1"/>
    <row r="12591" ht="16.149999999999999" customHeight="1"/>
    <row r="12592" ht="16.149999999999999" customHeight="1"/>
    <row r="12593" ht="16.149999999999999" customHeight="1"/>
    <row r="12594" ht="16.149999999999999" customHeight="1"/>
    <row r="12595" ht="16.149999999999999" customHeight="1"/>
    <row r="12596" ht="16.149999999999999" customHeight="1"/>
    <row r="12597" ht="16.149999999999999" customHeight="1"/>
    <row r="12598" ht="16.149999999999999" customHeight="1"/>
    <row r="12599" ht="16.149999999999999" customHeight="1"/>
    <row r="12600" ht="16.149999999999999" customHeight="1"/>
    <row r="12601" ht="16.149999999999999" customHeight="1"/>
    <row r="12602" ht="16.149999999999999" customHeight="1"/>
    <row r="12603" ht="16.149999999999999" customHeight="1"/>
    <row r="12604" ht="16.149999999999999" customHeight="1"/>
    <row r="12605" ht="16.149999999999999" customHeight="1"/>
    <row r="12606" ht="16.149999999999999" customHeight="1"/>
    <row r="12607" ht="16.149999999999999" customHeight="1"/>
    <row r="12608" ht="16.149999999999999" customHeight="1"/>
    <row r="12609" ht="16.149999999999999" customHeight="1"/>
    <row r="12610" ht="16.149999999999999" customHeight="1"/>
    <row r="12611" ht="16.149999999999999" customHeight="1"/>
    <row r="12612" ht="16.149999999999999" customHeight="1"/>
    <row r="12613" ht="16.149999999999999" customHeight="1"/>
    <row r="12614" ht="16.149999999999999" customHeight="1"/>
    <row r="12615" ht="16.149999999999999" customHeight="1"/>
    <row r="12616" ht="16.149999999999999" customHeight="1"/>
    <row r="12617" ht="16.149999999999999" customHeight="1"/>
    <row r="12618" ht="16.149999999999999" customHeight="1"/>
    <row r="12619" ht="16.149999999999999" customHeight="1"/>
    <row r="12620" ht="16.149999999999999" customHeight="1"/>
    <row r="12621" ht="16.149999999999999" customHeight="1"/>
    <row r="12622" ht="16.149999999999999" customHeight="1"/>
    <row r="12623" ht="16.149999999999999" customHeight="1"/>
    <row r="12624" ht="16.149999999999999" customHeight="1"/>
    <row r="12625" ht="16.149999999999999" customHeight="1"/>
    <row r="12626" ht="16.149999999999999" customHeight="1"/>
    <row r="12627" ht="16.149999999999999" customHeight="1"/>
    <row r="12628" ht="16.149999999999999" customHeight="1"/>
    <row r="12629" ht="16.149999999999999" customHeight="1"/>
    <row r="12630" ht="16.149999999999999" customHeight="1"/>
    <row r="12631" ht="16.149999999999999" customHeight="1"/>
    <row r="12632" ht="16.149999999999999" customHeight="1"/>
    <row r="12633" ht="16.149999999999999" customHeight="1"/>
    <row r="12634" ht="16.149999999999999" customHeight="1"/>
    <row r="12635" ht="16.149999999999999" customHeight="1"/>
    <row r="12636" ht="16.149999999999999" customHeight="1"/>
    <row r="12637" ht="16.149999999999999" customHeight="1"/>
    <row r="12638" ht="16.149999999999999" customHeight="1"/>
    <row r="12639" ht="16.149999999999999" customHeight="1"/>
    <row r="12640" ht="16.149999999999999" customHeight="1"/>
    <row r="12641" ht="16.149999999999999" customHeight="1"/>
    <row r="12642" ht="16.149999999999999" customHeight="1"/>
    <row r="12643" ht="16.149999999999999" customHeight="1"/>
    <row r="12644" ht="16.149999999999999" customHeight="1"/>
    <row r="12645" ht="16.149999999999999" customHeight="1"/>
    <row r="12646" ht="16.149999999999999" customHeight="1"/>
    <row r="12647" ht="16.149999999999999" customHeight="1"/>
    <row r="12648" ht="16.149999999999999" customHeight="1"/>
    <row r="12649" ht="16.149999999999999" customHeight="1"/>
    <row r="12650" ht="16.149999999999999" customHeight="1"/>
    <row r="12651" ht="16.149999999999999" customHeight="1"/>
    <row r="12652" ht="16.149999999999999" customHeight="1"/>
    <row r="12653" ht="16.149999999999999" customHeight="1"/>
    <row r="12654" ht="16.149999999999999" customHeight="1"/>
    <row r="12655" ht="16.149999999999999" customHeight="1"/>
    <row r="12656" ht="16.149999999999999" customHeight="1"/>
    <row r="12657" ht="16.149999999999999" customHeight="1"/>
    <row r="12658" ht="16.149999999999999" customHeight="1"/>
    <row r="12659" ht="16.149999999999999" customHeight="1"/>
    <row r="12660" ht="16.149999999999999" customHeight="1"/>
    <row r="12661" ht="16.149999999999999" customHeight="1"/>
    <row r="12662" ht="16.149999999999999" customHeight="1"/>
    <row r="12663" ht="16.149999999999999" customHeight="1"/>
    <row r="12664" ht="16.149999999999999" customHeight="1"/>
    <row r="12665" ht="16.149999999999999" customHeight="1"/>
    <row r="12666" ht="16.149999999999999" customHeight="1"/>
    <row r="12667" ht="16.149999999999999" customHeight="1"/>
    <row r="12668" ht="16.149999999999999" customHeight="1"/>
    <row r="12669" ht="16.149999999999999" customHeight="1"/>
    <row r="12670" ht="16.149999999999999" customHeight="1"/>
    <row r="12671" ht="16.149999999999999" customHeight="1"/>
    <row r="12672" ht="16.149999999999999" customHeight="1"/>
    <row r="12673" ht="16.149999999999999" customHeight="1"/>
    <row r="12674" ht="16.149999999999999" customHeight="1"/>
    <row r="12675" ht="16.149999999999999" customHeight="1"/>
    <row r="12676" ht="16.149999999999999" customHeight="1"/>
    <row r="12677" ht="16.149999999999999" customHeight="1"/>
    <row r="12678" ht="16.149999999999999" customHeight="1"/>
    <row r="12679" ht="16.149999999999999" customHeight="1"/>
    <row r="12680" ht="16.149999999999999" customHeight="1"/>
    <row r="12681" ht="16.149999999999999" customHeight="1"/>
    <row r="12682" ht="16.149999999999999" customHeight="1"/>
    <row r="12683" ht="16.149999999999999" customHeight="1"/>
    <row r="12684" ht="16.149999999999999" customHeight="1"/>
    <row r="12685" ht="16.149999999999999" customHeight="1"/>
    <row r="12686" ht="16.149999999999999" customHeight="1"/>
    <row r="12687" ht="16.149999999999999" customHeight="1"/>
    <row r="12688" ht="16.149999999999999" customHeight="1"/>
    <row r="12689" ht="16.149999999999999" customHeight="1"/>
    <row r="12690" ht="16.149999999999999" customHeight="1"/>
    <row r="12691" ht="16.149999999999999" customHeight="1"/>
    <row r="12692" ht="16.149999999999999" customHeight="1"/>
    <row r="12693" ht="16.149999999999999" customHeight="1"/>
    <row r="12694" ht="16.149999999999999" customHeight="1"/>
    <row r="12695" ht="16.149999999999999" customHeight="1"/>
    <row r="12696" ht="16.149999999999999" customHeight="1"/>
    <row r="12697" ht="16.149999999999999" customHeight="1"/>
    <row r="12698" ht="16.149999999999999" customHeight="1"/>
    <row r="12699" ht="16.149999999999999" customHeight="1"/>
    <row r="12700" ht="16.149999999999999" customHeight="1"/>
    <row r="12701" ht="16.149999999999999" customHeight="1"/>
    <row r="12702" ht="16.149999999999999" customHeight="1"/>
    <row r="12703" ht="16.149999999999999" customHeight="1"/>
    <row r="12704" ht="16.149999999999999" customHeight="1"/>
    <row r="12705" ht="16.149999999999999" customHeight="1"/>
    <row r="12706" ht="16.149999999999999" customHeight="1"/>
    <row r="12707" ht="16.149999999999999" customHeight="1"/>
    <row r="12708" ht="16.149999999999999" customHeight="1"/>
    <row r="12709" ht="16.149999999999999" customHeight="1"/>
    <row r="12710" ht="16.149999999999999" customHeight="1"/>
    <row r="12711" ht="16.149999999999999" customHeight="1"/>
    <row r="12712" ht="16.149999999999999" customHeight="1"/>
    <row r="12713" ht="16.149999999999999" customHeight="1"/>
    <row r="12714" ht="16.149999999999999" customHeight="1"/>
    <row r="12715" ht="16.149999999999999" customHeight="1"/>
    <row r="12716" ht="16.149999999999999" customHeight="1"/>
    <row r="12717" ht="16.149999999999999" customHeight="1"/>
    <row r="12718" ht="16.149999999999999" customHeight="1"/>
    <row r="12719" ht="16.149999999999999" customHeight="1"/>
    <row r="12720" ht="16.149999999999999" customHeight="1"/>
    <row r="12721" ht="16.149999999999999" customHeight="1"/>
    <row r="12722" ht="16.149999999999999" customHeight="1"/>
    <row r="12723" ht="16.149999999999999" customHeight="1"/>
    <row r="12724" ht="16.149999999999999" customHeight="1"/>
    <row r="12725" ht="16.149999999999999" customHeight="1"/>
    <row r="12726" ht="16.149999999999999" customHeight="1"/>
    <row r="12727" ht="16.149999999999999" customHeight="1"/>
    <row r="12728" ht="16.149999999999999" customHeight="1"/>
    <row r="12729" ht="16.149999999999999" customHeight="1"/>
    <row r="12730" ht="16.149999999999999" customHeight="1"/>
    <row r="12731" ht="16.149999999999999" customHeight="1"/>
    <row r="12732" ht="16.149999999999999" customHeight="1"/>
    <row r="12733" ht="16.149999999999999" customHeight="1"/>
    <row r="12734" ht="16.149999999999999" customHeight="1"/>
    <row r="12735" ht="16.149999999999999" customHeight="1"/>
    <row r="12736" ht="16.149999999999999" customHeight="1"/>
    <row r="12737" ht="16.149999999999999" customHeight="1"/>
    <row r="12738" ht="16.149999999999999" customHeight="1"/>
    <row r="12739" ht="16.149999999999999" customHeight="1"/>
    <row r="12740" ht="16.149999999999999" customHeight="1"/>
    <row r="12741" ht="16.149999999999999" customHeight="1"/>
    <row r="12742" ht="16.149999999999999" customHeight="1"/>
    <row r="12743" ht="16.149999999999999" customHeight="1"/>
    <row r="12744" ht="16.149999999999999" customHeight="1"/>
    <row r="12745" ht="16.149999999999999" customHeight="1"/>
    <row r="12746" ht="16.149999999999999" customHeight="1"/>
    <row r="12747" ht="16.149999999999999" customHeight="1"/>
    <row r="12748" ht="16.149999999999999" customHeight="1"/>
    <row r="12749" ht="16.149999999999999" customHeight="1"/>
    <row r="12750" ht="16.149999999999999" customHeight="1"/>
    <row r="12751" ht="16.149999999999999" customHeight="1"/>
    <row r="12752" ht="16.149999999999999" customHeight="1"/>
    <row r="12753" ht="16.149999999999999" customHeight="1"/>
    <row r="12754" ht="16.149999999999999" customHeight="1"/>
    <row r="12755" ht="16.149999999999999" customHeight="1"/>
    <row r="12756" ht="16.149999999999999" customHeight="1"/>
    <row r="12757" ht="16.149999999999999" customHeight="1"/>
    <row r="12758" ht="16.149999999999999" customHeight="1"/>
    <row r="12759" ht="16.149999999999999" customHeight="1"/>
    <row r="12760" ht="16.149999999999999" customHeight="1"/>
    <row r="12761" ht="16.149999999999999" customHeight="1"/>
    <row r="12762" ht="16.149999999999999" customHeight="1"/>
    <row r="12763" ht="16.149999999999999" customHeight="1"/>
    <row r="12764" ht="16.149999999999999" customHeight="1"/>
    <row r="12765" ht="16.149999999999999" customHeight="1"/>
    <row r="12766" ht="16.149999999999999" customHeight="1"/>
    <row r="12767" ht="16.149999999999999" customHeight="1"/>
    <row r="12768" ht="16.149999999999999" customHeight="1"/>
    <row r="12769" ht="16.149999999999999" customHeight="1"/>
    <row r="12770" ht="16.149999999999999" customHeight="1"/>
    <row r="12771" ht="16.149999999999999" customHeight="1"/>
    <row r="12772" ht="16.149999999999999" customHeight="1"/>
    <row r="12773" ht="16.149999999999999" customHeight="1"/>
    <row r="12774" ht="16.149999999999999" customHeight="1"/>
    <row r="12775" ht="16.149999999999999" customHeight="1"/>
    <row r="12776" ht="16.149999999999999" customHeight="1"/>
    <row r="12777" ht="16.149999999999999" customHeight="1"/>
    <row r="12778" ht="16.149999999999999" customHeight="1"/>
    <row r="12779" ht="16.149999999999999" customHeight="1"/>
    <row r="12780" ht="16.149999999999999" customHeight="1"/>
    <row r="12781" ht="16.149999999999999" customHeight="1"/>
    <row r="12782" ht="16.149999999999999" customHeight="1"/>
    <row r="12783" ht="16.149999999999999" customHeight="1"/>
    <row r="12784" ht="16.149999999999999" customHeight="1"/>
    <row r="12785" ht="16.149999999999999" customHeight="1"/>
    <row r="12786" ht="16.149999999999999" customHeight="1"/>
    <row r="12787" ht="16.149999999999999" customHeight="1"/>
    <row r="12788" ht="16.149999999999999" customHeight="1"/>
    <row r="12789" ht="16.149999999999999" customHeight="1"/>
    <row r="12790" ht="16.149999999999999" customHeight="1"/>
    <row r="12791" ht="16.149999999999999" customHeight="1"/>
    <row r="12792" ht="16.149999999999999" customHeight="1"/>
    <row r="12793" ht="16.149999999999999" customHeight="1"/>
    <row r="12794" ht="16.149999999999999" customHeight="1"/>
    <row r="12795" ht="16.149999999999999" customHeight="1"/>
    <row r="12796" ht="16.149999999999999" customHeight="1"/>
    <row r="12797" ht="16.149999999999999" customHeight="1"/>
    <row r="12798" ht="16.149999999999999" customHeight="1"/>
    <row r="12799" ht="16.149999999999999" customHeight="1"/>
    <row r="12800" ht="16.149999999999999" customHeight="1"/>
    <row r="12801" ht="16.149999999999999" customHeight="1"/>
    <row r="12802" ht="16.149999999999999" customHeight="1"/>
    <row r="12803" ht="16.149999999999999" customHeight="1"/>
    <row r="12804" ht="16.149999999999999" customHeight="1"/>
    <row r="12805" ht="16.149999999999999" customHeight="1"/>
    <row r="12806" ht="16.149999999999999" customHeight="1"/>
    <row r="12807" ht="16.149999999999999" customHeight="1"/>
    <row r="12808" ht="16.149999999999999" customHeight="1"/>
    <row r="12809" ht="16.149999999999999" customHeight="1"/>
    <row r="12810" ht="16.149999999999999" customHeight="1"/>
    <row r="12811" ht="16.149999999999999" customHeight="1"/>
    <row r="12812" ht="16.149999999999999" customHeight="1"/>
    <row r="12813" ht="16.149999999999999" customHeight="1"/>
    <row r="12814" ht="16.149999999999999" customHeight="1"/>
    <row r="12815" ht="16.149999999999999" customHeight="1"/>
    <row r="12816" ht="16.149999999999999" customHeight="1"/>
    <row r="12817" ht="16.149999999999999" customHeight="1"/>
    <row r="12818" ht="16.149999999999999" customHeight="1"/>
    <row r="12819" ht="16.149999999999999" customHeight="1"/>
    <row r="12820" ht="16.149999999999999" customHeight="1"/>
    <row r="12821" ht="16.149999999999999" customHeight="1"/>
    <row r="12822" ht="16.149999999999999" customHeight="1"/>
    <row r="12823" ht="16.149999999999999" customHeight="1"/>
    <row r="12824" ht="16.149999999999999" customHeight="1"/>
    <row r="12825" ht="16.149999999999999" customHeight="1"/>
    <row r="12826" ht="16.149999999999999" customHeight="1"/>
    <row r="12827" ht="16.149999999999999" customHeight="1"/>
    <row r="12828" ht="16.149999999999999" customHeight="1"/>
    <row r="12829" ht="16.149999999999999" customHeight="1"/>
    <row r="12830" ht="16.149999999999999" customHeight="1"/>
    <row r="12831" ht="16.149999999999999" customHeight="1"/>
    <row r="12832" ht="16.149999999999999" customHeight="1"/>
    <row r="12833" ht="16.149999999999999" customHeight="1"/>
    <row r="12834" ht="16.149999999999999" customHeight="1"/>
    <row r="12835" ht="16.149999999999999" customHeight="1"/>
    <row r="12836" ht="16.149999999999999" customHeight="1"/>
    <row r="12837" ht="16.149999999999999" customHeight="1"/>
    <row r="12838" ht="16.149999999999999" customHeight="1"/>
    <row r="12839" ht="16.149999999999999" customHeight="1"/>
    <row r="12840" ht="16.149999999999999" customHeight="1"/>
    <row r="12841" ht="16.149999999999999" customHeight="1"/>
    <row r="12842" ht="16.149999999999999" customHeight="1"/>
    <row r="12843" ht="16.149999999999999" customHeight="1"/>
    <row r="12844" ht="16.149999999999999" customHeight="1"/>
    <row r="12845" ht="16.149999999999999" customHeight="1"/>
    <row r="12846" ht="16.149999999999999" customHeight="1"/>
    <row r="12847" ht="16.149999999999999" customHeight="1"/>
    <row r="12848" ht="16.149999999999999" customHeight="1"/>
    <row r="12849" ht="16.149999999999999" customHeight="1"/>
    <row r="12850" ht="16.149999999999999" customHeight="1"/>
    <row r="12851" ht="16.149999999999999" customHeight="1"/>
    <row r="12852" ht="16.149999999999999" customHeight="1"/>
    <row r="12853" ht="16.149999999999999" customHeight="1"/>
    <row r="12854" ht="16.149999999999999" customHeight="1"/>
    <row r="12855" ht="16.149999999999999" customHeight="1"/>
    <row r="12856" ht="16.149999999999999" customHeight="1"/>
    <row r="12857" ht="16.149999999999999" customHeight="1"/>
    <row r="12858" ht="16.149999999999999" customHeight="1"/>
    <row r="12859" ht="16.149999999999999" customHeight="1"/>
    <row r="12860" ht="16.149999999999999" customHeight="1"/>
    <row r="12861" ht="16.149999999999999" customHeight="1"/>
    <row r="12862" ht="16.149999999999999" customHeight="1"/>
    <row r="12863" ht="16.149999999999999" customHeight="1"/>
    <row r="12864" ht="16.149999999999999" customHeight="1"/>
    <row r="12865" ht="16.149999999999999" customHeight="1"/>
    <row r="12866" ht="16.149999999999999" customHeight="1"/>
    <row r="12867" ht="16.149999999999999" customHeight="1"/>
    <row r="12868" ht="16.149999999999999" customHeight="1"/>
    <row r="12869" ht="16.149999999999999" customHeight="1"/>
    <row r="12870" ht="16.149999999999999" customHeight="1"/>
    <row r="12871" ht="16.149999999999999" customHeight="1"/>
    <row r="12872" ht="16.149999999999999" customHeight="1"/>
    <row r="12873" ht="16.149999999999999" customHeight="1"/>
    <row r="12874" ht="16.149999999999999" customHeight="1"/>
    <row r="12875" ht="16.149999999999999" customHeight="1"/>
    <row r="12876" ht="16.149999999999999" customHeight="1"/>
    <row r="12877" ht="16.149999999999999" customHeight="1"/>
    <row r="12878" ht="16.149999999999999" customHeight="1"/>
    <row r="12879" ht="16.149999999999999" customHeight="1"/>
    <row r="12880" ht="16.149999999999999" customHeight="1"/>
    <row r="12881" ht="16.149999999999999" customHeight="1"/>
    <row r="12882" ht="16.149999999999999" customHeight="1"/>
    <row r="12883" ht="16.149999999999999" customHeight="1"/>
    <row r="12884" ht="16.149999999999999" customHeight="1"/>
    <row r="12885" ht="16.149999999999999" customHeight="1"/>
    <row r="12886" ht="16.149999999999999" customHeight="1"/>
    <row r="12887" ht="16.149999999999999" customHeight="1"/>
    <row r="12888" ht="16.149999999999999" customHeight="1"/>
    <row r="12889" ht="16.149999999999999" customHeight="1"/>
    <row r="12890" ht="16.149999999999999" customHeight="1"/>
    <row r="12891" ht="16.149999999999999" customHeight="1"/>
    <row r="12892" ht="16.149999999999999" customHeight="1"/>
    <row r="12893" ht="16.149999999999999" customHeight="1"/>
    <row r="12894" ht="16.149999999999999" customHeight="1"/>
    <row r="12895" ht="16.149999999999999" customHeight="1"/>
    <row r="12896" ht="16.149999999999999" customHeight="1"/>
    <row r="12897" ht="16.149999999999999" customHeight="1"/>
    <row r="12898" ht="16.149999999999999" customHeight="1"/>
    <row r="12899" ht="16.149999999999999" customHeight="1"/>
    <row r="12900" ht="16.149999999999999" customHeight="1"/>
    <row r="12901" ht="16.149999999999999" customHeight="1"/>
    <row r="12902" ht="16.149999999999999" customHeight="1"/>
    <row r="12903" ht="16.149999999999999" customHeight="1"/>
    <row r="12904" ht="16.149999999999999" customHeight="1"/>
    <row r="12905" ht="16.149999999999999" customHeight="1"/>
    <row r="12906" ht="16.149999999999999" customHeight="1"/>
    <row r="12907" ht="16.149999999999999" customHeight="1"/>
    <row r="12908" ht="16.149999999999999" customHeight="1"/>
    <row r="12909" ht="16.149999999999999" customHeight="1"/>
    <row r="12910" ht="16.149999999999999" customHeight="1"/>
    <row r="12911" ht="16.149999999999999" customHeight="1"/>
    <row r="12912" ht="16.149999999999999" customHeight="1"/>
    <row r="12913" ht="16.149999999999999" customHeight="1"/>
    <row r="12914" ht="16.149999999999999" customHeight="1"/>
    <row r="12915" ht="16.149999999999999" customHeight="1"/>
    <row r="12916" ht="16.149999999999999" customHeight="1"/>
    <row r="12917" ht="16.149999999999999" customHeight="1"/>
    <row r="12918" ht="16.149999999999999" customHeight="1"/>
    <row r="12919" ht="16.149999999999999" customHeight="1"/>
    <row r="12920" ht="16.149999999999999" customHeight="1"/>
    <row r="12921" ht="16.149999999999999" customHeight="1"/>
    <row r="12922" ht="16.149999999999999" customHeight="1"/>
    <row r="12923" ht="16.149999999999999" customHeight="1"/>
    <row r="12924" ht="16.149999999999999" customHeight="1"/>
    <row r="12925" ht="16.149999999999999" customHeight="1"/>
    <row r="12926" ht="16.149999999999999" customHeight="1"/>
    <row r="12927" ht="16.149999999999999" customHeight="1"/>
    <row r="12928" ht="16.149999999999999" customHeight="1"/>
    <row r="12929" ht="16.149999999999999" customHeight="1"/>
    <row r="12930" ht="16.149999999999999" customHeight="1"/>
    <row r="12931" ht="16.149999999999999" customHeight="1"/>
    <row r="12932" ht="16.149999999999999" customHeight="1"/>
    <row r="12933" ht="16.149999999999999" customHeight="1"/>
    <row r="12934" ht="16.149999999999999" customHeight="1"/>
    <row r="12935" ht="16.149999999999999" customHeight="1"/>
    <row r="12936" ht="16.149999999999999" customHeight="1"/>
    <row r="12937" ht="16.149999999999999" customHeight="1"/>
    <row r="12938" ht="16.149999999999999" customHeight="1"/>
    <row r="12939" ht="16.149999999999999" customHeight="1"/>
    <row r="12940" ht="16.149999999999999" customHeight="1"/>
    <row r="12941" ht="16.149999999999999" customHeight="1"/>
    <row r="12942" ht="16.149999999999999" customHeight="1"/>
    <row r="12943" ht="16.149999999999999" customHeight="1"/>
    <row r="12944" ht="16.149999999999999" customHeight="1"/>
    <row r="12945" ht="16.149999999999999" customHeight="1"/>
    <row r="12946" ht="16.149999999999999" customHeight="1"/>
    <row r="12947" ht="16.149999999999999" customHeight="1"/>
    <row r="12948" ht="16.149999999999999" customHeight="1"/>
    <row r="12949" ht="16.149999999999999" customHeight="1"/>
    <row r="12950" ht="16.149999999999999" customHeight="1"/>
    <row r="12951" ht="16.149999999999999" customHeight="1"/>
    <row r="12952" ht="16.149999999999999" customHeight="1"/>
    <row r="12953" ht="16.149999999999999" customHeight="1"/>
    <row r="12954" ht="16.149999999999999" customHeight="1"/>
    <row r="12955" ht="16.149999999999999" customHeight="1"/>
    <row r="12956" ht="16.149999999999999" customHeight="1"/>
    <row r="12957" ht="16.149999999999999" customHeight="1"/>
    <row r="12958" ht="16.149999999999999" customHeight="1"/>
    <row r="12959" ht="16.149999999999999" customHeight="1"/>
    <row r="12960" ht="16.149999999999999" customHeight="1"/>
    <row r="12961" ht="16.149999999999999" customHeight="1"/>
    <row r="12962" ht="16.149999999999999" customHeight="1"/>
    <row r="12963" ht="16.149999999999999" customHeight="1"/>
    <row r="12964" ht="16.149999999999999" customHeight="1"/>
    <row r="12965" ht="16.149999999999999" customHeight="1"/>
    <row r="12966" ht="16.149999999999999" customHeight="1"/>
    <row r="12967" ht="16.149999999999999" customHeight="1"/>
    <row r="12968" ht="16.149999999999999" customHeight="1"/>
    <row r="12969" ht="16.149999999999999" customHeight="1"/>
    <row r="12970" ht="16.149999999999999" customHeight="1"/>
    <row r="12971" ht="16.149999999999999" customHeight="1"/>
    <row r="12972" ht="16.149999999999999" customHeight="1"/>
    <row r="12973" ht="16.149999999999999" customHeight="1"/>
    <row r="12974" ht="16.149999999999999" customHeight="1"/>
    <row r="12975" ht="16.149999999999999" customHeight="1"/>
    <row r="12976" ht="16.149999999999999" customHeight="1"/>
    <row r="12977" ht="16.149999999999999" customHeight="1"/>
    <row r="12978" ht="16.149999999999999" customHeight="1"/>
    <row r="12979" ht="16.149999999999999" customHeight="1"/>
    <row r="12980" ht="16.149999999999999" customHeight="1"/>
    <row r="12981" ht="16.149999999999999" customHeight="1"/>
    <row r="12982" ht="16.149999999999999" customHeight="1"/>
    <row r="12983" ht="16.149999999999999" customHeight="1"/>
    <row r="12984" ht="16.149999999999999" customHeight="1"/>
    <row r="12985" ht="16.149999999999999" customHeight="1"/>
    <row r="12986" ht="16.149999999999999" customHeight="1"/>
    <row r="12987" ht="16.149999999999999" customHeight="1"/>
    <row r="12988" ht="16.149999999999999" customHeight="1"/>
    <row r="12989" ht="16.149999999999999" customHeight="1"/>
    <row r="12990" ht="16.149999999999999" customHeight="1"/>
    <row r="12991" ht="16.149999999999999" customHeight="1"/>
    <row r="12992" ht="16.149999999999999" customHeight="1"/>
    <row r="12993" ht="16.149999999999999" customHeight="1"/>
    <row r="12994" ht="16.149999999999999" customHeight="1"/>
    <row r="12995" ht="16.149999999999999" customHeight="1"/>
    <row r="12996" ht="16.149999999999999" customHeight="1"/>
    <row r="12997" ht="16.149999999999999" customHeight="1"/>
    <row r="12998" ht="16.149999999999999" customHeight="1"/>
    <row r="12999" ht="16.149999999999999" customHeight="1"/>
    <row r="13000" ht="16.149999999999999" customHeight="1"/>
    <row r="13001" ht="16.149999999999999" customHeight="1"/>
    <row r="13002" ht="16.149999999999999" customHeight="1"/>
    <row r="13003" ht="16.149999999999999" customHeight="1"/>
    <row r="13004" ht="16.149999999999999" customHeight="1"/>
    <row r="13005" ht="16.149999999999999" customHeight="1"/>
    <row r="13006" ht="16.149999999999999" customHeight="1"/>
    <row r="13007" ht="16.149999999999999" customHeight="1"/>
    <row r="13008" ht="16.149999999999999" customHeight="1"/>
    <row r="13009" ht="16.149999999999999" customHeight="1"/>
    <row r="13010" ht="16.149999999999999" customHeight="1"/>
    <row r="13011" ht="16.149999999999999" customHeight="1"/>
    <row r="13012" ht="16.149999999999999" customHeight="1"/>
    <row r="13013" ht="16.149999999999999" customHeight="1"/>
    <row r="13014" ht="16.149999999999999" customHeight="1"/>
    <row r="13015" ht="16.149999999999999" customHeight="1"/>
    <row r="13016" ht="16.149999999999999" customHeight="1"/>
    <row r="13017" ht="16.149999999999999" customHeight="1"/>
    <row r="13018" ht="16.149999999999999" customHeight="1"/>
    <row r="13019" ht="16.149999999999999" customHeight="1"/>
    <row r="13020" ht="16.149999999999999" customHeight="1"/>
    <row r="13021" ht="16.149999999999999" customHeight="1"/>
    <row r="13022" ht="16.149999999999999" customHeight="1"/>
    <row r="13023" ht="16.149999999999999" customHeight="1"/>
    <row r="13024" ht="16.149999999999999" customHeight="1"/>
    <row r="13025" ht="16.149999999999999" customHeight="1"/>
    <row r="13026" ht="16.149999999999999" customHeight="1"/>
    <row r="13027" ht="16.149999999999999" customHeight="1"/>
    <row r="13028" ht="16.149999999999999" customHeight="1"/>
    <row r="13029" ht="16.149999999999999" customHeight="1"/>
    <row r="13030" ht="16.149999999999999" customHeight="1"/>
    <row r="13031" ht="16.149999999999999" customHeight="1"/>
    <row r="13032" ht="16.149999999999999" customHeight="1"/>
    <row r="13033" ht="16.149999999999999" customHeight="1"/>
    <row r="13034" ht="16.149999999999999" customHeight="1"/>
    <row r="13035" ht="16.149999999999999" customHeight="1"/>
    <row r="13036" ht="16.149999999999999" customHeight="1"/>
    <row r="13037" ht="16.149999999999999" customHeight="1"/>
    <row r="13038" ht="16.149999999999999" customHeight="1"/>
    <row r="13039" ht="16.149999999999999" customHeight="1"/>
    <row r="13040" ht="16.149999999999999" customHeight="1"/>
    <row r="13041" ht="16.149999999999999" customHeight="1"/>
    <row r="13042" ht="16.149999999999999" customHeight="1"/>
    <row r="13043" ht="16.149999999999999" customHeight="1"/>
    <row r="13044" ht="16.149999999999999" customHeight="1"/>
    <row r="13045" ht="16.149999999999999" customHeight="1"/>
    <row r="13046" ht="16.149999999999999" customHeight="1"/>
    <row r="13047" ht="16.149999999999999" customHeight="1"/>
    <row r="13048" ht="16.149999999999999" customHeight="1"/>
    <row r="13049" ht="16.149999999999999" customHeight="1"/>
    <row r="13050" ht="16.149999999999999" customHeight="1"/>
    <row r="13051" ht="16.149999999999999" customHeight="1"/>
    <row r="13052" ht="16.149999999999999" customHeight="1"/>
    <row r="13053" ht="16.149999999999999" customHeight="1"/>
    <row r="13054" ht="16.149999999999999" customHeight="1"/>
    <row r="13055" ht="16.149999999999999" customHeight="1"/>
    <row r="13056" ht="16.149999999999999" customHeight="1"/>
    <row r="13057" ht="16.149999999999999" customHeight="1"/>
    <row r="13058" ht="16.149999999999999" customHeight="1"/>
    <row r="13059" ht="16.149999999999999" customHeight="1"/>
    <row r="13060" ht="16.149999999999999" customHeight="1"/>
    <row r="13061" ht="16.149999999999999" customHeight="1"/>
    <row r="13062" ht="16.149999999999999" customHeight="1"/>
    <row r="13063" ht="16.149999999999999" customHeight="1"/>
    <row r="13064" ht="16.149999999999999" customHeight="1"/>
    <row r="13065" ht="16.149999999999999" customHeight="1"/>
    <row r="13066" ht="16.149999999999999" customHeight="1"/>
    <row r="13067" ht="16.149999999999999" customHeight="1"/>
    <row r="13068" ht="16.149999999999999" customHeight="1"/>
    <row r="13069" ht="16.149999999999999" customHeight="1"/>
    <row r="13070" ht="16.149999999999999" customHeight="1"/>
    <row r="13071" ht="16.149999999999999" customHeight="1"/>
    <row r="13072" ht="16.149999999999999" customHeight="1"/>
    <row r="13073" ht="16.149999999999999" customHeight="1"/>
    <row r="13074" ht="16.149999999999999" customHeight="1"/>
    <row r="13075" ht="16.149999999999999" customHeight="1"/>
    <row r="13076" ht="16.149999999999999" customHeight="1"/>
    <row r="13077" ht="16.149999999999999" customHeight="1"/>
    <row r="13078" ht="16.149999999999999" customHeight="1"/>
    <row r="13079" ht="16.149999999999999" customHeight="1"/>
    <row r="13080" ht="16.149999999999999" customHeight="1"/>
    <row r="13081" ht="16.149999999999999" customHeight="1"/>
    <row r="13082" ht="16.149999999999999" customHeight="1"/>
    <row r="13083" ht="16.149999999999999" customHeight="1"/>
    <row r="13084" ht="16.149999999999999" customHeight="1"/>
    <row r="13085" ht="16.149999999999999" customHeight="1"/>
    <row r="13086" ht="16.149999999999999" customHeight="1"/>
    <row r="13087" ht="16.149999999999999" customHeight="1"/>
    <row r="13088" ht="16.149999999999999" customHeight="1"/>
    <row r="13089" ht="16.149999999999999" customHeight="1"/>
    <row r="13090" ht="16.149999999999999" customHeight="1"/>
    <row r="13091" ht="16.149999999999999" customHeight="1"/>
    <row r="13092" ht="16.149999999999999" customHeight="1"/>
    <row r="13093" ht="16.149999999999999" customHeight="1"/>
    <row r="13094" ht="16.149999999999999" customHeight="1"/>
    <row r="13095" ht="16.149999999999999" customHeight="1"/>
    <row r="13096" ht="16.149999999999999" customHeight="1"/>
    <row r="13097" ht="16.149999999999999" customHeight="1"/>
    <row r="13098" ht="16.149999999999999" customHeight="1"/>
    <row r="13099" ht="16.149999999999999" customHeight="1"/>
    <row r="13100" ht="16.149999999999999" customHeight="1"/>
    <row r="13101" ht="16.149999999999999" customHeight="1"/>
    <row r="13102" ht="16.149999999999999" customHeight="1"/>
    <row r="13103" ht="16.149999999999999" customHeight="1"/>
    <row r="13104" ht="16.149999999999999" customHeight="1"/>
    <row r="13105" ht="16.149999999999999" customHeight="1"/>
    <row r="13106" ht="16.149999999999999" customHeight="1"/>
    <row r="13107" ht="16.149999999999999" customHeight="1"/>
    <row r="13108" ht="16.149999999999999" customHeight="1"/>
    <row r="13109" ht="16.149999999999999" customHeight="1"/>
    <row r="13110" ht="16.149999999999999" customHeight="1"/>
    <row r="13111" ht="16.149999999999999" customHeight="1"/>
    <row r="13112" ht="16.149999999999999" customHeight="1"/>
    <row r="13113" ht="16.149999999999999" customHeight="1"/>
    <row r="13114" ht="16.149999999999999" customHeight="1"/>
    <row r="13115" ht="16.149999999999999" customHeight="1"/>
    <row r="13116" ht="16.149999999999999" customHeight="1"/>
    <row r="13117" ht="16.149999999999999" customHeight="1"/>
    <row r="13118" ht="16.149999999999999" customHeight="1"/>
    <row r="13119" ht="16.149999999999999" customHeight="1"/>
    <row r="13120" ht="16.149999999999999" customHeight="1"/>
    <row r="13121" ht="16.149999999999999" customHeight="1"/>
    <row r="13122" ht="16.149999999999999" customHeight="1"/>
    <row r="13123" ht="16.149999999999999" customHeight="1"/>
    <row r="13124" ht="16.149999999999999" customHeight="1"/>
    <row r="13125" ht="16.149999999999999" customHeight="1"/>
    <row r="13126" ht="16.149999999999999" customHeight="1"/>
    <row r="13127" ht="16.149999999999999" customHeight="1"/>
    <row r="13128" ht="16.149999999999999" customHeight="1"/>
    <row r="13129" ht="16.149999999999999" customHeight="1"/>
    <row r="13130" ht="16.149999999999999" customHeight="1"/>
    <row r="13131" ht="16.149999999999999" customHeight="1"/>
    <row r="13132" ht="16.149999999999999" customHeight="1"/>
    <row r="13133" ht="16.149999999999999" customHeight="1"/>
    <row r="13134" ht="16.149999999999999" customHeight="1"/>
    <row r="13135" ht="16.149999999999999" customHeight="1"/>
    <row r="13136" ht="16.149999999999999" customHeight="1"/>
    <row r="13137" ht="16.149999999999999" customHeight="1"/>
    <row r="13138" ht="16.149999999999999" customHeight="1"/>
    <row r="13139" ht="16.149999999999999" customHeight="1"/>
    <row r="13140" ht="16.149999999999999" customHeight="1"/>
    <row r="13141" ht="16.149999999999999" customHeight="1"/>
    <row r="13142" ht="16.149999999999999" customHeight="1"/>
    <row r="13143" ht="16.149999999999999" customHeight="1"/>
    <row r="13144" ht="16.149999999999999" customHeight="1"/>
    <row r="13145" ht="16.149999999999999" customHeight="1"/>
    <row r="13146" ht="16.149999999999999" customHeight="1"/>
    <row r="13147" ht="16.149999999999999" customHeight="1"/>
    <row r="13148" ht="16.149999999999999" customHeight="1"/>
    <row r="13149" ht="16.149999999999999" customHeight="1"/>
    <row r="13150" ht="16.149999999999999" customHeight="1"/>
    <row r="13151" ht="16.149999999999999" customHeight="1"/>
    <row r="13152" ht="16.149999999999999" customHeight="1"/>
    <row r="13153" ht="16.149999999999999" customHeight="1"/>
    <row r="13154" ht="16.149999999999999" customHeight="1"/>
    <row r="13155" ht="16.149999999999999" customHeight="1"/>
    <row r="13156" ht="16.149999999999999" customHeight="1"/>
    <row r="13157" ht="16.149999999999999" customHeight="1"/>
    <row r="13158" ht="16.149999999999999" customHeight="1"/>
    <row r="13159" ht="16.149999999999999" customHeight="1"/>
    <row r="13160" ht="16.149999999999999" customHeight="1"/>
    <row r="13161" ht="16.149999999999999" customHeight="1"/>
    <row r="13162" ht="16.149999999999999" customHeight="1"/>
    <row r="13163" ht="16.149999999999999" customHeight="1"/>
    <row r="13164" ht="16.149999999999999" customHeight="1"/>
    <row r="13165" ht="16.149999999999999" customHeight="1"/>
    <row r="13166" ht="16.149999999999999" customHeight="1"/>
    <row r="13167" ht="16.149999999999999" customHeight="1"/>
    <row r="13168" ht="16.149999999999999" customHeight="1"/>
    <row r="13169" ht="16.149999999999999" customHeight="1"/>
    <row r="13170" ht="16.149999999999999" customHeight="1"/>
    <row r="13171" ht="16.149999999999999" customHeight="1"/>
    <row r="13172" ht="16.149999999999999" customHeight="1"/>
    <row r="13173" ht="16.149999999999999" customHeight="1"/>
    <row r="13174" ht="16.149999999999999" customHeight="1"/>
    <row r="13175" ht="16.149999999999999" customHeight="1"/>
    <row r="13176" ht="16.149999999999999" customHeight="1"/>
    <row r="13177" ht="16.149999999999999" customHeight="1"/>
    <row r="13178" ht="16.149999999999999" customHeight="1"/>
    <row r="13179" ht="16.149999999999999" customHeight="1"/>
    <row r="13180" ht="16.149999999999999" customHeight="1"/>
    <row r="13181" ht="16.149999999999999" customHeight="1"/>
    <row r="13182" ht="16.149999999999999" customHeight="1"/>
    <row r="13183" ht="16.149999999999999" customHeight="1"/>
    <row r="13184" ht="16.149999999999999" customHeight="1"/>
    <row r="13185" ht="16.149999999999999" customHeight="1"/>
    <row r="13186" ht="16.149999999999999" customHeight="1"/>
    <row r="13187" ht="16.149999999999999" customHeight="1"/>
    <row r="13188" ht="16.149999999999999" customHeight="1"/>
    <row r="13189" ht="16.149999999999999" customHeight="1"/>
    <row r="13190" ht="16.149999999999999" customHeight="1"/>
    <row r="13191" ht="16.149999999999999" customHeight="1"/>
    <row r="13192" ht="16.149999999999999" customHeight="1"/>
    <row r="13193" ht="16.149999999999999" customHeight="1"/>
    <row r="13194" ht="16.149999999999999" customHeight="1"/>
    <row r="13195" ht="16.149999999999999" customHeight="1"/>
    <row r="13196" ht="16.149999999999999" customHeight="1"/>
    <row r="13197" ht="16.149999999999999" customHeight="1"/>
    <row r="13198" ht="16.149999999999999" customHeight="1"/>
    <row r="13199" ht="16.149999999999999" customHeight="1"/>
    <row r="13200" ht="16.149999999999999" customHeight="1"/>
    <row r="13201" ht="16.149999999999999" customHeight="1"/>
    <row r="13202" ht="16.149999999999999" customHeight="1"/>
    <row r="13203" ht="16.149999999999999" customHeight="1"/>
    <row r="13204" ht="16.149999999999999" customHeight="1"/>
    <row r="13205" ht="16.149999999999999" customHeight="1"/>
    <row r="13206" ht="16.149999999999999" customHeight="1"/>
    <row r="13207" ht="16.149999999999999" customHeight="1"/>
    <row r="13208" ht="16.149999999999999" customHeight="1"/>
    <row r="13209" ht="16.149999999999999" customHeight="1"/>
    <row r="13210" ht="16.149999999999999" customHeight="1"/>
    <row r="13211" ht="16.149999999999999" customHeight="1"/>
    <row r="13212" ht="16.149999999999999" customHeight="1"/>
    <row r="13213" ht="16.149999999999999" customHeight="1"/>
    <row r="13214" ht="16.149999999999999" customHeight="1"/>
    <row r="13215" ht="16.149999999999999" customHeight="1"/>
    <row r="13216" ht="16.149999999999999" customHeight="1"/>
    <row r="13217" ht="16.149999999999999" customHeight="1"/>
    <row r="13218" ht="16.149999999999999" customHeight="1"/>
    <row r="13219" ht="16.149999999999999" customHeight="1"/>
    <row r="13220" ht="16.149999999999999" customHeight="1"/>
    <row r="13221" ht="16.149999999999999" customHeight="1"/>
    <row r="13222" ht="16.149999999999999" customHeight="1"/>
    <row r="13223" ht="16.149999999999999" customHeight="1"/>
    <row r="13224" ht="16.149999999999999" customHeight="1"/>
    <row r="13225" ht="16.149999999999999" customHeight="1"/>
    <row r="13226" ht="16.149999999999999" customHeight="1"/>
    <row r="13227" ht="16.149999999999999" customHeight="1"/>
    <row r="13228" ht="16.149999999999999" customHeight="1"/>
    <row r="13229" ht="16.149999999999999" customHeight="1"/>
    <row r="13230" ht="16.149999999999999" customHeight="1"/>
    <row r="13231" ht="16.149999999999999" customHeight="1"/>
    <row r="13232" ht="16.149999999999999" customHeight="1"/>
    <row r="13233" ht="16.149999999999999" customHeight="1"/>
    <row r="13234" ht="16.149999999999999" customHeight="1"/>
    <row r="13235" ht="16.149999999999999" customHeight="1"/>
    <row r="13236" ht="16.149999999999999" customHeight="1"/>
    <row r="13237" ht="16.149999999999999" customHeight="1"/>
    <row r="13238" ht="16.149999999999999" customHeight="1"/>
    <row r="13239" ht="16.149999999999999" customHeight="1"/>
    <row r="13240" ht="16.149999999999999" customHeight="1"/>
    <row r="13241" ht="16.149999999999999" customHeight="1"/>
    <row r="13242" ht="16.149999999999999" customHeight="1"/>
    <row r="13243" ht="16.149999999999999" customHeight="1"/>
    <row r="13244" ht="16.149999999999999" customHeight="1"/>
    <row r="13245" ht="16.149999999999999" customHeight="1"/>
    <row r="13246" ht="16.149999999999999" customHeight="1"/>
    <row r="13247" ht="16.149999999999999" customHeight="1"/>
    <row r="13248" ht="16.149999999999999" customHeight="1"/>
    <row r="13249" ht="16.149999999999999" customHeight="1"/>
    <row r="13250" ht="16.149999999999999" customHeight="1"/>
    <row r="13251" ht="16.149999999999999" customHeight="1"/>
    <row r="13252" ht="16.149999999999999" customHeight="1"/>
    <row r="13253" ht="16.149999999999999" customHeight="1"/>
    <row r="13254" ht="16.149999999999999" customHeight="1"/>
    <row r="13255" ht="16.149999999999999" customHeight="1"/>
    <row r="13256" ht="16.149999999999999" customHeight="1"/>
    <row r="13257" ht="16.149999999999999" customHeight="1"/>
    <row r="13258" ht="16.149999999999999" customHeight="1"/>
    <row r="13259" ht="16.149999999999999" customHeight="1"/>
    <row r="13260" ht="16.149999999999999" customHeight="1"/>
    <row r="13261" ht="16.149999999999999" customHeight="1"/>
    <row r="13262" ht="16.149999999999999" customHeight="1"/>
    <row r="13263" ht="16.149999999999999" customHeight="1"/>
    <row r="13264" ht="16.149999999999999" customHeight="1"/>
    <row r="13265" ht="16.149999999999999" customHeight="1"/>
    <row r="13266" ht="16.149999999999999" customHeight="1"/>
    <row r="13267" ht="16.149999999999999" customHeight="1"/>
    <row r="13268" ht="16.149999999999999" customHeight="1"/>
    <row r="13269" ht="16.149999999999999" customHeight="1"/>
    <row r="13270" ht="16.149999999999999" customHeight="1"/>
    <row r="13271" ht="16.149999999999999" customHeight="1"/>
    <row r="13272" ht="16.149999999999999" customHeight="1"/>
    <row r="13273" ht="16.149999999999999" customHeight="1"/>
    <row r="13274" ht="16.149999999999999" customHeight="1"/>
    <row r="13275" ht="16.149999999999999" customHeight="1"/>
    <row r="13276" ht="16.149999999999999" customHeight="1"/>
    <row r="13277" ht="16.149999999999999" customHeight="1"/>
    <row r="13278" ht="16.149999999999999" customHeight="1"/>
    <row r="13279" ht="16.149999999999999" customHeight="1"/>
    <row r="13280" ht="16.149999999999999" customHeight="1"/>
    <row r="13281" ht="16.149999999999999" customHeight="1"/>
    <row r="13282" ht="16.149999999999999" customHeight="1"/>
    <row r="13283" ht="16.149999999999999" customHeight="1"/>
    <row r="13284" ht="16.149999999999999" customHeight="1"/>
    <row r="13285" ht="16.149999999999999" customHeight="1"/>
    <row r="13286" ht="16.149999999999999" customHeight="1"/>
    <row r="13287" ht="16.149999999999999" customHeight="1"/>
    <row r="13288" ht="16.149999999999999" customHeight="1"/>
    <row r="13289" ht="16.149999999999999" customHeight="1"/>
    <row r="13290" ht="16.149999999999999" customHeight="1"/>
    <row r="13291" ht="16.149999999999999" customHeight="1"/>
    <row r="13292" ht="16.149999999999999" customHeight="1"/>
    <row r="13293" ht="16.149999999999999" customHeight="1"/>
    <row r="13294" ht="16.149999999999999" customHeight="1"/>
    <row r="13295" ht="16.149999999999999" customHeight="1"/>
    <row r="13296" ht="16.149999999999999" customHeight="1"/>
    <row r="13297" ht="16.149999999999999" customHeight="1"/>
    <row r="13298" ht="16.149999999999999" customHeight="1"/>
    <row r="13299" ht="16.149999999999999" customHeight="1"/>
    <row r="13300" ht="16.149999999999999" customHeight="1"/>
    <row r="13301" ht="16.149999999999999" customHeight="1"/>
    <row r="13302" ht="16.149999999999999" customHeight="1"/>
    <row r="13303" ht="16.149999999999999" customHeight="1"/>
    <row r="13304" ht="16.149999999999999" customHeight="1"/>
    <row r="13305" ht="16.149999999999999" customHeight="1"/>
    <row r="13306" ht="16.149999999999999" customHeight="1"/>
    <row r="13307" ht="16.149999999999999" customHeight="1"/>
    <row r="13308" ht="16.149999999999999" customHeight="1"/>
    <row r="13309" ht="16.149999999999999" customHeight="1"/>
    <row r="13310" ht="16.149999999999999" customHeight="1"/>
    <row r="13311" ht="16.149999999999999" customHeight="1"/>
    <row r="13312" ht="16.149999999999999" customHeight="1"/>
    <row r="13313" ht="16.149999999999999" customHeight="1"/>
    <row r="13314" ht="16.149999999999999" customHeight="1"/>
    <row r="13315" ht="16.149999999999999" customHeight="1"/>
    <row r="13316" ht="16.149999999999999" customHeight="1"/>
    <row r="13317" ht="16.149999999999999" customHeight="1"/>
    <row r="13318" ht="16.149999999999999" customHeight="1"/>
    <row r="13319" ht="16.149999999999999" customHeight="1"/>
    <row r="13320" ht="16.149999999999999" customHeight="1"/>
    <row r="13321" ht="16.149999999999999" customHeight="1"/>
    <row r="13322" ht="16.149999999999999" customHeight="1"/>
    <row r="13323" ht="16.149999999999999" customHeight="1"/>
    <row r="13324" ht="16.149999999999999" customHeight="1"/>
    <row r="13325" ht="16.149999999999999" customHeight="1"/>
    <row r="13326" ht="16.149999999999999" customHeight="1"/>
    <row r="13327" ht="16.149999999999999" customHeight="1"/>
    <row r="13328" ht="16.149999999999999" customHeight="1"/>
    <row r="13329" ht="16.149999999999999" customHeight="1"/>
    <row r="13330" ht="16.149999999999999" customHeight="1"/>
    <row r="13331" ht="16.149999999999999" customHeight="1"/>
    <row r="13332" ht="16.149999999999999" customHeight="1"/>
    <row r="13333" ht="16.149999999999999" customHeight="1"/>
    <row r="13334" ht="16.149999999999999" customHeight="1"/>
    <row r="13335" ht="16.149999999999999" customHeight="1"/>
    <row r="13336" ht="16.149999999999999" customHeight="1"/>
    <row r="13337" ht="16.149999999999999" customHeight="1"/>
    <row r="13338" ht="16.149999999999999" customHeight="1"/>
    <row r="13339" ht="16.149999999999999" customHeight="1"/>
    <row r="13340" ht="16.149999999999999" customHeight="1"/>
    <row r="13341" ht="16.149999999999999" customHeight="1"/>
    <row r="13342" ht="16.149999999999999" customHeight="1"/>
    <row r="13343" ht="16.149999999999999" customHeight="1"/>
    <row r="13344" ht="16.149999999999999" customHeight="1"/>
    <row r="13345" ht="16.149999999999999" customHeight="1"/>
    <row r="13346" ht="16.149999999999999" customHeight="1"/>
    <row r="13347" ht="16.149999999999999" customHeight="1"/>
    <row r="13348" ht="16.149999999999999" customHeight="1"/>
    <row r="13349" ht="16.149999999999999" customHeight="1"/>
    <row r="13350" ht="16.149999999999999" customHeight="1"/>
    <row r="13351" ht="16.149999999999999" customHeight="1"/>
    <row r="13352" ht="16.149999999999999" customHeight="1"/>
    <row r="13353" ht="16.149999999999999" customHeight="1"/>
    <row r="13354" ht="16.149999999999999" customHeight="1"/>
    <row r="13355" ht="16.149999999999999" customHeight="1"/>
    <row r="13356" ht="16.149999999999999" customHeight="1"/>
    <row r="13357" ht="16.149999999999999" customHeight="1"/>
    <row r="13358" ht="16.149999999999999" customHeight="1"/>
    <row r="13359" ht="16.149999999999999" customHeight="1"/>
    <row r="13360" ht="16.149999999999999" customHeight="1"/>
    <row r="13361" ht="16.149999999999999" customHeight="1"/>
    <row r="13362" ht="16.149999999999999" customHeight="1"/>
    <row r="13363" ht="16.149999999999999" customHeight="1"/>
    <row r="13364" ht="16.149999999999999" customHeight="1"/>
    <row r="13365" ht="16.149999999999999" customHeight="1"/>
    <row r="13366" ht="16.149999999999999" customHeight="1"/>
    <row r="13367" ht="16.149999999999999" customHeight="1"/>
    <row r="13368" ht="16.149999999999999" customHeight="1"/>
    <row r="13369" ht="16.149999999999999" customHeight="1"/>
    <row r="13370" ht="16.149999999999999" customHeight="1"/>
    <row r="13371" ht="16.149999999999999" customHeight="1"/>
    <row r="13372" ht="16.149999999999999" customHeight="1"/>
    <row r="13373" ht="16.149999999999999" customHeight="1"/>
    <row r="13374" ht="16.149999999999999" customHeight="1"/>
    <row r="13375" ht="16.149999999999999" customHeight="1"/>
    <row r="13376" ht="16.149999999999999" customHeight="1"/>
    <row r="13377" ht="16.149999999999999" customHeight="1"/>
    <row r="13378" ht="16.149999999999999" customHeight="1"/>
    <row r="13379" ht="16.149999999999999" customHeight="1"/>
    <row r="13380" ht="16.149999999999999" customHeight="1"/>
    <row r="13381" ht="16.149999999999999" customHeight="1"/>
    <row r="13382" ht="16.149999999999999" customHeight="1"/>
    <row r="13383" ht="16.149999999999999" customHeight="1"/>
    <row r="13384" ht="16.149999999999999" customHeight="1"/>
    <row r="13385" ht="16.149999999999999" customHeight="1"/>
    <row r="13386" ht="16.149999999999999" customHeight="1"/>
    <row r="13387" ht="16.149999999999999" customHeight="1"/>
    <row r="13388" ht="16.149999999999999" customHeight="1"/>
    <row r="13389" ht="16.149999999999999" customHeight="1"/>
    <row r="13390" ht="16.149999999999999" customHeight="1"/>
    <row r="13391" ht="16.149999999999999" customHeight="1"/>
    <row r="13392" ht="16.149999999999999" customHeight="1"/>
    <row r="13393" ht="16.149999999999999" customHeight="1"/>
    <row r="13394" ht="16.149999999999999" customHeight="1"/>
    <row r="13395" ht="16.149999999999999" customHeight="1"/>
    <row r="13396" ht="16.149999999999999" customHeight="1"/>
    <row r="13397" ht="16.149999999999999" customHeight="1"/>
    <row r="13398" ht="16.149999999999999" customHeight="1"/>
    <row r="13399" ht="16.149999999999999" customHeight="1"/>
    <row r="13400" ht="16.149999999999999" customHeight="1"/>
    <row r="13401" ht="16.149999999999999" customHeight="1"/>
    <row r="13402" ht="16.149999999999999" customHeight="1"/>
    <row r="13403" ht="16.149999999999999" customHeight="1"/>
    <row r="13404" ht="16.149999999999999" customHeight="1"/>
    <row r="13405" ht="16.149999999999999" customHeight="1"/>
    <row r="13406" ht="16.149999999999999" customHeight="1"/>
    <row r="13407" ht="16.149999999999999" customHeight="1"/>
    <row r="13408" ht="16.149999999999999" customHeight="1"/>
    <row r="13409" ht="16.149999999999999" customHeight="1"/>
    <row r="13410" ht="16.149999999999999" customHeight="1"/>
    <row r="13411" ht="16.149999999999999" customHeight="1"/>
    <row r="13412" ht="16.149999999999999" customHeight="1"/>
    <row r="13413" ht="16.149999999999999" customHeight="1"/>
    <row r="13414" ht="16.149999999999999" customHeight="1"/>
    <row r="13415" ht="16.149999999999999" customHeight="1"/>
    <row r="13416" ht="16.149999999999999" customHeight="1"/>
    <row r="13417" ht="16.149999999999999" customHeight="1"/>
    <row r="13418" ht="16.149999999999999" customHeight="1"/>
    <row r="13419" ht="16.149999999999999" customHeight="1"/>
    <row r="13420" ht="16.149999999999999" customHeight="1"/>
    <row r="13421" ht="16.149999999999999" customHeight="1"/>
    <row r="13422" ht="16.149999999999999" customHeight="1"/>
    <row r="13423" ht="16.149999999999999" customHeight="1"/>
    <row r="13424" ht="16.149999999999999" customHeight="1"/>
    <row r="13425" ht="16.149999999999999" customHeight="1"/>
    <row r="13426" ht="16.149999999999999" customHeight="1"/>
    <row r="13427" ht="16.149999999999999" customHeight="1"/>
    <row r="13428" ht="16.149999999999999" customHeight="1"/>
    <row r="13429" ht="16.149999999999999" customHeight="1"/>
    <row r="13430" ht="16.149999999999999" customHeight="1"/>
    <row r="13431" ht="16.149999999999999" customHeight="1"/>
    <row r="13432" ht="16.149999999999999" customHeight="1"/>
    <row r="13433" ht="16.149999999999999" customHeight="1"/>
    <row r="13434" ht="16.149999999999999" customHeight="1"/>
    <row r="13435" ht="16.149999999999999" customHeight="1"/>
    <row r="13436" ht="16.149999999999999" customHeight="1"/>
    <row r="13437" ht="16.149999999999999" customHeight="1"/>
    <row r="13438" ht="16.149999999999999" customHeight="1"/>
    <row r="13439" ht="16.149999999999999" customHeight="1"/>
    <row r="13440" ht="16.149999999999999" customHeight="1"/>
    <row r="13441" ht="16.149999999999999" customHeight="1"/>
    <row r="13442" ht="16.149999999999999" customHeight="1"/>
    <row r="13443" ht="16.149999999999999" customHeight="1"/>
    <row r="13444" ht="16.149999999999999" customHeight="1"/>
    <row r="13445" ht="16.149999999999999" customHeight="1"/>
    <row r="13446" ht="16.149999999999999" customHeight="1"/>
    <row r="13447" ht="16.149999999999999" customHeight="1"/>
    <row r="13448" ht="16.149999999999999" customHeight="1"/>
    <row r="13449" ht="16.149999999999999" customHeight="1"/>
    <row r="13450" ht="16.149999999999999" customHeight="1"/>
    <row r="13451" ht="16.149999999999999" customHeight="1"/>
    <row r="13452" ht="16.149999999999999" customHeight="1"/>
    <row r="13453" ht="16.149999999999999" customHeight="1"/>
    <row r="13454" ht="16.149999999999999" customHeight="1"/>
    <row r="13455" ht="16.149999999999999" customHeight="1"/>
    <row r="13456" ht="16.149999999999999" customHeight="1"/>
    <row r="13457" ht="16.149999999999999" customHeight="1"/>
    <row r="13458" ht="16.149999999999999" customHeight="1"/>
    <row r="13459" ht="16.149999999999999" customHeight="1"/>
    <row r="13460" ht="16.149999999999999" customHeight="1"/>
    <row r="13461" ht="16.149999999999999" customHeight="1"/>
    <row r="13462" ht="16.149999999999999" customHeight="1"/>
    <row r="13463" ht="16.149999999999999" customHeight="1"/>
    <row r="13464" ht="16.149999999999999" customHeight="1"/>
    <row r="13465" ht="16.149999999999999" customHeight="1"/>
    <row r="13466" ht="16.149999999999999" customHeight="1"/>
    <row r="13467" ht="16.149999999999999" customHeight="1"/>
    <row r="13468" ht="16.149999999999999" customHeight="1"/>
    <row r="13469" ht="16.149999999999999" customHeight="1"/>
    <row r="13470" ht="16.149999999999999" customHeight="1"/>
    <row r="13471" ht="16.149999999999999" customHeight="1"/>
    <row r="13472" ht="16.149999999999999" customHeight="1"/>
    <row r="13473" ht="16.149999999999999" customHeight="1"/>
    <row r="13474" ht="16.149999999999999" customHeight="1"/>
    <row r="13475" ht="16.149999999999999" customHeight="1"/>
    <row r="13476" ht="16.149999999999999" customHeight="1"/>
    <row r="13477" ht="16.149999999999999" customHeight="1"/>
    <row r="13478" ht="16.149999999999999" customHeight="1"/>
    <row r="13479" ht="16.149999999999999" customHeight="1"/>
    <row r="13480" ht="16.149999999999999" customHeight="1"/>
    <row r="13481" ht="16.149999999999999" customHeight="1"/>
    <row r="13482" ht="16.149999999999999" customHeight="1"/>
    <row r="13483" ht="16.149999999999999" customHeight="1"/>
    <row r="13484" ht="16.149999999999999" customHeight="1"/>
    <row r="13485" ht="16.149999999999999" customHeight="1"/>
    <row r="13486" ht="16.149999999999999" customHeight="1"/>
    <row r="13487" ht="16.149999999999999" customHeight="1"/>
    <row r="13488" ht="16.149999999999999" customHeight="1"/>
    <row r="13489" ht="16.149999999999999" customHeight="1"/>
    <row r="13490" ht="16.149999999999999" customHeight="1"/>
    <row r="13491" ht="16.149999999999999" customHeight="1"/>
    <row r="13492" ht="16.149999999999999" customHeight="1"/>
    <row r="13493" ht="16.149999999999999" customHeight="1"/>
    <row r="13494" ht="16.149999999999999" customHeight="1"/>
    <row r="13495" ht="16.149999999999999" customHeight="1"/>
    <row r="13496" ht="16.149999999999999" customHeight="1"/>
    <row r="13497" ht="16.149999999999999" customHeight="1"/>
    <row r="13498" ht="16.149999999999999" customHeight="1"/>
    <row r="13499" ht="16.149999999999999" customHeight="1"/>
    <row r="13500" ht="16.149999999999999" customHeight="1"/>
    <row r="13501" ht="16.149999999999999" customHeight="1"/>
    <row r="13502" ht="16.149999999999999" customHeight="1"/>
    <row r="13503" ht="16.149999999999999" customHeight="1"/>
    <row r="13504" ht="16.149999999999999" customHeight="1"/>
    <row r="13505" ht="16.149999999999999" customHeight="1"/>
    <row r="13506" ht="16.149999999999999" customHeight="1"/>
    <row r="13507" ht="16.149999999999999" customHeight="1"/>
    <row r="13508" ht="16.149999999999999" customHeight="1"/>
    <row r="13509" ht="16.149999999999999" customHeight="1"/>
    <row r="13510" ht="16.149999999999999" customHeight="1"/>
    <row r="13511" ht="16.149999999999999" customHeight="1"/>
    <row r="13512" ht="16.149999999999999" customHeight="1"/>
    <row r="13513" ht="16.149999999999999" customHeight="1"/>
    <row r="13514" ht="16.149999999999999" customHeight="1"/>
    <row r="13515" ht="16.149999999999999" customHeight="1"/>
    <row r="13516" ht="16.149999999999999" customHeight="1"/>
    <row r="13517" ht="16.149999999999999" customHeight="1"/>
    <row r="13518" ht="16.149999999999999" customHeight="1"/>
    <row r="13519" ht="16.149999999999999" customHeight="1"/>
    <row r="13520" ht="16.149999999999999" customHeight="1"/>
    <row r="13521" ht="16.149999999999999" customHeight="1"/>
    <row r="13522" ht="16.149999999999999" customHeight="1"/>
    <row r="13523" ht="16.149999999999999" customHeight="1"/>
    <row r="13524" ht="16.149999999999999" customHeight="1"/>
    <row r="13525" ht="16.149999999999999" customHeight="1"/>
    <row r="13526" ht="16.149999999999999" customHeight="1"/>
    <row r="13527" ht="16.149999999999999" customHeight="1"/>
    <row r="13528" ht="16.149999999999999" customHeight="1"/>
    <row r="13529" ht="16.149999999999999" customHeight="1"/>
    <row r="13530" ht="16.149999999999999" customHeight="1"/>
    <row r="13531" ht="16.149999999999999" customHeight="1"/>
    <row r="13532" ht="16.149999999999999" customHeight="1"/>
    <row r="13533" ht="16.149999999999999" customHeight="1"/>
    <row r="13534" ht="16.149999999999999" customHeight="1"/>
    <row r="13535" ht="16.149999999999999" customHeight="1"/>
    <row r="13536" ht="16.149999999999999" customHeight="1"/>
    <row r="13537" ht="16.149999999999999" customHeight="1"/>
    <row r="13538" ht="16.149999999999999" customHeight="1"/>
    <row r="13539" ht="16.149999999999999" customHeight="1"/>
    <row r="13540" ht="16.149999999999999" customHeight="1"/>
    <row r="13541" ht="16.149999999999999" customHeight="1"/>
    <row r="13542" ht="16.149999999999999" customHeight="1"/>
    <row r="13543" ht="16.149999999999999" customHeight="1"/>
    <row r="13544" ht="16.149999999999999" customHeight="1"/>
    <row r="13545" ht="16.149999999999999" customHeight="1"/>
    <row r="13546" ht="16.149999999999999" customHeight="1"/>
    <row r="13547" ht="16.149999999999999" customHeight="1"/>
    <row r="13548" ht="16.149999999999999" customHeight="1"/>
    <row r="13549" ht="16.149999999999999" customHeight="1"/>
    <row r="13550" ht="16.149999999999999" customHeight="1"/>
    <row r="13551" ht="16.149999999999999" customHeight="1"/>
    <row r="13552" ht="16.149999999999999" customHeight="1"/>
    <row r="13553" ht="16.149999999999999" customHeight="1"/>
    <row r="13554" ht="16.149999999999999" customHeight="1"/>
    <row r="13555" ht="16.149999999999999" customHeight="1"/>
    <row r="13556" ht="16.149999999999999" customHeight="1"/>
    <row r="13557" ht="16.149999999999999" customHeight="1"/>
    <row r="13558" ht="16.149999999999999" customHeight="1"/>
    <row r="13559" ht="16.149999999999999" customHeight="1"/>
    <row r="13560" ht="16.149999999999999" customHeight="1"/>
    <row r="13561" ht="16.149999999999999" customHeight="1"/>
    <row r="13562" ht="16.149999999999999" customHeight="1"/>
    <row r="13563" ht="16.149999999999999" customHeight="1"/>
    <row r="13564" ht="16.149999999999999" customHeight="1"/>
    <row r="13565" ht="16.149999999999999" customHeight="1"/>
    <row r="13566" ht="16.149999999999999" customHeight="1"/>
    <row r="13567" ht="16.149999999999999" customHeight="1"/>
    <row r="13568" ht="16.149999999999999" customHeight="1"/>
    <row r="13569" ht="16.149999999999999" customHeight="1"/>
    <row r="13570" ht="16.149999999999999" customHeight="1"/>
    <row r="13571" ht="16.149999999999999" customHeight="1"/>
    <row r="13572" ht="16.149999999999999" customHeight="1"/>
    <row r="13573" ht="16.149999999999999" customHeight="1"/>
    <row r="13574" ht="16.149999999999999" customHeight="1"/>
    <row r="13575" ht="16.149999999999999" customHeight="1"/>
    <row r="13576" ht="16.149999999999999" customHeight="1"/>
    <row r="13577" ht="16.149999999999999" customHeight="1"/>
    <row r="13578" ht="16.149999999999999" customHeight="1"/>
    <row r="13579" ht="16.149999999999999" customHeight="1"/>
    <row r="13580" ht="16.149999999999999" customHeight="1"/>
    <row r="13581" ht="16.149999999999999" customHeight="1"/>
    <row r="13582" ht="16.149999999999999" customHeight="1"/>
    <row r="13583" ht="16.149999999999999" customHeight="1"/>
    <row r="13584" ht="16.149999999999999" customHeight="1"/>
    <row r="13585" ht="16.149999999999999" customHeight="1"/>
    <row r="13586" ht="16.149999999999999" customHeight="1"/>
    <row r="13587" ht="16.149999999999999" customHeight="1"/>
    <row r="13588" ht="16.149999999999999" customHeight="1"/>
    <row r="13589" ht="16.149999999999999" customHeight="1"/>
    <row r="13590" ht="16.149999999999999" customHeight="1"/>
    <row r="13591" ht="16.149999999999999" customHeight="1"/>
    <row r="13592" ht="16.149999999999999" customHeight="1"/>
    <row r="13593" ht="16.149999999999999" customHeight="1"/>
    <row r="13594" ht="16.149999999999999" customHeight="1"/>
    <row r="13595" ht="16.149999999999999" customHeight="1"/>
    <row r="13596" ht="16.149999999999999" customHeight="1"/>
    <row r="13597" ht="16.149999999999999" customHeight="1"/>
    <row r="13598" ht="16.149999999999999" customHeight="1"/>
    <row r="13599" ht="16.149999999999999" customHeight="1"/>
    <row r="13600" ht="16.149999999999999" customHeight="1"/>
    <row r="13601" ht="16.149999999999999" customHeight="1"/>
    <row r="13602" ht="16.149999999999999" customHeight="1"/>
    <row r="13603" ht="16.149999999999999" customHeight="1"/>
    <row r="13604" ht="16.149999999999999" customHeight="1"/>
    <row r="13605" ht="16.149999999999999" customHeight="1"/>
    <row r="13606" ht="16.149999999999999" customHeight="1"/>
    <row r="13607" ht="16.149999999999999" customHeight="1"/>
    <row r="13608" ht="16.149999999999999" customHeight="1"/>
    <row r="13609" ht="16.149999999999999" customHeight="1"/>
    <row r="13610" ht="16.149999999999999" customHeight="1"/>
    <row r="13611" ht="16.149999999999999" customHeight="1"/>
    <row r="13612" ht="16.149999999999999" customHeight="1"/>
    <row r="13613" ht="16.149999999999999" customHeight="1"/>
    <row r="13614" ht="16.149999999999999" customHeight="1"/>
    <row r="13615" ht="16.149999999999999" customHeight="1"/>
    <row r="13616" ht="16.149999999999999" customHeight="1"/>
    <row r="13617" ht="16.149999999999999" customHeight="1"/>
    <row r="13618" ht="16.149999999999999" customHeight="1"/>
    <row r="13619" ht="16.149999999999999" customHeight="1"/>
    <row r="13620" ht="16.149999999999999" customHeight="1"/>
    <row r="13621" ht="16.149999999999999" customHeight="1"/>
    <row r="13622" ht="16.149999999999999" customHeight="1"/>
    <row r="13623" ht="16.149999999999999" customHeight="1"/>
    <row r="13624" ht="16.149999999999999" customHeight="1"/>
    <row r="13625" ht="16.149999999999999" customHeight="1"/>
    <row r="13626" ht="16.149999999999999" customHeight="1"/>
    <row r="13627" ht="16.149999999999999" customHeight="1"/>
    <row r="13628" ht="16.149999999999999" customHeight="1"/>
    <row r="13629" ht="16.149999999999999" customHeight="1"/>
    <row r="13630" ht="16.149999999999999" customHeight="1"/>
    <row r="13631" ht="16.149999999999999" customHeight="1"/>
    <row r="13632" ht="16.149999999999999" customHeight="1"/>
    <row r="13633" ht="16.149999999999999" customHeight="1"/>
    <row r="13634" ht="16.149999999999999" customHeight="1"/>
    <row r="13635" ht="16.149999999999999" customHeight="1"/>
    <row r="13636" ht="16.149999999999999" customHeight="1"/>
    <row r="13637" ht="16.149999999999999" customHeight="1"/>
    <row r="13638" ht="16.149999999999999" customHeight="1"/>
    <row r="13639" ht="16.149999999999999" customHeight="1"/>
    <row r="13640" ht="16.149999999999999" customHeight="1"/>
    <row r="13641" ht="16.149999999999999" customHeight="1"/>
    <row r="13642" ht="16.149999999999999" customHeight="1"/>
    <row r="13643" ht="16.149999999999999" customHeight="1"/>
    <row r="13644" ht="16.149999999999999" customHeight="1"/>
    <row r="13645" ht="16.149999999999999" customHeight="1"/>
    <row r="13646" ht="16.149999999999999" customHeight="1"/>
    <row r="13647" ht="16.149999999999999" customHeight="1"/>
    <row r="13648" ht="16.149999999999999" customHeight="1"/>
    <row r="13649" ht="16.149999999999999" customHeight="1"/>
    <row r="13650" ht="16.149999999999999" customHeight="1"/>
    <row r="13651" ht="16.149999999999999" customHeight="1"/>
    <row r="13652" ht="16.149999999999999" customHeight="1"/>
    <row r="13653" ht="16.149999999999999" customHeight="1"/>
    <row r="13654" ht="16.149999999999999" customHeight="1"/>
    <row r="13655" ht="16.149999999999999" customHeight="1"/>
    <row r="13656" ht="16.149999999999999" customHeight="1"/>
    <row r="13657" ht="16.149999999999999" customHeight="1"/>
    <row r="13658" ht="16.149999999999999" customHeight="1"/>
    <row r="13659" ht="16.149999999999999" customHeight="1"/>
    <row r="13660" ht="16.149999999999999" customHeight="1"/>
    <row r="13661" ht="16.149999999999999" customHeight="1"/>
    <row r="13662" ht="16.149999999999999" customHeight="1"/>
    <row r="13663" ht="16.149999999999999" customHeight="1"/>
    <row r="13664" ht="16.149999999999999" customHeight="1"/>
    <row r="13665" ht="16.149999999999999" customHeight="1"/>
    <row r="13666" ht="16.149999999999999" customHeight="1"/>
    <row r="13667" ht="16.149999999999999" customHeight="1"/>
    <row r="13668" ht="16.149999999999999" customHeight="1"/>
    <row r="13669" ht="16.149999999999999" customHeight="1"/>
    <row r="13670" ht="16.149999999999999" customHeight="1"/>
    <row r="13671" ht="16.149999999999999" customHeight="1"/>
    <row r="13672" ht="16.149999999999999" customHeight="1"/>
    <row r="13673" ht="16.149999999999999" customHeight="1"/>
    <row r="13674" ht="16.149999999999999" customHeight="1"/>
    <row r="13675" ht="16.149999999999999" customHeight="1"/>
    <row r="13676" ht="16.149999999999999" customHeight="1"/>
    <row r="13677" ht="16.149999999999999" customHeight="1"/>
    <row r="13678" ht="16.149999999999999" customHeight="1"/>
    <row r="13679" ht="16.149999999999999" customHeight="1"/>
    <row r="13680" ht="16.149999999999999" customHeight="1"/>
    <row r="13681" ht="16.149999999999999" customHeight="1"/>
    <row r="13682" ht="16.149999999999999" customHeight="1"/>
    <row r="13683" ht="16.149999999999999" customHeight="1"/>
    <row r="13684" ht="16.149999999999999" customHeight="1"/>
    <row r="13685" ht="16.149999999999999" customHeight="1"/>
    <row r="13686" ht="16.149999999999999" customHeight="1"/>
    <row r="13687" ht="16.149999999999999" customHeight="1"/>
    <row r="13688" ht="16.149999999999999" customHeight="1"/>
    <row r="13689" ht="16.149999999999999" customHeight="1"/>
    <row r="13690" ht="16.149999999999999" customHeight="1"/>
    <row r="13691" ht="16.149999999999999" customHeight="1"/>
    <row r="13692" ht="16.149999999999999" customHeight="1"/>
    <row r="13693" ht="16.149999999999999" customHeight="1"/>
    <row r="13694" ht="16.149999999999999" customHeight="1"/>
    <row r="13695" ht="16.149999999999999" customHeight="1"/>
    <row r="13696" ht="16.149999999999999" customHeight="1"/>
    <row r="13697" ht="16.149999999999999" customHeight="1"/>
    <row r="13698" ht="16.149999999999999" customHeight="1"/>
    <row r="13699" ht="16.149999999999999" customHeight="1"/>
    <row r="13700" ht="16.149999999999999" customHeight="1"/>
    <row r="13701" ht="16.149999999999999" customHeight="1"/>
    <row r="13702" ht="16.149999999999999" customHeight="1"/>
    <row r="13703" ht="16.149999999999999" customHeight="1"/>
    <row r="13704" ht="16.149999999999999" customHeight="1"/>
    <row r="13705" ht="16.149999999999999" customHeight="1"/>
    <row r="13706" ht="16.149999999999999" customHeight="1"/>
    <row r="13707" ht="16.149999999999999" customHeight="1"/>
    <row r="13708" ht="16.149999999999999" customHeight="1"/>
    <row r="13709" ht="16.149999999999999" customHeight="1"/>
    <row r="13710" ht="16.149999999999999" customHeight="1"/>
    <row r="13711" ht="16.149999999999999" customHeight="1"/>
    <row r="13712" ht="16.149999999999999" customHeight="1"/>
    <row r="13713" ht="16.149999999999999" customHeight="1"/>
    <row r="13714" ht="16.149999999999999" customHeight="1"/>
    <row r="13715" ht="16.149999999999999" customHeight="1"/>
    <row r="13716" ht="16.149999999999999" customHeight="1"/>
    <row r="13717" ht="16.149999999999999" customHeight="1"/>
    <row r="13718" ht="16.149999999999999" customHeight="1"/>
    <row r="13719" ht="16.149999999999999" customHeight="1"/>
    <row r="13720" ht="16.149999999999999" customHeight="1"/>
    <row r="13721" ht="16.149999999999999" customHeight="1"/>
    <row r="13722" ht="16.149999999999999" customHeight="1"/>
    <row r="13723" ht="16.149999999999999" customHeight="1"/>
    <row r="13724" ht="16.149999999999999" customHeight="1"/>
    <row r="13725" ht="16.149999999999999" customHeight="1"/>
    <row r="13726" ht="16.149999999999999" customHeight="1"/>
    <row r="13727" ht="16.149999999999999" customHeight="1"/>
    <row r="13728" ht="16.149999999999999" customHeight="1"/>
    <row r="13729" ht="16.149999999999999" customHeight="1"/>
    <row r="13730" ht="16.149999999999999" customHeight="1"/>
    <row r="13731" ht="16.149999999999999" customHeight="1"/>
    <row r="13732" ht="16.149999999999999" customHeight="1"/>
    <row r="13733" ht="16.149999999999999" customHeight="1"/>
    <row r="13734" ht="16.149999999999999" customHeight="1"/>
    <row r="13735" ht="16.149999999999999" customHeight="1"/>
    <row r="13736" ht="16.149999999999999" customHeight="1"/>
    <row r="13737" ht="16.149999999999999" customHeight="1"/>
    <row r="13738" ht="16.149999999999999" customHeight="1"/>
    <row r="13739" ht="16.149999999999999" customHeight="1"/>
    <row r="13740" ht="16.149999999999999" customHeight="1"/>
    <row r="13741" ht="16.149999999999999" customHeight="1"/>
    <row r="13742" ht="16.149999999999999" customHeight="1"/>
    <row r="13743" ht="16.149999999999999" customHeight="1"/>
    <row r="13744" ht="16.149999999999999" customHeight="1"/>
    <row r="13745" ht="16.149999999999999" customHeight="1"/>
    <row r="13746" ht="16.149999999999999" customHeight="1"/>
    <row r="13747" ht="16.149999999999999" customHeight="1"/>
    <row r="13748" ht="16.149999999999999" customHeight="1"/>
    <row r="13749" ht="16.149999999999999" customHeight="1"/>
    <row r="13750" ht="16.149999999999999" customHeight="1"/>
    <row r="13751" ht="16.149999999999999" customHeight="1"/>
    <row r="13752" ht="16.149999999999999" customHeight="1"/>
    <row r="13753" ht="16.149999999999999" customHeight="1"/>
    <row r="13754" ht="16.149999999999999" customHeight="1"/>
    <row r="13755" ht="16.149999999999999" customHeight="1"/>
    <row r="13756" ht="16.149999999999999" customHeight="1"/>
    <row r="13757" ht="16.149999999999999" customHeight="1"/>
    <row r="13758" ht="16.149999999999999" customHeight="1"/>
    <row r="13759" ht="16.149999999999999" customHeight="1"/>
    <row r="13760" ht="16.149999999999999" customHeight="1"/>
    <row r="13761" ht="16.149999999999999" customHeight="1"/>
    <row r="13762" ht="16.149999999999999" customHeight="1"/>
    <row r="13763" ht="16.149999999999999" customHeight="1"/>
    <row r="13764" ht="16.149999999999999" customHeight="1"/>
    <row r="13765" ht="16.149999999999999" customHeight="1"/>
    <row r="13766" ht="16.149999999999999" customHeight="1"/>
    <row r="13767" ht="16.149999999999999" customHeight="1"/>
    <row r="13768" ht="16.149999999999999" customHeight="1"/>
    <row r="13769" ht="16.149999999999999" customHeight="1"/>
    <row r="13770" ht="16.149999999999999" customHeight="1"/>
    <row r="13771" ht="16.149999999999999" customHeight="1"/>
    <row r="13772" ht="16.149999999999999" customHeight="1"/>
    <row r="13773" ht="16.149999999999999" customHeight="1"/>
    <row r="13774" ht="16.149999999999999" customHeight="1"/>
    <row r="13775" ht="16.149999999999999" customHeight="1"/>
    <row r="13776" ht="16.149999999999999" customHeight="1"/>
    <row r="13777" ht="16.149999999999999" customHeight="1"/>
    <row r="13778" ht="16.149999999999999" customHeight="1"/>
    <row r="13779" ht="16.149999999999999" customHeight="1"/>
    <row r="13780" ht="16.149999999999999" customHeight="1"/>
    <row r="13781" ht="16.149999999999999" customHeight="1"/>
    <row r="13782" ht="16.149999999999999" customHeight="1"/>
    <row r="13783" ht="16.149999999999999" customHeight="1"/>
    <row r="13784" ht="16.149999999999999" customHeight="1"/>
    <row r="13785" ht="16.149999999999999" customHeight="1"/>
    <row r="13786" ht="16.149999999999999" customHeight="1"/>
    <row r="13787" ht="16.149999999999999" customHeight="1"/>
    <row r="13788" ht="16.149999999999999" customHeight="1"/>
    <row r="13789" ht="16.149999999999999" customHeight="1"/>
    <row r="13790" ht="16.149999999999999" customHeight="1"/>
    <row r="13791" ht="16.149999999999999" customHeight="1"/>
    <row r="13792" ht="16.149999999999999" customHeight="1"/>
    <row r="13793" ht="16.149999999999999" customHeight="1"/>
    <row r="13794" ht="16.149999999999999" customHeight="1"/>
    <row r="13795" ht="16.149999999999999" customHeight="1"/>
    <row r="13796" ht="16.149999999999999" customHeight="1"/>
    <row r="13797" ht="16.149999999999999" customHeight="1"/>
    <row r="13798" ht="16.149999999999999" customHeight="1"/>
    <row r="13799" ht="16.149999999999999" customHeight="1"/>
    <row r="13800" ht="16.149999999999999" customHeight="1"/>
    <row r="13801" ht="16.149999999999999" customHeight="1"/>
    <row r="13802" ht="16.149999999999999" customHeight="1"/>
    <row r="13803" ht="16.149999999999999" customHeight="1"/>
    <row r="13804" ht="16.149999999999999" customHeight="1"/>
    <row r="13805" ht="16.149999999999999" customHeight="1"/>
    <row r="13806" ht="16.149999999999999" customHeight="1"/>
    <row r="13807" ht="16.149999999999999" customHeight="1"/>
    <row r="13808" ht="16.149999999999999" customHeight="1"/>
    <row r="13809" ht="16.149999999999999" customHeight="1"/>
    <row r="13810" ht="16.149999999999999" customHeight="1"/>
    <row r="13811" ht="16.149999999999999" customHeight="1"/>
    <row r="13812" ht="16.149999999999999" customHeight="1"/>
    <row r="13813" ht="16.149999999999999" customHeight="1"/>
    <row r="13814" ht="16.149999999999999" customHeight="1"/>
    <row r="13815" ht="16.149999999999999" customHeight="1"/>
    <row r="13816" ht="16.149999999999999" customHeight="1"/>
    <row r="13817" ht="16.149999999999999" customHeight="1"/>
    <row r="13818" ht="16.149999999999999" customHeight="1"/>
    <row r="13819" ht="16.149999999999999" customHeight="1"/>
    <row r="13820" ht="16.149999999999999" customHeight="1"/>
    <row r="13821" ht="16.149999999999999" customHeight="1"/>
    <row r="13822" ht="16.149999999999999" customHeight="1"/>
    <row r="13823" ht="16.149999999999999" customHeight="1"/>
    <row r="13824" ht="16.149999999999999" customHeight="1"/>
    <row r="13825" ht="16.149999999999999" customHeight="1"/>
    <row r="13826" ht="16.149999999999999" customHeight="1"/>
    <row r="13827" ht="16.149999999999999" customHeight="1"/>
    <row r="13828" ht="16.149999999999999" customHeight="1"/>
    <row r="13829" ht="16.149999999999999" customHeight="1"/>
    <row r="13830" ht="16.149999999999999" customHeight="1"/>
    <row r="13831" ht="16.149999999999999" customHeight="1"/>
    <row r="13832" ht="16.149999999999999" customHeight="1"/>
    <row r="13833" ht="16.149999999999999" customHeight="1"/>
    <row r="13834" ht="16.149999999999999" customHeight="1"/>
    <row r="13835" ht="16.149999999999999" customHeight="1"/>
    <row r="13836" ht="16.149999999999999" customHeight="1"/>
    <row r="13837" ht="16.149999999999999" customHeight="1"/>
    <row r="13838" ht="16.149999999999999" customHeight="1"/>
    <row r="13839" ht="16.149999999999999" customHeight="1"/>
    <row r="13840" ht="16.149999999999999" customHeight="1"/>
    <row r="13841" ht="16.149999999999999" customHeight="1"/>
    <row r="13842" ht="16.149999999999999" customHeight="1"/>
    <row r="13843" ht="16.149999999999999" customHeight="1"/>
    <row r="13844" ht="16.149999999999999" customHeight="1"/>
    <row r="13845" ht="16.149999999999999" customHeight="1"/>
    <row r="13846" ht="16.149999999999999" customHeight="1"/>
    <row r="13847" ht="16.149999999999999" customHeight="1"/>
    <row r="13848" ht="16.149999999999999" customHeight="1"/>
    <row r="13849" ht="16.149999999999999" customHeight="1"/>
    <row r="13850" ht="16.149999999999999" customHeight="1"/>
    <row r="13851" ht="16.149999999999999" customHeight="1"/>
    <row r="13852" ht="16.149999999999999" customHeight="1"/>
    <row r="13853" ht="16.149999999999999" customHeight="1"/>
    <row r="13854" ht="16.149999999999999" customHeight="1"/>
    <row r="13855" ht="16.149999999999999" customHeight="1"/>
    <row r="13856" ht="16.149999999999999" customHeight="1"/>
    <row r="13857" ht="16.149999999999999" customHeight="1"/>
    <row r="13858" ht="16.149999999999999" customHeight="1"/>
    <row r="13859" ht="16.149999999999999" customHeight="1"/>
    <row r="13860" ht="16.149999999999999" customHeight="1"/>
    <row r="13861" ht="16.149999999999999" customHeight="1"/>
    <row r="13862" ht="16.149999999999999" customHeight="1"/>
    <row r="13863" ht="16.149999999999999" customHeight="1"/>
    <row r="13864" ht="16.149999999999999" customHeight="1"/>
    <row r="13865" ht="16.149999999999999" customHeight="1"/>
    <row r="13866" ht="16.149999999999999" customHeight="1"/>
    <row r="13867" ht="16.149999999999999" customHeight="1"/>
    <row r="13868" ht="16.149999999999999" customHeight="1"/>
    <row r="13869" ht="16.149999999999999" customHeight="1"/>
    <row r="13870" ht="16.149999999999999" customHeight="1"/>
    <row r="13871" ht="16.149999999999999" customHeight="1"/>
    <row r="13872" ht="16.149999999999999" customHeight="1"/>
    <row r="13873" ht="16.149999999999999" customHeight="1"/>
    <row r="13874" ht="16.149999999999999" customHeight="1"/>
    <row r="13875" ht="16.149999999999999" customHeight="1"/>
    <row r="13876" ht="16.149999999999999" customHeight="1"/>
    <row r="13877" ht="16.149999999999999" customHeight="1"/>
    <row r="13878" ht="16.149999999999999" customHeight="1"/>
    <row r="13879" ht="16.149999999999999" customHeight="1"/>
    <row r="13880" ht="16.149999999999999" customHeight="1"/>
    <row r="13881" ht="16.149999999999999" customHeight="1"/>
    <row r="13882" ht="16.149999999999999" customHeight="1"/>
    <row r="13883" ht="16.149999999999999" customHeight="1"/>
    <row r="13884" ht="16.149999999999999" customHeight="1"/>
    <row r="13885" ht="16.149999999999999" customHeight="1"/>
    <row r="13886" ht="16.149999999999999" customHeight="1"/>
    <row r="13887" ht="16.149999999999999" customHeight="1"/>
    <row r="13888" ht="16.149999999999999" customHeight="1"/>
    <row r="13889" ht="16.149999999999999" customHeight="1"/>
    <row r="13890" ht="16.149999999999999" customHeight="1"/>
    <row r="13891" ht="16.149999999999999" customHeight="1"/>
    <row r="13892" ht="16.149999999999999" customHeight="1"/>
    <row r="13893" ht="16.149999999999999" customHeight="1"/>
    <row r="13894" ht="16.149999999999999" customHeight="1"/>
    <row r="13895" ht="16.149999999999999" customHeight="1"/>
    <row r="13896" ht="16.149999999999999" customHeight="1"/>
    <row r="13897" ht="16.149999999999999" customHeight="1"/>
    <row r="13898" ht="16.149999999999999" customHeight="1"/>
    <row r="13899" ht="16.149999999999999" customHeight="1"/>
    <row r="13900" ht="16.149999999999999" customHeight="1"/>
    <row r="13901" ht="16.149999999999999" customHeight="1"/>
    <row r="13902" ht="16.149999999999999" customHeight="1"/>
    <row r="13903" ht="16.149999999999999" customHeight="1"/>
    <row r="13904" ht="16.149999999999999" customHeight="1"/>
    <row r="13905" ht="16.149999999999999" customHeight="1"/>
    <row r="13906" ht="16.149999999999999" customHeight="1"/>
    <row r="13907" ht="16.149999999999999" customHeight="1"/>
    <row r="13908" ht="16.149999999999999" customHeight="1"/>
    <row r="13909" ht="16.149999999999999" customHeight="1"/>
    <row r="13910" ht="16.149999999999999" customHeight="1"/>
    <row r="13911" ht="16.149999999999999" customHeight="1"/>
    <row r="13912" ht="16.149999999999999" customHeight="1"/>
    <row r="13913" ht="16.149999999999999" customHeight="1"/>
    <row r="13914" ht="16.149999999999999" customHeight="1"/>
    <row r="13915" ht="16.149999999999999" customHeight="1"/>
    <row r="13916" ht="16.149999999999999" customHeight="1"/>
    <row r="13917" ht="16.149999999999999" customHeight="1"/>
    <row r="13918" ht="16.149999999999999" customHeight="1"/>
    <row r="13919" ht="16.149999999999999" customHeight="1"/>
    <row r="13920" ht="16.149999999999999" customHeight="1"/>
    <row r="13921" ht="16.149999999999999" customHeight="1"/>
    <row r="13922" ht="16.149999999999999" customHeight="1"/>
    <row r="13923" ht="16.149999999999999" customHeight="1"/>
    <row r="13924" ht="16.149999999999999" customHeight="1"/>
    <row r="13925" ht="16.149999999999999" customHeight="1"/>
    <row r="13926" ht="16.149999999999999" customHeight="1"/>
    <row r="13927" ht="16.149999999999999" customHeight="1"/>
    <row r="13928" ht="16.149999999999999" customHeight="1"/>
    <row r="13929" ht="16.149999999999999" customHeight="1"/>
    <row r="13930" ht="16.149999999999999" customHeight="1"/>
    <row r="13931" ht="16.149999999999999" customHeight="1"/>
    <row r="13932" ht="16.149999999999999" customHeight="1"/>
    <row r="13933" ht="16.149999999999999" customHeight="1"/>
    <row r="13934" ht="16.149999999999999" customHeight="1"/>
    <row r="13935" ht="16.149999999999999" customHeight="1"/>
    <row r="13936" ht="16.149999999999999" customHeight="1"/>
    <row r="13937" ht="16.149999999999999" customHeight="1"/>
    <row r="13938" ht="16.149999999999999" customHeight="1"/>
    <row r="13939" ht="16.149999999999999" customHeight="1"/>
    <row r="13940" ht="16.149999999999999" customHeight="1"/>
    <row r="13941" ht="16.149999999999999" customHeight="1"/>
    <row r="13942" ht="16.149999999999999" customHeight="1"/>
    <row r="13943" ht="16.149999999999999" customHeight="1"/>
    <row r="13944" ht="16.149999999999999" customHeight="1"/>
    <row r="13945" ht="16.149999999999999" customHeight="1"/>
    <row r="13946" ht="16.149999999999999" customHeight="1"/>
    <row r="13947" ht="16.149999999999999" customHeight="1"/>
    <row r="13948" ht="16.149999999999999" customHeight="1"/>
    <row r="13949" ht="16.149999999999999" customHeight="1"/>
    <row r="13950" ht="16.149999999999999" customHeight="1"/>
    <row r="13951" ht="16.149999999999999" customHeight="1"/>
    <row r="13952" ht="16.149999999999999" customHeight="1"/>
    <row r="13953" ht="16.149999999999999" customHeight="1"/>
    <row r="13954" ht="16.149999999999999" customHeight="1"/>
    <row r="13955" ht="16.149999999999999" customHeight="1"/>
    <row r="13956" ht="16.149999999999999" customHeight="1"/>
    <row r="13957" ht="16.149999999999999" customHeight="1"/>
    <row r="13958" ht="16.149999999999999" customHeight="1"/>
    <row r="13959" ht="16.149999999999999" customHeight="1"/>
    <row r="13960" ht="16.149999999999999" customHeight="1"/>
    <row r="13961" ht="16.149999999999999" customHeight="1"/>
    <row r="13962" ht="16.149999999999999" customHeight="1"/>
    <row r="13963" ht="16.149999999999999" customHeight="1"/>
    <row r="13964" ht="16.149999999999999" customHeight="1"/>
    <row r="13965" ht="16.149999999999999" customHeight="1"/>
    <row r="13966" ht="16.149999999999999" customHeight="1"/>
    <row r="13967" ht="16.149999999999999" customHeight="1"/>
    <row r="13968" ht="16.149999999999999" customHeight="1"/>
    <row r="13969" ht="16.149999999999999" customHeight="1"/>
    <row r="13970" ht="16.149999999999999" customHeight="1"/>
    <row r="13971" ht="16.149999999999999" customHeight="1"/>
    <row r="13972" ht="16.149999999999999" customHeight="1"/>
    <row r="13973" ht="16.149999999999999" customHeight="1"/>
    <row r="13974" ht="16.149999999999999" customHeight="1"/>
    <row r="13975" ht="16.149999999999999" customHeight="1"/>
    <row r="13976" ht="16.149999999999999" customHeight="1"/>
    <row r="13977" ht="16.149999999999999" customHeight="1"/>
    <row r="13978" ht="16.149999999999999" customHeight="1"/>
    <row r="13979" ht="16.149999999999999" customHeight="1"/>
    <row r="13980" ht="16.149999999999999" customHeight="1"/>
    <row r="13981" ht="16.149999999999999" customHeight="1"/>
    <row r="13982" ht="16.149999999999999" customHeight="1"/>
    <row r="13983" ht="16.149999999999999" customHeight="1"/>
    <row r="13984" ht="16.149999999999999" customHeight="1"/>
    <row r="13985" ht="16.149999999999999" customHeight="1"/>
    <row r="13986" ht="16.149999999999999" customHeight="1"/>
    <row r="13987" ht="16.149999999999999" customHeight="1"/>
    <row r="13988" ht="16.149999999999999" customHeight="1"/>
    <row r="13989" ht="16.149999999999999" customHeight="1"/>
    <row r="13990" ht="16.149999999999999" customHeight="1"/>
    <row r="13991" ht="16.149999999999999" customHeight="1"/>
    <row r="13992" ht="16.149999999999999" customHeight="1"/>
    <row r="13993" ht="16.149999999999999" customHeight="1"/>
    <row r="13994" ht="16.149999999999999" customHeight="1"/>
    <row r="13995" ht="16.149999999999999" customHeight="1"/>
    <row r="13996" ht="16.149999999999999" customHeight="1"/>
    <row r="13997" ht="16.149999999999999" customHeight="1"/>
    <row r="13998" ht="16.149999999999999" customHeight="1"/>
    <row r="13999" ht="16.149999999999999" customHeight="1"/>
    <row r="14000" ht="16.149999999999999" customHeight="1"/>
    <row r="14001" ht="16.149999999999999" customHeight="1"/>
    <row r="14002" ht="16.149999999999999" customHeight="1"/>
    <row r="14003" ht="16.149999999999999" customHeight="1"/>
    <row r="14004" ht="16.149999999999999" customHeight="1"/>
    <row r="14005" ht="16.149999999999999" customHeight="1"/>
    <row r="14006" ht="16.149999999999999" customHeight="1"/>
    <row r="14007" ht="16.149999999999999" customHeight="1"/>
    <row r="14008" ht="16.149999999999999" customHeight="1"/>
    <row r="14009" ht="16.149999999999999" customHeight="1"/>
    <row r="14010" ht="16.149999999999999" customHeight="1"/>
    <row r="14011" ht="16.149999999999999" customHeight="1"/>
    <row r="14012" ht="16.149999999999999" customHeight="1"/>
    <row r="14013" ht="16.149999999999999" customHeight="1"/>
    <row r="14014" ht="16.149999999999999" customHeight="1"/>
    <row r="14015" ht="16.149999999999999" customHeight="1"/>
    <row r="14016" ht="16.149999999999999" customHeight="1"/>
    <row r="14017" ht="16.149999999999999" customHeight="1"/>
    <row r="14018" ht="16.149999999999999" customHeight="1"/>
    <row r="14019" ht="16.149999999999999" customHeight="1"/>
    <row r="14020" ht="16.149999999999999" customHeight="1"/>
    <row r="14021" ht="16.149999999999999" customHeight="1"/>
    <row r="14022" ht="16.149999999999999" customHeight="1"/>
    <row r="14023" ht="16.149999999999999" customHeight="1"/>
    <row r="14024" ht="16.149999999999999" customHeight="1"/>
    <row r="14025" ht="16.149999999999999" customHeight="1"/>
    <row r="14026" ht="16.149999999999999" customHeight="1"/>
    <row r="14027" ht="16.149999999999999" customHeight="1"/>
    <row r="14028" ht="16.149999999999999" customHeight="1"/>
    <row r="14029" ht="16.149999999999999" customHeight="1"/>
    <row r="14030" ht="16.149999999999999" customHeight="1"/>
    <row r="14031" ht="16.149999999999999" customHeight="1"/>
    <row r="14032" ht="16.149999999999999" customHeight="1"/>
    <row r="14033" ht="16.149999999999999" customHeight="1"/>
    <row r="14034" ht="16.149999999999999" customHeight="1"/>
    <row r="14035" ht="16.149999999999999" customHeight="1"/>
    <row r="14036" ht="16.149999999999999" customHeight="1"/>
    <row r="14037" ht="16.149999999999999" customHeight="1"/>
    <row r="14038" ht="16.149999999999999" customHeight="1"/>
    <row r="14039" ht="16.149999999999999" customHeight="1"/>
    <row r="14040" ht="16.149999999999999" customHeight="1"/>
    <row r="14041" ht="16.149999999999999" customHeight="1"/>
    <row r="14042" ht="16.149999999999999" customHeight="1"/>
    <row r="14043" ht="16.149999999999999" customHeight="1"/>
    <row r="14044" ht="16.149999999999999" customHeight="1"/>
    <row r="14045" ht="16.149999999999999" customHeight="1"/>
    <row r="14046" ht="16.149999999999999" customHeight="1"/>
    <row r="14047" ht="16.149999999999999" customHeight="1"/>
    <row r="14048" ht="16.149999999999999" customHeight="1"/>
    <row r="14049" ht="16.149999999999999" customHeight="1"/>
    <row r="14050" ht="16.149999999999999" customHeight="1"/>
    <row r="14051" ht="16.149999999999999" customHeight="1"/>
    <row r="14052" ht="16.149999999999999" customHeight="1"/>
    <row r="14053" ht="16.149999999999999" customHeight="1"/>
    <row r="14054" ht="16.149999999999999" customHeight="1"/>
    <row r="14055" ht="16.149999999999999" customHeight="1"/>
    <row r="14056" ht="16.149999999999999" customHeight="1"/>
    <row r="14057" ht="16.149999999999999" customHeight="1"/>
    <row r="14058" ht="16.149999999999999" customHeight="1"/>
    <row r="14059" ht="16.149999999999999" customHeight="1"/>
    <row r="14060" ht="16.149999999999999" customHeight="1"/>
    <row r="14061" ht="16.149999999999999" customHeight="1"/>
    <row r="14062" ht="16.149999999999999" customHeight="1"/>
    <row r="14063" ht="16.149999999999999" customHeight="1"/>
    <row r="14064" ht="16.149999999999999" customHeight="1"/>
    <row r="14065" ht="16.149999999999999" customHeight="1"/>
    <row r="14066" ht="16.149999999999999" customHeight="1"/>
    <row r="14067" ht="16.149999999999999" customHeight="1"/>
    <row r="14068" ht="16.149999999999999" customHeight="1"/>
    <row r="14069" ht="16.149999999999999" customHeight="1"/>
    <row r="14070" ht="16.149999999999999" customHeight="1"/>
    <row r="14071" ht="16.149999999999999" customHeight="1"/>
    <row r="14072" ht="16.149999999999999" customHeight="1"/>
    <row r="14073" ht="16.149999999999999" customHeight="1"/>
    <row r="14074" ht="16.149999999999999" customHeight="1"/>
    <row r="14075" ht="16.149999999999999" customHeight="1"/>
    <row r="14076" ht="16.149999999999999" customHeight="1"/>
    <row r="14077" ht="16.149999999999999" customHeight="1"/>
    <row r="14078" ht="16.149999999999999" customHeight="1"/>
    <row r="14079" ht="16.149999999999999" customHeight="1"/>
    <row r="14080" ht="16.149999999999999" customHeight="1"/>
    <row r="14081" ht="16.149999999999999" customHeight="1"/>
    <row r="14082" ht="16.149999999999999" customHeight="1"/>
    <row r="14083" ht="16.149999999999999" customHeight="1"/>
    <row r="14084" ht="16.149999999999999" customHeight="1"/>
    <row r="14085" ht="16.149999999999999" customHeight="1"/>
    <row r="14086" ht="16.149999999999999" customHeight="1"/>
    <row r="14087" ht="16.149999999999999" customHeight="1"/>
    <row r="14088" ht="16.149999999999999" customHeight="1"/>
    <row r="14089" ht="16.149999999999999" customHeight="1"/>
    <row r="14090" ht="16.149999999999999" customHeight="1"/>
    <row r="14091" ht="16.149999999999999" customHeight="1"/>
    <row r="14092" ht="16.149999999999999" customHeight="1"/>
    <row r="14093" ht="16.149999999999999" customHeight="1"/>
    <row r="14094" ht="16.149999999999999" customHeight="1"/>
    <row r="14095" ht="16.149999999999999" customHeight="1"/>
    <row r="14096" ht="16.149999999999999" customHeight="1"/>
    <row r="14097" ht="16.149999999999999" customHeight="1"/>
    <row r="14098" ht="16.149999999999999" customHeight="1"/>
    <row r="14099" ht="16.149999999999999" customHeight="1"/>
    <row r="14100" ht="16.149999999999999" customHeight="1"/>
    <row r="14101" ht="16.149999999999999" customHeight="1"/>
    <row r="14102" ht="16.149999999999999" customHeight="1"/>
    <row r="14103" ht="16.149999999999999" customHeight="1"/>
    <row r="14104" ht="16.149999999999999" customHeight="1"/>
    <row r="14105" ht="16.149999999999999" customHeight="1"/>
    <row r="14106" ht="16.149999999999999" customHeight="1"/>
    <row r="14107" ht="16.149999999999999" customHeight="1"/>
    <row r="14108" ht="16.149999999999999" customHeight="1"/>
    <row r="14109" ht="16.149999999999999" customHeight="1"/>
    <row r="14110" ht="16.149999999999999" customHeight="1"/>
    <row r="14111" ht="16.149999999999999" customHeight="1"/>
    <row r="14112" ht="16.149999999999999" customHeight="1"/>
    <row r="14113" ht="16.149999999999999" customHeight="1"/>
    <row r="14114" ht="16.149999999999999" customHeight="1"/>
    <row r="14115" ht="16.149999999999999" customHeight="1"/>
    <row r="14116" ht="16.149999999999999" customHeight="1"/>
    <row r="14117" ht="16.149999999999999" customHeight="1"/>
    <row r="14118" ht="16.149999999999999" customHeight="1"/>
    <row r="14119" ht="16.149999999999999" customHeight="1"/>
    <row r="14120" ht="16.149999999999999" customHeight="1"/>
    <row r="14121" ht="16.149999999999999" customHeight="1"/>
    <row r="14122" ht="16.149999999999999" customHeight="1"/>
    <row r="14123" ht="16.149999999999999" customHeight="1"/>
    <row r="14124" ht="16.149999999999999" customHeight="1"/>
    <row r="14125" ht="16.149999999999999" customHeight="1"/>
    <row r="14126" ht="16.149999999999999" customHeight="1"/>
    <row r="14127" ht="16.149999999999999" customHeight="1"/>
    <row r="14128" ht="16.149999999999999" customHeight="1"/>
    <row r="14129" ht="16.149999999999999" customHeight="1"/>
    <row r="14130" ht="16.149999999999999" customHeight="1"/>
    <row r="14131" ht="16.149999999999999" customHeight="1"/>
    <row r="14132" ht="16.149999999999999" customHeight="1"/>
    <row r="14133" ht="16.149999999999999" customHeight="1"/>
    <row r="14134" ht="16.149999999999999" customHeight="1"/>
    <row r="14135" ht="16.149999999999999" customHeight="1"/>
    <row r="14136" ht="16.149999999999999" customHeight="1"/>
    <row r="14137" ht="16.149999999999999" customHeight="1"/>
    <row r="14138" ht="16.149999999999999" customHeight="1"/>
    <row r="14139" ht="16.149999999999999" customHeight="1"/>
    <row r="14140" ht="16.149999999999999" customHeight="1"/>
    <row r="14141" ht="16.149999999999999" customHeight="1"/>
    <row r="14142" ht="16.149999999999999" customHeight="1"/>
    <row r="14143" ht="16.149999999999999" customHeight="1"/>
    <row r="14144" ht="16.149999999999999" customHeight="1"/>
    <row r="14145" ht="16.149999999999999" customHeight="1"/>
    <row r="14146" ht="16.149999999999999" customHeight="1"/>
    <row r="14147" ht="16.149999999999999" customHeight="1"/>
    <row r="14148" ht="16.149999999999999" customHeight="1"/>
    <row r="14149" ht="16.149999999999999" customHeight="1"/>
    <row r="14150" ht="16.149999999999999" customHeight="1"/>
    <row r="14151" ht="16.149999999999999" customHeight="1"/>
    <row r="14152" ht="16.149999999999999" customHeight="1"/>
    <row r="14153" ht="16.149999999999999" customHeight="1"/>
    <row r="14154" ht="16.149999999999999" customHeight="1"/>
    <row r="14155" ht="16.149999999999999" customHeight="1"/>
    <row r="14156" ht="16.149999999999999" customHeight="1"/>
    <row r="14157" ht="16.149999999999999" customHeight="1"/>
    <row r="14158" ht="16.149999999999999" customHeight="1"/>
    <row r="14159" ht="16.149999999999999" customHeight="1"/>
    <row r="14160" ht="16.149999999999999" customHeight="1"/>
    <row r="14161" ht="16.149999999999999" customHeight="1"/>
    <row r="14162" ht="16.149999999999999" customHeight="1"/>
    <row r="14163" ht="16.149999999999999" customHeight="1"/>
    <row r="14164" ht="16.149999999999999" customHeight="1"/>
    <row r="14165" ht="16.149999999999999" customHeight="1"/>
    <row r="14166" ht="16.149999999999999" customHeight="1"/>
    <row r="14167" ht="16.149999999999999" customHeight="1"/>
    <row r="14168" ht="16.149999999999999" customHeight="1"/>
    <row r="14169" ht="16.149999999999999" customHeight="1"/>
    <row r="14170" ht="16.149999999999999" customHeight="1"/>
    <row r="14171" ht="16.149999999999999" customHeight="1"/>
    <row r="14172" ht="16.149999999999999" customHeight="1"/>
    <row r="14173" ht="16.149999999999999" customHeight="1"/>
    <row r="14174" ht="16.149999999999999" customHeight="1"/>
    <row r="14175" ht="16.149999999999999" customHeight="1"/>
    <row r="14176" ht="16.149999999999999" customHeight="1"/>
    <row r="14177" ht="16.149999999999999" customHeight="1"/>
    <row r="14178" ht="16.149999999999999" customHeight="1"/>
    <row r="14179" ht="16.149999999999999" customHeight="1"/>
    <row r="14180" ht="16.149999999999999" customHeight="1"/>
    <row r="14181" ht="16.149999999999999" customHeight="1"/>
    <row r="14182" ht="16.149999999999999" customHeight="1"/>
    <row r="14183" ht="16.149999999999999" customHeight="1"/>
    <row r="14184" ht="16.149999999999999" customHeight="1"/>
    <row r="14185" ht="16.149999999999999" customHeight="1"/>
    <row r="14186" ht="16.149999999999999" customHeight="1"/>
    <row r="14187" ht="16.149999999999999" customHeight="1"/>
    <row r="14188" ht="16.149999999999999" customHeight="1"/>
    <row r="14189" ht="16.149999999999999" customHeight="1"/>
    <row r="14190" ht="16.149999999999999" customHeight="1"/>
    <row r="14191" ht="16.149999999999999" customHeight="1"/>
    <row r="14192" ht="16.149999999999999" customHeight="1"/>
    <row r="14193" ht="16.149999999999999" customHeight="1"/>
    <row r="14194" ht="16.149999999999999" customHeight="1"/>
    <row r="14195" ht="16.149999999999999" customHeight="1"/>
    <row r="14196" ht="16.149999999999999" customHeight="1"/>
    <row r="14197" ht="16.149999999999999" customHeight="1"/>
    <row r="14198" ht="16.149999999999999" customHeight="1"/>
    <row r="14199" ht="16.149999999999999" customHeight="1"/>
    <row r="14200" ht="16.149999999999999" customHeight="1"/>
    <row r="14201" ht="16.149999999999999" customHeight="1"/>
    <row r="14202" ht="16.149999999999999" customHeight="1"/>
    <row r="14203" ht="16.149999999999999" customHeight="1"/>
    <row r="14204" ht="16.149999999999999" customHeight="1"/>
    <row r="14205" ht="16.149999999999999" customHeight="1"/>
    <row r="14206" ht="16.149999999999999" customHeight="1"/>
    <row r="14207" ht="16.149999999999999" customHeight="1"/>
    <row r="14208" ht="16.149999999999999" customHeight="1"/>
    <row r="14209" ht="16.149999999999999" customHeight="1"/>
    <row r="14210" ht="16.149999999999999" customHeight="1"/>
    <row r="14211" ht="16.149999999999999" customHeight="1"/>
    <row r="14212" ht="16.149999999999999" customHeight="1"/>
    <row r="14213" ht="16.149999999999999" customHeight="1"/>
    <row r="14214" ht="16.149999999999999" customHeight="1"/>
    <row r="14215" ht="16.149999999999999" customHeight="1"/>
    <row r="14216" ht="16.149999999999999" customHeight="1"/>
    <row r="14217" ht="16.149999999999999" customHeight="1"/>
    <row r="14218" ht="16.149999999999999" customHeight="1"/>
    <row r="14219" ht="16.149999999999999" customHeight="1"/>
    <row r="14220" ht="16.149999999999999" customHeight="1"/>
    <row r="14221" ht="16.149999999999999" customHeight="1"/>
    <row r="14222" ht="16.149999999999999" customHeight="1"/>
    <row r="14223" ht="16.149999999999999" customHeight="1"/>
    <row r="14224" ht="16.149999999999999" customHeight="1"/>
    <row r="14225" ht="16.149999999999999" customHeight="1"/>
    <row r="14226" ht="16.149999999999999" customHeight="1"/>
    <row r="14227" ht="16.149999999999999" customHeight="1"/>
    <row r="14228" ht="16.149999999999999" customHeight="1"/>
    <row r="14229" ht="16.149999999999999" customHeight="1"/>
    <row r="14230" ht="16.149999999999999" customHeight="1"/>
    <row r="14231" ht="16.149999999999999" customHeight="1"/>
    <row r="14232" ht="16.149999999999999" customHeight="1"/>
    <row r="14233" ht="16.149999999999999" customHeight="1"/>
    <row r="14234" ht="16.149999999999999" customHeight="1"/>
    <row r="14235" ht="16.149999999999999" customHeight="1"/>
    <row r="14236" ht="16.149999999999999" customHeight="1"/>
    <row r="14237" ht="16.149999999999999" customHeight="1"/>
    <row r="14238" ht="16.149999999999999" customHeight="1"/>
    <row r="14239" ht="16.149999999999999" customHeight="1"/>
    <row r="14240" ht="16.149999999999999" customHeight="1"/>
    <row r="14241" ht="16.149999999999999" customHeight="1"/>
    <row r="14242" ht="16.149999999999999" customHeight="1"/>
    <row r="14243" ht="16.149999999999999" customHeight="1"/>
    <row r="14244" ht="16.149999999999999" customHeight="1"/>
    <row r="14245" ht="16.149999999999999" customHeight="1"/>
    <row r="14246" ht="16.149999999999999" customHeight="1"/>
    <row r="14247" ht="16.149999999999999" customHeight="1"/>
    <row r="14248" ht="16.149999999999999" customHeight="1"/>
    <row r="14249" ht="16.149999999999999" customHeight="1"/>
    <row r="14250" ht="16.149999999999999" customHeight="1"/>
    <row r="14251" ht="16.149999999999999" customHeight="1"/>
    <row r="14252" ht="16.149999999999999" customHeight="1"/>
    <row r="14253" ht="16.149999999999999" customHeight="1"/>
    <row r="14254" ht="16.149999999999999" customHeight="1"/>
    <row r="14255" ht="16.149999999999999" customHeight="1"/>
    <row r="14256" ht="16.149999999999999" customHeight="1"/>
    <row r="14257" ht="16.149999999999999" customHeight="1"/>
    <row r="14258" ht="16.149999999999999" customHeight="1"/>
    <row r="14259" ht="16.149999999999999" customHeight="1"/>
    <row r="14260" ht="16.149999999999999" customHeight="1"/>
    <row r="14261" ht="16.149999999999999" customHeight="1"/>
    <row r="14262" ht="16.149999999999999" customHeight="1"/>
    <row r="14263" ht="16.149999999999999" customHeight="1"/>
    <row r="14264" ht="16.149999999999999" customHeight="1"/>
    <row r="14265" ht="16.149999999999999" customHeight="1"/>
    <row r="14266" ht="16.149999999999999" customHeight="1"/>
    <row r="14267" ht="16.149999999999999" customHeight="1"/>
    <row r="14268" ht="16.149999999999999" customHeight="1"/>
    <row r="14269" ht="16.149999999999999" customHeight="1"/>
    <row r="14270" ht="16.149999999999999" customHeight="1"/>
    <row r="14271" ht="16.149999999999999" customHeight="1"/>
    <row r="14272" ht="16.149999999999999" customHeight="1"/>
    <row r="14273" ht="16.149999999999999" customHeight="1"/>
    <row r="14274" ht="16.149999999999999" customHeight="1"/>
    <row r="14275" ht="16.149999999999999" customHeight="1"/>
    <row r="14276" ht="16.149999999999999" customHeight="1"/>
    <row r="14277" ht="16.149999999999999" customHeight="1"/>
    <row r="14278" ht="16.149999999999999" customHeight="1"/>
    <row r="14279" ht="16.149999999999999" customHeight="1"/>
    <row r="14280" ht="16.149999999999999" customHeight="1"/>
    <row r="14281" ht="16.149999999999999" customHeight="1"/>
    <row r="14282" ht="16.149999999999999" customHeight="1"/>
    <row r="14283" ht="16.149999999999999" customHeight="1"/>
    <row r="14284" ht="16.149999999999999" customHeight="1"/>
    <row r="14285" ht="16.149999999999999" customHeight="1"/>
    <row r="14286" ht="16.149999999999999" customHeight="1"/>
    <row r="14287" ht="16.149999999999999" customHeight="1"/>
    <row r="14288" ht="16.149999999999999" customHeight="1"/>
    <row r="14289" ht="16.149999999999999" customHeight="1"/>
    <row r="14290" ht="16.149999999999999" customHeight="1"/>
    <row r="14291" ht="16.149999999999999" customHeight="1"/>
    <row r="14292" ht="16.149999999999999" customHeight="1"/>
    <row r="14293" ht="16.149999999999999" customHeight="1"/>
    <row r="14294" ht="16.149999999999999" customHeight="1"/>
    <row r="14295" ht="16.149999999999999" customHeight="1"/>
    <row r="14296" ht="16.149999999999999" customHeight="1"/>
    <row r="14297" ht="16.149999999999999" customHeight="1"/>
    <row r="14298" ht="16.149999999999999" customHeight="1"/>
    <row r="14299" ht="16.149999999999999" customHeight="1"/>
    <row r="14300" ht="16.149999999999999" customHeight="1"/>
    <row r="14301" ht="16.149999999999999" customHeight="1"/>
    <row r="14302" ht="16.149999999999999" customHeight="1"/>
    <row r="14303" ht="16.149999999999999" customHeight="1"/>
    <row r="14304" ht="16.149999999999999" customHeight="1"/>
    <row r="14305" ht="16.149999999999999" customHeight="1"/>
    <row r="14306" ht="16.149999999999999" customHeight="1"/>
    <row r="14307" ht="16.149999999999999" customHeight="1"/>
    <row r="14308" ht="16.149999999999999" customHeight="1"/>
    <row r="14309" ht="16.149999999999999" customHeight="1"/>
    <row r="14310" ht="16.149999999999999" customHeight="1"/>
    <row r="14311" ht="16.149999999999999" customHeight="1"/>
    <row r="14312" ht="16.149999999999999" customHeight="1"/>
    <row r="14313" ht="16.149999999999999" customHeight="1"/>
    <row r="14314" ht="16.149999999999999" customHeight="1"/>
    <row r="14315" ht="16.149999999999999" customHeight="1"/>
    <row r="14316" ht="16.149999999999999" customHeight="1"/>
    <row r="14317" ht="16.149999999999999" customHeight="1"/>
    <row r="14318" ht="16.149999999999999" customHeight="1"/>
    <row r="14319" ht="16.149999999999999" customHeight="1"/>
    <row r="14320" ht="16.149999999999999" customHeight="1"/>
    <row r="14321" ht="16.149999999999999" customHeight="1"/>
    <row r="14322" ht="16.149999999999999" customHeight="1"/>
    <row r="14323" ht="16.149999999999999" customHeight="1"/>
    <row r="14324" ht="16.149999999999999" customHeight="1"/>
    <row r="14325" ht="16.149999999999999" customHeight="1"/>
    <row r="14326" ht="16.149999999999999" customHeight="1"/>
    <row r="14327" ht="16.149999999999999" customHeight="1"/>
    <row r="14328" ht="16.149999999999999" customHeight="1"/>
    <row r="14329" ht="16.149999999999999" customHeight="1"/>
    <row r="14330" ht="16.149999999999999" customHeight="1"/>
    <row r="14331" ht="16.149999999999999" customHeight="1"/>
    <row r="14332" ht="16.149999999999999" customHeight="1"/>
    <row r="14333" ht="16.149999999999999" customHeight="1"/>
    <row r="14334" ht="16.149999999999999" customHeight="1"/>
    <row r="14335" ht="16.149999999999999" customHeight="1"/>
    <row r="14336" ht="16.149999999999999" customHeight="1"/>
    <row r="14337" ht="16.149999999999999" customHeight="1"/>
    <row r="14338" ht="16.149999999999999" customHeight="1"/>
    <row r="14339" ht="16.149999999999999" customHeight="1"/>
    <row r="14340" ht="16.149999999999999" customHeight="1"/>
    <row r="14341" ht="16.149999999999999" customHeight="1"/>
    <row r="14342" ht="16.149999999999999" customHeight="1"/>
    <row r="14343" ht="16.149999999999999" customHeight="1"/>
    <row r="14344" ht="16.149999999999999" customHeight="1"/>
    <row r="14345" ht="16.149999999999999" customHeight="1"/>
    <row r="14346" ht="16.149999999999999" customHeight="1"/>
    <row r="14347" ht="16.149999999999999" customHeight="1"/>
    <row r="14348" ht="16.149999999999999" customHeight="1"/>
    <row r="14349" ht="16.149999999999999" customHeight="1"/>
    <row r="14350" ht="16.149999999999999" customHeight="1"/>
    <row r="14351" ht="16.149999999999999" customHeight="1"/>
    <row r="14352" ht="16.149999999999999" customHeight="1"/>
    <row r="14353" ht="16.149999999999999" customHeight="1"/>
    <row r="14354" ht="16.149999999999999" customHeight="1"/>
    <row r="14355" ht="16.149999999999999" customHeight="1"/>
    <row r="14356" ht="16.149999999999999" customHeight="1"/>
    <row r="14357" ht="16.149999999999999" customHeight="1"/>
    <row r="14358" ht="16.149999999999999" customHeight="1"/>
    <row r="14359" ht="16.149999999999999" customHeight="1"/>
    <row r="14360" ht="16.149999999999999" customHeight="1"/>
    <row r="14361" ht="16.149999999999999" customHeight="1"/>
    <row r="14362" ht="16.149999999999999" customHeight="1"/>
    <row r="14363" ht="16.149999999999999" customHeight="1"/>
    <row r="14364" ht="16.149999999999999" customHeight="1"/>
    <row r="14365" ht="16.149999999999999" customHeight="1"/>
    <row r="14366" ht="16.149999999999999" customHeight="1"/>
    <row r="14367" ht="16.149999999999999" customHeight="1"/>
    <row r="14368" ht="16.149999999999999" customHeight="1"/>
    <row r="14369" ht="16.149999999999999" customHeight="1"/>
    <row r="14370" ht="16.149999999999999" customHeight="1"/>
    <row r="14371" ht="16.149999999999999" customHeight="1"/>
    <row r="14372" ht="16.149999999999999" customHeight="1"/>
    <row r="14373" ht="16.149999999999999" customHeight="1"/>
    <row r="14374" ht="16.149999999999999" customHeight="1"/>
    <row r="14375" ht="16.149999999999999" customHeight="1"/>
    <row r="14376" ht="16.149999999999999" customHeight="1"/>
    <row r="14377" ht="16.149999999999999" customHeight="1"/>
    <row r="14378" ht="16.149999999999999" customHeight="1"/>
    <row r="14379" ht="16.149999999999999" customHeight="1"/>
    <row r="14380" ht="16.149999999999999" customHeight="1"/>
    <row r="14381" ht="16.149999999999999" customHeight="1"/>
    <row r="14382" ht="16.149999999999999" customHeight="1"/>
    <row r="14383" ht="16.149999999999999" customHeight="1"/>
    <row r="14384" ht="16.149999999999999" customHeight="1"/>
    <row r="14385" ht="16.149999999999999" customHeight="1"/>
    <row r="14386" ht="16.149999999999999" customHeight="1"/>
    <row r="14387" ht="16.149999999999999" customHeight="1"/>
    <row r="14388" ht="16.149999999999999" customHeight="1"/>
    <row r="14389" ht="16.149999999999999" customHeight="1"/>
    <row r="14390" ht="16.149999999999999" customHeight="1"/>
    <row r="14391" ht="16.149999999999999" customHeight="1"/>
    <row r="14392" ht="16.149999999999999" customHeight="1"/>
    <row r="14393" ht="16.149999999999999" customHeight="1"/>
    <row r="14394" ht="16.149999999999999" customHeight="1"/>
    <row r="14395" ht="16.149999999999999" customHeight="1"/>
    <row r="14396" ht="16.149999999999999" customHeight="1"/>
    <row r="14397" ht="16.149999999999999" customHeight="1"/>
    <row r="14398" ht="16.149999999999999" customHeight="1"/>
    <row r="14399" ht="16.149999999999999" customHeight="1"/>
    <row r="14400" ht="16.149999999999999" customHeight="1"/>
    <row r="14401" ht="16.149999999999999" customHeight="1"/>
    <row r="14402" ht="16.149999999999999" customHeight="1"/>
    <row r="14403" ht="16.149999999999999" customHeight="1"/>
    <row r="14404" ht="16.149999999999999" customHeight="1"/>
    <row r="14405" ht="16.149999999999999" customHeight="1"/>
    <row r="14406" ht="16.149999999999999" customHeight="1"/>
    <row r="14407" ht="16.149999999999999" customHeight="1"/>
    <row r="14408" ht="16.149999999999999" customHeight="1"/>
    <row r="14409" ht="16.149999999999999" customHeight="1"/>
    <row r="14410" ht="16.149999999999999" customHeight="1"/>
    <row r="14411" ht="16.149999999999999" customHeight="1"/>
    <row r="14412" ht="16.149999999999999" customHeight="1"/>
    <row r="14413" ht="16.149999999999999" customHeight="1"/>
    <row r="14414" ht="16.149999999999999" customHeight="1"/>
    <row r="14415" ht="16.149999999999999" customHeight="1"/>
    <row r="14416" ht="16.149999999999999" customHeight="1"/>
    <row r="14417" ht="16.149999999999999" customHeight="1"/>
    <row r="14418" ht="16.149999999999999" customHeight="1"/>
    <row r="14419" ht="16.149999999999999" customHeight="1"/>
    <row r="14420" ht="16.149999999999999" customHeight="1"/>
    <row r="14421" ht="16.149999999999999" customHeight="1"/>
    <row r="14422" ht="16.149999999999999" customHeight="1"/>
    <row r="14423" ht="16.149999999999999" customHeight="1"/>
    <row r="14424" ht="16.149999999999999" customHeight="1"/>
    <row r="14425" ht="16.149999999999999" customHeight="1"/>
    <row r="14426" ht="16.149999999999999" customHeight="1"/>
    <row r="14427" ht="16.149999999999999" customHeight="1"/>
    <row r="14428" ht="16.149999999999999" customHeight="1"/>
    <row r="14429" ht="16.149999999999999" customHeight="1"/>
    <row r="14430" ht="16.149999999999999" customHeight="1"/>
    <row r="14431" ht="16.149999999999999" customHeight="1"/>
    <row r="14432" ht="16.149999999999999" customHeight="1"/>
    <row r="14433" ht="16.149999999999999" customHeight="1"/>
    <row r="14434" ht="16.149999999999999" customHeight="1"/>
    <row r="14435" ht="16.149999999999999" customHeight="1"/>
    <row r="14436" ht="16.149999999999999" customHeight="1"/>
    <row r="14437" ht="16.149999999999999" customHeight="1"/>
    <row r="14438" ht="16.149999999999999" customHeight="1"/>
    <row r="14439" ht="16.149999999999999" customHeight="1"/>
    <row r="14440" ht="16.149999999999999" customHeight="1"/>
    <row r="14441" ht="16.149999999999999" customHeight="1"/>
    <row r="14442" ht="16.149999999999999" customHeight="1"/>
    <row r="14443" ht="16.149999999999999" customHeight="1"/>
    <row r="14444" ht="16.149999999999999" customHeight="1"/>
    <row r="14445" ht="16.149999999999999" customHeight="1"/>
    <row r="14446" ht="16.149999999999999" customHeight="1"/>
    <row r="14447" ht="16.149999999999999" customHeight="1"/>
    <row r="14448" ht="16.149999999999999" customHeight="1"/>
    <row r="14449" ht="16.149999999999999" customHeight="1"/>
    <row r="14450" ht="16.149999999999999" customHeight="1"/>
    <row r="14451" ht="16.149999999999999" customHeight="1"/>
    <row r="14452" ht="16.149999999999999" customHeight="1"/>
    <row r="14453" ht="16.149999999999999" customHeight="1"/>
    <row r="14454" ht="16.149999999999999" customHeight="1"/>
    <row r="14455" ht="16.149999999999999" customHeight="1"/>
    <row r="14456" ht="16.149999999999999" customHeight="1"/>
    <row r="14457" ht="16.149999999999999" customHeight="1"/>
    <row r="14458" ht="16.149999999999999" customHeight="1"/>
    <row r="14459" ht="16.149999999999999" customHeight="1"/>
    <row r="14460" ht="16.149999999999999" customHeight="1"/>
    <row r="14461" ht="16.149999999999999" customHeight="1"/>
    <row r="14462" ht="16.149999999999999" customHeight="1"/>
    <row r="14463" ht="16.149999999999999" customHeight="1"/>
    <row r="14464" ht="16.149999999999999" customHeight="1"/>
    <row r="14465" ht="16.149999999999999" customHeight="1"/>
    <row r="14466" ht="16.149999999999999" customHeight="1"/>
    <row r="14467" ht="16.149999999999999" customHeight="1"/>
    <row r="14468" ht="16.149999999999999" customHeight="1"/>
    <row r="14469" ht="16.149999999999999" customHeight="1"/>
    <row r="14470" ht="16.149999999999999" customHeight="1"/>
    <row r="14471" ht="16.149999999999999" customHeight="1"/>
    <row r="14472" ht="16.149999999999999" customHeight="1"/>
    <row r="14473" ht="16.149999999999999" customHeight="1"/>
    <row r="14474" ht="16.149999999999999" customHeight="1"/>
    <row r="14475" ht="16.149999999999999" customHeight="1"/>
    <row r="14476" ht="16.149999999999999" customHeight="1"/>
    <row r="14477" ht="16.149999999999999" customHeight="1"/>
    <row r="14478" ht="16.149999999999999" customHeight="1"/>
    <row r="14479" ht="16.149999999999999" customHeight="1"/>
    <row r="14480" ht="16.149999999999999" customHeight="1"/>
    <row r="14481" ht="16.149999999999999" customHeight="1"/>
    <row r="14482" ht="16.149999999999999" customHeight="1"/>
    <row r="14483" ht="16.149999999999999" customHeight="1"/>
    <row r="14484" ht="16.149999999999999" customHeight="1"/>
    <row r="14485" ht="16.149999999999999" customHeight="1"/>
    <row r="14486" ht="16.149999999999999" customHeight="1"/>
    <row r="14487" ht="16.149999999999999" customHeight="1"/>
    <row r="14488" ht="16.149999999999999" customHeight="1"/>
    <row r="14489" ht="16.149999999999999" customHeight="1"/>
    <row r="14490" ht="16.149999999999999" customHeight="1"/>
    <row r="14491" ht="16.149999999999999" customHeight="1"/>
    <row r="14492" ht="16.149999999999999" customHeight="1"/>
    <row r="14493" ht="16.149999999999999" customHeight="1"/>
    <row r="14494" ht="16.149999999999999" customHeight="1"/>
    <row r="14495" ht="16.149999999999999" customHeight="1"/>
    <row r="14496" ht="16.149999999999999" customHeight="1"/>
    <row r="14497" ht="16.149999999999999" customHeight="1"/>
    <row r="14498" ht="16.149999999999999" customHeight="1"/>
    <row r="14499" ht="16.149999999999999" customHeight="1"/>
    <row r="14500" ht="16.149999999999999" customHeight="1"/>
    <row r="14501" ht="16.149999999999999" customHeight="1"/>
    <row r="14502" ht="16.149999999999999" customHeight="1"/>
    <row r="14503" ht="16.149999999999999" customHeight="1"/>
    <row r="14504" ht="16.149999999999999" customHeight="1"/>
    <row r="14505" ht="16.149999999999999" customHeight="1"/>
    <row r="14506" ht="16.149999999999999" customHeight="1"/>
    <row r="14507" ht="16.149999999999999" customHeight="1"/>
    <row r="14508" ht="16.149999999999999" customHeight="1"/>
    <row r="14509" ht="16.149999999999999" customHeight="1"/>
    <row r="14510" ht="16.149999999999999" customHeight="1"/>
    <row r="14511" ht="16.149999999999999" customHeight="1"/>
    <row r="14512" ht="16.149999999999999" customHeight="1"/>
    <row r="14513" ht="16.149999999999999" customHeight="1"/>
    <row r="14514" ht="16.149999999999999" customHeight="1"/>
    <row r="14515" ht="16.149999999999999" customHeight="1"/>
    <row r="14516" ht="16.149999999999999" customHeight="1"/>
    <row r="14517" ht="16.149999999999999" customHeight="1"/>
    <row r="14518" ht="16.149999999999999" customHeight="1"/>
    <row r="14519" ht="16.149999999999999" customHeight="1"/>
    <row r="14520" ht="16.149999999999999" customHeight="1"/>
    <row r="14521" ht="16.149999999999999" customHeight="1"/>
    <row r="14522" ht="16.149999999999999" customHeight="1"/>
    <row r="14523" ht="16.149999999999999" customHeight="1"/>
    <row r="14524" ht="16.149999999999999" customHeight="1"/>
    <row r="14525" ht="16.149999999999999" customHeight="1"/>
    <row r="14526" ht="16.149999999999999" customHeight="1"/>
    <row r="14527" ht="16.149999999999999" customHeight="1"/>
    <row r="14528" ht="16.149999999999999" customHeight="1"/>
    <row r="14529" ht="16.149999999999999" customHeight="1"/>
    <row r="14530" ht="16.149999999999999" customHeight="1"/>
    <row r="14531" ht="16.149999999999999" customHeight="1"/>
    <row r="14532" ht="16.149999999999999" customHeight="1"/>
    <row r="14533" ht="16.149999999999999" customHeight="1"/>
    <row r="14534" ht="16.149999999999999" customHeight="1"/>
    <row r="14535" ht="16.149999999999999" customHeight="1"/>
    <row r="14536" ht="16.149999999999999" customHeight="1"/>
    <row r="14537" ht="16.149999999999999" customHeight="1"/>
    <row r="14538" ht="16.149999999999999" customHeight="1"/>
    <row r="14539" ht="16.149999999999999" customHeight="1"/>
    <row r="14540" ht="16.149999999999999" customHeight="1"/>
    <row r="14541" ht="16.149999999999999" customHeight="1"/>
    <row r="14542" ht="16.149999999999999" customHeight="1"/>
    <row r="14543" ht="16.149999999999999" customHeight="1"/>
    <row r="14544" ht="16.149999999999999" customHeight="1"/>
    <row r="14545" ht="16.149999999999999" customHeight="1"/>
    <row r="14546" ht="16.149999999999999" customHeight="1"/>
    <row r="14547" ht="16.149999999999999" customHeight="1"/>
    <row r="14548" ht="16.149999999999999" customHeight="1"/>
    <row r="14549" ht="16.149999999999999" customHeight="1"/>
    <row r="14550" ht="16.149999999999999" customHeight="1"/>
    <row r="14551" ht="16.149999999999999" customHeight="1"/>
    <row r="14552" ht="16.149999999999999" customHeight="1"/>
    <row r="14553" ht="16.149999999999999" customHeight="1"/>
    <row r="14554" ht="16.149999999999999" customHeight="1"/>
    <row r="14555" ht="16.149999999999999" customHeight="1"/>
    <row r="14556" ht="16.149999999999999" customHeight="1"/>
    <row r="14557" ht="16.149999999999999" customHeight="1"/>
    <row r="14558" ht="16.149999999999999" customHeight="1"/>
    <row r="14559" ht="16.149999999999999" customHeight="1"/>
    <row r="14560" ht="16.149999999999999" customHeight="1"/>
    <row r="14561" ht="16.149999999999999" customHeight="1"/>
    <row r="14562" ht="16.149999999999999" customHeight="1"/>
    <row r="14563" ht="16.149999999999999" customHeight="1"/>
    <row r="14564" ht="16.149999999999999" customHeight="1"/>
    <row r="14565" ht="16.149999999999999" customHeight="1"/>
    <row r="14566" ht="16.149999999999999" customHeight="1"/>
    <row r="14567" ht="16.149999999999999" customHeight="1"/>
    <row r="14568" ht="16.149999999999999" customHeight="1"/>
    <row r="14569" ht="16.149999999999999" customHeight="1"/>
    <row r="14570" ht="16.149999999999999" customHeight="1"/>
    <row r="14571" ht="16.149999999999999" customHeight="1"/>
    <row r="14572" ht="16.149999999999999" customHeight="1"/>
    <row r="14573" ht="16.149999999999999" customHeight="1"/>
    <row r="14574" ht="16.149999999999999" customHeight="1"/>
    <row r="14575" ht="16.149999999999999" customHeight="1"/>
    <row r="14576" ht="16.149999999999999" customHeight="1"/>
    <row r="14577" ht="16.149999999999999" customHeight="1"/>
    <row r="14578" ht="16.149999999999999" customHeight="1"/>
    <row r="14579" ht="16.149999999999999" customHeight="1"/>
    <row r="14580" ht="16.149999999999999" customHeight="1"/>
    <row r="14581" ht="16.149999999999999" customHeight="1"/>
    <row r="14582" ht="16.149999999999999" customHeight="1"/>
    <row r="14583" ht="16.149999999999999" customHeight="1"/>
    <row r="14584" ht="16.149999999999999" customHeight="1"/>
    <row r="14585" ht="16.149999999999999" customHeight="1"/>
    <row r="14586" ht="16.149999999999999" customHeight="1"/>
    <row r="14587" ht="16.149999999999999" customHeight="1"/>
    <row r="14588" ht="16.149999999999999" customHeight="1"/>
    <row r="14589" ht="16.149999999999999" customHeight="1"/>
    <row r="14590" ht="16.149999999999999" customHeight="1"/>
    <row r="14591" ht="16.149999999999999" customHeight="1"/>
    <row r="14592" ht="16.149999999999999" customHeight="1"/>
    <row r="14593" ht="16.149999999999999" customHeight="1"/>
    <row r="14594" ht="16.149999999999999" customHeight="1"/>
    <row r="14595" ht="16.149999999999999" customHeight="1"/>
    <row r="14596" ht="16.149999999999999" customHeight="1"/>
    <row r="14597" ht="16.149999999999999" customHeight="1"/>
    <row r="14598" ht="16.149999999999999" customHeight="1"/>
    <row r="14599" ht="16.149999999999999" customHeight="1"/>
    <row r="14600" ht="16.149999999999999" customHeight="1"/>
    <row r="14601" ht="16.149999999999999" customHeight="1"/>
    <row r="14602" ht="16.149999999999999" customHeight="1"/>
    <row r="14603" ht="16.149999999999999" customHeight="1"/>
    <row r="14604" ht="16.149999999999999" customHeight="1"/>
    <row r="14605" ht="16.149999999999999" customHeight="1"/>
    <row r="14606" ht="16.149999999999999" customHeight="1"/>
    <row r="14607" ht="16.149999999999999" customHeight="1"/>
    <row r="14608" ht="16.149999999999999" customHeight="1"/>
    <row r="14609" ht="16.149999999999999" customHeight="1"/>
    <row r="14610" ht="16.149999999999999" customHeight="1"/>
    <row r="14611" ht="16.149999999999999" customHeight="1"/>
    <row r="14612" ht="16.149999999999999" customHeight="1"/>
    <row r="14613" ht="16.149999999999999" customHeight="1"/>
    <row r="14614" ht="16.149999999999999" customHeight="1"/>
    <row r="14615" ht="16.149999999999999" customHeight="1"/>
    <row r="14616" ht="16.149999999999999" customHeight="1"/>
    <row r="14617" ht="16.149999999999999" customHeight="1"/>
    <row r="14618" ht="16.149999999999999" customHeight="1"/>
    <row r="14619" ht="16.149999999999999" customHeight="1"/>
    <row r="14620" ht="16.149999999999999" customHeight="1"/>
    <row r="14621" ht="16.149999999999999" customHeight="1"/>
    <row r="14622" ht="16.149999999999999" customHeight="1"/>
    <row r="14623" ht="16.149999999999999" customHeight="1"/>
    <row r="14624" ht="16.149999999999999" customHeight="1"/>
    <row r="14625" ht="16.149999999999999" customHeight="1"/>
    <row r="14626" ht="16.149999999999999" customHeight="1"/>
    <row r="14627" ht="16.149999999999999" customHeight="1"/>
    <row r="14628" ht="16.149999999999999" customHeight="1"/>
    <row r="14629" ht="16.149999999999999" customHeight="1"/>
    <row r="14630" ht="16.149999999999999" customHeight="1"/>
    <row r="14631" ht="16.149999999999999" customHeight="1"/>
    <row r="14632" ht="16.149999999999999" customHeight="1"/>
    <row r="14633" ht="16.149999999999999" customHeight="1"/>
    <row r="14634" ht="16.149999999999999" customHeight="1"/>
    <row r="14635" ht="16.149999999999999" customHeight="1"/>
    <row r="14636" ht="16.149999999999999" customHeight="1"/>
    <row r="14637" ht="16.149999999999999" customHeight="1"/>
    <row r="14638" ht="16.149999999999999" customHeight="1"/>
    <row r="14639" ht="16.149999999999999" customHeight="1"/>
    <row r="14640" ht="16.149999999999999" customHeight="1"/>
    <row r="14641" ht="16.149999999999999" customHeight="1"/>
    <row r="14642" ht="16.149999999999999" customHeight="1"/>
    <row r="14643" ht="16.149999999999999" customHeight="1"/>
    <row r="14644" ht="16.149999999999999" customHeight="1"/>
    <row r="14645" ht="16.149999999999999" customHeight="1"/>
    <row r="14646" ht="16.149999999999999" customHeight="1"/>
    <row r="14647" ht="16.149999999999999" customHeight="1"/>
    <row r="14648" ht="16.149999999999999" customHeight="1"/>
    <row r="14649" ht="16.149999999999999" customHeight="1"/>
    <row r="14650" ht="16.149999999999999" customHeight="1"/>
    <row r="14651" ht="16.149999999999999" customHeight="1"/>
    <row r="14652" ht="16.149999999999999" customHeight="1"/>
    <row r="14653" ht="16.149999999999999" customHeight="1"/>
    <row r="14654" ht="16.149999999999999" customHeight="1"/>
    <row r="14655" ht="16.149999999999999" customHeight="1"/>
    <row r="14656" ht="16.149999999999999" customHeight="1"/>
    <row r="14657" ht="16.149999999999999" customHeight="1"/>
    <row r="14658" ht="16.149999999999999" customHeight="1"/>
    <row r="14659" ht="16.149999999999999" customHeight="1"/>
    <row r="14660" ht="16.149999999999999" customHeight="1"/>
    <row r="14661" ht="16.149999999999999" customHeight="1"/>
    <row r="14662" ht="16.149999999999999" customHeight="1"/>
    <row r="14663" ht="16.149999999999999" customHeight="1"/>
    <row r="14664" ht="16.149999999999999" customHeight="1"/>
    <row r="14665" ht="16.149999999999999" customHeight="1"/>
    <row r="14666" ht="16.149999999999999" customHeight="1"/>
    <row r="14667" ht="16.149999999999999" customHeight="1"/>
    <row r="14668" ht="16.149999999999999" customHeight="1"/>
    <row r="14669" ht="16.149999999999999" customHeight="1"/>
    <row r="14670" ht="16.149999999999999" customHeight="1"/>
    <row r="14671" ht="16.149999999999999" customHeight="1"/>
    <row r="14672" ht="16.149999999999999" customHeight="1"/>
    <row r="14673" ht="16.149999999999999" customHeight="1"/>
    <row r="14674" ht="16.149999999999999" customHeight="1"/>
    <row r="14675" ht="16.149999999999999" customHeight="1"/>
    <row r="14676" ht="16.149999999999999" customHeight="1"/>
    <row r="14677" ht="16.149999999999999" customHeight="1"/>
    <row r="14678" ht="16.149999999999999" customHeight="1"/>
    <row r="14679" ht="16.149999999999999" customHeight="1"/>
    <row r="14680" ht="16.149999999999999" customHeight="1"/>
    <row r="14681" ht="16.149999999999999" customHeight="1"/>
    <row r="14682" ht="16.149999999999999" customHeight="1"/>
    <row r="14683" ht="16.149999999999999" customHeight="1"/>
    <row r="14684" ht="16.149999999999999" customHeight="1"/>
    <row r="14685" ht="16.149999999999999" customHeight="1"/>
    <row r="14686" ht="16.149999999999999" customHeight="1"/>
    <row r="14687" ht="16.149999999999999" customHeight="1"/>
    <row r="14688" ht="16.149999999999999" customHeight="1"/>
    <row r="14689" ht="16.149999999999999" customHeight="1"/>
    <row r="14690" ht="16.149999999999999" customHeight="1"/>
    <row r="14691" ht="16.149999999999999" customHeight="1"/>
    <row r="14692" ht="16.149999999999999" customHeight="1"/>
    <row r="14693" ht="16.149999999999999" customHeight="1"/>
    <row r="14694" ht="16.149999999999999" customHeight="1"/>
    <row r="14695" ht="16.149999999999999" customHeight="1"/>
    <row r="14696" ht="16.149999999999999" customHeight="1"/>
    <row r="14697" ht="16.149999999999999" customHeight="1"/>
    <row r="14698" ht="16.149999999999999" customHeight="1"/>
    <row r="14699" ht="16.149999999999999" customHeight="1"/>
    <row r="14700" ht="16.149999999999999" customHeight="1"/>
    <row r="14701" ht="16.149999999999999" customHeight="1"/>
    <row r="14702" ht="16.149999999999999" customHeight="1"/>
    <row r="14703" ht="16.149999999999999" customHeight="1"/>
    <row r="14704" ht="16.149999999999999" customHeight="1"/>
    <row r="14705" ht="16.149999999999999" customHeight="1"/>
    <row r="14706" ht="16.149999999999999" customHeight="1"/>
    <row r="14707" ht="16.149999999999999" customHeight="1"/>
    <row r="14708" ht="16.149999999999999" customHeight="1"/>
    <row r="14709" ht="16.149999999999999" customHeight="1"/>
    <row r="14710" ht="16.149999999999999" customHeight="1"/>
    <row r="14711" ht="16.149999999999999" customHeight="1"/>
    <row r="14712" ht="16.149999999999999" customHeight="1"/>
    <row r="14713" ht="16.149999999999999" customHeight="1"/>
    <row r="14714" ht="16.149999999999999" customHeight="1"/>
    <row r="14715" ht="16.149999999999999" customHeight="1"/>
    <row r="14716" ht="16.149999999999999" customHeight="1"/>
    <row r="14717" ht="16.149999999999999" customHeight="1"/>
    <row r="14718" ht="16.149999999999999" customHeight="1"/>
    <row r="14719" ht="16.149999999999999" customHeight="1"/>
    <row r="14720" ht="16.149999999999999" customHeight="1"/>
    <row r="14721" ht="16.149999999999999" customHeight="1"/>
    <row r="14722" ht="16.149999999999999" customHeight="1"/>
    <row r="14723" ht="16.149999999999999" customHeight="1"/>
    <row r="14724" ht="16.149999999999999" customHeight="1"/>
    <row r="14725" ht="16.149999999999999" customHeight="1"/>
    <row r="14726" ht="16.149999999999999" customHeight="1"/>
    <row r="14727" ht="16.149999999999999" customHeight="1"/>
    <row r="14728" ht="16.149999999999999" customHeight="1"/>
    <row r="14729" ht="16.149999999999999" customHeight="1"/>
    <row r="14730" ht="16.149999999999999" customHeight="1"/>
    <row r="14731" ht="16.149999999999999" customHeight="1"/>
    <row r="14732" ht="16.149999999999999" customHeight="1"/>
    <row r="14733" ht="16.149999999999999" customHeight="1"/>
    <row r="14734" ht="16.149999999999999" customHeight="1"/>
    <row r="14735" ht="16.149999999999999" customHeight="1"/>
    <row r="14736" ht="16.149999999999999" customHeight="1"/>
    <row r="14737" ht="16.149999999999999" customHeight="1"/>
    <row r="14738" ht="16.149999999999999" customHeight="1"/>
    <row r="14739" ht="16.149999999999999" customHeight="1"/>
    <row r="14740" ht="16.149999999999999" customHeight="1"/>
    <row r="14741" ht="16.149999999999999" customHeight="1"/>
    <row r="14742" ht="16.149999999999999" customHeight="1"/>
    <row r="14743" ht="16.149999999999999" customHeight="1"/>
    <row r="14744" ht="16.149999999999999" customHeight="1"/>
    <row r="14745" ht="16.149999999999999" customHeight="1"/>
    <row r="14746" ht="16.149999999999999" customHeight="1"/>
    <row r="14747" ht="16.149999999999999" customHeight="1"/>
    <row r="14748" ht="16.149999999999999" customHeight="1"/>
    <row r="14749" ht="16.149999999999999" customHeight="1"/>
    <row r="14750" ht="16.149999999999999" customHeight="1"/>
    <row r="14751" ht="16.149999999999999" customHeight="1"/>
    <row r="14752" ht="16.149999999999999" customHeight="1"/>
    <row r="14753" ht="16.149999999999999" customHeight="1"/>
    <row r="14754" ht="16.149999999999999" customHeight="1"/>
    <row r="14755" ht="16.149999999999999" customHeight="1"/>
    <row r="14756" ht="16.149999999999999" customHeight="1"/>
    <row r="14757" ht="16.149999999999999" customHeight="1"/>
    <row r="14758" ht="16.149999999999999" customHeight="1"/>
    <row r="14759" ht="16.149999999999999" customHeight="1"/>
    <row r="14760" ht="16.149999999999999" customHeight="1"/>
    <row r="14761" ht="16.149999999999999" customHeight="1"/>
    <row r="14762" ht="16.149999999999999" customHeight="1"/>
    <row r="14763" ht="16.149999999999999" customHeight="1"/>
    <row r="14764" ht="16.149999999999999" customHeight="1"/>
    <row r="14765" ht="16.149999999999999" customHeight="1"/>
    <row r="14766" ht="16.149999999999999" customHeight="1"/>
    <row r="14767" ht="16.149999999999999" customHeight="1"/>
    <row r="14768" ht="16.149999999999999" customHeight="1"/>
    <row r="14769" ht="16.149999999999999" customHeight="1"/>
    <row r="14770" ht="16.149999999999999" customHeight="1"/>
    <row r="14771" ht="16.149999999999999" customHeight="1"/>
    <row r="14772" ht="16.149999999999999" customHeight="1"/>
    <row r="14773" ht="16.149999999999999" customHeight="1"/>
    <row r="14774" ht="16.149999999999999" customHeight="1"/>
    <row r="14775" ht="16.149999999999999" customHeight="1"/>
    <row r="14776" ht="16.149999999999999" customHeight="1"/>
    <row r="14777" ht="16.149999999999999" customHeight="1"/>
    <row r="14778" ht="16.149999999999999" customHeight="1"/>
    <row r="14779" ht="16.149999999999999" customHeight="1"/>
    <row r="14780" ht="16.149999999999999" customHeight="1"/>
    <row r="14781" ht="16.149999999999999" customHeight="1"/>
    <row r="14782" ht="16.149999999999999" customHeight="1"/>
    <row r="14783" ht="16.149999999999999" customHeight="1"/>
    <row r="14784" ht="16.149999999999999" customHeight="1"/>
    <row r="14785" ht="16.149999999999999" customHeight="1"/>
    <row r="14786" ht="16.149999999999999" customHeight="1"/>
    <row r="14787" ht="16.149999999999999" customHeight="1"/>
    <row r="14788" ht="16.149999999999999" customHeight="1"/>
    <row r="14789" ht="16.149999999999999" customHeight="1"/>
    <row r="14790" ht="16.149999999999999" customHeight="1"/>
    <row r="14791" ht="16.149999999999999" customHeight="1"/>
    <row r="14792" ht="16.149999999999999" customHeight="1"/>
    <row r="14793" ht="16.149999999999999" customHeight="1"/>
    <row r="14794" ht="16.149999999999999" customHeight="1"/>
    <row r="14795" ht="16.149999999999999" customHeight="1"/>
    <row r="14796" ht="16.149999999999999" customHeight="1"/>
    <row r="14797" ht="16.149999999999999" customHeight="1"/>
    <row r="14798" ht="16.149999999999999" customHeight="1"/>
    <row r="14799" ht="16.149999999999999" customHeight="1"/>
    <row r="14800" ht="16.149999999999999" customHeight="1"/>
    <row r="14801" ht="16.149999999999999" customHeight="1"/>
    <row r="14802" ht="16.149999999999999" customHeight="1"/>
    <row r="14803" ht="16.149999999999999" customHeight="1"/>
    <row r="14804" ht="16.149999999999999" customHeight="1"/>
    <row r="14805" ht="16.149999999999999" customHeight="1"/>
    <row r="14806" ht="16.149999999999999" customHeight="1"/>
    <row r="14807" ht="16.149999999999999" customHeight="1"/>
    <row r="14808" ht="16.149999999999999" customHeight="1"/>
    <row r="14809" ht="16.149999999999999" customHeight="1"/>
    <row r="14810" ht="16.149999999999999" customHeight="1"/>
    <row r="14811" ht="16.149999999999999" customHeight="1"/>
    <row r="14812" ht="16.149999999999999" customHeight="1"/>
    <row r="14813" ht="16.149999999999999" customHeight="1"/>
    <row r="14814" ht="16.149999999999999" customHeight="1"/>
    <row r="14815" ht="16.149999999999999" customHeight="1"/>
    <row r="14816" ht="16.149999999999999" customHeight="1"/>
    <row r="14817" ht="16.149999999999999" customHeight="1"/>
    <row r="14818" ht="16.149999999999999" customHeight="1"/>
    <row r="14819" ht="16.149999999999999" customHeight="1"/>
    <row r="14820" ht="16.149999999999999" customHeight="1"/>
    <row r="14821" ht="16.149999999999999" customHeight="1"/>
    <row r="14822" ht="16.149999999999999" customHeight="1"/>
    <row r="14823" ht="16.149999999999999" customHeight="1"/>
    <row r="14824" ht="16.149999999999999" customHeight="1"/>
    <row r="14825" ht="16.149999999999999" customHeight="1"/>
    <row r="14826" ht="16.149999999999999" customHeight="1"/>
    <row r="14827" ht="16.149999999999999" customHeight="1"/>
    <row r="14828" ht="16.149999999999999" customHeight="1"/>
    <row r="14829" ht="16.149999999999999" customHeight="1"/>
    <row r="14830" ht="16.149999999999999" customHeight="1"/>
    <row r="14831" ht="16.149999999999999" customHeight="1"/>
    <row r="14832" ht="16.149999999999999" customHeight="1"/>
    <row r="14833" ht="16.149999999999999" customHeight="1"/>
    <row r="14834" ht="16.149999999999999" customHeight="1"/>
    <row r="14835" ht="16.149999999999999" customHeight="1"/>
    <row r="14836" ht="16.149999999999999" customHeight="1"/>
    <row r="14837" ht="16.149999999999999" customHeight="1"/>
    <row r="14838" ht="16.149999999999999" customHeight="1"/>
    <row r="14839" ht="16.149999999999999" customHeight="1"/>
    <row r="14840" ht="16.149999999999999" customHeight="1"/>
    <row r="14841" ht="16.149999999999999" customHeight="1"/>
    <row r="14842" ht="16.149999999999999" customHeight="1"/>
    <row r="14843" ht="16.149999999999999" customHeight="1"/>
    <row r="14844" ht="16.149999999999999" customHeight="1"/>
    <row r="14845" ht="16.149999999999999" customHeight="1"/>
    <row r="14846" ht="16.149999999999999" customHeight="1"/>
    <row r="14847" ht="16.149999999999999" customHeight="1"/>
    <row r="14848" ht="16.149999999999999" customHeight="1"/>
    <row r="14849" ht="16.149999999999999" customHeight="1"/>
    <row r="14850" ht="16.149999999999999" customHeight="1"/>
    <row r="14851" ht="16.149999999999999" customHeight="1"/>
    <row r="14852" ht="16.149999999999999" customHeight="1"/>
    <row r="14853" ht="16.149999999999999" customHeight="1"/>
    <row r="14854" ht="16.149999999999999" customHeight="1"/>
    <row r="14855" ht="16.149999999999999" customHeight="1"/>
    <row r="14856" ht="16.149999999999999" customHeight="1"/>
    <row r="14857" ht="16.149999999999999" customHeight="1"/>
    <row r="14858" ht="16.149999999999999" customHeight="1"/>
    <row r="14859" ht="16.149999999999999" customHeight="1"/>
    <row r="14860" ht="16.149999999999999" customHeight="1"/>
    <row r="14861" ht="16.149999999999999" customHeight="1"/>
    <row r="14862" ht="16.149999999999999" customHeight="1"/>
    <row r="14863" ht="16.149999999999999" customHeight="1"/>
    <row r="14864" ht="16.149999999999999" customHeight="1"/>
    <row r="14865" ht="16.149999999999999" customHeight="1"/>
    <row r="14866" ht="16.149999999999999" customHeight="1"/>
    <row r="14867" ht="16.149999999999999" customHeight="1"/>
    <row r="14868" ht="16.149999999999999" customHeight="1"/>
    <row r="14869" ht="16.149999999999999" customHeight="1"/>
    <row r="14870" ht="16.149999999999999" customHeight="1"/>
    <row r="14871" ht="16.149999999999999" customHeight="1"/>
    <row r="14872" ht="16.149999999999999" customHeight="1"/>
    <row r="14873" ht="16.149999999999999" customHeight="1"/>
    <row r="14874" ht="16.149999999999999" customHeight="1"/>
    <row r="14875" ht="16.149999999999999" customHeight="1"/>
    <row r="14876" ht="16.149999999999999" customHeight="1"/>
    <row r="14877" ht="16.149999999999999" customHeight="1"/>
    <row r="14878" ht="16.149999999999999" customHeight="1"/>
    <row r="14879" ht="16.149999999999999" customHeight="1"/>
    <row r="14880" ht="16.149999999999999" customHeight="1"/>
    <row r="14881" ht="16.149999999999999" customHeight="1"/>
    <row r="14882" ht="16.149999999999999" customHeight="1"/>
    <row r="14883" ht="16.149999999999999" customHeight="1"/>
    <row r="14884" ht="16.149999999999999" customHeight="1"/>
    <row r="14885" ht="16.149999999999999" customHeight="1"/>
    <row r="14886" ht="16.149999999999999" customHeight="1"/>
    <row r="14887" ht="16.149999999999999" customHeight="1"/>
    <row r="14888" ht="16.149999999999999" customHeight="1"/>
    <row r="14889" ht="16.149999999999999" customHeight="1"/>
    <row r="14890" ht="16.149999999999999" customHeight="1"/>
    <row r="14891" ht="16.149999999999999" customHeight="1"/>
    <row r="14892" ht="16.149999999999999" customHeight="1"/>
    <row r="14893" ht="16.149999999999999" customHeight="1"/>
    <row r="14894" ht="16.149999999999999" customHeight="1"/>
    <row r="14895" ht="16.149999999999999" customHeight="1"/>
    <row r="14896" ht="16.149999999999999" customHeight="1"/>
    <row r="14897" ht="16.149999999999999" customHeight="1"/>
    <row r="14898" ht="16.149999999999999" customHeight="1"/>
    <row r="14899" ht="16.149999999999999" customHeight="1"/>
    <row r="14900" ht="16.149999999999999" customHeight="1"/>
    <row r="14901" ht="16.149999999999999" customHeight="1"/>
    <row r="14902" ht="16.149999999999999" customHeight="1"/>
    <row r="14903" ht="16.149999999999999" customHeight="1"/>
    <row r="14904" ht="16.149999999999999" customHeight="1"/>
    <row r="14905" ht="16.149999999999999" customHeight="1"/>
    <row r="14906" ht="16.149999999999999" customHeight="1"/>
    <row r="14907" ht="16.149999999999999" customHeight="1"/>
    <row r="14908" ht="16.149999999999999" customHeight="1"/>
    <row r="14909" ht="16.149999999999999" customHeight="1"/>
    <row r="14910" ht="16.149999999999999" customHeight="1"/>
    <row r="14911" ht="16.149999999999999" customHeight="1"/>
    <row r="14912" ht="16.149999999999999" customHeight="1"/>
    <row r="14913" ht="16.149999999999999" customHeight="1"/>
    <row r="14914" ht="16.149999999999999" customHeight="1"/>
    <row r="14915" ht="16.149999999999999" customHeight="1"/>
    <row r="14916" ht="16.149999999999999" customHeight="1"/>
    <row r="14917" ht="16.149999999999999" customHeight="1"/>
    <row r="14918" ht="16.149999999999999" customHeight="1"/>
    <row r="14919" ht="16.149999999999999" customHeight="1"/>
    <row r="14920" ht="16.149999999999999" customHeight="1"/>
    <row r="14921" ht="16.149999999999999" customHeight="1"/>
    <row r="14922" ht="16.149999999999999" customHeight="1"/>
    <row r="14923" ht="16.149999999999999" customHeight="1"/>
    <row r="14924" ht="16.149999999999999" customHeight="1"/>
    <row r="14925" ht="16.149999999999999" customHeight="1"/>
    <row r="14926" ht="16.149999999999999" customHeight="1"/>
    <row r="14927" ht="16.149999999999999" customHeight="1"/>
    <row r="14928" ht="16.149999999999999" customHeight="1"/>
    <row r="14929" ht="16.149999999999999" customHeight="1"/>
    <row r="14930" ht="16.149999999999999" customHeight="1"/>
    <row r="14931" ht="16.149999999999999" customHeight="1"/>
    <row r="14932" ht="16.149999999999999" customHeight="1"/>
    <row r="14933" ht="16.149999999999999" customHeight="1"/>
    <row r="14934" ht="16.149999999999999" customHeight="1"/>
    <row r="14935" ht="16.149999999999999" customHeight="1"/>
    <row r="14936" ht="16.149999999999999" customHeight="1"/>
    <row r="14937" ht="16.149999999999999" customHeight="1"/>
    <row r="14938" ht="16.149999999999999" customHeight="1"/>
    <row r="14939" ht="16.149999999999999" customHeight="1"/>
    <row r="14940" ht="16.149999999999999" customHeight="1"/>
    <row r="14941" ht="16.149999999999999" customHeight="1"/>
    <row r="14942" ht="16.149999999999999" customHeight="1"/>
    <row r="14943" ht="16.149999999999999" customHeight="1"/>
    <row r="14944" ht="16.149999999999999" customHeight="1"/>
    <row r="14945" ht="16.149999999999999" customHeight="1"/>
    <row r="14946" ht="16.149999999999999" customHeight="1"/>
    <row r="14947" ht="16.149999999999999" customHeight="1"/>
    <row r="14948" ht="16.149999999999999" customHeight="1"/>
    <row r="14949" ht="16.149999999999999" customHeight="1"/>
    <row r="14950" ht="16.149999999999999" customHeight="1"/>
    <row r="14951" ht="16.149999999999999" customHeight="1"/>
    <row r="14952" ht="16.149999999999999" customHeight="1"/>
    <row r="14953" ht="16.149999999999999" customHeight="1"/>
    <row r="14954" ht="16.149999999999999" customHeight="1"/>
    <row r="14955" ht="16.149999999999999" customHeight="1"/>
    <row r="14956" ht="16.149999999999999" customHeight="1"/>
    <row r="14957" ht="16.149999999999999" customHeight="1"/>
    <row r="14958" ht="16.149999999999999" customHeight="1"/>
    <row r="14959" ht="16.149999999999999" customHeight="1"/>
    <row r="14960" ht="16.149999999999999" customHeight="1"/>
    <row r="14961" ht="16.149999999999999" customHeight="1"/>
    <row r="14962" ht="16.149999999999999" customHeight="1"/>
    <row r="14963" ht="16.149999999999999" customHeight="1"/>
    <row r="14964" ht="16.149999999999999" customHeight="1"/>
    <row r="14965" ht="16.149999999999999" customHeight="1"/>
    <row r="14966" ht="16.149999999999999" customHeight="1"/>
    <row r="14967" ht="16.149999999999999" customHeight="1"/>
    <row r="14968" ht="16.149999999999999" customHeight="1"/>
    <row r="14969" ht="16.149999999999999" customHeight="1"/>
    <row r="14970" ht="16.149999999999999" customHeight="1"/>
    <row r="14971" ht="16.149999999999999" customHeight="1"/>
    <row r="14972" ht="16.149999999999999" customHeight="1"/>
    <row r="14973" ht="16.149999999999999" customHeight="1"/>
    <row r="14974" ht="16.149999999999999" customHeight="1"/>
    <row r="14975" ht="16.149999999999999" customHeight="1"/>
    <row r="14976" ht="16.149999999999999" customHeight="1"/>
    <row r="14977" ht="16.149999999999999" customHeight="1"/>
    <row r="14978" ht="16.149999999999999" customHeight="1"/>
    <row r="14979" ht="16.149999999999999" customHeight="1"/>
    <row r="14980" ht="16.149999999999999" customHeight="1"/>
    <row r="14981" ht="16.149999999999999" customHeight="1"/>
    <row r="14982" ht="16.149999999999999" customHeight="1"/>
    <row r="14983" ht="16.149999999999999" customHeight="1"/>
    <row r="14984" ht="16.149999999999999" customHeight="1"/>
    <row r="14985" ht="16.149999999999999" customHeight="1"/>
    <row r="14986" ht="16.149999999999999" customHeight="1"/>
    <row r="14987" ht="16.149999999999999" customHeight="1"/>
    <row r="14988" ht="16.149999999999999" customHeight="1"/>
    <row r="14989" ht="16.149999999999999" customHeight="1"/>
    <row r="14990" ht="16.149999999999999" customHeight="1"/>
    <row r="14991" ht="16.149999999999999" customHeight="1"/>
    <row r="14992" ht="16.149999999999999" customHeight="1"/>
    <row r="14993" ht="16.149999999999999" customHeight="1"/>
    <row r="14994" ht="16.149999999999999" customHeight="1"/>
    <row r="14995" ht="16.149999999999999" customHeight="1"/>
    <row r="14996" ht="16.149999999999999" customHeight="1"/>
    <row r="14997" ht="16.149999999999999" customHeight="1"/>
    <row r="14998" ht="16.149999999999999" customHeight="1"/>
    <row r="14999" ht="16.149999999999999" customHeight="1"/>
    <row r="15000" ht="16.149999999999999" customHeight="1"/>
    <row r="15001" ht="16.149999999999999" customHeight="1"/>
    <row r="15002" ht="16.149999999999999" customHeight="1"/>
    <row r="15003" ht="16.149999999999999" customHeight="1"/>
    <row r="15004" ht="16.149999999999999" customHeight="1"/>
    <row r="15005" ht="16.149999999999999" customHeight="1"/>
    <row r="15006" ht="16.149999999999999" customHeight="1"/>
    <row r="15007" ht="16.149999999999999" customHeight="1"/>
    <row r="15008" ht="16.149999999999999" customHeight="1"/>
    <row r="15009" ht="16.149999999999999" customHeight="1"/>
    <row r="15010" ht="16.149999999999999" customHeight="1"/>
    <row r="15011" ht="16.149999999999999" customHeight="1"/>
    <row r="15012" ht="16.149999999999999" customHeight="1"/>
    <row r="15013" ht="16.149999999999999" customHeight="1"/>
    <row r="15014" ht="16.149999999999999" customHeight="1"/>
    <row r="15015" ht="16.149999999999999" customHeight="1"/>
    <row r="15016" ht="16.149999999999999" customHeight="1"/>
    <row r="15017" ht="16.149999999999999" customHeight="1"/>
    <row r="15018" ht="16.149999999999999" customHeight="1"/>
    <row r="15019" ht="16.149999999999999" customHeight="1"/>
    <row r="15020" ht="16.149999999999999" customHeight="1"/>
    <row r="15021" ht="16.149999999999999" customHeight="1"/>
    <row r="15022" ht="16.149999999999999" customHeight="1"/>
    <row r="15023" ht="16.149999999999999" customHeight="1"/>
    <row r="15024" ht="16.149999999999999" customHeight="1"/>
    <row r="15025" ht="16.149999999999999" customHeight="1"/>
    <row r="15026" ht="16.149999999999999" customHeight="1"/>
    <row r="15027" ht="16.149999999999999" customHeight="1"/>
    <row r="15028" ht="16.149999999999999" customHeight="1"/>
    <row r="15029" ht="16.149999999999999" customHeight="1"/>
    <row r="15030" ht="16.149999999999999" customHeight="1"/>
    <row r="15031" ht="16.149999999999999" customHeight="1"/>
    <row r="15032" ht="16.149999999999999" customHeight="1"/>
    <row r="15033" ht="16.149999999999999" customHeight="1"/>
    <row r="15034" ht="16.149999999999999" customHeight="1"/>
    <row r="15035" ht="16.149999999999999" customHeight="1"/>
    <row r="15036" ht="16.149999999999999" customHeight="1"/>
    <row r="15037" ht="16.149999999999999" customHeight="1"/>
    <row r="15038" ht="16.149999999999999" customHeight="1"/>
    <row r="15039" ht="16.149999999999999" customHeight="1"/>
    <row r="15040" ht="16.149999999999999" customHeight="1"/>
    <row r="15041" ht="16.149999999999999" customHeight="1"/>
    <row r="15042" ht="16.149999999999999" customHeight="1"/>
    <row r="15043" ht="16.149999999999999" customHeight="1"/>
    <row r="15044" ht="16.149999999999999" customHeight="1"/>
    <row r="15045" ht="16.149999999999999" customHeight="1"/>
    <row r="15046" ht="16.149999999999999" customHeight="1"/>
    <row r="15047" ht="16.149999999999999" customHeight="1"/>
    <row r="15048" ht="16.149999999999999" customHeight="1"/>
    <row r="15049" ht="16.149999999999999" customHeight="1"/>
    <row r="15050" ht="16.149999999999999" customHeight="1"/>
    <row r="15051" ht="16.149999999999999" customHeight="1"/>
    <row r="15052" ht="16.149999999999999" customHeight="1"/>
    <row r="15053" ht="16.149999999999999" customHeight="1"/>
    <row r="15054" ht="16.149999999999999" customHeight="1"/>
    <row r="15055" ht="16.149999999999999" customHeight="1"/>
    <row r="15056" ht="16.149999999999999" customHeight="1"/>
    <row r="15057" ht="16.149999999999999" customHeight="1"/>
    <row r="15058" ht="16.149999999999999" customHeight="1"/>
    <row r="15059" ht="16.149999999999999" customHeight="1"/>
    <row r="15060" ht="16.149999999999999" customHeight="1"/>
    <row r="15061" ht="16.149999999999999" customHeight="1"/>
    <row r="15062" ht="16.149999999999999" customHeight="1"/>
    <row r="15063" ht="16.149999999999999" customHeight="1"/>
    <row r="15064" ht="16.149999999999999" customHeight="1"/>
    <row r="15065" ht="16.149999999999999" customHeight="1"/>
    <row r="15066" ht="16.149999999999999" customHeight="1"/>
    <row r="15067" ht="16.149999999999999" customHeight="1"/>
    <row r="15068" ht="16.149999999999999" customHeight="1"/>
    <row r="15069" ht="16.149999999999999" customHeight="1"/>
    <row r="15070" ht="16.149999999999999" customHeight="1"/>
    <row r="15071" ht="16.149999999999999" customHeight="1"/>
    <row r="15072" ht="16.149999999999999" customHeight="1"/>
    <row r="15073" ht="16.149999999999999" customHeight="1"/>
    <row r="15074" ht="16.149999999999999" customHeight="1"/>
    <row r="15075" ht="16.149999999999999" customHeight="1"/>
    <row r="15076" ht="16.149999999999999" customHeight="1"/>
    <row r="15077" ht="16.149999999999999" customHeight="1"/>
    <row r="15078" ht="16.149999999999999" customHeight="1"/>
    <row r="15079" ht="16.149999999999999" customHeight="1"/>
    <row r="15080" ht="16.149999999999999" customHeight="1"/>
    <row r="15081" ht="16.149999999999999" customHeight="1"/>
    <row r="15082" ht="16.149999999999999" customHeight="1"/>
    <row r="15083" ht="16.149999999999999" customHeight="1"/>
    <row r="15084" ht="16.149999999999999" customHeight="1"/>
    <row r="15085" ht="16.149999999999999" customHeight="1"/>
    <row r="15086" ht="16.149999999999999" customHeight="1"/>
    <row r="15087" ht="16.149999999999999" customHeight="1"/>
    <row r="15088" ht="16.149999999999999" customHeight="1"/>
    <row r="15089" ht="16.149999999999999" customHeight="1"/>
    <row r="15090" ht="16.149999999999999" customHeight="1"/>
    <row r="15091" ht="16.149999999999999" customHeight="1"/>
    <row r="15092" ht="16.149999999999999" customHeight="1"/>
    <row r="15093" ht="16.149999999999999" customHeight="1"/>
    <row r="15094" ht="16.149999999999999" customHeight="1"/>
    <row r="15095" ht="16.149999999999999" customHeight="1"/>
    <row r="15096" ht="16.149999999999999" customHeight="1"/>
    <row r="15097" ht="16.149999999999999" customHeight="1"/>
    <row r="15098" ht="16.149999999999999" customHeight="1"/>
    <row r="15099" ht="16.149999999999999" customHeight="1"/>
    <row r="15100" ht="16.149999999999999" customHeight="1"/>
    <row r="15101" ht="16.149999999999999" customHeight="1"/>
    <row r="15102" ht="16.149999999999999" customHeight="1"/>
    <row r="15103" ht="16.149999999999999" customHeight="1"/>
    <row r="15104" ht="16.149999999999999" customHeight="1"/>
    <row r="15105" ht="16.149999999999999" customHeight="1"/>
    <row r="15106" ht="16.149999999999999" customHeight="1"/>
    <row r="15107" ht="16.149999999999999" customHeight="1"/>
    <row r="15108" ht="16.149999999999999" customHeight="1"/>
    <row r="15109" ht="16.149999999999999" customHeight="1"/>
    <row r="15110" ht="16.149999999999999" customHeight="1"/>
    <row r="15111" ht="16.149999999999999" customHeight="1"/>
    <row r="15112" ht="16.149999999999999" customHeight="1"/>
    <row r="15113" ht="16.149999999999999" customHeight="1"/>
    <row r="15114" ht="16.149999999999999" customHeight="1"/>
    <row r="15115" ht="16.149999999999999" customHeight="1"/>
    <row r="15116" ht="16.149999999999999" customHeight="1"/>
    <row r="15117" ht="16.149999999999999" customHeight="1"/>
    <row r="15118" ht="16.149999999999999" customHeight="1"/>
    <row r="15119" ht="16.149999999999999" customHeight="1"/>
    <row r="15120" ht="16.149999999999999" customHeight="1"/>
    <row r="15121" ht="16.149999999999999" customHeight="1"/>
    <row r="15122" ht="16.149999999999999" customHeight="1"/>
    <row r="15123" ht="16.149999999999999" customHeight="1"/>
    <row r="15124" ht="16.149999999999999" customHeight="1"/>
    <row r="15125" ht="16.149999999999999" customHeight="1"/>
    <row r="15126" ht="16.149999999999999" customHeight="1"/>
    <row r="15127" ht="16.149999999999999" customHeight="1"/>
    <row r="15128" ht="16.149999999999999" customHeight="1"/>
    <row r="15129" ht="16.149999999999999" customHeight="1"/>
    <row r="15130" ht="16.149999999999999" customHeight="1"/>
    <row r="15131" ht="16.149999999999999" customHeight="1"/>
    <row r="15132" ht="16.149999999999999" customHeight="1"/>
    <row r="15133" ht="16.149999999999999" customHeight="1"/>
    <row r="15134" ht="16.149999999999999" customHeight="1"/>
    <row r="15135" ht="16.149999999999999" customHeight="1"/>
    <row r="15136" ht="16.149999999999999" customHeight="1"/>
    <row r="15137" ht="16.149999999999999" customHeight="1"/>
    <row r="15138" ht="16.149999999999999" customHeight="1"/>
    <row r="15139" ht="16.149999999999999" customHeight="1"/>
    <row r="15140" ht="16.149999999999999" customHeight="1"/>
    <row r="15141" ht="16.149999999999999" customHeight="1"/>
    <row r="15142" ht="16.149999999999999" customHeight="1"/>
    <row r="15143" ht="16.149999999999999" customHeight="1"/>
    <row r="15144" ht="16.149999999999999" customHeight="1"/>
    <row r="15145" ht="16.149999999999999" customHeight="1"/>
    <row r="15146" ht="16.149999999999999" customHeight="1"/>
    <row r="15147" ht="16.149999999999999" customHeight="1"/>
    <row r="15148" ht="16.149999999999999" customHeight="1"/>
    <row r="15149" ht="16.149999999999999" customHeight="1"/>
    <row r="15150" ht="16.149999999999999" customHeight="1"/>
    <row r="15151" ht="16.149999999999999" customHeight="1"/>
    <row r="15152" ht="16.149999999999999" customHeight="1"/>
    <row r="15153" ht="16.149999999999999" customHeight="1"/>
    <row r="15154" ht="16.149999999999999" customHeight="1"/>
    <row r="15155" ht="16.149999999999999" customHeight="1"/>
    <row r="15156" ht="16.149999999999999" customHeight="1"/>
    <row r="15157" ht="16.149999999999999" customHeight="1"/>
    <row r="15158" ht="16.149999999999999" customHeight="1"/>
    <row r="15159" ht="16.149999999999999" customHeight="1"/>
    <row r="15160" ht="16.149999999999999" customHeight="1"/>
    <row r="15161" ht="16.149999999999999" customHeight="1"/>
    <row r="15162" ht="16.149999999999999" customHeight="1"/>
    <row r="15163" ht="16.149999999999999" customHeight="1"/>
    <row r="15164" ht="16.149999999999999" customHeight="1"/>
    <row r="15165" ht="16.149999999999999" customHeight="1"/>
    <row r="15166" ht="16.149999999999999" customHeight="1"/>
    <row r="15167" ht="16.149999999999999" customHeight="1"/>
    <row r="15168" ht="16.149999999999999" customHeight="1"/>
    <row r="15169" ht="16.149999999999999" customHeight="1"/>
    <row r="15170" ht="16.149999999999999" customHeight="1"/>
    <row r="15171" ht="16.149999999999999" customHeight="1"/>
    <row r="15172" ht="16.149999999999999" customHeight="1"/>
    <row r="15173" ht="16.149999999999999" customHeight="1"/>
    <row r="15174" ht="16.149999999999999" customHeight="1"/>
    <row r="15175" ht="16.149999999999999" customHeight="1"/>
    <row r="15176" ht="16.149999999999999" customHeight="1"/>
    <row r="15177" ht="16.149999999999999" customHeight="1"/>
    <row r="15178" ht="16.149999999999999" customHeight="1"/>
    <row r="15179" ht="16.149999999999999" customHeight="1"/>
    <row r="15180" ht="16.149999999999999" customHeight="1"/>
    <row r="15181" ht="16.149999999999999" customHeight="1"/>
    <row r="15182" ht="16.149999999999999" customHeight="1"/>
    <row r="15183" ht="16.149999999999999" customHeight="1"/>
    <row r="15184" ht="16.149999999999999" customHeight="1"/>
    <row r="15185" ht="16.149999999999999" customHeight="1"/>
    <row r="15186" ht="16.149999999999999" customHeight="1"/>
    <row r="15187" ht="16.149999999999999" customHeight="1"/>
    <row r="15188" ht="16.149999999999999" customHeight="1"/>
    <row r="15189" ht="16.149999999999999" customHeight="1"/>
    <row r="15190" ht="16.149999999999999" customHeight="1"/>
    <row r="15191" ht="16.149999999999999" customHeight="1"/>
    <row r="15192" ht="16.149999999999999" customHeight="1"/>
    <row r="15193" ht="16.149999999999999" customHeight="1"/>
    <row r="15194" ht="16.149999999999999" customHeight="1"/>
    <row r="15195" ht="16.149999999999999" customHeight="1"/>
    <row r="15196" ht="16.149999999999999" customHeight="1"/>
    <row r="15197" ht="16.149999999999999" customHeight="1"/>
    <row r="15198" ht="16.149999999999999" customHeight="1"/>
    <row r="15199" ht="16.149999999999999" customHeight="1"/>
    <row r="15200" ht="16.149999999999999" customHeight="1"/>
    <row r="15201" ht="16.149999999999999" customHeight="1"/>
    <row r="15202" ht="16.149999999999999" customHeight="1"/>
    <row r="15203" ht="16.149999999999999" customHeight="1"/>
    <row r="15204" ht="16.149999999999999" customHeight="1"/>
    <row r="15205" ht="16.149999999999999" customHeight="1"/>
    <row r="15206" ht="16.149999999999999" customHeight="1"/>
    <row r="15207" ht="16.149999999999999" customHeight="1"/>
    <row r="15208" ht="16.149999999999999" customHeight="1"/>
    <row r="15209" ht="16.149999999999999" customHeight="1"/>
    <row r="15210" ht="16.149999999999999" customHeight="1"/>
    <row r="15211" ht="16.149999999999999" customHeight="1"/>
    <row r="15212" ht="16.149999999999999" customHeight="1"/>
    <row r="15213" ht="16.149999999999999" customHeight="1"/>
    <row r="15214" ht="16.149999999999999" customHeight="1"/>
    <row r="15215" ht="16.149999999999999" customHeight="1"/>
    <row r="15216" ht="16.149999999999999" customHeight="1"/>
    <row r="15217" ht="16.149999999999999" customHeight="1"/>
    <row r="15218" ht="16.149999999999999" customHeight="1"/>
    <row r="15219" ht="16.149999999999999" customHeight="1"/>
    <row r="15220" ht="16.149999999999999" customHeight="1"/>
    <row r="15221" ht="16.149999999999999" customHeight="1"/>
    <row r="15222" ht="16.149999999999999" customHeight="1"/>
    <row r="15223" ht="16.149999999999999" customHeight="1"/>
    <row r="15224" ht="16.149999999999999" customHeight="1"/>
    <row r="15225" ht="16.149999999999999" customHeight="1"/>
    <row r="15226" ht="16.149999999999999" customHeight="1"/>
    <row r="15227" ht="16.149999999999999" customHeight="1"/>
    <row r="15228" ht="16.149999999999999" customHeight="1"/>
    <row r="15229" ht="16.149999999999999" customHeight="1"/>
    <row r="15230" ht="16.149999999999999" customHeight="1"/>
    <row r="15231" ht="16.149999999999999" customHeight="1"/>
    <row r="15232" ht="16.149999999999999" customHeight="1"/>
    <row r="15233" ht="16.149999999999999" customHeight="1"/>
    <row r="15234" ht="16.149999999999999" customHeight="1"/>
    <row r="15235" ht="16.149999999999999" customHeight="1"/>
    <row r="15236" ht="16.149999999999999" customHeight="1"/>
    <row r="15237" ht="16.149999999999999" customHeight="1"/>
    <row r="15238" ht="16.149999999999999" customHeight="1"/>
    <row r="15239" ht="16.149999999999999" customHeight="1"/>
    <row r="15240" ht="16.149999999999999" customHeight="1"/>
    <row r="15241" ht="16.149999999999999" customHeight="1"/>
    <row r="15242" ht="16.149999999999999" customHeight="1"/>
    <row r="15243" ht="16.149999999999999" customHeight="1"/>
    <row r="15244" ht="16.149999999999999" customHeight="1"/>
    <row r="15245" ht="16.149999999999999" customHeight="1"/>
    <row r="15246" ht="16.149999999999999" customHeight="1"/>
    <row r="15247" ht="16.149999999999999" customHeight="1"/>
    <row r="15248" ht="16.149999999999999" customHeight="1"/>
    <row r="15249" ht="16.149999999999999" customHeight="1"/>
    <row r="15250" ht="16.149999999999999" customHeight="1"/>
    <row r="15251" ht="16.149999999999999" customHeight="1"/>
    <row r="15252" ht="16.149999999999999" customHeight="1"/>
    <row r="15253" ht="16.149999999999999" customHeight="1"/>
    <row r="15254" ht="16.149999999999999" customHeight="1"/>
    <row r="15255" ht="16.149999999999999" customHeight="1"/>
    <row r="15256" ht="16.149999999999999" customHeight="1"/>
    <row r="15257" ht="16.149999999999999" customHeight="1"/>
    <row r="15258" ht="16.149999999999999" customHeight="1"/>
    <row r="15259" ht="16.149999999999999" customHeight="1"/>
    <row r="15260" ht="16.149999999999999" customHeight="1"/>
    <row r="15261" ht="16.149999999999999" customHeight="1"/>
    <row r="15262" ht="16.149999999999999" customHeight="1"/>
    <row r="15263" ht="16.149999999999999" customHeight="1"/>
    <row r="15264" ht="16.149999999999999" customHeight="1"/>
    <row r="15265" ht="16.149999999999999" customHeight="1"/>
    <row r="15266" ht="16.149999999999999" customHeight="1"/>
    <row r="15267" ht="16.149999999999999" customHeight="1"/>
    <row r="15268" ht="16.149999999999999" customHeight="1"/>
    <row r="15269" ht="16.149999999999999" customHeight="1"/>
    <row r="15270" ht="16.149999999999999" customHeight="1"/>
    <row r="15271" ht="16.149999999999999" customHeight="1"/>
    <row r="15272" ht="16.149999999999999" customHeight="1"/>
    <row r="15273" ht="16.149999999999999" customHeight="1"/>
    <row r="15274" ht="16.149999999999999" customHeight="1"/>
    <row r="15275" ht="16.149999999999999" customHeight="1"/>
    <row r="15276" ht="16.149999999999999" customHeight="1"/>
    <row r="15277" ht="16.149999999999999" customHeight="1"/>
    <row r="15278" ht="16.149999999999999" customHeight="1"/>
    <row r="15279" ht="16.149999999999999" customHeight="1"/>
    <row r="15280" ht="16.149999999999999" customHeight="1"/>
    <row r="15281" ht="16.149999999999999" customHeight="1"/>
    <row r="15282" ht="16.149999999999999" customHeight="1"/>
    <row r="15283" ht="16.149999999999999" customHeight="1"/>
    <row r="15284" ht="16.149999999999999" customHeight="1"/>
    <row r="15285" ht="16.149999999999999" customHeight="1"/>
    <row r="15286" ht="16.149999999999999" customHeight="1"/>
    <row r="15287" ht="16.149999999999999" customHeight="1"/>
    <row r="15288" ht="16.149999999999999" customHeight="1"/>
    <row r="15289" ht="16.149999999999999" customHeight="1"/>
    <row r="15290" ht="16.149999999999999" customHeight="1"/>
    <row r="15291" ht="16.149999999999999" customHeight="1"/>
    <row r="15292" ht="16.149999999999999" customHeight="1"/>
    <row r="15293" ht="16.149999999999999" customHeight="1"/>
    <row r="15294" ht="16.149999999999999" customHeight="1"/>
    <row r="15295" ht="16.149999999999999" customHeight="1"/>
    <row r="15296" ht="16.149999999999999" customHeight="1"/>
    <row r="15297" ht="16.149999999999999" customHeight="1"/>
    <row r="15298" ht="16.149999999999999" customHeight="1"/>
    <row r="15299" ht="16.149999999999999" customHeight="1"/>
    <row r="15300" ht="16.149999999999999" customHeight="1"/>
    <row r="15301" ht="16.149999999999999" customHeight="1"/>
    <row r="15302" ht="16.149999999999999" customHeight="1"/>
    <row r="15303" ht="16.149999999999999" customHeight="1"/>
    <row r="15304" ht="16.149999999999999" customHeight="1"/>
    <row r="15305" ht="16.149999999999999" customHeight="1"/>
    <row r="15306" ht="16.149999999999999" customHeight="1"/>
    <row r="15307" ht="16.149999999999999" customHeight="1"/>
    <row r="15308" ht="16.149999999999999" customHeight="1"/>
    <row r="15309" ht="16.149999999999999" customHeight="1"/>
    <row r="15310" ht="16.149999999999999" customHeight="1"/>
    <row r="15311" ht="16.149999999999999" customHeight="1"/>
    <row r="15312" ht="16.149999999999999" customHeight="1"/>
    <row r="15313" ht="16.149999999999999" customHeight="1"/>
    <row r="15314" ht="16.149999999999999" customHeight="1"/>
    <row r="15315" ht="16.149999999999999" customHeight="1"/>
    <row r="15316" ht="16.149999999999999" customHeight="1"/>
    <row r="15317" ht="16.149999999999999" customHeight="1"/>
    <row r="15318" ht="16.149999999999999" customHeight="1"/>
    <row r="15319" ht="16.149999999999999" customHeight="1"/>
    <row r="15320" ht="16.149999999999999" customHeight="1"/>
    <row r="15321" ht="16.149999999999999" customHeight="1"/>
    <row r="15322" ht="16.149999999999999" customHeight="1"/>
    <row r="15323" ht="16.149999999999999" customHeight="1"/>
    <row r="15324" ht="16.149999999999999" customHeight="1"/>
    <row r="15325" ht="16.149999999999999" customHeight="1"/>
    <row r="15326" ht="16.149999999999999" customHeight="1"/>
    <row r="15327" ht="16.149999999999999" customHeight="1"/>
    <row r="15328" ht="16.149999999999999" customHeight="1"/>
    <row r="15329" ht="16.149999999999999" customHeight="1"/>
    <row r="15330" ht="16.149999999999999" customHeight="1"/>
    <row r="15331" ht="16.149999999999999" customHeight="1"/>
    <row r="15332" ht="16.149999999999999" customHeight="1"/>
    <row r="15333" ht="16.149999999999999" customHeight="1"/>
    <row r="15334" ht="16.149999999999999" customHeight="1"/>
    <row r="15335" ht="16.149999999999999" customHeight="1"/>
    <row r="15336" ht="16.149999999999999" customHeight="1"/>
    <row r="15337" ht="16.149999999999999" customHeight="1"/>
    <row r="15338" ht="16.149999999999999" customHeight="1"/>
    <row r="15339" ht="16.149999999999999" customHeight="1"/>
    <row r="15340" ht="16.149999999999999" customHeight="1"/>
    <row r="15341" ht="16.149999999999999" customHeight="1"/>
    <row r="15342" ht="16.149999999999999" customHeight="1"/>
    <row r="15343" ht="16.149999999999999" customHeight="1"/>
    <row r="15344" ht="16.149999999999999" customHeight="1"/>
    <row r="15345" ht="16.149999999999999" customHeight="1"/>
    <row r="15346" ht="16.149999999999999" customHeight="1"/>
    <row r="15347" ht="16.149999999999999" customHeight="1"/>
    <row r="15348" ht="16.149999999999999" customHeight="1"/>
    <row r="15349" ht="16.149999999999999" customHeight="1"/>
    <row r="15350" ht="16.149999999999999" customHeight="1"/>
    <row r="15351" ht="16.149999999999999" customHeight="1"/>
    <row r="15352" ht="16.149999999999999" customHeight="1"/>
    <row r="15353" ht="16.149999999999999" customHeight="1"/>
    <row r="15354" ht="16.149999999999999" customHeight="1"/>
    <row r="15355" ht="16.149999999999999" customHeight="1"/>
    <row r="15356" ht="16.149999999999999" customHeight="1"/>
    <row r="15357" ht="16.149999999999999" customHeight="1"/>
    <row r="15358" ht="16.149999999999999" customHeight="1"/>
    <row r="15359" ht="16.149999999999999" customHeight="1"/>
    <row r="15360" ht="16.149999999999999" customHeight="1"/>
    <row r="15361" ht="16.149999999999999" customHeight="1"/>
    <row r="15362" ht="16.149999999999999" customHeight="1"/>
    <row r="15363" ht="16.149999999999999" customHeight="1"/>
    <row r="15364" ht="16.149999999999999" customHeight="1"/>
    <row r="15365" ht="16.149999999999999" customHeight="1"/>
    <row r="15366" ht="16.149999999999999" customHeight="1"/>
    <row r="15367" ht="16.149999999999999" customHeight="1"/>
    <row r="15368" ht="16.149999999999999" customHeight="1"/>
    <row r="15369" ht="16.149999999999999" customHeight="1"/>
    <row r="15370" ht="16.149999999999999" customHeight="1"/>
    <row r="15371" ht="16.149999999999999" customHeight="1"/>
    <row r="15372" ht="16.149999999999999" customHeight="1"/>
    <row r="15373" ht="16.149999999999999" customHeight="1"/>
    <row r="15374" ht="16.149999999999999" customHeight="1"/>
    <row r="15375" ht="16.149999999999999" customHeight="1"/>
    <row r="15376" ht="16.149999999999999" customHeight="1"/>
    <row r="15377" ht="16.149999999999999" customHeight="1"/>
    <row r="15378" ht="16.149999999999999" customHeight="1"/>
    <row r="15379" ht="16.149999999999999" customHeight="1"/>
    <row r="15380" ht="16.149999999999999" customHeight="1"/>
    <row r="15381" ht="16.149999999999999" customHeight="1"/>
    <row r="15382" ht="16.149999999999999" customHeight="1"/>
    <row r="15383" ht="16.149999999999999" customHeight="1"/>
    <row r="15384" ht="16.149999999999999" customHeight="1"/>
    <row r="15385" ht="16.149999999999999" customHeight="1"/>
    <row r="15386" ht="16.149999999999999" customHeight="1"/>
    <row r="15387" ht="16.149999999999999" customHeight="1"/>
    <row r="15388" ht="16.149999999999999" customHeight="1"/>
    <row r="15389" ht="16.149999999999999" customHeight="1"/>
    <row r="15390" ht="16.149999999999999" customHeight="1"/>
    <row r="15391" ht="16.149999999999999" customHeight="1"/>
    <row r="15392" ht="16.149999999999999" customHeight="1"/>
    <row r="15393" ht="16.149999999999999" customHeight="1"/>
    <row r="15394" ht="16.149999999999999" customHeight="1"/>
    <row r="15395" ht="16.149999999999999" customHeight="1"/>
    <row r="15396" ht="16.149999999999999" customHeight="1"/>
    <row r="15397" ht="16.149999999999999" customHeight="1"/>
    <row r="15398" ht="16.149999999999999" customHeight="1"/>
    <row r="15399" ht="16.149999999999999" customHeight="1"/>
    <row r="15400" ht="16.149999999999999" customHeight="1"/>
    <row r="15401" ht="16.149999999999999" customHeight="1"/>
    <row r="15402" ht="16.149999999999999" customHeight="1"/>
    <row r="15403" ht="16.149999999999999" customHeight="1"/>
    <row r="15404" ht="16.149999999999999" customHeight="1"/>
    <row r="15405" ht="16.149999999999999" customHeight="1"/>
    <row r="15406" ht="16.149999999999999" customHeight="1"/>
    <row r="15407" ht="16.149999999999999" customHeight="1"/>
    <row r="15408" ht="16.149999999999999" customHeight="1"/>
    <row r="15409" ht="16.149999999999999" customHeight="1"/>
    <row r="15410" ht="16.149999999999999" customHeight="1"/>
    <row r="15411" ht="16.149999999999999" customHeight="1"/>
    <row r="15412" ht="16.149999999999999" customHeight="1"/>
    <row r="15413" ht="16.149999999999999" customHeight="1"/>
    <row r="15414" ht="16.149999999999999" customHeight="1"/>
    <row r="15415" ht="16.149999999999999" customHeight="1"/>
    <row r="15416" ht="16.149999999999999" customHeight="1"/>
    <row r="15417" ht="16.149999999999999" customHeight="1"/>
    <row r="15418" ht="16.149999999999999" customHeight="1"/>
    <row r="15419" ht="16.149999999999999" customHeight="1"/>
    <row r="15420" ht="16.149999999999999" customHeight="1"/>
    <row r="15421" ht="16.149999999999999" customHeight="1"/>
    <row r="15422" ht="16.149999999999999" customHeight="1"/>
    <row r="15423" ht="16.149999999999999" customHeight="1"/>
    <row r="15424" ht="16.149999999999999" customHeight="1"/>
    <row r="15425" ht="16.149999999999999" customHeight="1"/>
    <row r="15426" ht="16.149999999999999" customHeight="1"/>
    <row r="15427" ht="16.149999999999999" customHeight="1"/>
    <row r="15428" ht="16.149999999999999" customHeight="1"/>
    <row r="15429" ht="16.149999999999999" customHeight="1"/>
    <row r="15430" ht="16.149999999999999" customHeight="1"/>
    <row r="15431" ht="16.149999999999999" customHeight="1"/>
    <row r="15432" ht="16.149999999999999" customHeight="1"/>
    <row r="15433" ht="16.149999999999999" customHeight="1"/>
    <row r="15434" ht="16.149999999999999" customHeight="1"/>
    <row r="15435" ht="16.149999999999999" customHeight="1"/>
    <row r="15436" ht="16.149999999999999" customHeight="1"/>
    <row r="15437" ht="16.149999999999999" customHeight="1"/>
    <row r="15438" ht="16.149999999999999" customHeight="1"/>
    <row r="15439" ht="16.149999999999999" customHeight="1"/>
    <row r="15440" ht="16.149999999999999" customHeight="1"/>
    <row r="15441" ht="16.149999999999999" customHeight="1"/>
    <row r="15442" ht="16.149999999999999" customHeight="1"/>
    <row r="15443" ht="16.149999999999999" customHeight="1"/>
    <row r="15444" ht="16.149999999999999" customHeight="1"/>
    <row r="15445" ht="16.149999999999999" customHeight="1"/>
    <row r="15446" ht="16.149999999999999" customHeight="1"/>
    <row r="15447" ht="16.149999999999999" customHeight="1"/>
    <row r="15448" ht="16.149999999999999" customHeight="1"/>
    <row r="15449" ht="16.149999999999999" customHeight="1"/>
    <row r="15450" ht="16.149999999999999" customHeight="1"/>
    <row r="15451" ht="16.149999999999999" customHeight="1"/>
    <row r="15452" ht="16.149999999999999" customHeight="1"/>
    <row r="15453" ht="16.149999999999999" customHeight="1"/>
    <row r="15454" ht="16.149999999999999" customHeight="1"/>
    <row r="15455" ht="16.149999999999999" customHeight="1"/>
    <row r="15456" ht="16.149999999999999" customHeight="1"/>
    <row r="15457" ht="16.149999999999999" customHeight="1"/>
    <row r="15458" ht="16.149999999999999" customHeight="1"/>
    <row r="15459" ht="16.149999999999999" customHeight="1"/>
    <row r="15460" ht="16.149999999999999" customHeight="1"/>
    <row r="15461" ht="16.149999999999999" customHeight="1"/>
    <row r="15462" ht="16.149999999999999" customHeight="1"/>
    <row r="15463" ht="16.149999999999999" customHeight="1"/>
    <row r="15464" ht="16.149999999999999" customHeight="1"/>
    <row r="15465" ht="16.149999999999999" customHeight="1"/>
    <row r="15466" ht="16.149999999999999" customHeight="1"/>
    <row r="15467" ht="16.149999999999999" customHeight="1"/>
    <row r="15468" ht="16.149999999999999" customHeight="1"/>
    <row r="15469" ht="16.149999999999999" customHeight="1"/>
    <row r="15470" ht="16.149999999999999" customHeight="1"/>
    <row r="15471" ht="16.149999999999999" customHeight="1"/>
    <row r="15472" ht="16.149999999999999" customHeight="1"/>
    <row r="15473" ht="16.149999999999999" customHeight="1"/>
    <row r="15474" ht="16.149999999999999" customHeight="1"/>
    <row r="15475" ht="16.149999999999999" customHeight="1"/>
    <row r="15476" ht="16.149999999999999" customHeight="1"/>
    <row r="15477" ht="16.149999999999999" customHeight="1"/>
    <row r="15478" ht="16.149999999999999" customHeight="1"/>
    <row r="15479" ht="16.149999999999999" customHeight="1"/>
    <row r="15480" ht="16.149999999999999" customHeight="1"/>
    <row r="15481" ht="16.149999999999999" customHeight="1"/>
    <row r="15482" ht="16.149999999999999" customHeight="1"/>
    <row r="15483" ht="16.149999999999999" customHeight="1"/>
    <row r="15484" ht="16.149999999999999" customHeight="1"/>
    <row r="15485" ht="16.149999999999999" customHeight="1"/>
    <row r="15486" ht="16.149999999999999" customHeight="1"/>
    <row r="15487" ht="16.149999999999999" customHeight="1"/>
    <row r="15488" ht="16.149999999999999" customHeight="1"/>
    <row r="15489" ht="16.149999999999999" customHeight="1"/>
    <row r="15490" ht="16.149999999999999" customHeight="1"/>
    <row r="15491" ht="16.149999999999999" customHeight="1"/>
    <row r="15492" ht="16.149999999999999" customHeight="1"/>
    <row r="15493" ht="16.149999999999999" customHeight="1"/>
    <row r="15494" ht="16.149999999999999" customHeight="1"/>
    <row r="15495" ht="16.149999999999999" customHeight="1"/>
    <row r="15496" ht="16.149999999999999" customHeight="1"/>
    <row r="15497" ht="16.149999999999999" customHeight="1"/>
    <row r="15498" ht="16.149999999999999" customHeight="1"/>
    <row r="15499" ht="16.149999999999999" customHeight="1"/>
    <row r="15500" ht="16.149999999999999" customHeight="1"/>
    <row r="15501" ht="16.149999999999999" customHeight="1"/>
    <row r="15502" ht="16.149999999999999" customHeight="1"/>
    <row r="15503" ht="16.149999999999999" customHeight="1"/>
    <row r="15504" ht="16.149999999999999" customHeight="1"/>
    <row r="15505" ht="16.149999999999999" customHeight="1"/>
    <row r="15506" ht="16.149999999999999" customHeight="1"/>
    <row r="15507" ht="16.149999999999999" customHeight="1"/>
    <row r="15508" ht="16.149999999999999" customHeight="1"/>
    <row r="15509" ht="16.149999999999999" customHeight="1"/>
    <row r="15510" ht="16.149999999999999" customHeight="1"/>
    <row r="15511" ht="16.149999999999999" customHeight="1"/>
    <row r="15512" ht="16.149999999999999" customHeight="1"/>
    <row r="15513" ht="16.149999999999999" customHeight="1"/>
    <row r="15514" ht="16.149999999999999" customHeight="1"/>
    <row r="15515" ht="16.149999999999999" customHeight="1"/>
    <row r="15516" ht="16.149999999999999" customHeight="1"/>
    <row r="15517" ht="16.149999999999999" customHeight="1"/>
    <row r="15518" ht="16.149999999999999" customHeight="1"/>
    <row r="15519" ht="16.149999999999999" customHeight="1"/>
    <row r="15520" ht="16.149999999999999" customHeight="1"/>
    <row r="15521" ht="16.149999999999999" customHeight="1"/>
    <row r="15522" ht="16.149999999999999" customHeight="1"/>
    <row r="15523" ht="16.149999999999999" customHeight="1"/>
    <row r="15524" ht="16.149999999999999" customHeight="1"/>
    <row r="15525" ht="16.149999999999999" customHeight="1"/>
    <row r="15526" ht="16.149999999999999" customHeight="1"/>
    <row r="15527" ht="16.149999999999999" customHeight="1"/>
    <row r="15528" ht="16.149999999999999" customHeight="1"/>
    <row r="15529" ht="16.149999999999999" customHeight="1"/>
    <row r="15530" ht="16.149999999999999" customHeight="1"/>
    <row r="15531" ht="16.149999999999999" customHeight="1"/>
    <row r="15532" ht="16.149999999999999" customHeight="1"/>
    <row r="15533" ht="16.149999999999999" customHeight="1"/>
    <row r="15534" ht="16.149999999999999" customHeight="1"/>
    <row r="15535" ht="16.149999999999999" customHeight="1"/>
    <row r="15536" ht="16.149999999999999" customHeight="1"/>
    <row r="15537" ht="16.149999999999999" customHeight="1"/>
    <row r="15538" ht="16.149999999999999" customHeight="1"/>
    <row r="15539" ht="16.149999999999999" customHeight="1"/>
    <row r="15540" ht="16.149999999999999" customHeight="1"/>
    <row r="15541" ht="16.149999999999999" customHeight="1"/>
    <row r="15542" ht="16.149999999999999" customHeight="1"/>
    <row r="15543" ht="16.149999999999999" customHeight="1"/>
    <row r="15544" ht="16.149999999999999" customHeight="1"/>
    <row r="15545" ht="16.149999999999999" customHeight="1"/>
    <row r="15546" ht="16.149999999999999" customHeight="1"/>
    <row r="15547" ht="16.149999999999999" customHeight="1"/>
    <row r="15548" ht="16.149999999999999" customHeight="1"/>
    <row r="15549" ht="16.149999999999999" customHeight="1"/>
    <row r="15550" ht="16.149999999999999" customHeight="1"/>
    <row r="15551" ht="16.149999999999999" customHeight="1"/>
    <row r="15552" ht="16.149999999999999" customHeight="1"/>
    <row r="15553" ht="16.149999999999999" customHeight="1"/>
    <row r="15554" ht="16.149999999999999" customHeight="1"/>
    <row r="15555" ht="16.149999999999999" customHeight="1"/>
    <row r="15556" ht="16.149999999999999" customHeight="1"/>
    <row r="15557" ht="16.149999999999999" customHeight="1"/>
    <row r="15558" ht="16.149999999999999" customHeight="1"/>
    <row r="15559" ht="16.149999999999999" customHeight="1"/>
    <row r="15560" ht="16.149999999999999" customHeight="1"/>
    <row r="15561" ht="16.149999999999999" customHeight="1"/>
    <row r="15562" ht="16.149999999999999" customHeight="1"/>
    <row r="15563" ht="16.149999999999999" customHeight="1"/>
    <row r="15564" ht="16.149999999999999" customHeight="1"/>
    <row r="15565" ht="16.149999999999999" customHeight="1"/>
    <row r="15566" ht="16.149999999999999" customHeight="1"/>
    <row r="15567" ht="16.149999999999999" customHeight="1"/>
    <row r="15568" ht="16.149999999999999" customHeight="1"/>
    <row r="15569" ht="16.149999999999999" customHeight="1"/>
    <row r="15570" ht="16.149999999999999" customHeight="1"/>
    <row r="15571" ht="16.149999999999999" customHeight="1"/>
    <row r="15572" ht="16.149999999999999" customHeight="1"/>
    <row r="15573" ht="16.149999999999999" customHeight="1"/>
    <row r="15574" ht="16.149999999999999" customHeight="1"/>
    <row r="15575" ht="16.149999999999999" customHeight="1"/>
    <row r="15576" ht="16.149999999999999" customHeight="1"/>
    <row r="15577" ht="16.149999999999999" customHeight="1"/>
    <row r="15578" ht="16.149999999999999" customHeight="1"/>
    <row r="15579" ht="16.149999999999999" customHeight="1"/>
    <row r="15580" ht="16.149999999999999" customHeight="1"/>
    <row r="15581" ht="16.149999999999999" customHeight="1"/>
    <row r="15582" ht="16.149999999999999" customHeight="1"/>
    <row r="15583" ht="16.149999999999999" customHeight="1"/>
    <row r="15584" ht="16.149999999999999" customHeight="1"/>
    <row r="15585" ht="16.149999999999999" customHeight="1"/>
    <row r="15586" ht="16.149999999999999" customHeight="1"/>
    <row r="15587" ht="16.149999999999999" customHeight="1"/>
    <row r="15588" ht="16.149999999999999" customHeight="1"/>
    <row r="15589" ht="16.149999999999999" customHeight="1"/>
    <row r="15590" ht="16.149999999999999" customHeight="1"/>
    <row r="15591" ht="16.149999999999999" customHeight="1"/>
    <row r="15592" ht="16.149999999999999" customHeight="1"/>
    <row r="15593" ht="16.149999999999999" customHeight="1"/>
    <row r="15594" ht="16.149999999999999" customHeight="1"/>
    <row r="15595" ht="16.149999999999999" customHeight="1"/>
    <row r="15596" ht="16.149999999999999" customHeight="1"/>
    <row r="15597" ht="16.149999999999999" customHeight="1"/>
    <row r="15598" ht="16.149999999999999" customHeight="1"/>
    <row r="15599" ht="16.149999999999999" customHeight="1"/>
    <row r="15600" ht="16.149999999999999" customHeight="1"/>
    <row r="15601" ht="16.149999999999999" customHeight="1"/>
    <row r="15602" ht="16.149999999999999" customHeight="1"/>
    <row r="15603" ht="16.149999999999999" customHeight="1"/>
    <row r="15604" ht="16.149999999999999" customHeight="1"/>
    <row r="15605" ht="16.149999999999999" customHeight="1"/>
    <row r="15606" ht="16.149999999999999" customHeight="1"/>
    <row r="15607" ht="16.149999999999999" customHeight="1"/>
    <row r="15608" ht="16.149999999999999" customHeight="1"/>
    <row r="15609" ht="16.149999999999999" customHeight="1"/>
    <row r="15610" ht="16.149999999999999" customHeight="1"/>
    <row r="15611" ht="16.149999999999999" customHeight="1"/>
    <row r="15612" ht="16.149999999999999" customHeight="1"/>
    <row r="15613" ht="16.149999999999999" customHeight="1"/>
    <row r="15614" ht="16.149999999999999" customHeight="1"/>
    <row r="15615" ht="16.149999999999999" customHeight="1"/>
    <row r="15616" ht="16.149999999999999" customHeight="1"/>
    <row r="15617" ht="16.149999999999999" customHeight="1"/>
    <row r="15618" ht="16.149999999999999" customHeight="1"/>
    <row r="15619" ht="16.149999999999999" customHeight="1"/>
    <row r="15620" ht="16.149999999999999" customHeight="1"/>
    <row r="15621" ht="16.149999999999999" customHeight="1"/>
    <row r="15622" ht="16.149999999999999" customHeight="1"/>
    <row r="15623" ht="16.149999999999999" customHeight="1"/>
    <row r="15624" ht="16.149999999999999" customHeight="1"/>
    <row r="15625" ht="16.149999999999999" customHeight="1"/>
    <row r="15626" ht="16.149999999999999" customHeight="1"/>
    <row r="15627" ht="16.149999999999999" customHeight="1"/>
    <row r="15628" ht="16.149999999999999" customHeight="1"/>
    <row r="15629" ht="16.149999999999999" customHeight="1"/>
    <row r="15630" ht="16.149999999999999" customHeight="1"/>
    <row r="15631" ht="16.149999999999999" customHeight="1"/>
    <row r="15632" ht="16.149999999999999" customHeight="1"/>
    <row r="15633" ht="16.149999999999999" customHeight="1"/>
    <row r="15634" ht="16.149999999999999" customHeight="1"/>
    <row r="15635" ht="16.149999999999999" customHeight="1"/>
    <row r="15636" ht="16.149999999999999" customHeight="1"/>
    <row r="15637" ht="16.149999999999999" customHeight="1"/>
    <row r="15638" ht="16.149999999999999" customHeight="1"/>
    <row r="15639" ht="16.149999999999999" customHeight="1"/>
    <row r="15640" ht="16.149999999999999" customHeight="1"/>
    <row r="15641" ht="16.149999999999999" customHeight="1"/>
    <row r="15642" ht="16.149999999999999" customHeight="1"/>
    <row r="15643" ht="16.149999999999999" customHeight="1"/>
    <row r="15644" ht="16.149999999999999" customHeight="1"/>
    <row r="15645" ht="16.149999999999999" customHeight="1"/>
    <row r="15646" ht="16.149999999999999" customHeight="1"/>
    <row r="15647" ht="16.149999999999999" customHeight="1"/>
    <row r="15648" ht="16.149999999999999" customHeight="1"/>
    <row r="15649" ht="16.149999999999999" customHeight="1"/>
    <row r="15650" ht="16.149999999999999" customHeight="1"/>
    <row r="15651" ht="16.149999999999999" customHeight="1"/>
    <row r="15652" ht="16.149999999999999" customHeight="1"/>
    <row r="15653" ht="16.149999999999999" customHeight="1"/>
    <row r="15654" ht="16.149999999999999" customHeight="1"/>
    <row r="15655" ht="16.149999999999999" customHeight="1"/>
    <row r="15656" ht="16.149999999999999" customHeight="1"/>
    <row r="15657" ht="16.149999999999999" customHeight="1"/>
    <row r="15658" ht="16.149999999999999" customHeight="1"/>
    <row r="15659" ht="16.149999999999999" customHeight="1"/>
    <row r="15660" ht="16.149999999999999" customHeight="1"/>
    <row r="15661" ht="16.149999999999999" customHeight="1"/>
    <row r="15662" ht="16.149999999999999" customHeight="1"/>
    <row r="15663" ht="16.149999999999999" customHeight="1"/>
    <row r="15664" ht="16.149999999999999" customHeight="1"/>
    <row r="15665" ht="16.149999999999999" customHeight="1"/>
    <row r="15666" ht="16.149999999999999" customHeight="1"/>
    <row r="15667" ht="16.149999999999999" customHeight="1"/>
    <row r="15668" ht="16.149999999999999" customHeight="1"/>
    <row r="15669" ht="16.149999999999999" customHeight="1"/>
    <row r="15670" ht="16.149999999999999" customHeight="1"/>
    <row r="15671" ht="16.149999999999999" customHeight="1"/>
    <row r="15672" ht="16.149999999999999" customHeight="1"/>
    <row r="15673" ht="16.149999999999999" customHeight="1"/>
    <row r="15674" ht="16.149999999999999" customHeight="1"/>
    <row r="15675" ht="16.149999999999999" customHeight="1"/>
    <row r="15676" ht="16.149999999999999" customHeight="1"/>
    <row r="15677" ht="16.149999999999999" customHeight="1"/>
    <row r="15678" ht="16.149999999999999" customHeight="1"/>
    <row r="15679" ht="16.149999999999999" customHeight="1"/>
    <row r="15680" ht="16.149999999999999" customHeight="1"/>
    <row r="15681" ht="16.149999999999999" customHeight="1"/>
    <row r="15682" ht="16.149999999999999" customHeight="1"/>
    <row r="15683" ht="16.149999999999999" customHeight="1"/>
    <row r="15684" ht="16.149999999999999" customHeight="1"/>
    <row r="15685" ht="16.149999999999999" customHeight="1"/>
    <row r="15686" ht="16.149999999999999" customHeight="1"/>
    <row r="15687" ht="16.149999999999999" customHeight="1"/>
    <row r="15688" ht="16.149999999999999" customHeight="1"/>
    <row r="15689" ht="16.149999999999999" customHeight="1"/>
    <row r="15690" ht="16.149999999999999" customHeight="1"/>
    <row r="15691" ht="16.149999999999999" customHeight="1"/>
    <row r="15692" ht="16.149999999999999" customHeight="1"/>
    <row r="15693" ht="16.149999999999999" customHeight="1"/>
    <row r="15694" ht="16.149999999999999" customHeight="1"/>
    <row r="15695" ht="16.149999999999999" customHeight="1"/>
    <row r="15696" ht="16.149999999999999" customHeight="1"/>
    <row r="15697" ht="16.149999999999999" customHeight="1"/>
    <row r="15698" ht="16.149999999999999" customHeight="1"/>
    <row r="15699" ht="16.149999999999999" customHeight="1"/>
    <row r="15700" ht="16.149999999999999" customHeight="1"/>
    <row r="15701" ht="16.149999999999999" customHeight="1"/>
    <row r="15702" ht="16.149999999999999" customHeight="1"/>
    <row r="15703" ht="16.149999999999999" customHeight="1"/>
    <row r="15704" ht="16.149999999999999" customHeight="1"/>
    <row r="15705" ht="16.149999999999999" customHeight="1"/>
    <row r="15706" ht="16.149999999999999" customHeight="1"/>
    <row r="15707" ht="16.149999999999999" customHeight="1"/>
    <row r="15708" ht="16.149999999999999" customHeight="1"/>
    <row r="15709" ht="16.149999999999999" customHeight="1"/>
    <row r="15710" ht="16.149999999999999" customHeight="1"/>
    <row r="15711" ht="16.149999999999999" customHeight="1"/>
    <row r="15712" ht="16.149999999999999" customHeight="1"/>
    <row r="15713" ht="16.149999999999999" customHeight="1"/>
    <row r="15714" ht="16.149999999999999" customHeight="1"/>
    <row r="15715" ht="16.149999999999999" customHeight="1"/>
    <row r="15716" ht="16.149999999999999" customHeight="1"/>
    <row r="15717" ht="16.149999999999999" customHeight="1"/>
    <row r="15718" ht="16.149999999999999" customHeight="1"/>
    <row r="15719" ht="16.149999999999999" customHeight="1"/>
    <row r="15720" ht="16.149999999999999" customHeight="1"/>
    <row r="15721" ht="16.149999999999999" customHeight="1"/>
    <row r="15722" ht="16.149999999999999" customHeight="1"/>
    <row r="15723" ht="16.149999999999999" customHeight="1"/>
    <row r="15724" ht="16.149999999999999" customHeight="1"/>
    <row r="15725" ht="16.149999999999999" customHeight="1"/>
    <row r="15726" ht="16.149999999999999" customHeight="1"/>
    <row r="15727" ht="16.149999999999999" customHeight="1"/>
    <row r="15728" ht="16.149999999999999" customHeight="1"/>
    <row r="15729" ht="16.149999999999999" customHeight="1"/>
    <row r="15730" ht="16.149999999999999" customHeight="1"/>
    <row r="15731" ht="16.149999999999999" customHeight="1"/>
    <row r="15732" ht="16.149999999999999" customHeight="1"/>
    <row r="15733" ht="16.149999999999999" customHeight="1"/>
    <row r="15734" ht="16.149999999999999" customHeight="1"/>
    <row r="15735" ht="16.149999999999999" customHeight="1"/>
    <row r="15736" ht="16.149999999999999" customHeight="1"/>
    <row r="15737" ht="16.149999999999999" customHeight="1"/>
    <row r="15738" ht="16.149999999999999" customHeight="1"/>
    <row r="15739" ht="16.149999999999999" customHeight="1"/>
    <row r="15740" ht="16.149999999999999" customHeight="1"/>
    <row r="15741" ht="16.149999999999999" customHeight="1"/>
    <row r="15742" ht="16.149999999999999" customHeight="1"/>
    <row r="15743" ht="16.149999999999999" customHeight="1"/>
    <row r="15744" ht="16.149999999999999" customHeight="1"/>
    <row r="15745" ht="16.149999999999999" customHeight="1"/>
    <row r="15746" ht="16.149999999999999" customHeight="1"/>
    <row r="15747" ht="16.149999999999999" customHeight="1"/>
    <row r="15748" ht="16.149999999999999" customHeight="1"/>
    <row r="15749" ht="16.149999999999999" customHeight="1"/>
    <row r="15750" ht="16.149999999999999" customHeight="1"/>
    <row r="15751" ht="16.149999999999999" customHeight="1"/>
    <row r="15752" ht="16.149999999999999" customHeight="1"/>
    <row r="15753" ht="16.149999999999999" customHeight="1"/>
    <row r="15754" ht="16.149999999999999" customHeight="1"/>
    <row r="15755" ht="16.149999999999999" customHeight="1"/>
    <row r="15756" ht="16.149999999999999" customHeight="1"/>
    <row r="15757" ht="16.149999999999999" customHeight="1"/>
    <row r="15758" ht="16.149999999999999" customHeight="1"/>
    <row r="15759" ht="16.149999999999999" customHeight="1"/>
    <row r="15760" ht="16.149999999999999" customHeight="1"/>
    <row r="15761" ht="16.149999999999999" customHeight="1"/>
    <row r="15762" ht="16.149999999999999" customHeight="1"/>
    <row r="15763" ht="16.149999999999999" customHeight="1"/>
    <row r="15764" ht="16.149999999999999" customHeight="1"/>
    <row r="15765" ht="16.149999999999999" customHeight="1"/>
    <row r="15766" ht="16.149999999999999" customHeight="1"/>
    <row r="15767" ht="16.149999999999999" customHeight="1"/>
    <row r="15768" ht="16.149999999999999" customHeight="1"/>
    <row r="15769" ht="16.149999999999999" customHeight="1"/>
    <row r="15770" ht="16.149999999999999" customHeight="1"/>
    <row r="15771" ht="16.149999999999999" customHeight="1"/>
    <row r="15772" ht="16.149999999999999" customHeight="1"/>
    <row r="15773" ht="16.149999999999999" customHeight="1"/>
    <row r="15774" ht="16.149999999999999" customHeight="1"/>
    <row r="15775" ht="16.149999999999999" customHeight="1"/>
    <row r="15776" ht="16.149999999999999" customHeight="1"/>
    <row r="15777" ht="16.149999999999999" customHeight="1"/>
    <row r="15778" ht="16.149999999999999" customHeight="1"/>
    <row r="15779" ht="16.149999999999999" customHeight="1"/>
    <row r="15780" ht="16.149999999999999" customHeight="1"/>
    <row r="15781" ht="16.149999999999999" customHeight="1"/>
    <row r="15782" ht="16.149999999999999" customHeight="1"/>
    <row r="15783" ht="16.149999999999999" customHeight="1"/>
    <row r="15784" ht="16.149999999999999" customHeight="1"/>
    <row r="15785" ht="16.149999999999999" customHeight="1"/>
    <row r="15786" ht="16.149999999999999" customHeight="1"/>
    <row r="15787" ht="16.149999999999999" customHeight="1"/>
    <row r="15788" ht="16.149999999999999" customHeight="1"/>
    <row r="15789" ht="16.149999999999999" customHeight="1"/>
    <row r="15790" ht="16.149999999999999" customHeight="1"/>
    <row r="15791" ht="16.149999999999999" customHeight="1"/>
    <row r="15792" ht="16.149999999999999" customHeight="1"/>
    <row r="15793" ht="16.149999999999999" customHeight="1"/>
    <row r="15794" ht="16.149999999999999" customHeight="1"/>
    <row r="15795" ht="16.149999999999999" customHeight="1"/>
    <row r="15796" ht="16.149999999999999" customHeight="1"/>
    <row r="15797" ht="16.149999999999999" customHeight="1"/>
    <row r="15798" ht="16.149999999999999" customHeight="1"/>
    <row r="15799" ht="16.149999999999999" customHeight="1"/>
    <row r="15800" ht="16.149999999999999" customHeight="1"/>
    <row r="15801" ht="16.149999999999999" customHeight="1"/>
    <row r="15802" ht="16.149999999999999" customHeight="1"/>
    <row r="15803" ht="16.149999999999999" customHeight="1"/>
    <row r="15804" ht="16.149999999999999" customHeight="1"/>
    <row r="15805" ht="16.149999999999999" customHeight="1"/>
    <row r="15806" ht="16.149999999999999" customHeight="1"/>
    <row r="15807" ht="16.149999999999999" customHeight="1"/>
    <row r="15808" ht="16.149999999999999" customHeight="1"/>
    <row r="15809" ht="16.149999999999999" customHeight="1"/>
    <row r="15810" ht="16.149999999999999" customHeight="1"/>
    <row r="15811" ht="16.149999999999999" customHeight="1"/>
    <row r="15812" ht="16.149999999999999" customHeight="1"/>
    <row r="15813" ht="16.149999999999999" customHeight="1"/>
    <row r="15814" ht="16.149999999999999" customHeight="1"/>
    <row r="15815" ht="16.149999999999999" customHeight="1"/>
    <row r="15816" ht="16.149999999999999" customHeight="1"/>
    <row r="15817" ht="16.149999999999999" customHeight="1"/>
    <row r="15818" ht="16.149999999999999" customHeight="1"/>
    <row r="15819" ht="16.149999999999999" customHeight="1"/>
    <row r="15820" ht="16.149999999999999" customHeight="1"/>
    <row r="15821" ht="16.149999999999999" customHeight="1"/>
    <row r="15822" ht="16.149999999999999" customHeight="1"/>
    <row r="15823" ht="16.149999999999999" customHeight="1"/>
    <row r="15824" ht="16.149999999999999" customHeight="1"/>
    <row r="15825" ht="16.149999999999999" customHeight="1"/>
    <row r="15826" ht="16.149999999999999" customHeight="1"/>
    <row r="15827" ht="16.149999999999999" customHeight="1"/>
    <row r="15828" ht="16.149999999999999" customHeight="1"/>
    <row r="15829" ht="16.149999999999999" customHeight="1"/>
    <row r="15830" ht="16.149999999999999" customHeight="1"/>
    <row r="15831" ht="16.149999999999999" customHeight="1"/>
    <row r="15832" ht="16.149999999999999" customHeight="1"/>
    <row r="15833" ht="16.149999999999999" customHeight="1"/>
    <row r="15834" ht="16.149999999999999" customHeight="1"/>
    <row r="15835" ht="16.149999999999999" customHeight="1"/>
    <row r="15836" ht="16.149999999999999" customHeight="1"/>
    <row r="15837" ht="16.149999999999999" customHeight="1"/>
    <row r="15838" ht="16.149999999999999" customHeight="1"/>
    <row r="15839" ht="16.149999999999999" customHeight="1"/>
    <row r="15840" ht="16.149999999999999" customHeight="1"/>
    <row r="15841" ht="16.149999999999999" customHeight="1"/>
    <row r="15842" ht="16.149999999999999" customHeight="1"/>
    <row r="15843" ht="16.149999999999999" customHeight="1"/>
    <row r="15844" ht="16.149999999999999" customHeight="1"/>
    <row r="15845" ht="16.149999999999999" customHeight="1"/>
    <row r="15846" ht="16.149999999999999" customHeight="1"/>
    <row r="15847" ht="16.149999999999999" customHeight="1"/>
    <row r="15848" ht="16.149999999999999" customHeight="1"/>
    <row r="15849" ht="16.149999999999999" customHeight="1"/>
    <row r="15850" ht="16.149999999999999" customHeight="1"/>
    <row r="15851" ht="16.149999999999999" customHeight="1"/>
    <row r="15852" ht="16.149999999999999" customHeight="1"/>
    <row r="15853" ht="16.149999999999999" customHeight="1"/>
    <row r="15854" ht="16.149999999999999" customHeight="1"/>
    <row r="15855" ht="16.149999999999999" customHeight="1"/>
    <row r="15856" ht="16.149999999999999" customHeight="1"/>
    <row r="15857" ht="16.149999999999999" customHeight="1"/>
    <row r="15858" ht="16.149999999999999" customHeight="1"/>
    <row r="15859" ht="16.149999999999999" customHeight="1"/>
    <row r="15860" ht="16.149999999999999" customHeight="1"/>
    <row r="15861" ht="16.149999999999999" customHeight="1"/>
    <row r="15862" ht="16.149999999999999" customHeight="1"/>
    <row r="15863" ht="16.149999999999999" customHeight="1"/>
    <row r="15864" ht="16.149999999999999" customHeight="1"/>
    <row r="15865" ht="16.149999999999999" customHeight="1"/>
    <row r="15866" ht="16.149999999999999" customHeight="1"/>
    <row r="15867" ht="16.149999999999999" customHeight="1"/>
    <row r="15868" ht="16.149999999999999" customHeight="1"/>
    <row r="15869" ht="16.149999999999999" customHeight="1"/>
    <row r="15870" ht="16.149999999999999" customHeight="1"/>
    <row r="15871" ht="16.149999999999999" customHeight="1"/>
    <row r="15872" ht="16.149999999999999" customHeight="1"/>
    <row r="15873" ht="16.149999999999999" customHeight="1"/>
    <row r="15874" ht="16.149999999999999" customHeight="1"/>
    <row r="15875" ht="16.149999999999999" customHeight="1"/>
    <row r="15876" ht="16.149999999999999" customHeight="1"/>
    <row r="15877" ht="16.149999999999999" customHeight="1"/>
    <row r="15878" ht="16.149999999999999" customHeight="1"/>
    <row r="15879" ht="16.149999999999999" customHeight="1"/>
    <row r="15880" ht="16.149999999999999" customHeight="1"/>
    <row r="15881" ht="16.149999999999999" customHeight="1"/>
    <row r="15882" ht="16.149999999999999" customHeight="1"/>
    <row r="15883" ht="16.149999999999999" customHeight="1"/>
    <row r="15884" ht="16.149999999999999" customHeight="1"/>
    <row r="15885" ht="16.149999999999999" customHeight="1"/>
    <row r="15886" ht="16.149999999999999" customHeight="1"/>
    <row r="15887" ht="16.149999999999999" customHeight="1"/>
    <row r="15888" ht="16.149999999999999" customHeight="1"/>
    <row r="15889" ht="16.149999999999999" customHeight="1"/>
    <row r="15890" ht="16.149999999999999" customHeight="1"/>
    <row r="15891" ht="16.149999999999999" customHeight="1"/>
    <row r="15892" ht="16.149999999999999" customHeight="1"/>
    <row r="15893" ht="16.149999999999999" customHeight="1"/>
    <row r="15894" ht="16.149999999999999" customHeight="1"/>
    <row r="15895" ht="16.149999999999999" customHeight="1"/>
    <row r="15896" ht="16.149999999999999" customHeight="1"/>
    <row r="15897" ht="16.149999999999999" customHeight="1"/>
    <row r="15898" ht="16.149999999999999" customHeight="1"/>
    <row r="15899" ht="16.149999999999999" customHeight="1"/>
    <row r="15900" ht="16.149999999999999" customHeight="1"/>
    <row r="15901" ht="16.149999999999999" customHeight="1"/>
    <row r="15902" ht="16.149999999999999" customHeight="1"/>
    <row r="15903" ht="16.149999999999999" customHeight="1"/>
    <row r="15904" ht="16.149999999999999" customHeight="1"/>
    <row r="15905" ht="16.149999999999999" customHeight="1"/>
    <row r="15906" ht="16.149999999999999" customHeight="1"/>
    <row r="15907" ht="16.149999999999999" customHeight="1"/>
    <row r="15908" ht="16.149999999999999" customHeight="1"/>
    <row r="15909" ht="16.149999999999999" customHeight="1"/>
    <row r="15910" ht="16.149999999999999" customHeight="1"/>
    <row r="15911" ht="16.149999999999999" customHeight="1"/>
    <row r="15912" ht="16.149999999999999" customHeight="1"/>
    <row r="15913" ht="16.149999999999999" customHeight="1"/>
    <row r="15914" ht="16.149999999999999" customHeight="1"/>
    <row r="15915" ht="16.149999999999999" customHeight="1"/>
    <row r="15916" ht="16.149999999999999" customHeight="1"/>
    <row r="15917" ht="16.149999999999999" customHeight="1"/>
    <row r="15918" ht="16.149999999999999" customHeight="1"/>
    <row r="15919" ht="16.149999999999999" customHeight="1"/>
    <row r="15920" ht="16.149999999999999" customHeight="1"/>
    <row r="15921" ht="16.149999999999999" customHeight="1"/>
    <row r="15922" ht="16.149999999999999" customHeight="1"/>
    <row r="15923" ht="16.149999999999999" customHeight="1"/>
    <row r="15924" ht="16.149999999999999" customHeight="1"/>
    <row r="15925" ht="16.149999999999999" customHeight="1"/>
    <row r="15926" ht="16.149999999999999" customHeight="1"/>
    <row r="15927" ht="16.149999999999999" customHeight="1"/>
    <row r="15928" ht="16.149999999999999" customHeight="1"/>
    <row r="15929" ht="16.149999999999999" customHeight="1"/>
    <row r="15930" ht="16.149999999999999" customHeight="1"/>
    <row r="15931" ht="16.149999999999999" customHeight="1"/>
    <row r="15932" ht="16.149999999999999" customHeight="1"/>
    <row r="15933" ht="16.149999999999999" customHeight="1"/>
    <row r="15934" ht="16.149999999999999" customHeight="1"/>
    <row r="15935" ht="16.149999999999999" customHeight="1"/>
    <row r="15936" ht="16.149999999999999" customHeight="1"/>
    <row r="15937" ht="16.149999999999999" customHeight="1"/>
    <row r="15938" ht="16.149999999999999" customHeight="1"/>
    <row r="15939" ht="16.149999999999999" customHeight="1"/>
    <row r="15940" ht="16.149999999999999" customHeight="1"/>
    <row r="15941" ht="16.149999999999999" customHeight="1"/>
    <row r="15942" ht="16.149999999999999" customHeight="1"/>
    <row r="15943" ht="16.149999999999999" customHeight="1"/>
    <row r="15944" ht="16.149999999999999" customHeight="1"/>
    <row r="15945" ht="16.149999999999999" customHeight="1"/>
    <row r="15946" ht="16.149999999999999" customHeight="1"/>
    <row r="15947" ht="16.149999999999999" customHeight="1"/>
    <row r="15948" ht="16.149999999999999" customHeight="1"/>
    <row r="15949" ht="16.149999999999999" customHeight="1"/>
    <row r="15950" ht="16.149999999999999" customHeight="1"/>
    <row r="15951" ht="16.149999999999999" customHeight="1"/>
    <row r="15952" ht="16.149999999999999" customHeight="1"/>
    <row r="15953" ht="16.149999999999999" customHeight="1"/>
    <row r="15954" ht="16.149999999999999" customHeight="1"/>
    <row r="15955" ht="16.149999999999999" customHeight="1"/>
    <row r="15956" ht="16.149999999999999" customHeight="1"/>
    <row r="15957" ht="16.149999999999999" customHeight="1"/>
    <row r="15958" ht="16.149999999999999" customHeight="1"/>
    <row r="15959" ht="16.149999999999999" customHeight="1"/>
    <row r="15960" ht="16.149999999999999" customHeight="1"/>
    <row r="15961" ht="16.149999999999999" customHeight="1"/>
    <row r="15962" ht="16.149999999999999" customHeight="1"/>
    <row r="15963" ht="16.149999999999999" customHeight="1"/>
    <row r="15964" ht="16.149999999999999" customHeight="1"/>
    <row r="15965" ht="16.149999999999999" customHeight="1"/>
    <row r="15966" ht="16.149999999999999" customHeight="1"/>
    <row r="15967" ht="16.149999999999999" customHeight="1"/>
    <row r="15968" ht="16.149999999999999" customHeight="1"/>
    <row r="15969" ht="16.149999999999999" customHeight="1"/>
    <row r="15970" ht="16.149999999999999" customHeight="1"/>
    <row r="15971" ht="16.149999999999999" customHeight="1"/>
    <row r="15972" ht="16.149999999999999" customHeight="1"/>
    <row r="15973" ht="16.149999999999999" customHeight="1"/>
    <row r="15974" ht="16.149999999999999" customHeight="1"/>
    <row r="15975" ht="16.149999999999999" customHeight="1"/>
    <row r="15976" ht="16.149999999999999" customHeight="1"/>
    <row r="15977" ht="16.149999999999999" customHeight="1"/>
    <row r="15978" ht="16.149999999999999" customHeight="1"/>
    <row r="15979" ht="16.149999999999999" customHeight="1"/>
    <row r="15980" ht="16.149999999999999" customHeight="1"/>
    <row r="15981" ht="16.149999999999999" customHeight="1"/>
    <row r="15982" ht="16.149999999999999" customHeight="1"/>
    <row r="15983" ht="16.149999999999999" customHeight="1"/>
    <row r="15984" ht="16.149999999999999" customHeight="1"/>
    <row r="15985" ht="16.149999999999999" customHeight="1"/>
    <row r="15986" ht="16.149999999999999" customHeight="1"/>
    <row r="15987" ht="16.149999999999999" customHeight="1"/>
    <row r="15988" ht="16.149999999999999" customHeight="1"/>
    <row r="15989" ht="16.149999999999999" customHeight="1"/>
    <row r="15990" ht="16.149999999999999" customHeight="1"/>
    <row r="15991" ht="16.149999999999999" customHeight="1"/>
    <row r="15992" ht="16.149999999999999" customHeight="1"/>
    <row r="15993" ht="16.149999999999999" customHeight="1"/>
    <row r="15994" ht="16.149999999999999" customHeight="1"/>
    <row r="15995" ht="16.149999999999999" customHeight="1"/>
    <row r="15996" ht="16.149999999999999" customHeight="1"/>
    <row r="15997" ht="16.149999999999999" customHeight="1"/>
    <row r="15998" ht="16.149999999999999" customHeight="1"/>
    <row r="15999" ht="16.149999999999999" customHeight="1"/>
    <row r="16000" ht="16.149999999999999" customHeight="1"/>
    <row r="16001" ht="16.149999999999999" customHeight="1"/>
    <row r="16002" ht="16.149999999999999" customHeight="1"/>
    <row r="16003" ht="16.149999999999999" customHeight="1"/>
    <row r="16004" ht="16.149999999999999" customHeight="1"/>
    <row r="16005" ht="16.149999999999999" customHeight="1"/>
    <row r="16006" ht="16.149999999999999" customHeight="1"/>
    <row r="16007" ht="16.149999999999999" customHeight="1"/>
    <row r="16008" ht="16.149999999999999" customHeight="1"/>
    <row r="16009" ht="16.149999999999999" customHeight="1"/>
    <row r="16010" ht="16.149999999999999" customHeight="1"/>
    <row r="16011" ht="16.149999999999999" customHeight="1"/>
    <row r="16012" ht="16.149999999999999" customHeight="1"/>
    <row r="16013" ht="16.149999999999999" customHeight="1"/>
    <row r="16014" ht="16.149999999999999" customHeight="1"/>
    <row r="16015" ht="16.149999999999999" customHeight="1"/>
    <row r="16016" ht="16.149999999999999" customHeight="1"/>
    <row r="16017" ht="16.149999999999999" customHeight="1"/>
    <row r="16018" ht="16.149999999999999" customHeight="1"/>
    <row r="16019" ht="16.149999999999999" customHeight="1"/>
    <row r="16020" ht="16.149999999999999" customHeight="1"/>
    <row r="16021" ht="16.149999999999999" customHeight="1"/>
    <row r="16022" ht="16.149999999999999" customHeight="1"/>
    <row r="16023" ht="16.149999999999999" customHeight="1"/>
    <row r="16024" ht="16.149999999999999" customHeight="1"/>
    <row r="16025" ht="16.149999999999999" customHeight="1"/>
    <row r="16026" ht="16.149999999999999" customHeight="1"/>
    <row r="16027" ht="16.149999999999999" customHeight="1"/>
    <row r="16028" ht="16.149999999999999" customHeight="1"/>
    <row r="16029" ht="16.149999999999999" customHeight="1"/>
    <row r="16030" ht="16.149999999999999" customHeight="1"/>
    <row r="16031" ht="16.149999999999999" customHeight="1"/>
    <row r="16032" ht="16.149999999999999" customHeight="1"/>
    <row r="16033" ht="16.149999999999999" customHeight="1"/>
    <row r="16034" ht="16.149999999999999" customHeight="1"/>
    <row r="16035" ht="16.149999999999999" customHeight="1"/>
    <row r="16036" ht="16.149999999999999" customHeight="1"/>
    <row r="16037" ht="16.149999999999999" customHeight="1"/>
    <row r="16038" ht="16.149999999999999" customHeight="1"/>
    <row r="16039" ht="16.149999999999999" customHeight="1"/>
    <row r="16040" ht="16.149999999999999" customHeight="1"/>
    <row r="16041" ht="16.149999999999999" customHeight="1"/>
    <row r="16042" ht="16.149999999999999" customHeight="1"/>
    <row r="16043" ht="16.149999999999999" customHeight="1"/>
    <row r="16044" ht="16.149999999999999" customHeight="1"/>
    <row r="16045" ht="16.149999999999999" customHeight="1"/>
    <row r="16046" ht="16.149999999999999" customHeight="1"/>
    <row r="16047" ht="16.149999999999999" customHeight="1"/>
    <row r="16048" ht="16.149999999999999" customHeight="1"/>
    <row r="16049" ht="16.149999999999999" customHeight="1"/>
    <row r="16050" ht="16.149999999999999" customHeight="1"/>
    <row r="16051" ht="16.149999999999999" customHeight="1"/>
    <row r="16052" ht="16.149999999999999" customHeight="1"/>
    <row r="16053" ht="16.149999999999999" customHeight="1"/>
    <row r="16054" ht="16.149999999999999" customHeight="1"/>
    <row r="16055" ht="16.149999999999999" customHeight="1"/>
    <row r="16056" ht="16.149999999999999" customHeight="1"/>
    <row r="16057" ht="16.149999999999999" customHeight="1"/>
    <row r="16058" ht="16.149999999999999" customHeight="1"/>
    <row r="16059" ht="16.149999999999999" customHeight="1"/>
    <row r="16060" ht="16.149999999999999" customHeight="1"/>
    <row r="16061" ht="16.149999999999999" customHeight="1"/>
    <row r="16062" ht="16.149999999999999" customHeight="1"/>
    <row r="16063" ht="16.149999999999999" customHeight="1"/>
    <row r="16064" ht="16.149999999999999" customHeight="1"/>
    <row r="16065" ht="16.149999999999999" customHeight="1"/>
    <row r="16066" ht="16.149999999999999" customHeight="1"/>
    <row r="16067" ht="16.149999999999999" customHeight="1"/>
    <row r="16068" ht="16.149999999999999" customHeight="1"/>
    <row r="16069" ht="16.149999999999999" customHeight="1"/>
    <row r="16070" ht="16.149999999999999" customHeight="1"/>
    <row r="16071" ht="16.149999999999999" customHeight="1"/>
    <row r="16072" ht="16.149999999999999" customHeight="1"/>
    <row r="16073" ht="16.149999999999999" customHeight="1"/>
    <row r="16074" ht="16.149999999999999" customHeight="1"/>
    <row r="16075" ht="16.149999999999999" customHeight="1"/>
    <row r="16076" ht="16.149999999999999" customHeight="1"/>
    <row r="16077" ht="16.149999999999999" customHeight="1"/>
    <row r="16078" ht="16.149999999999999" customHeight="1"/>
    <row r="16079" ht="16.149999999999999" customHeight="1"/>
    <row r="16080" ht="16.149999999999999" customHeight="1"/>
    <row r="16081" ht="16.149999999999999" customHeight="1"/>
    <row r="16082" ht="16.149999999999999" customHeight="1"/>
    <row r="16083" ht="16.149999999999999" customHeight="1"/>
    <row r="16084" ht="16.149999999999999" customHeight="1"/>
    <row r="16085" ht="16.149999999999999" customHeight="1"/>
    <row r="16086" ht="16.149999999999999" customHeight="1"/>
    <row r="16087" ht="16.149999999999999" customHeight="1"/>
    <row r="16088" ht="16.149999999999999" customHeight="1"/>
    <row r="16089" ht="16.149999999999999" customHeight="1"/>
    <row r="16090" ht="16.149999999999999" customHeight="1"/>
    <row r="16091" ht="16.149999999999999" customHeight="1"/>
    <row r="16092" ht="16.149999999999999" customHeight="1"/>
    <row r="16093" ht="16.149999999999999" customHeight="1"/>
    <row r="16094" ht="16.149999999999999" customHeight="1"/>
    <row r="16095" ht="16.149999999999999" customHeight="1"/>
    <row r="16096" ht="16.149999999999999" customHeight="1"/>
    <row r="16097" ht="16.149999999999999" customHeight="1"/>
    <row r="16098" ht="16.149999999999999" customHeight="1"/>
    <row r="16099" ht="16.149999999999999" customHeight="1"/>
    <row r="16100" ht="16.149999999999999" customHeight="1"/>
    <row r="16101" ht="16.149999999999999" customHeight="1"/>
    <row r="16102" ht="16.149999999999999" customHeight="1"/>
    <row r="16103" ht="16.149999999999999" customHeight="1"/>
    <row r="16104" ht="16.149999999999999" customHeight="1"/>
    <row r="16105" ht="16.149999999999999" customHeight="1"/>
    <row r="16106" ht="16.149999999999999" customHeight="1"/>
    <row r="16107" ht="16.149999999999999" customHeight="1"/>
    <row r="16108" ht="16.149999999999999" customHeight="1"/>
    <row r="16109" ht="16.149999999999999" customHeight="1"/>
    <row r="16110" ht="16.149999999999999" customHeight="1"/>
    <row r="16111" ht="16.149999999999999" customHeight="1"/>
    <row r="16112" ht="16.149999999999999" customHeight="1"/>
    <row r="16113" ht="16.149999999999999" customHeight="1"/>
    <row r="16114" ht="16.149999999999999" customHeight="1"/>
    <row r="16115" ht="16.149999999999999" customHeight="1"/>
    <row r="16116" ht="16.149999999999999" customHeight="1"/>
    <row r="16117" ht="16.149999999999999" customHeight="1"/>
    <row r="16118" ht="16.149999999999999" customHeight="1"/>
    <row r="16119" ht="16.149999999999999" customHeight="1"/>
    <row r="16120" ht="16.149999999999999" customHeight="1"/>
    <row r="16121" ht="16.149999999999999" customHeight="1"/>
    <row r="16122" ht="16.149999999999999" customHeight="1"/>
    <row r="16123" ht="16.149999999999999" customHeight="1"/>
    <row r="16124" ht="16.149999999999999" customHeight="1"/>
    <row r="16125" ht="16.149999999999999" customHeight="1"/>
    <row r="16126" ht="16.149999999999999" customHeight="1"/>
    <row r="16127" ht="16.149999999999999" customHeight="1"/>
    <row r="16128" ht="16.149999999999999" customHeight="1"/>
    <row r="16129" ht="16.149999999999999" customHeight="1"/>
    <row r="16130" ht="16.149999999999999" customHeight="1"/>
    <row r="16131" ht="16.149999999999999" customHeight="1"/>
    <row r="16132" ht="16.149999999999999" customHeight="1"/>
    <row r="16133" ht="16.149999999999999" customHeight="1"/>
    <row r="16134" ht="16.149999999999999" customHeight="1"/>
    <row r="16135" ht="16.149999999999999" customHeight="1"/>
    <row r="16136" ht="16.149999999999999" customHeight="1"/>
    <row r="16137" ht="16.149999999999999" customHeight="1"/>
    <row r="16138" ht="16.149999999999999" customHeight="1"/>
    <row r="16139" ht="16.149999999999999" customHeight="1"/>
    <row r="16140" ht="16.149999999999999" customHeight="1"/>
    <row r="16141" ht="16.149999999999999" customHeight="1"/>
    <row r="16142" ht="16.149999999999999" customHeight="1"/>
    <row r="16143" ht="16.149999999999999" customHeight="1"/>
    <row r="16144" ht="16.149999999999999" customHeight="1"/>
    <row r="16145" ht="16.149999999999999" customHeight="1"/>
    <row r="16146" ht="16.149999999999999" customHeight="1"/>
    <row r="16147" ht="16.149999999999999" customHeight="1"/>
    <row r="16148" ht="16.149999999999999" customHeight="1"/>
    <row r="16149" ht="16.149999999999999" customHeight="1"/>
    <row r="16150" ht="16.149999999999999" customHeight="1"/>
    <row r="16151" ht="16.149999999999999" customHeight="1"/>
    <row r="16152" ht="16.149999999999999" customHeight="1"/>
    <row r="16153" ht="16.149999999999999" customHeight="1"/>
    <row r="16154" ht="16.149999999999999" customHeight="1"/>
    <row r="16155" ht="16.149999999999999" customHeight="1"/>
    <row r="16156" ht="16.149999999999999" customHeight="1"/>
    <row r="16157" ht="16.149999999999999" customHeight="1"/>
    <row r="16158" ht="16.149999999999999" customHeight="1"/>
    <row r="16159" ht="16.149999999999999" customHeight="1"/>
    <row r="16160" ht="16.149999999999999" customHeight="1"/>
    <row r="16161" ht="16.149999999999999" customHeight="1"/>
    <row r="16162" ht="16.149999999999999" customHeight="1"/>
    <row r="16163" ht="16.149999999999999" customHeight="1"/>
    <row r="16164" ht="16.149999999999999" customHeight="1"/>
    <row r="16165" ht="16.149999999999999" customHeight="1"/>
    <row r="16166" ht="16.149999999999999" customHeight="1"/>
    <row r="16167" ht="16.149999999999999" customHeight="1"/>
    <row r="16168" ht="16.149999999999999" customHeight="1"/>
    <row r="16169" ht="16.149999999999999" customHeight="1"/>
    <row r="16170" ht="16.149999999999999" customHeight="1"/>
    <row r="16171" ht="16.149999999999999" customHeight="1"/>
    <row r="16172" ht="16.149999999999999" customHeight="1"/>
    <row r="16173" ht="16.149999999999999" customHeight="1"/>
    <row r="16174" ht="16.149999999999999" customHeight="1"/>
    <row r="16175" ht="16.149999999999999" customHeight="1"/>
    <row r="16176" ht="16.149999999999999" customHeight="1"/>
    <row r="16177" ht="16.149999999999999" customHeight="1"/>
    <row r="16178" ht="16.149999999999999" customHeight="1"/>
    <row r="16179" ht="16.149999999999999" customHeight="1"/>
    <row r="16180" ht="16.149999999999999" customHeight="1"/>
    <row r="16181" ht="16.149999999999999" customHeight="1"/>
    <row r="16182" ht="16.149999999999999" customHeight="1"/>
    <row r="16183" ht="16.149999999999999" customHeight="1"/>
    <row r="16184" ht="16.149999999999999" customHeight="1"/>
    <row r="16185" ht="16.149999999999999" customHeight="1"/>
    <row r="16186" ht="16.149999999999999" customHeight="1"/>
    <row r="16187" ht="16.149999999999999" customHeight="1"/>
    <row r="16188" ht="16.149999999999999" customHeight="1"/>
    <row r="16189" ht="16.149999999999999" customHeight="1"/>
    <row r="16190" ht="16.149999999999999" customHeight="1"/>
    <row r="16191" ht="16.149999999999999" customHeight="1"/>
    <row r="16192" ht="16.149999999999999" customHeight="1"/>
    <row r="16193" ht="16.149999999999999" customHeight="1"/>
    <row r="16194" ht="16.149999999999999" customHeight="1"/>
    <row r="16195" ht="16.149999999999999" customHeight="1"/>
    <row r="16196" ht="16.149999999999999" customHeight="1"/>
    <row r="16197" ht="16.149999999999999" customHeight="1"/>
    <row r="16198" ht="16.149999999999999" customHeight="1"/>
    <row r="16199" ht="16.149999999999999" customHeight="1"/>
    <row r="16200" ht="16.149999999999999" customHeight="1"/>
    <row r="16201" ht="16.149999999999999" customHeight="1"/>
    <row r="16202" ht="16.149999999999999" customHeight="1"/>
    <row r="16203" ht="16.149999999999999" customHeight="1"/>
    <row r="16204" ht="16.149999999999999" customHeight="1"/>
    <row r="16205" ht="16.149999999999999" customHeight="1"/>
    <row r="16206" ht="16.149999999999999" customHeight="1"/>
    <row r="16207" ht="16.149999999999999" customHeight="1"/>
    <row r="16208" ht="16.149999999999999" customHeight="1"/>
    <row r="16209" ht="16.149999999999999" customHeight="1"/>
    <row r="16210" ht="16.149999999999999" customHeight="1"/>
    <row r="16211" ht="16.149999999999999" customHeight="1"/>
    <row r="16212" ht="16.149999999999999" customHeight="1"/>
    <row r="16213" ht="16.149999999999999" customHeight="1"/>
    <row r="16214" ht="16.149999999999999" customHeight="1"/>
    <row r="16215" ht="16.149999999999999" customHeight="1"/>
    <row r="16216" ht="16.149999999999999" customHeight="1"/>
    <row r="16217" ht="16.149999999999999" customHeight="1"/>
    <row r="16218" ht="16.149999999999999" customHeight="1"/>
    <row r="16219" ht="16.149999999999999" customHeight="1"/>
    <row r="16220" ht="16.149999999999999" customHeight="1"/>
    <row r="16221" ht="16.149999999999999" customHeight="1"/>
    <row r="16222" ht="16.149999999999999" customHeight="1"/>
    <row r="16223" ht="16.149999999999999" customHeight="1"/>
    <row r="16224" ht="16.149999999999999" customHeight="1"/>
    <row r="16225" ht="16.149999999999999" customHeight="1"/>
    <row r="16226" ht="16.149999999999999" customHeight="1"/>
    <row r="16227" ht="16.149999999999999" customHeight="1"/>
    <row r="16228" ht="16.149999999999999" customHeight="1"/>
    <row r="16229" ht="16.149999999999999" customHeight="1"/>
    <row r="16230" ht="16.149999999999999" customHeight="1"/>
    <row r="16231" ht="16.149999999999999" customHeight="1"/>
    <row r="16232" ht="16.149999999999999" customHeight="1"/>
    <row r="16233" ht="16.149999999999999" customHeight="1"/>
    <row r="16234" ht="16.149999999999999" customHeight="1"/>
    <row r="16235" ht="16.149999999999999" customHeight="1"/>
    <row r="16236" ht="16.149999999999999" customHeight="1"/>
    <row r="16237" ht="16.149999999999999" customHeight="1"/>
    <row r="16238" ht="16.149999999999999" customHeight="1"/>
    <row r="16239" ht="16.149999999999999" customHeight="1"/>
    <row r="16240" ht="16.149999999999999" customHeight="1"/>
    <row r="16241" ht="16.149999999999999" customHeight="1"/>
    <row r="16242" ht="16.149999999999999" customHeight="1"/>
    <row r="16243" ht="16.149999999999999" customHeight="1"/>
    <row r="16244" ht="16.149999999999999" customHeight="1"/>
    <row r="16245" ht="16.149999999999999" customHeight="1"/>
    <row r="16246" ht="16.149999999999999" customHeight="1"/>
    <row r="16247" ht="16.149999999999999" customHeight="1"/>
    <row r="16248" ht="16.149999999999999" customHeight="1"/>
    <row r="16249" ht="16.149999999999999" customHeight="1"/>
    <row r="16250" ht="16.149999999999999" customHeight="1"/>
    <row r="16251" ht="16.149999999999999" customHeight="1"/>
    <row r="16252" ht="16.149999999999999" customHeight="1"/>
    <row r="16253" ht="16.149999999999999" customHeight="1"/>
    <row r="16254" ht="16.149999999999999" customHeight="1"/>
    <row r="16255" ht="16.149999999999999" customHeight="1"/>
    <row r="16256" ht="16.149999999999999" customHeight="1"/>
    <row r="16257" ht="16.149999999999999" customHeight="1"/>
    <row r="16258" ht="16.149999999999999" customHeight="1"/>
    <row r="16259" ht="16.149999999999999" customHeight="1"/>
    <row r="16260" ht="16.149999999999999" customHeight="1"/>
    <row r="16261" ht="16.149999999999999" customHeight="1"/>
    <row r="16262" ht="16.149999999999999" customHeight="1"/>
    <row r="16263" ht="16.149999999999999" customHeight="1"/>
    <row r="16264" ht="16.149999999999999" customHeight="1"/>
    <row r="16265" ht="16.149999999999999" customHeight="1"/>
    <row r="16266" ht="16.149999999999999" customHeight="1"/>
    <row r="16267" ht="16.149999999999999" customHeight="1"/>
    <row r="16268" ht="16.149999999999999" customHeight="1"/>
    <row r="16269" ht="16.149999999999999" customHeight="1"/>
    <row r="16270" ht="16.149999999999999" customHeight="1"/>
    <row r="16271" ht="16.149999999999999" customHeight="1"/>
    <row r="16272" ht="16.149999999999999" customHeight="1"/>
    <row r="16273" ht="16.149999999999999" customHeight="1"/>
    <row r="16274" ht="16.149999999999999" customHeight="1"/>
    <row r="16275" ht="16.149999999999999" customHeight="1"/>
    <row r="16276" ht="16.149999999999999" customHeight="1"/>
    <row r="16277" ht="16.149999999999999" customHeight="1"/>
    <row r="16278" ht="16.149999999999999" customHeight="1"/>
    <row r="16279" ht="16.149999999999999" customHeight="1"/>
    <row r="16280" ht="16.149999999999999" customHeight="1"/>
    <row r="16281" ht="16.149999999999999" customHeight="1"/>
    <row r="16282" ht="16.149999999999999" customHeight="1"/>
    <row r="16283" ht="16.149999999999999" customHeight="1"/>
    <row r="16284" ht="16.149999999999999" customHeight="1"/>
    <row r="16285" ht="16.149999999999999" customHeight="1"/>
    <row r="16286" ht="16.149999999999999" customHeight="1"/>
    <row r="16287" ht="16.149999999999999" customHeight="1"/>
    <row r="16288" ht="16.149999999999999" customHeight="1"/>
    <row r="16289" ht="16.149999999999999" customHeight="1"/>
    <row r="16290" ht="16.149999999999999" customHeight="1"/>
    <row r="16291" ht="16.149999999999999" customHeight="1"/>
    <row r="16292" ht="16.149999999999999" customHeight="1"/>
    <row r="16293" ht="16.149999999999999" customHeight="1"/>
    <row r="16294" ht="16.149999999999999" customHeight="1"/>
    <row r="16295" ht="16.149999999999999" customHeight="1"/>
    <row r="16296" ht="16.149999999999999" customHeight="1"/>
    <row r="16297" ht="16.149999999999999" customHeight="1"/>
    <row r="16298" ht="16.149999999999999" customHeight="1"/>
    <row r="16299" ht="16.149999999999999" customHeight="1"/>
    <row r="16300" ht="16.149999999999999" customHeight="1"/>
    <row r="16301" ht="16.149999999999999" customHeight="1"/>
    <row r="16302" ht="16.149999999999999" customHeight="1"/>
    <row r="16303" ht="16.149999999999999" customHeight="1"/>
    <row r="16304" ht="16.149999999999999" customHeight="1"/>
    <row r="16305" ht="16.149999999999999" customHeight="1"/>
    <row r="16306" ht="16.149999999999999" customHeight="1"/>
    <row r="16307" ht="16.149999999999999" customHeight="1"/>
    <row r="16308" ht="16.149999999999999" customHeight="1"/>
    <row r="16309" ht="16.149999999999999" customHeight="1"/>
    <row r="16310" ht="16.149999999999999" customHeight="1"/>
    <row r="16311" ht="16.149999999999999" customHeight="1"/>
    <row r="16312" ht="16.149999999999999" customHeight="1"/>
    <row r="16313" ht="16.149999999999999" customHeight="1"/>
    <row r="16314" ht="16.149999999999999" customHeight="1"/>
    <row r="16315" ht="16.149999999999999" customHeight="1"/>
    <row r="16316" ht="16.149999999999999" customHeight="1"/>
    <row r="16317" ht="16.149999999999999" customHeight="1"/>
    <row r="16318" ht="16.149999999999999" customHeight="1"/>
    <row r="16319" ht="16.149999999999999" customHeight="1"/>
    <row r="16320" ht="16.149999999999999" customHeight="1"/>
    <row r="16321" ht="16.149999999999999" customHeight="1"/>
    <row r="16322" ht="16.149999999999999" customHeight="1"/>
    <row r="16323" ht="16.149999999999999" customHeight="1"/>
    <row r="16324" ht="16.149999999999999" customHeight="1"/>
    <row r="16325" ht="16.149999999999999" customHeight="1"/>
    <row r="16326" ht="16.149999999999999" customHeight="1"/>
    <row r="16327" ht="16.149999999999999" customHeight="1"/>
    <row r="16328" ht="16.149999999999999" customHeight="1"/>
    <row r="16329" ht="16.149999999999999" customHeight="1"/>
    <row r="16330" ht="16.149999999999999" customHeight="1"/>
    <row r="16331" ht="16.149999999999999" customHeight="1"/>
    <row r="16332" ht="16.149999999999999" customHeight="1"/>
    <row r="16333" ht="16.149999999999999" customHeight="1"/>
    <row r="16334" ht="16.149999999999999" customHeight="1"/>
    <row r="16335" ht="16.149999999999999" customHeight="1"/>
    <row r="16336" ht="16.149999999999999" customHeight="1"/>
    <row r="16337" ht="16.149999999999999" customHeight="1"/>
    <row r="16338" ht="16.149999999999999" customHeight="1"/>
    <row r="16339" ht="16.149999999999999" customHeight="1"/>
    <row r="16340" ht="16.149999999999999" customHeight="1"/>
    <row r="16341" ht="16.149999999999999" customHeight="1"/>
    <row r="16342" ht="16.149999999999999" customHeight="1"/>
    <row r="16343" ht="16.149999999999999" customHeight="1"/>
    <row r="16344" ht="16.149999999999999" customHeight="1"/>
    <row r="16345" ht="16.149999999999999" customHeight="1"/>
    <row r="16346" ht="16.149999999999999" customHeight="1"/>
    <row r="16347" ht="16.149999999999999" customHeight="1"/>
    <row r="16348" ht="16.149999999999999" customHeight="1"/>
    <row r="16349" ht="16.149999999999999" customHeight="1"/>
    <row r="16350" ht="16.149999999999999" customHeight="1"/>
    <row r="16351" ht="16.149999999999999" customHeight="1"/>
    <row r="16352" ht="16.149999999999999" customHeight="1"/>
    <row r="16353" ht="16.149999999999999" customHeight="1"/>
    <row r="16354" ht="16.149999999999999" customHeight="1"/>
    <row r="16355" ht="16.149999999999999" customHeight="1"/>
    <row r="16356" ht="16.149999999999999" customHeight="1"/>
    <row r="16357" ht="16.149999999999999" customHeight="1"/>
    <row r="16358" ht="16.149999999999999" customHeight="1"/>
    <row r="16359" ht="16.149999999999999" customHeight="1"/>
    <row r="16360" ht="16.149999999999999" customHeight="1"/>
    <row r="16361" ht="16.149999999999999" customHeight="1"/>
    <row r="16362" ht="16.149999999999999" customHeight="1"/>
    <row r="16363" ht="16.149999999999999" customHeight="1"/>
    <row r="16364" ht="16.149999999999999" customHeight="1"/>
    <row r="16365" ht="16.149999999999999" customHeight="1"/>
    <row r="16366" ht="16.149999999999999" customHeight="1"/>
    <row r="16367" ht="16.149999999999999" customHeight="1"/>
    <row r="16368" ht="16.149999999999999" customHeight="1"/>
    <row r="16369" ht="16.149999999999999" customHeight="1"/>
    <row r="16370" ht="16.149999999999999" customHeight="1"/>
    <row r="16371" ht="16.149999999999999" customHeight="1"/>
    <row r="16372" ht="16.149999999999999" customHeight="1"/>
    <row r="16373" ht="16.149999999999999" customHeight="1"/>
    <row r="16374" ht="16.149999999999999" customHeight="1"/>
    <row r="16375" ht="16.149999999999999" customHeight="1"/>
    <row r="16376" ht="16.149999999999999" customHeight="1"/>
    <row r="16377" ht="16.149999999999999" customHeight="1"/>
    <row r="16378" ht="16.149999999999999" customHeight="1"/>
    <row r="16379" ht="16.149999999999999" customHeight="1"/>
    <row r="16380" ht="16.149999999999999" customHeight="1"/>
    <row r="16381" ht="16.149999999999999" customHeight="1"/>
    <row r="16382" ht="16.149999999999999" customHeight="1"/>
    <row r="16383" ht="16.149999999999999" customHeight="1"/>
    <row r="16384" ht="16.149999999999999" customHeight="1"/>
    <row r="16385" ht="16.149999999999999" customHeight="1"/>
    <row r="16386" ht="16.149999999999999" customHeight="1"/>
    <row r="16387" ht="16.149999999999999" customHeight="1"/>
    <row r="16388" ht="16.149999999999999" customHeight="1"/>
    <row r="16389" ht="16.149999999999999" customHeight="1"/>
    <row r="16390" ht="16.149999999999999" customHeight="1"/>
    <row r="16391" ht="16.149999999999999" customHeight="1"/>
    <row r="16392" ht="16.149999999999999" customHeight="1"/>
    <row r="16393" ht="16.149999999999999" customHeight="1"/>
    <row r="16394" ht="16.149999999999999" customHeight="1"/>
    <row r="16395" ht="16.149999999999999" customHeight="1"/>
    <row r="16396" ht="16.149999999999999" customHeight="1"/>
    <row r="16397" ht="16.149999999999999" customHeight="1"/>
    <row r="16398" ht="16.149999999999999" customHeight="1"/>
    <row r="16399" ht="16.149999999999999" customHeight="1"/>
    <row r="16400" ht="16.149999999999999" customHeight="1"/>
    <row r="16401" ht="16.149999999999999" customHeight="1"/>
    <row r="16402" ht="16.149999999999999" customHeight="1"/>
    <row r="16403" ht="16.149999999999999" customHeight="1"/>
    <row r="16404" ht="16.149999999999999" customHeight="1"/>
    <row r="16405" ht="16.149999999999999" customHeight="1"/>
    <row r="16406" ht="16.149999999999999" customHeight="1"/>
    <row r="16407" ht="16.149999999999999" customHeight="1"/>
    <row r="16408" ht="16.149999999999999" customHeight="1"/>
    <row r="16409" ht="16.149999999999999" customHeight="1"/>
    <row r="16410" ht="16.149999999999999" customHeight="1"/>
    <row r="16411" ht="16.149999999999999" customHeight="1"/>
    <row r="16412" ht="16.149999999999999" customHeight="1"/>
    <row r="16413" ht="16.149999999999999" customHeight="1"/>
    <row r="16414" ht="16.149999999999999" customHeight="1"/>
    <row r="16415" ht="16.149999999999999" customHeight="1"/>
    <row r="16416" ht="16.149999999999999" customHeight="1"/>
    <row r="16417" ht="16.149999999999999" customHeight="1"/>
    <row r="16418" ht="16.149999999999999" customHeight="1"/>
    <row r="16419" ht="16.149999999999999" customHeight="1"/>
    <row r="16420" ht="16.149999999999999" customHeight="1"/>
    <row r="16421" ht="16.149999999999999" customHeight="1"/>
    <row r="16422" ht="16.149999999999999" customHeight="1"/>
    <row r="16423" ht="16.149999999999999" customHeight="1"/>
    <row r="16424" ht="16.149999999999999" customHeight="1"/>
    <row r="16425" ht="16.149999999999999" customHeight="1"/>
    <row r="16426" ht="16.149999999999999" customHeight="1"/>
    <row r="16427" ht="16.149999999999999" customHeight="1"/>
    <row r="16428" ht="16.149999999999999" customHeight="1"/>
    <row r="16429" ht="16.149999999999999" customHeight="1"/>
    <row r="16430" ht="16.149999999999999" customHeight="1"/>
    <row r="16431" ht="16.149999999999999" customHeight="1"/>
    <row r="16432" ht="16.149999999999999" customHeight="1"/>
    <row r="16433" ht="16.149999999999999" customHeight="1"/>
    <row r="16434" ht="16.149999999999999" customHeight="1"/>
    <row r="16435" ht="16.149999999999999" customHeight="1"/>
    <row r="16436" ht="16.149999999999999" customHeight="1"/>
    <row r="16437" ht="16.149999999999999" customHeight="1"/>
    <row r="16438" ht="16.149999999999999" customHeight="1"/>
    <row r="16439" ht="16.149999999999999" customHeight="1"/>
    <row r="16440" ht="16.149999999999999" customHeight="1"/>
    <row r="16441" ht="16.149999999999999" customHeight="1"/>
    <row r="16442" ht="16.149999999999999" customHeight="1"/>
    <row r="16443" ht="16.149999999999999" customHeight="1"/>
    <row r="16444" ht="16.149999999999999" customHeight="1"/>
    <row r="16445" ht="16.149999999999999" customHeight="1"/>
    <row r="16446" ht="16.149999999999999" customHeight="1"/>
    <row r="16447" ht="16.149999999999999" customHeight="1"/>
    <row r="16448" ht="16.149999999999999" customHeight="1"/>
    <row r="16449" ht="16.149999999999999" customHeight="1"/>
    <row r="16450" ht="16.149999999999999" customHeight="1"/>
    <row r="16451" ht="16.149999999999999" customHeight="1"/>
    <row r="16452" ht="16.149999999999999" customHeight="1"/>
    <row r="16453" ht="16.149999999999999" customHeight="1"/>
    <row r="16454" ht="16.149999999999999" customHeight="1"/>
    <row r="16455" ht="16.149999999999999" customHeight="1"/>
    <row r="16456" ht="16.149999999999999" customHeight="1"/>
    <row r="16457" ht="16.149999999999999" customHeight="1"/>
    <row r="16458" ht="16.149999999999999" customHeight="1"/>
    <row r="16459" ht="16.149999999999999" customHeight="1"/>
    <row r="16460" ht="16.149999999999999" customHeight="1"/>
    <row r="16461" ht="16.149999999999999" customHeight="1"/>
    <row r="16462" ht="16.149999999999999" customHeight="1"/>
    <row r="16463" ht="16.149999999999999" customHeight="1"/>
    <row r="16464" ht="16.149999999999999" customHeight="1"/>
    <row r="16465" ht="16.149999999999999" customHeight="1"/>
    <row r="16466" ht="16.149999999999999" customHeight="1"/>
    <row r="16467" ht="16.149999999999999" customHeight="1"/>
    <row r="16468" ht="16.149999999999999" customHeight="1"/>
    <row r="16469" ht="16.149999999999999" customHeight="1"/>
    <row r="16470" ht="16.149999999999999" customHeight="1"/>
    <row r="16471" ht="16.149999999999999" customHeight="1"/>
    <row r="16472" ht="16.149999999999999" customHeight="1"/>
    <row r="16473" ht="16.149999999999999" customHeight="1"/>
    <row r="16474" ht="16.149999999999999" customHeight="1"/>
    <row r="16475" ht="16.149999999999999" customHeight="1"/>
    <row r="16476" ht="16.149999999999999" customHeight="1"/>
    <row r="16477" ht="16.149999999999999" customHeight="1"/>
    <row r="16478" ht="16.149999999999999" customHeight="1"/>
    <row r="16479" ht="16.149999999999999" customHeight="1"/>
    <row r="16480" ht="16.149999999999999" customHeight="1"/>
    <row r="16481" ht="16.149999999999999" customHeight="1"/>
    <row r="16482" ht="16.149999999999999" customHeight="1"/>
    <row r="16483" ht="16.149999999999999" customHeight="1"/>
    <row r="16484" ht="16.149999999999999" customHeight="1"/>
    <row r="16485" ht="16.149999999999999" customHeight="1"/>
    <row r="16486" ht="16.149999999999999" customHeight="1"/>
    <row r="16487" ht="16.149999999999999" customHeight="1"/>
    <row r="16488" ht="16.149999999999999" customHeight="1"/>
    <row r="16489" ht="16.149999999999999" customHeight="1"/>
    <row r="16490" ht="16.149999999999999" customHeight="1"/>
    <row r="16491" ht="16.149999999999999" customHeight="1"/>
    <row r="16492" ht="16.149999999999999" customHeight="1"/>
    <row r="16493" ht="16.149999999999999" customHeight="1"/>
    <row r="16494" ht="16.149999999999999" customHeight="1"/>
    <row r="16495" ht="16.149999999999999" customHeight="1"/>
    <row r="16496" ht="16.149999999999999" customHeight="1"/>
    <row r="16497" ht="16.149999999999999" customHeight="1"/>
    <row r="16498" ht="16.149999999999999" customHeight="1"/>
    <row r="16499" ht="16.149999999999999" customHeight="1"/>
    <row r="16500" ht="16.149999999999999" customHeight="1"/>
    <row r="16501" ht="16.149999999999999" customHeight="1"/>
    <row r="16502" ht="16.149999999999999" customHeight="1"/>
    <row r="16503" ht="16.149999999999999" customHeight="1"/>
    <row r="16504" ht="16.149999999999999" customHeight="1"/>
    <row r="16505" ht="16.149999999999999" customHeight="1"/>
    <row r="16506" ht="16.149999999999999" customHeight="1"/>
    <row r="16507" ht="16.149999999999999" customHeight="1"/>
    <row r="16508" ht="16.149999999999999" customHeight="1"/>
    <row r="16509" ht="16.149999999999999" customHeight="1"/>
    <row r="16510" ht="16.149999999999999" customHeight="1"/>
    <row r="16511" ht="16.149999999999999" customHeight="1"/>
    <row r="16512" ht="16.149999999999999" customHeight="1"/>
    <row r="16513" ht="16.149999999999999" customHeight="1"/>
    <row r="16514" ht="16.149999999999999" customHeight="1"/>
    <row r="16515" ht="16.149999999999999" customHeight="1"/>
    <row r="16516" ht="16.149999999999999" customHeight="1"/>
    <row r="16517" ht="16.149999999999999" customHeight="1"/>
    <row r="16518" ht="16.149999999999999" customHeight="1"/>
    <row r="16519" ht="16.149999999999999" customHeight="1"/>
    <row r="16520" ht="16.149999999999999" customHeight="1"/>
    <row r="16521" ht="16.149999999999999" customHeight="1"/>
    <row r="16522" ht="16.149999999999999" customHeight="1"/>
    <row r="16523" ht="16.149999999999999" customHeight="1"/>
    <row r="16524" ht="16.149999999999999" customHeight="1"/>
    <row r="16525" ht="16.149999999999999" customHeight="1"/>
    <row r="16526" ht="16.149999999999999" customHeight="1"/>
    <row r="16527" ht="16.149999999999999" customHeight="1"/>
    <row r="16528" ht="16.149999999999999" customHeight="1"/>
    <row r="16529" ht="16.149999999999999" customHeight="1"/>
    <row r="16530" ht="16.149999999999999" customHeight="1"/>
    <row r="16531" ht="16.149999999999999" customHeight="1"/>
    <row r="16532" ht="16.149999999999999" customHeight="1"/>
    <row r="16533" ht="16.149999999999999" customHeight="1"/>
    <row r="16534" ht="16.149999999999999" customHeight="1"/>
    <row r="16535" ht="16.149999999999999" customHeight="1"/>
    <row r="16536" ht="16.149999999999999" customHeight="1"/>
    <row r="16537" ht="16.149999999999999" customHeight="1"/>
    <row r="16538" ht="16.149999999999999" customHeight="1"/>
    <row r="16539" ht="16.149999999999999" customHeight="1"/>
    <row r="16540" ht="16.149999999999999" customHeight="1"/>
    <row r="16541" ht="16.149999999999999" customHeight="1"/>
    <row r="16542" ht="16.149999999999999" customHeight="1"/>
    <row r="16543" ht="16.149999999999999" customHeight="1"/>
    <row r="16544" ht="16.149999999999999" customHeight="1"/>
    <row r="16545" ht="16.149999999999999" customHeight="1"/>
    <row r="16546" ht="16.149999999999999" customHeight="1"/>
    <row r="16547" ht="16.149999999999999" customHeight="1"/>
    <row r="16548" ht="16.149999999999999" customHeight="1"/>
    <row r="16549" ht="16.149999999999999" customHeight="1"/>
    <row r="16550" ht="16.149999999999999" customHeight="1"/>
    <row r="16551" ht="16.149999999999999" customHeight="1"/>
    <row r="16552" ht="16.149999999999999" customHeight="1"/>
    <row r="16553" ht="16.149999999999999" customHeight="1"/>
    <row r="16554" ht="16.149999999999999" customHeight="1"/>
    <row r="16555" ht="16.149999999999999" customHeight="1"/>
    <row r="16556" ht="16.149999999999999" customHeight="1"/>
    <row r="16557" ht="16.149999999999999" customHeight="1"/>
    <row r="16558" ht="16.149999999999999" customHeight="1"/>
    <row r="16559" ht="16.149999999999999" customHeight="1"/>
    <row r="16560" ht="16.149999999999999" customHeight="1"/>
    <row r="16561" ht="16.149999999999999" customHeight="1"/>
    <row r="16562" ht="16.149999999999999" customHeight="1"/>
    <row r="16563" ht="16.149999999999999" customHeight="1"/>
    <row r="16564" ht="16.149999999999999" customHeight="1"/>
    <row r="16565" ht="16.149999999999999" customHeight="1"/>
    <row r="16566" ht="16.149999999999999" customHeight="1"/>
    <row r="16567" ht="16.149999999999999" customHeight="1"/>
    <row r="16568" ht="16.149999999999999" customHeight="1"/>
    <row r="16569" ht="16.149999999999999" customHeight="1"/>
    <row r="16570" ht="16.149999999999999" customHeight="1"/>
    <row r="16571" ht="16.149999999999999" customHeight="1"/>
    <row r="16572" ht="16.149999999999999" customHeight="1"/>
    <row r="16573" ht="16.149999999999999" customHeight="1"/>
    <row r="16574" ht="16.149999999999999" customHeight="1"/>
    <row r="16575" ht="16.149999999999999" customHeight="1"/>
    <row r="16576" ht="16.149999999999999" customHeight="1"/>
    <row r="16577" ht="16.149999999999999" customHeight="1"/>
    <row r="16578" ht="16.149999999999999" customHeight="1"/>
    <row r="16579" ht="16.149999999999999" customHeight="1"/>
    <row r="16580" ht="16.149999999999999" customHeight="1"/>
    <row r="16581" ht="16.149999999999999" customHeight="1"/>
    <row r="16582" ht="16.149999999999999" customHeight="1"/>
    <row r="16583" ht="16.149999999999999" customHeight="1"/>
    <row r="16584" ht="16.149999999999999" customHeight="1"/>
    <row r="16585" ht="16.149999999999999" customHeight="1"/>
    <row r="16586" ht="16.149999999999999" customHeight="1"/>
    <row r="16587" ht="16.149999999999999" customHeight="1"/>
    <row r="16588" ht="16.149999999999999" customHeight="1"/>
    <row r="16589" ht="16.149999999999999" customHeight="1"/>
    <row r="16590" ht="16.149999999999999" customHeight="1"/>
    <row r="16591" ht="16.149999999999999" customHeight="1"/>
    <row r="16592" ht="16.149999999999999" customHeight="1"/>
    <row r="16593" ht="16.149999999999999" customHeight="1"/>
    <row r="16594" ht="16.149999999999999" customHeight="1"/>
    <row r="16595" ht="16.149999999999999" customHeight="1"/>
    <row r="16596" ht="16.149999999999999" customHeight="1"/>
    <row r="16597" ht="16.149999999999999" customHeight="1"/>
    <row r="16598" ht="16.149999999999999" customHeight="1"/>
    <row r="16599" ht="16.149999999999999" customHeight="1"/>
    <row r="16600" ht="16.149999999999999" customHeight="1"/>
    <row r="16601" ht="16.149999999999999" customHeight="1"/>
    <row r="16602" ht="16.149999999999999" customHeight="1"/>
    <row r="16603" ht="16.149999999999999" customHeight="1"/>
    <row r="16604" ht="16.149999999999999" customHeight="1"/>
    <row r="16605" ht="16.149999999999999" customHeight="1"/>
    <row r="16606" ht="16.149999999999999" customHeight="1"/>
    <row r="16607" ht="16.149999999999999" customHeight="1"/>
    <row r="16608" ht="16.149999999999999" customHeight="1"/>
    <row r="16609" ht="16.149999999999999" customHeight="1"/>
    <row r="16610" ht="16.149999999999999" customHeight="1"/>
    <row r="16611" ht="16.149999999999999" customHeight="1"/>
    <row r="16612" ht="16.149999999999999" customHeight="1"/>
    <row r="16613" ht="16.149999999999999" customHeight="1"/>
    <row r="16614" ht="16.149999999999999" customHeight="1"/>
    <row r="16615" ht="16.149999999999999" customHeight="1"/>
    <row r="16616" ht="16.149999999999999" customHeight="1"/>
    <row r="16617" ht="16.149999999999999" customHeight="1"/>
    <row r="16618" ht="16.149999999999999" customHeight="1"/>
    <row r="16619" ht="16.149999999999999" customHeight="1"/>
    <row r="16620" ht="16.149999999999999" customHeight="1"/>
    <row r="16621" ht="16.149999999999999" customHeight="1"/>
    <row r="16622" ht="16.149999999999999" customHeight="1"/>
    <row r="16623" ht="16.149999999999999" customHeight="1"/>
    <row r="16624" ht="16.149999999999999" customHeight="1"/>
    <row r="16625" ht="16.149999999999999" customHeight="1"/>
    <row r="16626" ht="16.149999999999999" customHeight="1"/>
    <row r="16627" ht="16.149999999999999" customHeight="1"/>
    <row r="16628" ht="16.149999999999999" customHeight="1"/>
    <row r="16629" ht="16.149999999999999" customHeight="1"/>
    <row r="16630" ht="16.149999999999999" customHeight="1"/>
    <row r="16631" ht="16.149999999999999" customHeight="1"/>
    <row r="16632" ht="16.149999999999999" customHeight="1"/>
    <row r="16633" ht="16.149999999999999" customHeight="1"/>
    <row r="16634" ht="16.149999999999999" customHeight="1"/>
    <row r="16635" ht="16.149999999999999" customHeight="1"/>
    <row r="16636" ht="16.149999999999999" customHeight="1"/>
    <row r="16637" ht="16.149999999999999" customHeight="1"/>
    <row r="16638" ht="16.149999999999999" customHeight="1"/>
    <row r="16639" ht="16.149999999999999" customHeight="1"/>
    <row r="16640" ht="16.149999999999999" customHeight="1"/>
    <row r="16641" ht="16.149999999999999" customHeight="1"/>
    <row r="16642" ht="16.149999999999999" customHeight="1"/>
    <row r="16643" ht="16.149999999999999" customHeight="1"/>
    <row r="16644" ht="16.149999999999999" customHeight="1"/>
    <row r="16645" ht="16.149999999999999" customHeight="1"/>
    <row r="16646" ht="16.149999999999999" customHeight="1"/>
    <row r="16647" ht="16.149999999999999" customHeight="1"/>
    <row r="16648" ht="16.149999999999999" customHeight="1"/>
    <row r="16649" ht="16.149999999999999" customHeight="1"/>
    <row r="16650" ht="16.149999999999999" customHeight="1"/>
    <row r="16651" ht="16.149999999999999" customHeight="1"/>
    <row r="16652" ht="16.149999999999999" customHeight="1"/>
    <row r="16653" ht="16.149999999999999" customHeight="1"/>
    <row r="16654" ht="16.149999999999999" customHeight="1"/>
    <row r="16655" ht="16.149999999999999" customHeight="1"/>
    <row r="16656" ht="16.149999999999999" customHeight="1"/>
    <row r="16657" ht="16.149999999999999" customHeight="1"/>
    <row r="16658" ht="16.149999999999999" customHeight="1"/>
    <row r="16659" ht="16.149999999999999" customHeight="1"/>
    <row r="16660" ht="16.149999999999999" customHeight="1"/>
    <row r="16661" ht="16.149999999999999" customHeight="1"/>
    <row r="16662" ht="16.149999999999999" customHeight="1"/>
    <row r="16663" ht="16.149999999999999" customHeight="1"/>
    <row r="16664" ht="16.149999999999999" customHeight="1"/>
    <row r="16665" ht="16.149999999999999" customHeight="1"/>
    <row r="16666" ht="16.149999999999999" customHeight="1"/>
    <row r="16667" ht="16.149999999999999" customHeight="1"/>
    <row r="16668" ht="16.149999999999999" customHeight="1"/>
    <row r="16669" ht="16.149999999999999" customHeight="1"/>
    <row r="16670" ht="16.149999999999999" customHeight="1"/>
    <row r="16671" ht="16.149999999999999" customHeight="1"/>
    <row r="16672" ht="16.149999999999999" customHeight="1"/>
    <row r="16673" ht="16.149999999999999" customHeight="1"/>
    <row r="16674" ht="16.149999999999999" customHeight="1"/>
    <row r="16675" ht="16.149999999999999" customHeight="1"/>
    <row r="16676" ht="16.149999999999999" customHeight="1"/>
    <row r="16677" ht="16.149999999999999" customHeight="1"/>
    <row r="16678" ht="16.149999999999999" customHeight="1"/>
    <row r="16679" ht="16.149999999999999" customHeight="1"/>
    <row r="16680" ht="16.149999999999999" customHeight="1"/>
    <row r="16681" ht="16.149999999999999" customHeight="1"/>
    <row r="16682" ht="16.149999999999999" customHeight="1"/>
    <row r="16683" ht="16.149999999999999" customHeight="1"/>
    <row r="16684" ht="16.149999999999999" customHeight="1"/>
    <row r="16685" ht="16.149999999999999" customHeight="1"/>
    <row r="16686" ht="16.149999999999999" customHeight="1"/>
    <row r="16687" ht="16.149999999999999" customHeight="1"/>
    <row r="16688" ht="16.149999999999999" customHeight="1"/>
    <row r="16689" ht="16.149999999999999" customHeight="1"/>
    <row r="16690" ht="16.149999999999999" customHeight="1"/>
    <row r="16691" ht="16.149999999999999" customHeight="1"/>
    <row r="16692" ht="16.149999999999999" customHeight="1"/>
    <row r="16693" ht="16.149999999999999" customHeight="1"/>
    <row r="16694" ht="16.149999999999999" customHeight="1"/>
    <row r="16695" ht="16.149999999999999" customHeight="1"/>
    <row r="16696" ht="16.149999999999999" customHeight="1"/>
    <row r="16697" ht="16.149999999999999" customHeight="1"/>
    <row r="16698" ht="16.149999999999999" customHeight="1"/>
    <row r="16699" ht="16.149999999999999" customHeight="1"/>
    <row r="16700" ht="16.149999999999999" customHeight="1"/>
    <row r="16701" ht="16.149999999999999" customHeight="1"/>
    <row r="16702" ht="16.149999999999999" customHeight="1"/>
    <row r="16703" ht="16.149999999999999" customHeight="1"/>
    <row r="16704" ht="16.149999999999999" customHeight="1"/>
    <row r="16705" ht="16.149999999999999" customHeight="1"/>
    <row r="16706" ht="16.149999999999999" customHeight="1"/>
    <row r="16707" ht="16.149999999999999" customHeight="1"/>
    <row r="16708" ht="16.149999999999999" customHeight="1"/>
    <row r="16709" ht="16.149999999999999" customHeight="1"/>
    <row r="16710" ht="16.149999999999999" customHeight="1"/>
    <row r="16711" ht="16.149999999999999" customHeight="1"/>
    <row r="16712" ht="16.149999999999999" customHeight="1"/>
    <row r="16713" ht="16.149999999999999" customHeight="1"/>
    <row r="16714" ht="16.149999999999999" customHeight="1"/>
    <row r="16715" ht="16.149999999999999" customHeight="1"/>
    <row r="16716" ht="16.149999999999999" customHeight="1"/>
    <row r="16717" ht="16.149999999999999" customHeight="1"/>
    <row r="16718" ht="16.149999999999999" customHeight="1"/>
    <row r="16719" ht="16.149999999999999" customHeight="1"/>
    <row r="16720" ht="16.149999999999999" customHeight="1"/>
    <row r="16721" ht="16.149999999999999" customHeight="1"/>
    <row r="16722" ht="16.149999999999999" customHeight="1"/>
    <row r="16723" ht="16.149999999999999" customHeight="1"/>
    <row r="16724" ht="16.149999999999999" customHeight="1"/>
    <row r="16725" ht="16.149999999999999" customHeight="1"/>
    <row r="16726" ht="16.149999999999999" customHeight="1"/>
    <row r="16727" ht="16.149999999999999" customHeight="1"/>
    <row r="16728" ht="16.149999999999999" customHeight="1"/>
    <row r="16729" ht="16.149999999999999" customHeight="1"/>
    <row r="16730" ht="16.149999999999999" customHeight="1"/>
    <row r="16731" ht="16.149999999999999" customHeight="1"/>
    <row r="16732" ht="16.149999999999999" customHeight="1"/>
    <row r="16733" ht="16.149999999999999" customHeight="1"/>
    <row r="16734" ht="16.149999999999999" customHeight="1"/>
    <row r="16735" ht="16.149999999999999" customHeight="1"/>
    <row r="16736" ht="16.149999999999999" customHeight="1"/>
    <row r="16737" ht="16.149999999999999" customHeight="1"/>
    <row r="16738" ht="16.149999999999999" customHeight="1"/>
    <row r="16739" ht="16.149999999999999" customHeight="1"/>
    <row r="16740" ht="16.149999999999999" customHeight="1"/>
    <row r="16741" ht="16.149999999999999" customHeight="1"/>
    <row r="16742" ht="16.149999999999999" customHeight="1"/>
    <row r="16743" ht="16.149999999999999" customHeight="1"/>
    <row r="16744" ht="16.149999999999999" customHeight="1"/>
    <row r="16745" ht="16.149999999999999" customHeight="1"/>
    <row r="16746" ht="16.149999999999999" customHeight="1"/>
    <row r="16747" ht="16.149999999999999" customHeight="1"/>
    <row r="16748" ht="16.149999999999999" customHeight="1"/>
    <row r="16749" ht="16.149999999999999" customHeight="1"/>
    <row r="16750" ht="16.149999999999999" customHeight="1"/>
    <row r="16751" ht="16.149999999999999" customHeight="1"/>
    <row r="16752" ht="16.149999999999999" customHeight="1"/>
    <row r="16753" ht="16.149999999999999" customHeight="1"/>
    <row r="16754" ht="16.149999999999999" customHeight="1"/>
    <row r="16755" ht="16.149999999999999" customHeight="1"/>
    <row r="16756" ht="16.149999999999999" customHeight="1"/>
    <row r="16757" ht="16.149999999999999" customHeight="1"/>
    <row r="16758" ht="16.149999999999999" customHeight="1"/>
    <row r="16759" ht="16.149999999999999" customHeight="1"/>
    <row r="16760" ht="16.149999999999999" customHeight="1"/>
    <row r="16761" ht="16.149999999999999" customHeight="1"/>
    <row r="16762" ht="16.149999999999999" customHeight="1"/>
    <row r="16763" ht="16.149999999999999" customHeight="1"/>
    <row r="16764" ht="16.149999999999999" customHeight="1"/>
    <row r="16765" ht="16.149999999999999" customHeight="1"/>
    <row r="16766" ht="16.149999999999999" customHeight="1"/>
    <row r="16767" ht="16.149999999999999" customHeight="1"/>
    <row r="16768" ht="16.149999999999999" customHeight="1"/>
    <row r="16769" ht="16.149999999999999" customHeight="1"/>
    <row r="16770" ht="16.149999999999999" customHeight="1"/>
    <row r="16771" ht="16.149999999999999" customHeight="1"/>
    <row r="16772" ht="16.149999999999999" customHeight="1"/>
    <row r="16773" ht="16.149999999999999" customHeight="1"/>
    <row r="16774" ht="16.149999999999999" customHeight="1"/>
    <row r="16775" ht="16.149999999999999" customHeight="1"/>
    <row r="16776" ht="16.149999999999999" customHeight="1"/>
    <row r="16777" ht="16.149999999999999" customHeight="1"/>
    <row r="16778" ht="16.149999999999999" customHeight="1"/>
    <row r="16779" ht="16.149999999999999" customHeight="1"/>
    <row r="16780" ht="16.149999999999999" customHeight="1"/>
    <row r="16781" ht="16.149999999999999" customHeight="1"/>
    <row r="16782" ht="16.149999999999999" customHeight="1"/>
    <row r="16783" ht="16.149999999999999" customHeight="1"/>
    <row r="16784" ht="16.149999999999999" customHeight="1"/>
    <row r="16785" ht="16.149999999999999" customHeight="1"/>
    <row r="16786" ht="16.149999999999999" customHeight="1"/>
    <row r="16787" ht="16.149999999999999" customHeight="1"/>
    <row r="16788" ht="16.149999999999999" customHeight="1"/>
    <row r="16789" ht="16.149999999999999" customHeight="1"/>
    <row r="16790" ht="16.149999999999999" customHeight="1"/>
    <row r="16791" ht="16.149999999999999" customHeight="1"/>
    <row r="16792" ht="16.149999999999999" customHeight="1"/>
    <row r="16793" ht="16.149999999999999" customHeight="1"/>
    <row r="16794" ht="16.149999999999999" customHeight="1"/>
    <row r="16795" ht="16.149999999999999" customHeight="1"/>
    <row r="16796" ht="16.149999999999999" customHeight="1"/>
    <row r="16797" ht="16.149999999999999" customHeight="1"/>
    <row r="16798" ht="16.149999999999999" customHeight="1"/>
    <row r="16799" ht="16.149999999999999" customHeight="1"/>
    <row r="16800" ht="16.149999999999999" customHeight="1"/>
    <row r="16801" ht="16.149999999999999" customHeight="1"/>
    <row r="16802" ht="16.149999999999999" customHeight="1"/>
    <row r="16803" ht="16.149999999999999" customHeight="1"/>
    <row r="16804" ht="16.149999999999999" customHeight="1"/>
    <row r="16805" ht="16.149999999999999" customHeight="1"/>
    <row r="16806" ht="16.149999999999999" customHeight="1"/>
    <row r="16807" ht="16.149999999999999" customHeight="1"/>
    <row r="16808" ht="16.149999999999999" customHeight="1"/>
    <row r="16809" ht="16.149999999999999" customHeight="1"/>
    <row r="16810" ht="16.149999999999999" customHeight="1"/>
    <row r="16811" ht="16.149999999999999" customHeight="1"/>
    <row r="16812" ht="16.149999999999999" customHeight="1"/>
    <row r="16813" ht="16.149999999999999" customHeight="1"/>
    <row r="16814" ht="16.149999999999999" customHeight="1"/>
    <row r="16815" ht="16.149999999999999" customHeight="1"/>
    <row r="16816" ht="16.149999999999999" customHeight="1"/>
    <row r="16817" ht="16.149999999999999" customHeight="1"/>
    <row r="16818" ht="16.149999999999999" customHeight="1"/>
    <row r="16819" ht="16.149999999999999" customHeight="1"/>
    <row r="16820" ht="16.149999999999999" customHeight="1"/>
    <row r="16821" ht="16.149999999999999" customHeight="1"/>
    <row r="16822" ht="16.149999999999999" customHeight="1"/>
    <row r="16823" ht="16.149999999999999" customHeight="1"/>
    <row r="16824" ht="16.149999999999999" customHeight="1"/>
    <row r="16825" ht="16.149999999999999" customHeight="1"/>
    <row r="16826" ht="16.149999999999999" customHeight="1"/>
    <row r="16827" ht="16.149999999999999" customHeight="1"/>
    <row r="16828" ht="16.149999999999999" customHeight="1"/>
    <row r="16829" ht="16.149999999999999" customHeight="1"/>
    <row r="16830" ht="16.149999999999999" customHeight="1"/>
    <row r="16831" ht="16.149999999999999" customHeight="1"/>
    <row r="16832" ht="16.149999999999999" customHeight="1"/>
    <row r="16833" ht="16.149999999999999" customHeight="1"/>
    <row r="16834" ht="16.149999999999999" customHeight="1"/>
    <row r="16835" ht="16.149999999999999" customHeight="1"/>
    <row r="16836" ht="16.149999999999999" customHeight="1"/>
    <row r="16837" ht="16.149999999999999" customHeight="1"/>
    <row r="16838" ht="16.149999999999999" customHeight="1"/>
    <row r="16839" ht="16.149999999999999" customHeight="1"/>
    <row r="16840" ht="16.149999999999999" customHeight="1"/>
    <row r="16841" ht="16.149999999999999" customHeight="1"/>
    <row r="16842" ht="16.149999999999999" customHeight="1"/>
    <row r="16843" ht="16.149999999999999" customHeight="1"/>
    <row r="16844" ht="16.149999999999999" customHeight="1"/>
    <row r="16845" ht="16.149999999999999" customHeight="1"/>
    <row r="16846" ht="16.149999999999999" customHeight="1"/>
    <row r="16847" ht="16.149999999999999" customHeight="1"/>
    <row r="16848" ht="16.149999999999999" customHeight="1"/>
    <row r="16849" ht="16.149999999999999" customHeight="1"/>
    <row r="16850" ht="16.149999999999999" customHeight="1"/>
    <row r="16851" ht="16.149999999999999" customHeight="1"/>
    <row r="16852" ht="16.149999999999999" customHeight="1"/>
    <row r="16853" ht="16.149999999999999" customHeight="1"/>
    <row r="16854" ht="16.149999999999999" customHeight="1"/>
    <row r="16855" ht="16.149999999999999" customHeight="1"/>
    <row r="16856" ht="16.149999999999999" customHeight="1"/>
    <row r="16857" ht="16.149999999999999" customHeight="1"/>
    <row r="16858" ht="16.149999999999999" customHeight="1"/>
    <row r="16859" ht="16.149999999999999" customHeight="1"/>
    <row r="16860" ht="16.149999999999999" customHeight="1"/>
    <row r="16861" ht="16.149999999999999" customHeight="1"/>
    <row r="16862" ht="16.149999999999999" customHeight="1"/>
    <row r="16863" ht="16.149999999999999" customHeight="1"/>
    <row r="16864" ht="16.149999999999999" customHeight="1"/>
    <row r="16865" ht="16.149999999999999" customHeight="1"/>
    <row r="16866" ht="16.149999999999999" customHeight="1"/>
    <row r="16867" ht="16.149999999999999" customHeight="1"/>
    <row r="16868" ht="16.149999999999999" customHeight="1"/>
    <row r="16869" ht="16.149999999999999" customHeight="1"/>
    <row r="16870" ht="16.149999999999999" customHeight="1"/>
    <row r="16871" ht="16.149999999999999" customHeight="1"/>
    <row r="16872" ht="16.149999999999999" customHeight="1"/>
    <row r="16873" ht="16.149999999999999" customHeight="1"/>
    <row r="16874" ht="16.149999999999999" customHeight="1"/>
    <row r="16875" ht="16.149999999999999" customHeight="1"/>
    <row r="16876" ht="16.149999999999999" customHeight="1"/>
    <row r="16877" ht="16.149999999999999" customHeight="1"/>
    <row r="16878" ht="16.149999999999999" customHeight="1"/>
    <row r="16879" ht="16.149999999999999" customHeight="1"/>
    <row r="16880" ht="16.149999999999999" customHeight="1"/>
    <row r="16881" ht="16.149999999999999" customHeight="1"/>
    <row r="16882" ht="16.149999999999999" customHeight="1"/>
    <row r="16883" ht="16.149999999999999" customHeight="1"/>
    <row r="16884" ht="16.149999999999999" customHeight="1"/>
    <row r="16885" ht="16.149999999999999" customHeight="1"/>
    <row r="16886" ht="16.149999999999999" customHeight="1"/>
    <row r="16887" ht="16.149999999999999" customHeight="1"/>
    <row r="16888" ht="16.149999999999999" customHeight="1"/>
    <row r="16889" ht="16.149999999999999" customHeight="1"/>
    <row r="16890" ht="16.149999999999999" customHeight="1"/>
    <row r="16891" ht="16.149999999999999" customHeight="1"/>
    <row r="16892" ht="16.149999999999999" customHeight="1"/>
    <row r="16893" ht="16.149999999999999" customHeight="1"/>
    <row r="16894" ht="16.149999999999999" customHeight="1"/>
    <row r="16895" ht="16.149999999999999" customHeight="1"/>
    <row r="16896" ht="16.149999999999999" customHeight="1"/>
    <row r="16897" ht="16.149999999999999" customHeight="1"/>
    <row r="16898" ht="16.149999999999999" customHeight="1"/>
    <row r="16899" ht="16.149999999999999" customHeight="1"/>
    <row r="16900" ht="16.149999999999999" customHeight="1"/>
    <row r="16901" ht="16.149999999999999" customHeight="1"/>
    <row r="16902" ht="16.149999999999999" customHeight="1"/>
    <row r="16903" ht="16.149999999999999" customHeight="1"/>
    <row r="16904" ht="16.149999999999999" customHeight="1"/>
    <row r="16905" ht="16.149999999999999" customHeight="1"/>
    <row r="16906" ht="16.149999999999999" customHeight="1"/>
    <row r="16907" ht="16.149999999999999" customHeight="1"/>
    <row r="16908" ht="16.149999999999999" customHeight="1"/>
    <row r="16909" ht="16.149999999999999" customHeight="1"/>
    <row r="16910" ht="16.149999999999999" customHeight="1"/>
    <row r="16911" ht="16.149999999999999" customHeight="1"/>
    <row r="16912" ht="16.149999999999999" customHeight="1"/>
    <row r="16913" ht="16.149999999999999" customHeight="1"/>
    <row r="16914" ht="16.149999999999999" customHeight="1"/>
    <row r="16915" ht="16.149999999999999" customHeight="1"/>
    <row r="16916" ht="16.149999999999999" customHeight="1"/>
    <row r="16917" ht="16.149999999999999" customHeight="1"/>
    <row r="16918" ht="16.149999999999999" customHeight="1"/>
    <row r="16919" ht="16.149999999999999" customHeight="1"/>
    <row r="16920" ht="16.149999999999999" customHeight="1"/>
    <row r="16921" ht="16.149999999999999" customHeight="1"/>
    <row r="16922" ht="16.149999999999999" customHeight="1"/>
    <row r="16923" ht="16.149999999999999" customHeight="1"/>
    <row r="16924" ht="16.149999999999999" customHeight="1"/>
    <row r="16925" ht="16.149999999999999" customHeight="1"/>
    <row r="16926" ht="16.149999999999999" customHeight="1"/>
    <row r="16927" ht="16.149999999999999" customHeight="1"/>
    <row r="16928" ht="16.149999999999999" customHeight="1"/>
    <row r="16929" ht="16.149999999999999" customHeight="1"/>
    <row r="16930" ht="16.149999999999999" customHeight="1"/>
    <row r="16931" ht="16.149999999999999" customHeight="1"/>
    <row r="16932" ht="16.149999999999999" customHeight="1"/>
    <row r="16933" ht="16.149999999999999" customHeight="1"/>
    <row r="16934" ht="16.149999999999999" customHeight="1"/>
    <row r="16935" ht="16.149999999999999" customHeight="1"/>
    <row r="16936" ht="16.149999999999999" customHeight="1"/>
    <row r="16937" ht="16.149999999999999" customHeight="1"/>
    <row r="16938" ht="16.149999999999999" customHeight="1"/>
    <row r="16939" ht="16.149999999999999" customHeight="1"/>
    <row r="16940" ht="16.149999999999999" customHeight="1"/>
    <row r="16941" ht="16.149999999999999" customHeight="1"/>
    <row r="16942" ht="16.149999999999999" customHeight="1"/>
    <row r="16943" ht="16.149999999999999" customHeight="1"/>
    <row r="16944" ht="16.149999999999999" customHeight="1"/>
    <row r="16945" ht="16.149999999999999" customHeight="1"/>
    <row r="16946" ht="16.149999999999999" customHeight="1"/>
    <row r="16947" ht="16.149999999999999" customHeight="1"/>
    <row r="16948" ht="16.149999999999999" customHeight="1"/>
    <row r="16949" ht="16.149999999999999" customHeight="1"/>
    <row r="16950" ht="16.149999999999999" customHeight="1"/>
    <row r="16951" ht="16.149999999999999" customHeight="1"/>
    <row r="16952" ht="16.149999999999999" customHeight="1"/>
    <row r="16953" ht="16.149999999999999" customHeight="1"/>
    <row r="16954" ht="16.149999999999999" customHeight="1"/>
    <row r="16955" ht="16.149999999999999" customHeight="1"/>
    <row r="16956" ht="16.149999999999999" customHeight="1"/>
    <row r="16957" ht="16.149999999999999" customHeight="1"/>
    <row r="16958" ht="16.149999999999999" customHeight="1"/>
    <row r="16959" ht="16.149999999999999" customHeight="1"/>
    <row r="16960" ht="16.149999999999999" customHeight="1"/>
    <row r="16961" ht="16.149999999999999" customHeight="1"/>
    <row r="16962" ht="16.149999999999999" customHeight="1"/>
    <row r="16963" ht="16.149999999999999" customHeight="1"/>
    <row r="16964" ht="16.149999999999999" customHeight="1"/>
    <row r="16965" ht="16.149999999999999" customHeight="1"/>
    <row r="16966" ht="16.149999999999999" customHeight="1"/>
    <row r="16967" ht="16.149999999999999" customHeight="1"/>
    <row r="16968" ht="16.149999999999999" customHeight="1"/>
    <row r="16969" ht="16.149999999999999" customHeight="1"/>
    <row r="16970" ht="16.149999999999999" customHeight="1"/>
    <row r="16971" ht="16.149999999999999" customHeight="1"/>
    <row r="16972" ht="16.149999999999999" customHeight="1"/>
    <row r="16973" ht="16.149999999999999" customHeight="1"/>
    <row r="16974" ht="16.149999999999999" customHeight="1"/>
    <row r="16975" ht="16.149999999999999" customHeight="1"/>
    <row r="16976" ht="16.149999999999999" customHeight="1"/>
    <row r="16977" ht="16.149999999999999" customHeight="1"/>
    <row r="16978" ht="16.149999999999999" customHeight="1"/>
    <row r="16979" ht="16.149999999999999" customHeight="1"/>
    <row r="16980" ht="16.149999999999999" customHeight="1"/>
    <row r="16981" ht="16.149999999999999" customHeight="1"/>
    <row r="16982" ht="16.149999999999999" customHeight="1"/>
    <row r="16983" ht="16.149999999999999" customHeight="1"/>
    <row r="16984" ht="16.149999999999999" customHeight="1"/>
    <row r="16985" ht="16.149999999999999" customHeight="1"/>
    <row r="16986" ht="16.149999999999999" customHeight="1"/>
    <row r="16987" ht="16.149999999999999" customHeight="1"/>
    <row r="16988" ht="16.149999999999999" customHeight="1"/>
    <row r="16989" ht="16.149999999999999" customHeight="1"/>
    <row r="16990" ht="16.149999999999999" customHeight="1"/>
    <row r="16991" ht="16.149999999999999" customHeight="1"/>
    <row r="16992" ht="16.149999999999999" customHeight="1"/>
    <row r="16993" ht="16.149999999999999" customHeight="1"/>
    <row r="16994" ht="16.149999999999999" customHeight="1"/>
    <row r="16995" ht="16.149999999999999" customHeight="1"/>
    <row r="16996" ht="16.149999999999999" customHeight="1"/>
    <row r="16997" ht="16.149999999999999" customHeight="1"/>
    <row r="16998" ht="16.149999999999999" customHeight="1"/>
    <row r="16999" ht="16.149999999999999" customHeight="1"/>
    <row r="17000" ht="16.149999999999999" customHeight="1"/>
    <row r="17001" ht="16.149999999999999" customHeight="1"/>
    <row r="17002" ht="16.149999999999999" customHeight="1"/>
    <row r="17003" ht="16.149999999999999" customHeight="1"/>
    <row r="17004" ht="16.149999999999999" customHeight="1"/>
    <row r="17005" ht="16.149999999999999" customHeight="1"/>
    <row r="17006" ht="16.149999999999999" customHeight="1"/>
    <row r="17007" ht="16.149999999999999" customHeight="1"/>
    <row r="17008" ht="16.149999999999999" customHeight="1"/>
    <row r="17009" ht="16.149999999999999" customHeight="1"/>
    <row r="17010" ht="16.149999999999999" customHeight="1"/>
    <row r="17011" ht="16.149999999999999" customHeight="1"/>
    <row r="17012" ht="16.149999999999999" customHeight="1"/>
    <row r="17013" ht="16.149999999999999" customHeight="1"/>
    <row r="17014" ht="16.149999999999999" customHeight="1"/>
    <row r="17015" ht="16.149999999999999" customHeight="1"/>
    <row r="17016" ht="16.149999999999999" customHeight="1"/>
    <row r="17017" ht="16.149999999999999" customHeight="1"/>
    <row r="17018" ht="16.149999999999999" customHeight="1"/>
    <row r="17019" ht="16.149999999999999" customHeight="1"/>
    <row r="17020" ht="16.149999999999999" customHeight="1"/>
    <row r="17021" ht="16.149999999999999" customHeight="1"/>
    <row r="17022" ht="16.149999999999999" customHeight="1"/>
    <row r="17023" ht="16.149999999999999" customHeight="1"/>
    <row r="17024" ht="16.149999999999999" customHeight="1"/>
    <row r="17025" ht="16.149999999999999" customHeight="1"/>
    <row r="17026" ht="16.149999999999999" customHeight="1"/>
    <row r="17027" ht="16.149999999999999" customHeight="1"/>
    <row r="17028" ht="16.149999999999999" customHeight="1"/>
    <row r="17029" ht="16.149999999999999" customHeight="1"/>
    <row r="17030" ht="16.149999999999999" customHeight="1"/>
    <row r="17031" ht="16.149999999999999" customHeight="1"/>
    <row r="17032" ht="16.149999999999999" customHeight="1"/>
    <row r="17033" ht="16.149999999999999" customHeight="1"/>
    <row r="17034" ht="16.149999999999999" customHeight="1"/>
    <row r="17035" ht="16.149999999999999" customHeight="1"/>
    <row r="17036" ht="16.149999999999999" customHeight="1"/>
    <row r="17037" ht="16.149999999999999" customHeight="1"/>
    <row r="17038" ht="16.149999999999999" customHeight="1"/>
    <row r="17039" ht="16.149999999999999" customHeight="1"/>
    <row r="17040" ht="16.149999999999999" customHeight="1"/>
    <row r="17041" ht="16.149999999999999" customHeight="1"/>
    <row r="17042" ht="16.149999999999999" customHeight="1"/>
    <row r="17043" ht="16.149999999999999" customHeight="1"/>
    <row r="17044" ht="16.149999999999999" customHeight="1"/>
    <row r="17045" ht="16.149999999999999" customHeight="1"/>
    <row r="17046" ht="16.149999999999999" customHeight="1"/>
    <row r="17047" ht="16.149999999999999" customHeight="1"/>
    <row r="17048" ht="16.149999999999999" customHeight="1"/>
    <row r="17049" ht="16.149999999999999" customHeight="1"/>
    <row r="17050" ht="16.149999999999999" customHeight="1"/>
    <row r="17051" ht="16.149999999999999" customHeight="1"/>
    <row r="17052" ht="16.149999999999999" customHeight="1"/>
    <row r="17053" ht="16.149999999999999" customHeight="1"/>
    <row r="17054" ht="16.149999999999999" customHeight="1"/>
    <row r="17055" ht="16.149999999999999" customHeight="1"/>
    <row r="17056" ht="16.149999999999999" customHeight="1"/>
    <row r="17057" ht="16.149999999999999" customHeight="1"/>
    <row r="17058" ht="16.149999999999999" customHeight="1"/>
    <row r="17059" ht="16.149999999999999" customHeight="1"/>
    <row r="17060" ht="16.149999999999999" customHeight="1"/>
    <row r="17061" ht="16.149999999999999" customHeight="1"/>
    <row r="17062" ht="16.149999999999999" customHeight="1"/>
    <row r="17063" ht="16.149999999999999" customHeight="1"/>
    <row r="17064" ht="16.149999999999999" customHeight="1"/>
    <row r="17065" ht="16.149999999999999" customHeight="1"/>
    <row r="17066" ht="16.149999999999999" customHeight="1"/>
    <row r="17067" ht="16.149999999999999" customHeight="1"/>
    <row r="17068" ht="16.149999999999999" customHeight="1"/>
    <row r="17069" ht="16.149999999999999" customHeight="1"/>
    <row r="17070" ht="16.149999999999999" customHeight="1"/>
    <row r="17071" ht="16.149999999999999" customHeight="1"/>
    <row r="17072" ht="16.149999999999999" customHeight="1"/>
    <row r="17073" ht="16.149999999999999" customHeight="1"/>
    <row r="17074" ht="16.149999999999999" customHeight="1"/>
    <row r="17075" ht="16.149999999999999" customHeight="1"/>
    <row r="17076" ht="16.149999999999999" customHeight="1"/>
    <row r="17077" ht="16.149999999999999" customHeight="1"/>
    <row r="17078" ht="16.149999999999999" customHeight="1"/>
    <row r="17079" ht="16.149999999999999" customHeight="1"/>
    <row r="17080" ht="16.149999999999999" customHeight="1"/>
    <row r="17081" ht="16.149999999999999" customHeight="1"/>
    <row r="17082" ht="16.149999999999999" customHeight="1"/>
    <row r="17083" ht="16.149999999999999" customHeight="1"/>
    <row r="17084" ht="16.149999999999999" customHeight="1"/>
    <row r="17085" ht="16.149999999999999" customHeight="1"/>
    <row r="17086" ht="16.149999999999999" customHeight="1"/>
    <row r="17087" ht="16.149999999999999" customHeight="1"/>
    <row r="17088" ht="16.149999999999999" customHeight="1"/>
    <row r="17089" ht="16.149999999999999" customHeight="1"/>
    <row r="17090" ht="16.149999999999999" customHeight="1"/>
    <row r="17091" ht="16.149999999999999" customHeight="1"/>
    <row r="17092" ht="16.149999999999999" customHeight="1"/>
    <row r="17093" ht="16.149999999999999" customHeight="1"/>
    <row r="17094" ht="16.149999999999999" customHeight="1"/>
    <row r="17095" ht="16.149999999999999" customHeight="1"/>
    <row r="17096" ht="16.149999999999999" customHeight="1"/>
    <row r="17097" ht="16.149999999999999" customHeight="1"/>
    <row r="17098" ht="16.149999999999999" customHeight="1"/>
    <row r="17099" ht="16.149999999999999" customHeight="1"/>
    <row r="17100" ht="16.149999999999999" customHeight="1"/>
    <row r="17101" ht="16.149999999999999" customHeight="1"/>
    <row r="17102" ht="16.149999999999999" customHeight="1"/>
    <row r="17103" ht="16.149999999999999" customHeight="1"/>
    <row r="17104" ht="16.149999999999999" customHeight="1"/>
    <row r="17105" ht="16.149999999999999" customHeight="1"/>
    <row r="17106" ht="16.149999999999999" customHeight="1"/>
    <row r="17107" ht="16.149999999999999" customHeight="1"/>
    <row r="17108" ht="16.149999999999999" customHeight="1"/>
    <row r="17109" ht="16.149999999999999" customHeight="1"/>
    <row r="17110" ht="16.149999999999999" customHeight="1"/>
    <row r="17111" ht="16.149999999999999" customHeight="1"/>
    <row r="17112" ht="16.149999999999999" customHeight="1"/>
    <row r="17113" ht="16.149999999999999" customHeight="1"/>
    <row r="17114" ht="16.149999999999999" customHeight="1"/>
    <row r="17115" ht="16.149999999999999" customHeight="1"/>
    <row r="17116" ht="16.149999999999999" customHeight="1"/>
    <row r="17117" ht="16.149999999999999" customHeight="1"/>
    <row r="17118" ht="16.149999999999999" customHeight="1"/>
    <row r="17119" ht="16.149999999999999" customHeight="1"/>
    <row r="17120" ht="16.149999999999999" customHeight="1"/>
    <row r="17121" ht="16.149999999999999" customHeight="1"/>
    <row r="17122" ht="16.149999999999999" customHeight="1"/>
    <row r="17123" ht="16.149999999999999" customHeight="1"/>
    <row r="17124" ht="16.149999999999999" customHeight="1"/>
    <row r="17125" ht="16.149999999999999" customHeight="1"/>
    <row r="17126" ht="16.149999999999999" customHeight="1"/>
    <row r="17127" ht="16.149999999999999" customHeight="1"/>
    <row r="17128" ht="16.149999999999999" customHeight="1"/>
    <row r="17129" ht="16.149999999999999" customHeight="1"/>
    <row r="17130" ht="16.149999999999999" customHeight="1"/>
    <row r="17131" ht="16.149999999999999" customHeight="1"/>
    <row r="17132" ht="16.149999999999999" customHeight="1"/>
    <row r="17133" ht="16.149999999999999" customHeight="1"/>
    <row r="17134" ht="16.149999999999999" customHeight="1"/>
    <row r="17135" ht="16.149999999999999" customHeight="1"/>
    <row r="17136" ht="16.149999999999999" customHeight="1"/>
    <row r="17137" ht="16.149999999999999" customHeight="1"/>
    <row r="17138" ht="16.149999999999999" customHeight="1"/>
    <row r="17139" ht="16.149999999999999" customHeight="1"/>
    <row r="17140" ht="16.149999999999999" customHeight="1"/>
    <row r="17141" ht="16.149999999999999" customHeight="1"/>
    <row r="17142" ht="16.149999999999999" customHeight="1"/>
    <row r="17143" ht="16.149999999999999" customHeight="1"/>
    <row r="17144" ht="16.149999999999999" customHeight="1"/>
    <row r="17145" ht="16.149999999999999" customHeight="1"/>
    <row r="17146" ht="16.149999999999999" customHeight="1"/>
    <row r="17147" ht="16.149999999999999" customHeight="1"/>
    <row r="17148" ht="16.149999999999999" customHeight="1"/>
    <row r="17149" ht="16.149999999999999" customHeight="1"/>
    <row r="17150" ht="16.149999999999999" customHeight="1"/>
    <row r="17151" ht="16.149999999999999" customHeight="1"/>
    <row r="17152" ht="16.149999999999999" customHeight="1"/>
    <row r="17153" ht="16.149999999999999" customHeight="1"/>
    <row r="17154" ht="16.149999999999999" customHeight="1"/>
    <row r="17155" ht="16.149999999999999" customHeight="1"/>
    <row r="17156" ht="16.149999999999999" customHeight="1"/>
    <row r="17157" ht="16.149999999999999" customHeight="1"/>
    <row r="17158" ht="16.149999999999999" customHeight="1"/>
    <row r="17159" ht="16.149999999999999" customHeight="1"/>
    <row r="17160" ht="16.149999999999999" customHeight="1"/>
    <row r="17161" ht="16.149999999999999" customHeight="1"/>
    <row r="17162" ht="16.149999999999999" customHeight="1"/>
    <row r="17163" ht="16.149999999999999" customHeight="1"/>
    <row r="17164" ht="16.149999999999999" customHeight="1"/>
    <row r="17165" ht="16.149999999999999" customHeight="1"/>
    <row r="17166" ht="16.149999999999999" customHeight="1"/>
    <row r="17167" ht="16.149999999999999" customHeight="1"/>
    <row r="17168" ht="16.149999999999999" customHeight="1"/>
    <row r="17169" ht="16.149999999999999" customHeight="1"/>
    <row r="17170" ht="16.149999999999999" customHeight="1"/>
    <row r="17171" ht="16.149999999999999" customHeight="1"/>
    <row r="17172" ht="16.149999999999999" customHeight="1"/>
    <row r="17173" ht="16.149999999999999" customHeight="1"/>
    <row r="17174" ht="16.149999999999999" customHeight="1"/>
    <row r="17175" ht="16.149999999999999" customHeight="1"/>
    <row r="17176" ht="16.149999999999999" customHeight="1"/>
    <row r="17177" ht="16.149999999999999" customHeight="1"/>
    <row r="17178" ht="16.149999999999999" customHeight="1"/>
    <row r="17179" ht="16.149999999999999" customHeight="1"/>
    <row r="17180" ht="16.149999999999999" customHeight="1"/>
    <row r="17181" ht="16.149999999999999" customHeight="1"/>
    <row r="17182" ht="16.149999999999999" customHeight="1"/>
    <row r="17183" ht="16.149999999999999" customHeight="1"/>
    <row r="17184" ht="16.149999999999999" customHeight="1"/>
    <row r="17185" ht="16.149999999999999" customHeight="1"/>
    <row r="17186" ht="16.149999999999999" customHeight="1"/>
    <row r="17187" ht="16.149999999999999" customHeight="1"/>
    <row r="17188" ht="16.149999999999999" customHeight="1"/>
    <row r="17189" ht="16.149999999999999" customHeight="1"/>
    <row r="17190" ht="16.149999999999999" customHeight="1"/>
    <row r="17191" ht="16.149999999999999" customHeight="1"/>
    <row r="17192" ht="16.149999999999999" customHeight="1"/>
    <row r="17193" ht="16.149999999999999" customHeight="1"/>
    <row r="17194" ht="16.149999999999999" customHeight="1"/>
    <row r="17195" ht="16.149999999999999" customHeight="1"/>
    <row r="17196" ht="16.149999999999999" customHeight="1"/>
    <row r="17197" ht="16.149999999999999" customHeight="1"/>
    <row r="17198" ht="16.149999999999999" customHeight="1"/>
    <row r="17199" ht="16.149999999999999" customHeight="1"/>
    <row r="17200" ht="16.149999999999999" customHeight="1"/>
    <row r="17201" ht="16.149999999999999" customHeight="1"/>
    <row r="17202" ht="16.149999999999999" customHeight="1"/>
    <row r="17203" ht="16.149999999999999" customHeight="1"/>
    <row r="17204" ht="16.149999999999999" customHeight="1"/>
    <row r="17205" ht="16.149999999999999" customHeight="1"/>
    <row r="17206" ht="16.149999999999999" customHeight="1"/>
    <row r="17207" ht="16.149999999999999" customHeight="1"/>
    <row r="17208" ht="16.149999999999999" customHeight="1"/>
    <row r="17209" ht="16.149999999999999" customHeight="1"/>
    <row r="17210" ht="16.149999999999999" customHeight="1"/>
    <row r="17211" ht="16.149999999999999" customHeight="1"/>
    <row r="17212" ht="16.149999999999999" customHeight="1"/>
    <row r="17213" ht="16.149999999999999" customHeight="1"/>
    <row r="17214" ht="16.149999999999999" customHeight="1"/>
    <row r="17215" ht="16.149999999999999" customHeight="1"/>
    <row r="17216" ht="16.149999999999999" customHeight="1"/>
    <row r="17217" ht="16.149999999999999" customHeight="1"/>
    <row r="17218" ht="16.149999999999999" customHeight="1"/>
    <row r="17219" ht="16.149999999999999" customHeight="1"/>
    <row r="17220" ht="16.149999999999999" customHeight="1"/>
    <row r="17221" ht="16.149999999999999" customHeight="1"/>
    <row r="17222" ht="16.149999999999999" customHeight="1"/>
    <row r="17223" ht="16.149999999999999" customHeight="1"/>
    <row r="17224" ht="16.149999999999999" customHeight="1"/>
    <row r="17225" ht="16.149999999999999" customHeight="1"/>
    <row r="17226" ht="16.149999999999999" customHeight="1"/>
    <row r="17227" ht="16.149999999999999" customHeight="1"/>
    <row r="17228" ht="16.149999999999999" customHeight="1"/>
    <row r="17229" ht="16.149999999999999" customHeight="1"/>
    <row r="17230" ht="16.149999999999999" customHeight="1"/>
    <row r="17231" ht="16.149999999999999" customHeight="1"/>
    <row r="17232" ht="16.149999999999999" customHeight="1"/>
    <row r="17233" ht="16.149999999999999" customHeight="1"/>
    <row r="17234" ht="16.149999999999999" customHeight="1"/>
    <row r="17235" ht="16.149999999999999" customHeight="1"/>
    <row r="17236" ht="16.149999999999999" customHeight="1"/>
    <row r="17237" ht="16.149999999999999" customHeight="1"/>
    <row r="17238" ht="16.149999999999999" customHeight="1"/>
    <row r="17239" ht="16.149999999999999" customHeight="1"/>
    <row r="17240" ht="16.149999999999999" customHeight="1"/>
    <row r="17241" ht="16.149999999999999" customHeight="1"/>
    <row r="17242" ht="16.149999999999999" customHeight="1"/>
    <row r="17243" ht="16.149999999999999" customHeight="1"/>
    <row r="17244" ht="16.149999999999999" customHeight="1"/>
    <row r="17245" ht="16.149999999999999" customHeight="1"/>
    <row r="17246" ht="16.149999999999999" customHeight="1"/>
    <row r="17247" ht="16.149999999999999" customHeight="1"/>
    <row r="17248" ht="16.149999999999999" customHeight="1"/>
    <row r="17249" ht="16.149999999999999" customHeight="1"/>
    <row r="17250" ht="16.149999999999999" customHeight="1"/>
    <row r="17251" ht="16.149999999999999" customHeight="1"/>
    <row r="17252" ht="16.149999999999999" customHeight="1"/>
    <row r="17253" ht="16.149999999999999" customHeight="1"/>
    <row r="17254" ht="16.149999999999999" customHeight="1"/>
    <row r="17255" ht="16.149999999999999" customHeight="1"/>
    <row r="17256" ht="16.149999999999999" customHeight="1"/>
    <row r="17257" ht="16.149999999999999" customHeight="1"/>
    <row r="17258" ht="16.149999999999999" customHeight="1"/>
    <row r="17259" ht="16.149999999999999" customHeight="1"/>
    <row r="17260" ht="16.149999999999999" customHeight="1"/>
    <row r="17261" ht="16.149999999999999" customHeight="1"/>
    <row r="17262" ht="16.149999999999999" customHeight="1"/>
    <row r="17263" ht="16.149999999999999" customHeight="1"/>
    <row r="17264" ht="16.149999999999999" customHeight="1"/>
    <row r="17265" ht="16.149999999999999" customHeight="1"/>
    <row r="17266" ht="16.149999999999999" customHeight="1"/>
    <row r="17267" ht="16.149999999999999" customHeight="1"/>
    <row r="17268" ht="16.149999999999999" customHeight="1"/>
    <row r="17269" ht="16.149999999999999" customHeight="1"/>
    <row r="17270" ht="16.149999999999999" customHeight="1"/>
    <row r="17271" ht="16.149999999999999" customHeight="1"/>
    <row r="17272" ht="16.149999999999999" customHeight="1"/>
    <row r="17273" ht="16.149999999999999" customHeight="1"/>
    <row r="17274" ht="16.149999999999999" customHeight="1"/>
    <row r="17275" ht="16.149999999999999" customHeight="1"/>
    <row r="17276" ht="16.149999999999999" customHeight="1"/>
    <row r="17277" ht="16.149999999999999" customHeight="1"/>
    <row r="17278" ht="16.149999999999999" customHeight="1"/>
    <row r="17279" ht="16.149999999999999" customHeight="1"/>
    <row r="17280" ht="16.149999999999999" customHeight="1"/>
    <row r="17281" ht="16.149999999999999" customHeight="1"/>
    <row r="17282" ht="16.149999999999999" customHeight="1"/>
    <row r="17283" ht="16.149999999999999" customHeight="1"/>
    <row r="17284" ht="16.149999999999999" customHeight="1"/>
    <row r="17285" ht="16.149999999999999" customHeight="1"/>
    <row r="17286" ht="16.149999999999999" customHeight="1"/>
    <row r="17287" ht="16.149999999999999" customHeight="1"/>
    <row r="17288" ht="16.149999999999999" customHeight="1"/>
    <row r="17289" ht="16.149999999999999" customHeight="1"/>
    <row r="17290" ht="16.149999999999999" customHeight="1"/>
    <row r="17291" ht="16.149999999999999" customHeight="1"/>
    <row r="17292" ht="16.149999999999999" customHeight="1"/>
    <row r="17293" ht="16.149999999999999" customHeight="1"/>
    <row r="17294" ht="16.149999999999999" customHeight="1"/>
    <row r="17295" ht="16.149999999999999" customHeight="1"/>
    <row r="17296" ht="16.149999999999999" customHeight="1"/>
    <row r="17297" ht="16.149999999999999" customHeight="1"/>
    <row r="17298" ht="16.149999999999999" customHeight="1"/>
    <row r="17299" ht="16.149999999999999" customHeight="1"/>
    <row r="17300" ht="16.149999999999999" customHeight="1"/>
    <row r="17301" ht="16.149999999999999" customHeight="1"/>
    <row r="17302" ht="16.149999999999999" customHeight="1"/>
    <row r="17303" ht="16.149999999999999" customHeight="1"/>
    <row r="17304" ht="16.149999999999999" customHeight="1"/>
    <row r="17305" ht="16.149999999999999" customHeight="1"/>
    <row r="17306" ht="16.149999999999999" customHeight="1"/>
    <row r="17307" ht="16.149999999999999" customHeight="1"/>
    <row r="17308" ht="16.149999999999999" customHeight="1"/>
    <row r="17309" ht="16.149999999999999" customHeight="1"/>
    <row r="17310" ht="16.149999999999999" customHeight="1"/>
    <row r="17311" ht="16.149999999999999" customHeight="1"/>
    <row r="17312" ht="16.149999999999999" customHeight="1"/>
    <row r="17313" ht="16.149999999999999" customHeight="1"/>
    <row r="17314" ht="16.149999999999999" customHeight="1"/>
    <row r="17315" ht="16.149999999999999" customHeight="1"/>
    <row r="17316" ht="16.149999999999999" customHeight="1"/>
    <row r="17317" ht="16.149999999999999" customHeight="1"/>
    <row r="17318" ht="16.149999999999999" customHeight="1"/>
    <row r="17319" ht="16.149999999999999" customHeight="1"/>
    <row r="17320" ht="16.149999999999999" customHeight="1"/>
    <row r="17321" ht="16.149999999999999" customHeight="1"/>
    <row r="17322" ht="16.149999999999999" customHeight="1"/>
    <row r="17323" ht="16.149999999999999" customHeight="1"/>
    <row r="17324" ht="16.149999999999999" customHeight="1"/>
    <row r="17325" ht="16.149999999999999" customHeight="1"/>
    <row r="17326" ht="16.149999999999999" customHeight="1"/>
    <row r="17327" ht="16.149999999999999" customHeight="1"/>
    <row r="17328" ht="16.149999999999999" customHeight="1"/>
    <row r="17329" ht="16.149999999999999" customHeight="1"/>
    <row r="17330" ht="16.149999999999999" customHeight="1"/>
    <row r="17331" ht="16.149999999999999" customHeight="1"/>
    <row r="17332" ht="16.149999999999999" customHeight="1"/>
    <row r="17333" ht="16.149999999999999" customHeight="1"/>
    <row r="17334" ht="16.149999999999999" customHeight="1"/>
    <row r="17335" ht="16.149999999999999" customHeight="1"/>
    <row r="17336" ht="16.149999999999999" customHeight="1"/>
    <row r="17337" ht="16.149999999999999" customHeight="1"/>
    <row r="17338" ht="16.149999999999999" customHeight="1"/>
    <row r="17339" ht="16.149999999999999" customHeight="1"/>
    <row r="17340" ht="16.149999999999999" customHeight="1"/>
    <row r="17341" ht="16.149999999999999" customHeight="1"/>
    <row r="17342" ht="16.149999999999999" customHeight="1"/>
    <row r="17343" ht="16.149999999999999" customHeight="1"/>
    <row r="17344" ht="16.149999999999999" customHeight="1"/>
    <row r="17345" ht="16.149999999999999" customHeight="1"/>
    <row r="17346" ht="16.149999999999999" customHeight="1"/>
    <row r="17347" ht="16.149999999999999" customHeight="1"/>
    <row r="17348" ht="16.149999999999999" customHeight="1"/>
    <row r="17349" ht="16.149999999999999" customHeight="1"/>
    <row r="17350" ht="16.149999999999999" customHeight="1"/>
    <row r="17351" ht="16.149999999999999" customHeight="1"/>
    <row r="17352" ht="16.149999999999999" customHeight="1"/>
    <row r="17353" ht="16.149999999999999" customHeight="1"/>
    <row r="17354" ht="16.149999999999999" customHeight="1"/>
    <row r="17355" ht="16.149999999999999" customHeight="1"/>
    <row r="17356" ht="16.149999999999999" customHeight="1"/>
    <row r="17357" ht="16.149999999999999" customHeight="1"/>
    <row r="17358" ht="16.149999999999999" customHeight="1"/>
    <row r="17359" ht="16.149999999999999" customHeight="1"/>
    <row r="17360" ht="16.149999999999999" customHeight="1"/>
    <row r="17361" ht="16.149999999999999" customHeight="1"/>
    <row r="17362" ht="16.149999999999999" customHeight="1"/>
    <row r="17363" ht="16.149999999999999" customHeight="1"/>
    <row r="17364" ht="16.149999999999999" customHeight="1"/>
    <row r="17365" ht="16.149999999999999" customHeight="1"/>
    <row r="17366" ht="16.149999999999999" customHeight="1"/>
    <row r="17367" ht="16.149999999999999" customHeight="1"/>
    <row r="17368" ht="16.149999999999999" customHeight="1"/>
    <row r="17369" ht="16.149999999999999" customHeight="1"/>
    <row r="17370" ht="16.149999999999999" customHeight="1"/>
    <row r="17371" ht="16.149999999999999" customHeight="1"/>
    <row r="17372" ht="16.149999999999999" customHeight="1"/>
    <row r="17373" ht="16.149999999999999" customHeight="1"/>
    <row r="17374" ht="16.149999999999999" customHeight="1"/>
    <row r="17375" ht="16.149999999999999" customHeight="1"/>
    <row r="17376" ht="16.149999999999999" customHeight="1"/>
    <row r="17377" ht="16.149999999999999" customHeight="1"/>
    <row r="17378" ht="16.149999999999999" customHeight="1"/>
    <row r="17379" ht="16.149999999999999" customHeight="1"/>
    <row r="17380" ht="16.149999999999999" customHeight="1"/>
    <row r="17381" ht="16.149999999999999" customHeight="1"/>
    <row r="17382" ht="16.149999999999999" customHeight="1"/>
    <row r="17383" ht="16.149999999999999" customHeight="1"/>
    <row r="17384" ht="16.149999999999999" customHeight="1"/>
    <row r="17385" ht="16.149999999999999" customHeight="1"/>
    <row r="17386" ht="16.149999999999999" customHeight="1"/>
    <row r="17387" ht="16.149999999999999" customHeight="1"/>
    <row r="17388" ht="16.149999999999999" customHeight="1"/>
    <row r="17389" ht="16.149999999999999" customHeight="1"/>
    <row r="17390" ht="16.149999999999999" customHeight="1"/>
    <row r="17391" ht="16.149999999999999" customHeight="1"/>
    <row r="17392" ht="16.149999999999999" customHeight="1"/>
    <row r="17393" ht="16.149999999999999" customHeight="1"/>
    <row r="17394" ht="16.149999999999999" customHeight="1"/>
    <row r="17395" ht="16.149999999999999" customHeight="1"/>
    <row r="17396" ht="16.149999999999999" customHeight="1"/>
    <row r="17397" ht="16.149999999999999" customHeight="1"/>
    <row r="17398" ht="16.149999999999999" customHeight="1"/>
    <row r="17399" ht="16.149999999999999" customHeight="1"/>
    <row r="17400" ht="16.149999999999999" customHeight="1"/>
    <row r="17401" ht="16.149999999999999" customHeight="1"/>
    <row r="17402" ht="16.149999999999999" customHeight="1"/>
    <row r="17403" ht="16.149999999999999" customHeight="1"/>
    <row r="17404" ht="16.149999999999999" customHeight="1"/>
    <row r="17405" ht="16.149999999999999" customHeight="1"/>
    <row r="17406" ht="16.149999999999999" customHeight="1"/>
    <row r="17407" ht="16.149999999999999" customHeight="1"/>
    <row r="17408" ht="16.149999999999999" customHeight="1"/>
    <row r="17409" ht="16.149999999999999" customHeight="1"/>
    <row r="17410" ht="16.149999999999999" customHeight="1"/>
    <row r="17411" ht="16.149999999999999" customHeight="1"/>
    <row r="17412" ht="16.149999999999999" customHeight="1"/>
    <row r="17413" ht="16.149999999999999" customHeight="1"/>
    <row r="17414" ht="16.149999999999999" customHeight="1"/>
    <row r="17415" ht="16.149999999999999" customHeight="1"/>
    <row r="17416" ht="16.149999999999999" customHeight="1"/>
    <row r="17417" ht="16.149999999999999" customHeight="1"/>
    <row r="17418" ht="16.149999999999999" customHeight="1"/>
    <row r="17419" ht="16.149999999999999" customHeight="1"/>
    <row r="17420" ht="16.149999999999999" customHeight="1"/>
    <row r="17421" ht="16.149999999999999" customHeight="1"/>
    <row r="17422" ht="16.149999999999999" customHeight="1"/>
    <row r="17423" ht="16.149999999999999" customHeight="1"/>
    <row r="17424" ht="16.149999999999999" customHeight="1"/>
    <row r="17425" ht="16.149999999999999" customHeight="1"/>
    <row r="17426" ht="16.149999999999999" customHeight="1"/>
    <row r="17427" ht="16.149999999999999" customHeight="1"/>
    <row r="17428" ht="16.149999999999999" customHeight="1"/>
    <row r="17429" ht="16.149999999999999" customHeight="1"/>
    <row r="17430" ht="16.149999999999999" customHeight="1"/>
    <row r="17431" ht="16.149999999999999" customHeight="1"/>
    <row r="17432" ht="16.149999999999999" customHeight="1"/>
    <row r="17433" ht="16.149999999999999" customHeight="1"/>
    <row r="17434" ht="16.149999999999999" customHeight="1"/>
    <row r="17435" ht="16.149999999999999" customHeight="1"/>
    <row r="17436" ht="16.149999999999999" customHeight="1"/>
    <row r="17437" ht="16.149999999999999" customHeight="1"/>
    <row r="17438" ht="16.149999999999999" customHeight="1"/>
    <row r="17439" ht="16.149999999999999" customHeight="1"/>
    <row r="17440" ht="16.149999999999999" customHeight="1"/>
    <row r="17441" ht="16.149999999999999" customHeight="1"/>
    <row r="17442" ht="16.149999999999999" customHeight="1"/>
    <row r="17443" ht="16.149999999999999" customHeight="1"/>
    <row r="17444" ht="16.149999999999999" customHeight="1"/>
    <row r="17445" ht="16.149999999999999" customHeight="1"/>
    <row r="17446" ht="16.149999999999999" customHeight="1"/>
    <row r="17447" ht="16.149999999999999" customHeight="1"/>
    <row r="17448" ht="16.149999999999999" customHeight="1"/>
    <row r="17449" ht="16.149999999999999" customHeight="1"/>
    <row r="17450" ht="16.149999999999999" customHeight="1"/>
    <row r="17451" ht="16.149999999999999" customHeight="1"/>
    <row r="17452" ht="16.149999999999999" customHeight="1"/>
    <row r="17453" ht="16.149999999999999" customHeight="1"/>
    <row r="17454" ht="16.149999999999999" customHeight="1"/>
    <row r="17455" ht="16.149999999999999" customHeight="1"/>
    <row r="17456" ht="16.149999999999999" customHeight="1"/>
    <row r="17457" ht="16.149999999999999" customHeight="1"/>
    <row r="17458" ht="16.149999999999999" customHeight="1"/>
    <row r="17459" ht="16.149999999999999" customHeight="1"/>
    <row r="17460" ht="16.149999999999999" customHeight="1"/>
    <row r="17461" ht="16.149999999999999" customHeight="1"/>
    <row r="17462" ht="16.149999999999999" customHeight="1"/>
    <row r="17463" ht="16.149999999999999" customHeight="1"/>
    <row r="17464" ht="16.149999999999999" customHeight="1"/>
    <row r="17465" ht="16.149999999999999" customHeight="1"/>
    <row r="17466" ht="16.149999999999999" customHeight="1"/>
    <row r="17467" ht="16.149999999999999" customHeight="1"/>
    <row r="17468" ht="16.149999999999999" customHeight="1"/>
    <row r="17469" ht="16.149999999999999" customHeight="1"/>
    <row r="17470" ht="16.149999999999999" customHeight="1"/>
    <row r="17471" ht="16.149999999999999" customHeight="1"/>
    <row r="17472" ht="16.149999999999999" customHeight="1"/>
    <row r="17473" ht="16.149999999999999" customHeight="1"/>
    <row r="17474" ht="16.149999999999999" customHeight="1"/>
    <row r="17475" ht="16.149999999999999" customHeight="1"/>
    <row r="17476" ht="16.149999999999999" customHeight="1"/>
    <row r="17477" ht="16.149999999999999" customHeight="1"/>
    <row r="17478" ht="16.149999999999999" customHeight="1"/>
    <row r="17479" ht="16.149999999999999" customHeight="1"/>
    <row r="17480" ht="16.149999999999999" customHeight="1"/>
    <row r="17481" ht="16.149999999999999" customHeight="1"/>
    <row r="17482" ht="16.149999999999999" customHeight="1"/>
    <row r="17483" ht="16.149999999999999" customHeight="1"/>
    <row r="17484" ht="16.149999999999999" customHeight="1"/>
    <row r="17485" ht="16.149999999999999" customHeight="1"/>
    <row r="17486" ht="16.149999999999999" customHeight="1"/>
    <row r="17487" ht="16.149999999999999" customHeight="1"/>
    <row r="17488" ht="16.149999999999999" customHeight="1"/>
    <row r="17489" ht="16.149999999999999" customHeight="1"/>
    <row r="17490" ht="16.149999999999999" customHeight="1"/>
    <row r="17491" ht="16.149999999999999" customHeight="1"/>
    <row r="17492" ht="16.149999999999999" customHeight="1"/>
    <row r="17493" ht="16.149999999999999" customHeight="1"/>
    <row r="17494" ht="16.149999999999999" customHeight="1"/>
    <row r="17495" ht="16.149999999999999" customHeight="1"/>
    <row r="17496" ht="16.149999999999999" customHeight="1"/>
    <row r="17497" ht="16.149999999999999" customHeight="1"/>
    <row r="17498" ht="16.149999999999999" customHeight="1"/>
    <row r="17499" ht="16.149999999999999" customHeight="1"/>
    <row r="17500" ht="16.149999999999999" customHeight="1"/>
    <row r="17501" ht="16.149999999999999" customHeight="1"/>
    <row r="17502" ht="16.149999999999999" customHeight="1"/>
    <row r="17503" ht="16.149999999999999" customHeight="1"/>
    <row r="17504" ht="16.149999999999999" customHeight="1"/>
    <row r="17505" ht="16.149999999999999" customHeight="1"/>
    <row r="17506" ht="16.149999999999999" customHeight="1"/>
    <row r="17507" ht="16.149999999999999" customHeight="1"/>
    <row r="17508" ht="16.149999999999999" customHeight="1"/>
    <row r="17509" ht="16.149999999999999" customHeight="1"/>
    <row r="17510" ht="16.149999999999999" customHeight="1"/>
    <row r="17511" ht="16.149999999999999" customHeight="1"/>
    <row r="17512" ht="16.149999999999999" customHeight="1"/>
    <row r="17513" ht="16.149999999999999" customHeight="1"/>
    <row r="17514" ht="16.149999999999999" customHeight="1"/>
    <row r="17515" ht="16.149999999999999" customHeight="1"/>
    <row r="17516" ht="16.149999999999999" customHeight="1"/>
    <row r="17517" ht="16.149999999999999" customHeight="1"/>
    <row r="17518" ht="16.149999999999999" customHeight="1"/>
    <row r="17519" ht="16.149999999999999" customHeight="1"/>
    <row r="17520" ht="16.149999999999999" customHeight="1"/>
    <row r="17521" ht="16.149999999999999" customHeight="1"/>
    <row r="17522" ht="16.149999999999999" customHeight="1"/>
    <row r="17523" ht="16.149999999999999" customHeight="1"/>
    <row r="17524" ht="16.149999999999999" customHeight="1"/>
    <row r="17525" ht="16.149999999999999" customHeight="1"/>
    <row r="17526" ht="16.149999999999999" customHeight="1"/>
    <row r="17527" ht="16.149999999999999" customHeight="1"/>
    <row r="17528" ht="16.149999999999999" customHeight="1"/>
    <row r="17529" ht="16.149999999999999" customHeight="1"/>
    <row r="17530" ht="16.149999999999999" customHeight="1"/>
    <row r="17531" ht="16.149999999999999" customHeight="1"/>
    <row r="17532" ht="16.149999999999999" customHeight="1"/>
    <row r="17533" ht="16.149999999999999" customHeight="1"/>
    <row r="17534" ht="16.149999999999999" customHeight="1"/>
    <row r="17535" ht="16.149999999999999" customHeight="1"/>
    <row r="17536" ht="16.149999999999999" customHeight="1"/>
    <row r="17537" ht="16.149999999999999" customHeight="1"/>
    <row r="17538" ht="16.149999999999999" customHeight="1"/>
    <row r="17539" ht="16.149999999999999" customHeight="1"/>
    <row r="17540" ht="16.149999999999999" customHeight="1"/>
    <row r="17541" ht="16.149999999999999" customHeight="1"/>
    <row r="17542" ht="16.149999999999999" customHeight="1"/>
    <row r="17543" ht="16.149999999999999" customHeight="1"/>
    <row r="17544" ht="16.149999999999999" customHeight="1"/>
    <row r="17545" ht="16.149999999999999" customHeight="1"/>
    <row r="17546" ht="16.149999999999999" customHeight="1"/>
    <row r="17547" ht="16.149999999999999" customHeight="1"/>
    <row r="17548" ht="16.149999999999999" customHeight="1"/>
    <row r="17549" ht="16.149999999999999" customHeight="1"/>
    <row r="17550" ht="16.149999999999999" customHeight="1"/>
    <row r="17551" ht="16.149999999999999" customHeight="1"/>
    <row r="17552" ht="16.149999999999999" customHeight="1"/>
    <row r="17553" ht="16.149999999999999" customHeight="1"/>
    <row r="17554" ht="16.149999999999999" customHeight="1"/>
    <row r="17555" ht="16.149999999999999" customHeight="1"/>
    <row r="17556" ht="16.149999999999999" customHeight="1"/>
    <row r="17557" ht="16.149999999999999" customHeight="1"/>
    <row r="17558" ht="16.149999999999999" customHeight="1"/>
    <row r="17559" ht="16.149999999999999" customHeight="1"/>
    <row r="17560" ht="16.149999999999999" customHeight="1"/>
    <row r="17561" ht="16.149999999999999" customHeight="1"/>
    <row r="17562" ht="16.149999999999999" customHeight="1"/>
    <row r="17563" ht="16.149999999999999" customHeight="1"/>
    <row r="17564" ht="16.149999999999999" customHeight="1"/>
    <row r="17565" ht="16.149999999999999" customHeight="1"/>
    <row r="17566" ht="16.149999999999999" customHeight="1"/>
    <row r="17567" ht="16.149999999999999" customHeight="1"/>
    <row r="17568" ht="16.149999999999999" customHeight="1"/>
    <row r="17569" ht="16.149999999999999" customHeight="1"/>
    <row r="17570" ht="16.149999999999999" customHeight="1"/>
    <row r="17571" ht="16.149999999999999" customHeight="1"/>
    <row r="17572" ht="16.149999999999999" customHeight="1"/>
    <row r="17573" ht="16.149999999999999" customHeight="1"/>
    <row r="17574" ht="16.149999999999999" customHeight="1"/>
    <row r="17575" ht="16.149999999999999" customHeight="1"/>
    <row r="17576" ht="16.149999999999999" customHeight="1"/>
    <row r="17577" ht="16.149999999999999" customHeight="1"/>
    <row r="17578" ht="16.149999999999999" customHeight="1"/>
    <row r="17579" ht="16.149999999999999" customHeight="1"/>
    <row r="17580" ht="16.149999999999999" customHeight="1"/>
    <row r="17581" ht="16.149999999999999" customHeight="1"/>
    <row r="17582" ht="16.149999999999999" customHeight="1"/>
    <row r="17583" ht="16.149999999999999" customHeight="1"/>
    <row r="17584" ht="16.149999999999999" customHeight="1"/>
    <row r="17585" ht="16.149999999999999" customHeight="1"/>
    <row r="17586" ht="16.149999999999999" customHeight="1"/>
    <row r="17587" ht="16.149999999999999" customHeight="1"/>
    <row r="17588" ht="16.149999999999999" customHeight="1"/>
    <row r="17589" ht="16.149999999999999" customHeight="1"/>
    <row r="17590" ht="16.149999999999999" customHeight="1"/>
    <row r="17591" ht="16.149999999999999" customHeight="1"/>
    <row r="17592" ht="16.149999999999999" customHeight="1"/>
    <row r="17593" ht="16.149999999999999" customHeight="1"/>
    <row r="17594" ht="16.149999999999999" customHeight="1"/>
    <row r="17595" ht="16.149999999999999" customHeight="1"/>
    <row r="17596" ht="16.149999999999999" customHeight="1"/>
    <row r="17597" ht="16.149999999999999" customHeight="1"/>
    <row r="17598" ht="16.149999999999999" customHeight="1"/>
    <row r="17599" ht="16.149999999999999" customHeight="1"/>
    <row r="17600" ht="16.149999999999999" customHeight="1"/>
    <row r="17601" ht="16.149999999999999" customHeight="1"/>
    <row r="17602" ht="16.149999999999999" customHeight="1"/>
    <row r="17603" ht="16.149999999999999" customHeight="1"/>
    <row r="17604" ht="16.149999999999999" customHeight="1"/>
    <row r="17605" ht="16.149999999999999" customHeight="1"/>
    <row r="17606" ht="16.149999999999999" customHeight="1"/>
    <row r="17607" ht="16.149999999999999" customHeight="1"/>
    <row r="17608" ht="16.149999999999999" customHeight="1"/>
    <row r="17609" ht="16.149999999999999" customHeight="1"/>
    <row r="17610" ht="16.149999999999999" customHeight="1"/>
    <row r="17611" ht="16.149999999999999" customHeight="1"/>
    <row r="17612" ht="16.149999999999999" customHeight="1"/>
    <row r="17613" ht="16.149999999999999" customHeight="1"/>
    <row r="17614" ht="16.149999999999999" customHeight="1"/>
    <row r="17615" ht="16.149999999999999" customHeight="1"/>
    <row r="17616" ht="16.149999999999999" customHeight="1"/>
    <row r="17617" ht="16.149999999999999" customHeight="1"/>
    <row r="17618" ht="16.149999999999999" customHeight="1"/>
    <row r="17619" ht="16.149999999999999" customHeight="1"/>
    <row r="17620" ht="16.149999999999999" customHeight="1"/>
    <row r="17621" ht="16.149999999999999" customHeight="1"/>
    <row r="17622" ht="16.149999999999999" customHeight="1"/>
    <row r="17623" ht="16.149999999999999" customHeight="1"/>
    <row r="17624" ht="16.149999999999999" customHeight="1"/>
    <row r="17625" ht="16.149999999999999" customHeight="1"/>
    <row r="17626" ht="16.149999999999999" customHeight="1"/>
    <row r="17627" ht="16.149999999999999" customHeight="1"/>
    <row r="17628" ht="16.149999999999999" customHeight="1"/>
    <row r="17629" ht="16.149999999999999" customHeight="1"/>
    <row r="17630" ht="16.149999999999999" customHeight="1"/>
    <row r="17631" ht="16.149999999999999" customHeight="1"/>
    <row r="17632" ht="16.149999999999999" customHeight="1"/>
    <row r="17633" ht="16.149999999999999" customHeight="1"/>
    <row r="17634" ht="16.149999999999999" customHeight="1"/>
    <row r="17635" ht="16.149999999999999" customHeight="1"/>
    <row r="17636" ht="16.149999999999999" customHeight="1"/>
    <row r="17637" ht="16.149999999999999" customHeight="1"/>
    <row r="17638" ht="16.149999999999999" customHeight="1"/>
    <row r="17639" ht="16.149999999999999" customHeight="1"/>
    <row r="17640" ht="16.149999999999999" customHeight="1"/>
    <row r="17641" ht="16.149999999999999" customHeight="1"/>
    <row r="17642" ht="16.149999999999999" customHeight="1"/>
    <row r="17643" ht="16.149999999999999" customHeight="1"/>
    <row r="17644" ht="16.149999999999999" customHeight="1"/>
    <row r="17645" ht="16.149999999999999" customHeight="1"/>
    <row r="17646" ht="16.149999999999999" customHeight="1"/>
    <row r="17647" ht="16.149999999999999" customHeight="1"/>
    <row r="17648" ht="16.149999999999999" customHeight="1"/>
    <row r="17649" ht="16.149999999999999" customHeight="1"/>
    <row r="17650" ht="16.149999999999999" customHeight="1"/>
    <row r="17651" ht="16.149999999999999" customHeight="1"/>
    <row r="17652" ht="16.149999999999999" customHeight="1"/>
    <row r="17653" ht="16.149999999999999" customHeight="1"/>
    <row r="17654" ht="16.149999999999999" customHeight="1"/>
    <row r="17655" ht="16.149999999999999" customHeight="1"/>
    <row r="17656" ht="16.149999999999999" customHeight="1"/>
    <row r="17657" ht="16.149999999999999" customHeight="1"/>
    <row r="17658" ht="16.149999999999999" customHeight="1"/>
    <row r="17659" ht="16.149999999999999" customHeight="1"/>
    <row r="17660" ht="16.149999999999999" customHeight="1"/>
    <row r="17661" ht="16.149999999999999" customHeight="1"/>
    <row r="17662" ht="16.149999999999999" customHeight="1"/>
    <row r="17663" ht="16.149999999999999" customHeight="1"/>
    <row r="17664" ht="16.149999999999999" customHeight="1"/>
    <row r="17665" ht="16.149999999999999" customHeight="1"/>
    <row r="17666" ht="16.149999999999999" customHeight="1"/>
    <row r="17667" ht="16.149999999999999" customHeight="1"/>
    <row r="17668" ht="16.149999999999999" customHeight="1"/>
    <row r="17669" ht="16.149999999999999" customHeight="1"/>
    <row r="17670" ht="16.149999999999999" customHeight="1"/>
    <row r="17671" ht="16.149999999999999" customHeight="1"/>
    <row r="17672" ht="16.149999999999999" customHeight="1"/>
    <row r="17673" ht="16.149999999999999" customHeight="1"/>
    <row r="17674" ht="16.149999999999999" customHeight="1"/>
    <row r="17675" ht="16.149999999999999" customHeight="1"/>
    <row r="17676" ht="16.149999999999999" customHeight="1"/>
    <row r="17677" ht="16.149999999999999" customHeight="1"/>
    <row r="17678" ht="16.149999999999999" customHeight="1"/>
    <row r="17679" ht="16.149999999999999" customHeight="1"/>
    <row r="17680" ht="16.149999999999999" customHeight="1"/>
    <row r="17681" ht="16.149999999999999" customHeight="1"/>
    <row r="17682" ht="16.149999999999999" customHeight="1"/>
    <row r="17683" ht="16.149999999999999" customHeight="1"/>
    <row r="17684" ht="16.149999999999999" customHeight="1"/>
    <row r="17685" ht="16.149999999999999" customHeight="1"/>
    <row r="17686" ht="16.149999999999999" customHeight="1"/>
    <row r="17687" ht="16.149999999999999" customHeight="1"/>
    <row r="17688" ht="16.149999999999999" customHeight="1"/>
    <row r="17689" ht="16.149999999999999" customHeight="1"/>
    <row r="17690" ht="16.149999999999999" customHeight="1"/>
    <row r="17691" ht="16.149999999999999" customHeight="1"/>
    <row r="17692" ht="16.149999999999999" customHeight="1"/>
    <row r="17693" ht="16.149999999999999" customHeight="1"/>
    <row r="17694" ht="16.149999999999999" customHeight="1"/>
    <row r="17695" ht="16.149999999999999" customHeight="1"/>
    <row r="17696" ht="16.149999999999999" customHeight="1"/>
    <row r="17697" ht="16.149999999999999" customHeight="1"/>
    <row r="17698" ht="16.149999999999999" customHeight="1"/>
    <row r="17699" ht="16.149999999999999" customHeight="1"/>
    <row r="17700" ht="16.149999999999999" customHeight="1"/>
    <row r="17701" ht="16.149999999999999" customHeight="1"/>
    <row r="17702" ht="16.149999999999999" customHeight="1"/>
    <row r="17703" ht="16.149999999999999" customHeight="1"/>
    <row r="17704" ht="16.149999999999999" customHeight="1"/>
    <row r="17705" ht="16.149999999999999" customHeight="1"/>
    <row r="17706" ht="16.149999999999999" customHeight="1"/>
    <row r="17707" ht="16.149999999999999" customHeight="1"/>
    <row r="17708" ht="16.149999999999999" customHeight="1"/>
    <row r="17709" ht="16.149999999999999" customHeight="1"/>
    <row r="17710" ht="16.149999999999999" customHeight="1"/>
    <row r="17711" ht="16.149999999999999" customHeight="1"/>
    <row r="17712" ht="16.149999999999999" customHeight="1"/>
    <row r="17713" ht="16.149999999999999" customHeight="1"/>
    <row r="17714" ht="16.149999999999999" customHeight="1"/>
    <row r="17715" ht="16.149999999999999" customHeight="1"/>
    <row r="17716" ht="16.149999999999999" customHeight="1"/>
    <row r="17717" ht="16.149999999999999" customHeight="1"/>
    <row r="17718" ht="16.149999999999999" customHeight="1"/>
    <row r="17719" ht="16.149999999999999" customHeight="1"/>
    <row r="17720" ht="16.149999999999999" customHeight="1"/>
    <row r="17721" ht="16.149999999999999" customHeight="1"/>
    <row r="17722" ht="16.149999999999999" customHeight="1"/>
    <row r="17723" ht="16.149999999999999" customHeight="1"/>
    <row r="17724" ht="16.149999999999999" customHeight="1"/>
    <row r="17725" ht="16.149999999999999" customHeight="1"/>
    <row r="17726" ht="16.149999999999999" customHeight="1"/>
    <row r="17727" ht="16.149999999999999" customHeight="1"/>
    <row r="17728" ht="16.149999999999999" customHeight="1"/>
    <row r="17729" ht="16.149999999999999" customHeight="1"/>
    <row r="17730" ht="16.149999999999999" customHeight="1"/>
    <row r="17731" ht="16.149999999999999" customHeight="1"/>
    <row r="17732" ht="16.149999999999999" customHeight="1"/>
    <row r="17733" ht="16.149999999999999" customHeight="1"/>
    <row r="17734" ht="16.149999999999999" customHeight="1"/>
    <row r="17735" ht="16.149999999999999" customHeight="1"/>
    <row r="17736" ht="16.149999999999999" customHeight="1"/>
    <row r="17737" ht="16.149999999999999" customHeight="1"/>
    <row r="17738" ht="16.149999999999999" customHeight="1"/>
    <row r="17739" ht="16.149999999999999" customHeight="1"/>
    <row r="17740" ht="16.149999999999999" customHeight="1"/>
    <row r="17741" ht="16.149999999999999" customHeight="1"/>
    <row r="17742" ht="16.149999999999999" customHeight="1"/>
    <row r="17743" ht="16.149999999999999" customHeight="1"/>
    <row r="17744" ht="16.149999999999999" customHeight="1"/>
    <row r="17745" ht="16.149999999999999" customHeight="1"/>
    <row r="17746" ht="16.149999999999999" customHeight="1"/>
    <row r="17747" ht="16.149999999999999" customHeight="1"/>
    <row r="17748" ht="16.149999999999999" customHeight="1"/>
    <row r="17749" ht="16.149999999999999" customHeight="1"/>
    <row r="17750" ht="16.149999999999999" customHeight="1"/>
    <row r="17751" ht="16.149999999999999" customHeight="1"/>
    <row r="17752" ht="16.149999999999999" customHeight="1"/>
    <row r="17753" ht="16.149999999999999" customHeight="1"/>
    <row r="17754" ht="16.149999999999999" customHeight="1"/>
    <row r="17755" ht="16.149999999999999" customHeight="1"/>
    <row r="17756" ht="16.149999999999999" customHeight="1"/>
    <row r="17757" ht="16.149999999999999" customHeight="1"/>
    <row r="17758" ht="16.149999999999999" customHeight="1"/>
    <row r="17759" ht="16.149999999999999" customHeight="1"/>
    <row r="17760" ht="16.149999999999999" customHeight="1"/>
    <row r="17761" ht="16.149999999999999" customHeight="1"/>
    <row r="17762" ht="16.149999999999999" customHeight="1"/>
    <row r="17763" ht="16.149999999999999" customHeight="1"/>
    <row r="17764" ht="16.149999999999999" customHeight="1"/>
    <row r="17765" ht="16.149999999999999" customHeight="1"/>
    <row r="17766" ht="16.149999999999999" customHeight="1"/>
    <row r="17767" ht="16.149999999999999" customHeight="1"/>
    <row r="17768" ht="16.149999999999999" customHeight="1"/>
    <row r="17769" ht="16.149999999999999" customHeight="1"/>
    <row r="17770" ht="16.149999999999999" customHeight="1"/>
    <row r="17771" ht="16.149999999999999" customHeight="1"/>
    <row r="17772" ht="16.149999999999999" customHeight="1"/>
    <row r="17773" ht="16.149999999999999" customHeight="1"/>
    <row r="17774" ht="16.149999999999999" customHeight="1"/>
    <row r="17775" ht="16.149999999999999" customHeight="1"/>
    <row r="17776" ht="16.149999999999999" customHeight="1"/>
    <row r="17777" ht="16.149999999999999" customHeight="1"/>
    <row r="17778" ht="16.149999999999999" customHeight="1"/>
    <row r="17779" ht="16.149999999999999" customHeight="1"/>
    <row r="17780" ht="16.149999999999999" customHeight="1"/>
    <row r="17781" ht="16.149999999999999" customHeight="1"/>
    <row r="17782" ht="16.149999999999999" customHeight="1"/>
    <row r="17783" ht="16.149999999999999" customHeight="1"/>
    <row r="17784" ht="16.149999999999999" customHeight="1"/>
    <row r="17785" ht="16.149999999999999" customHeight="1"/>
    <row r="17786" ht="16.149999999999999" customHeight="1"/>
    <row r="17787" ht="16.149999999999999" customHeight="1"/>
    <row r="17788" ht="16.149999999999999" customHeight="1"/>
    <row r="17789" ht="16.149999999999999" customHeight="1"/>
    <row r="17790" ht="16.149999999999999" customHeight="1"/>
    <row r="17791" ht="16.149999999999999" customHeight="1"/>
    <row r="17792" ht="16.149999999999999" customHeight="1"/>
    <row r="17793" ht="16.149999999999999" customHeight="1"/>
    <row r="17794" ht="16.149999999999999" customHeight="1"/>
    <row r="17795" ht="16.149999999999999" customHeight="1"/>
    <row r="17796" ht="16.149999999999999" customHeight="1"/>
    <row r="17797" ht="16.149999999999999" customHeight="1"/>
    <row r="17798" ht="16.149999999999999" customHeight="1"/>
    <row r="17799" ht="16.149999999999999" customHeight="1"/>
    <row r="17800" ht="16.149999999999999" customHeight="1"/>
    <row r="17801" ht="16.149999999999999" customHeight="1"/>
    <row r="17802" ht="16.149999999999999" customHeight="1"/>
    <row r="17803" ht="16.149999999999999" customHeight="1"/>
    <row r="17804" ht="16.149999999999999" customHeight="1"/>
    <row r="17805" ht="16.149999999999999" customHeight="1"/>
    <row r="17806" ht="16.149999999999999" customHeight="1"/>
    <row r="17807" ht="16.149999999999999" customHeight="1"/>
    <row r="17808" ht="16.149999999999999" customHeight="1"/>
    <row r="17809" ht="16.149999999999999" customHeight="1"/>
    <row r="17810" ht="16.149999999999999" customHeight="1"/>
    <row r="17811" ht="16.149999999999999" customHeight="1"/>
    <row r="17812" ht="16.149999999999999" customHeight="1"/>
    <row r="17813" ht="16.149999999999999" customHeight="1"/>
    <row r="17814" ht="16.149999999999999" customHeight="1"/>
    <row r="17815" ht="16.149999999999999" customHeight="1"/>
    <row r="17816" ht="16.149999999999999" customHeight="1"/>
    <row r="17817" ht="16.149999999999999" customHeight="1"/>
    <row r="17818" ht="16.149999999999999" customHeight="1"/>
    <row r="17819" ht="16.149999999999999" customHeight="1"/>
    <row r="17820" ht="16.149999999999999" customHeight="1"/>
    <row r="17821" ht="16.149999999999999" customHeight="1"/>
    <row r="17822" ht="16.149999999999999" customHeight="1"/>
    <row r="17823" ht="16.149999999999999" customHeight="1"/>
    <row r="17824" ht="16.149999999999999" customHeight="1"/>
    <row r="17825" ht="16.149999999999999" customHeight="1"/>
    <row r="17826" ht="16.149999999999999" customHeight="1"/>
    <row r="17827" ht="16.149999999999999" customHeight="1"/>
    <row r="17828" ht="16.149999999999999" customHeight="1"/>
    <row r="17829" ht="16.149999999999999" customHeight="1"/>
    <row r="17830" ht="16.149999999999999" customHeight="1"/>
    <row r="17831" ht="16.149999999999999" customHeight="1"/>
    <row r="17832" ht="16.149999999999999" customHeight="1"/>
    <row r="17833" ht="16.149999999999999" customHeight="1"/>
    <row r="17834" ht="16.149999999999999" customHeight="1"/>
    <row r="17835" ht="16.149999999999999" customHeight="1"/>
    <row r="17836" ht="16.149999999999999" customHeight="1"/>
    <row r="17837" ht="16.149999999999999" customHeight="1"/>
    <row r="17838" ht="16.149999999999999" customHeight="1"/>
    <row r="17839" ht="16.149999999999999" customHeight="1"/>
    <row r="17840" ht="16.149999999999999" customHeight="1"/>
    <row r="17841" ht="16.149999999999999" customHeight="1"/>
    <row r="17842" ht="16.149999999999999" customHeight="1"/>
    <row r="17843" ht="16.149999999999999" customHeight="1"/>
    <row r="17844" ht="16.149999999999999" customHeight="1"/>
    <row r="17845" ht="16.149999999999999" customHeight="1"/>
    <row r="17846" ht="16.149999999999999" customHeight="1"/>
    <row r="17847" ht="16.149999999999999" customHeight="1"/>
    <row r="17848" ht="16.149999999999999" customHeight="1"/>
    <row r="17849" ht="16.149999999999999" customHeight="1"/>
    <row r="17850" ht="16.149999999999999" customHeight="1"/>
    <row r="17851" ht="16.149999999999999" customHeight="1"/>
    <row r="17852" ht="16.149999999999999" customHeight="1"/>
    <row r="17853" ht="16.149999999999999" customHeight="1"/>
    <row r="17854" ht="16.149999999999999" customHeight="1"/>
    <row r="17855" ht="16.149999999999999" customHeight="1"/>
    <row r="17856" ht="16.149999999999999" customHeight="1"/>
    <row r="17857" ht="16.149999999999999" customHeight="1"/>
    <row r="17858" ht="16.149999999999999" customHeight="1"/>
    <row r="17859" ht="16.149999999999999" customHeight="1"/>
    <row r="17860" ht="16.149999999999999" customHeight="1"/>
    <row r="17861" ht="16.149999999999999" customHeight="1"/>
    <row r="17862" ht="16.149999999999999" customHeight="1"/>
    <row r="17863" ht="16.149999999999999" customHeight="1"/>
    <row r="17864" ht="16.149999999999999" customHeight="1"/>
    <row r="17865" ht="16.149999999999999" customHeight="1"/>
    <row r="17866" ht="16.149999999999999" customHeight="1"/>
    <row r="17867" ht="16.149999999999999" customHeight="1"/>
    <row r="17868" ht="16.149999999999999" customHeight="1"/>
    <row r="17869" ht="16.149999999999999" customHeight="1"/>
    <row r="17870" ht="16.149999999999999" customHeight="1"/>
    <row r="17871" ht="16.149999999999999" customHeight="1"/>
    <row r="17872" ht="16.149999999999999" customHeight="1"/>
    <row r="17873" ht="16.149999999999999" customHeight="1"/>
    <row r="17874" ht="16.149999999999999" customHeight="1"/>
    <row r="17875" ht="16.149999999999999" customHeight="1"/>
    <row r="17876" ht="16.149999999999999" customHeight="1"/>
    <row r="17877" ht="16.149999999999999" customHeight="1"/>
    <row r="17878" ht="16.149999999999999" customHeight="1"/>
    <row r="17879" ht="16.149999999999999" customHeight="1"/>
    <row r="17880" ht="16.149999999999999" customHeight="1"/>
    <row r="17881" ht="16.149999999999999" customHeight="1"/>
    <row r="17882" ht="16.149999999999999" customHeight="1"/>
    <row r="17883" ht="16.149999999999999" customHeight="1"/>
    <row r="17884" ht="16.149999999999999" customHeight="1"/>
    <row r="17885" ht="16.149999999999999" customHeight="1"/>
    <row r="17886" ht="16.149999999999999" customHeight="1"/>
    <row r="17887" ht="16.149999999999999" customHeight="1"/>
    <row r="17888" ht="16.149999999999999" customHeight="1"/>
    <row r="17889" ht="16.149999999999999" customHeight="1"/>
    <row r="17890" ht="16.149999999999999" customHeight="1"/>
    <row r="17891" ht="16.149999999999999" customHeight="1"/>
    <row r="17892" ht="16.149999999999999" customHeight="1"/>
    <row r="17893" ht="16.149999999999999" customHeight="1"/>
    <row r="17894" ht="16.149999999999999" customHeight="1"/>
    <row r="17895" ht="16.149999999999999" customHeight="1"/>
    <row r="17896" ht="16.149999999999999" customHeight="1"/>
    <row r="17897" ht="16.149999999999999" customHeight="1"/>
    <row r="17898" ht="16.149999999999999" customHeight="1"/>
    <row r="17899" ht="16.149999999999999" customHeight="1"/>
    <row r="17900" ht="16.149999999999999" customHeight="1"/>
    <row r="17901" ht="16.149999999999999" customHeight="1"/>
    <row r="17902" ht="16.149999999999999" customHeight="1"/>
    <row r="17903" ht="16.149999999999999" customHeight="1"/>
    <row r="17904" ht="16.149999999999999" customHeight="1"/>
    <row r="17905" ht="16.149999999999999" customHeight="1"/>
    <row r="17906" ht="16.149999999999999" customHeight="1"/>
    <row r="17907" ht="16.149999999999999" customHeight="1"/>
    <row r="17908" ht="16.149999999999999" customHeight="1"/>
    <row r="17909" ht="16.149999999999999" customHeight="1"/>
    <row r="17910" ht="16.149999999999999" customHeight="1"/>
    <row r="17911" ht="16.149999999999999" customHeight="1"/>
    <row r="17912" ht="16.149999999999999" customHeight="1"/>
    <row r="17913" ht="16.149999999999999" customHeight="1"/>
    <row r="17914" ht="16.149999999999999" customHeight="1"/>
    <row r="17915" ht="16.149999999999999" customHeight="1"/>
    <row r="17916" ht="16.149999999999999" customHeight="1"/>
    <row r="17917" ht="16.149999999999999" customHeight="1"/>
    <row r="17918" ht="16.149999999999999" customHeight="1"/>
    <row r="17919" ht="16.149999999999999" customHeight="1"/>
    <row r="17920" ht="16.149999999999999" customHeight="1"/>
    <row r="17921" ht="16.149999999999999" customHeight="1"/>
    <row r="17922" ht="16.149999999999999" customHeight="1"/>
    <row r="17923" ht="16.149999999999999" customHeight="1"/>
    <row r="17924" ht="16.149999999999999" customHeight="1"/>
    <row r="17925" ht="16.149999999999999" customHeight="1"/>
    <row r="17926" ht="16.149999999999999" customHeight="1"/>
    <row r="17927" ht="16.149999999999999" customHeight="1"/>
    <row r="17928" ht="16.149999999999999" customHeight="1"/>
    <row r="17929" ht="16.149999999999999" customHeight="1"/>
    <row r="17930" ht="16.149999999999999" customHeight="1"/>
    <row r="17931" ht="16.149999999999999" customHeight="1"/>
    <row r="17932" ht="16.149999999999999" customHeight="1"/>
    <row r="17933" ht="16.149999999999999" customHeight="1"/>
    <row r="17934" ht="16.149999999999999" customHeight="1"/>
    <row r="17935" ht="16.149999999999999" customHeight="1"/>
    <row r="17936" ht="16.149999999999999" customHeight="1"/>
    <row r="17937" ht="16.149999999999999" customHeight="1"/>
    <row r="17938" ht="16.149999999999999" customHeight="1"/>
    <row r="17939" ht="16.149999999999999" customHeight="1"/>
    <row r="17940" ht="16.149999999999999" customHeight="1"/>
    <row r="17941" ht="16.149999999999999" customHeight="1"/>
    <row r="17942" ht="16.149999999999999" customHeight="1"/>
    <row r="17943" ht="16.149999999999999" customHeight="1"/>
    <row r="17944" ht="16.149999999999999" customHeight="1"/>
    <row r="17945" ht="16.149999999999999" customHeight="1"/>
    <row r="17946" ht="16.149999999999999" customHeight="1"/>
    <row r="17947" ht="16.149999999999999" customHeight="1"/>
    <row r="17948" ht="16.149999999999999" customHeight="1"/>
    <row r="17949" ht="16.149999999999999" customHeight="1"/>
    <row r="17950" ht="16.149999999999999" customHeight="1"/>
    <row r="17951" ht="16.149999999999999" customHeight="1"/>
    <row r="17952" ht="16.149999999999999" customHeight="1"/>
    <row r="17953" ht="16.149999999999999" customHeight="1"/>
    <row r="17954" ht="16.149999999999999" customHeight="1"/>
    <row r="17955" ht="16.149999999999999" customHeight="1"/>
    <row r="17956" ht="16.149999999999999" customHeight="1"/>
    <row r="17957" ht="16.149999999999999" customHeight="1"/>
    <row r="17958" ht="16.149999999999999" customHeight="1"/>
    <row r="17959" ht="16.149999999999999" customHeight="1"/>
    <row r="17960" ht="16.149999999999999" customHeight="1"/>
    <row r="17961" ht="16.149999999999999" customHeight="1"/>
    <row r="17962" ht="16.149999999999999" customHeight="1"/>
    <row r="17963" ht="16.149999999999999" customHeight="1"/>
    <row r="17964" ht="16.149999999999999" customHeight="1"/>
    <row r="17965" ht="16.149999999999999" customHeight="1"/>
    <row r="17966" ht="16.149999999999999" customHeight="1"/>
    <row r="17967" ht="16.149999999999999" customHeight="1"/>
    <row r="17968" ht="16.149999999999999" customHeight="1"/>
    <row r="17969" ht="16.149999999999999" customHeight="1"/>
    <row r="17970" ht="16.149999999999999" customHeight="1"/>
    <row r="17971" ht="16.149999999999999" customHeight="1"/>
    <row r="17972" ht="16.149999999999999" customHeight="1"/>
    <row r="17973" ht="16.149999999999999" customHeight="1"/>
    <row r="17974" ht="16.149999999999999" customHeight="1"/>
    <row r="17975" ht="16.149999999999999" customHeight="1"/>
    <row r="17976" ht="16.149999999999999" customHeight="1"/>
    <row r="17977" ht="16.149999999999999" customHeight="1"/>
    <row r="17978" ht="16.149999999999999" customHeight="1"/>
    <row r="17979" ht="16.149999999999999" customHeight="1"/>
    <row r="17980" ht="16.149999999999999" customHeight="1"/>
    <row r="17981" ht="16.149999999999999" customHeight="1"/>
    <row r="17982" ht="16.149999999999999" customHeight="1"/>
    <row r="17983" ht="16.149999999999999" customHeight="1"/>
    <row r="17984" ht="16.149999999999999" customHeight="1"/>
    <row r="17985" ht="16.149999999999999" customHeight="1"/>
    <row r="17986" ht="16.149999999999999" customHeight="1"/>
    <row r="17987" ht="16.149999999999999" customHeight="1"/>
    <row r="17988" ht="16.149999999999999" customHeight="1"/>
    <row r="17989" ht="16.149999999999999" customHeight="1"/>
    <row r="17990" ht="16.149999999999999" customHeight="1"/>
    <row r="17991" ht="16.149999999999999" customHeight="1"/>
    <row r="17992" ht="16.149999999999999" customHeight="1"/>
    <row r="17993" ht="16.149999999999999" customHeight="1"/>
    <row r="17994" ht="16.149999999999999" customHeight="1"/>
    <row r="17995" ht="16.149999999999999" customHeight="1"/>
    <row r="17996" ht="16.149999999999999" customHeight="1"/>
    <row r="17997" ht="16.149999999999999" customHeight="1"/>
    <row r="17998" ht="16.149999999999999" customHeight="1"/>
    <row r="17999" ht="16.149999999999999" customHeight="1"/>
    <row r="18000" ht="16.149999999999999" customHeight="1"/>
    <row r="18001" ht="16.149999999999999" customHeight="1"/>
    <row r="18002" ht="16.149999999999999" customHeight="1"/>
    <row r="18003" ht="16.149999999999999" customHeight="1"/>
    <row r="18004" ht="16.149999999999999" customHeight="1"/>
    <row r="18005" ht="16.149999999999999" customHeight="1"/>
    <row r="18006" ht="16.149999999999999" customHeight="1"/>
    <row r="18007" ht="16.149999999999999" customHeight="1"/>
    <row r="18008" ht="16.149999999999999" customHeight="1"/>
    <row r="18009" ht="16.149999999999999" customHeight="1"/>
    <row r="18010" ht="16.149999999999999" customHeight="1"/>
    <row r="18011" ht="16.149999999999999" customHeight="1"/>
    <row r="18012" ht="16.149999999999999" customHeight="1"/>
    <row r="18013" ht="16.149999999999999" customHeight="1"/>
    <row r="18014" ht="16.149999999999999" customHeight="1"/>
    <row r="18015" ht="16.149999999999999" customHeight="1"/>
    <row r="18016" ht="16.149999999999999" customHeight="1"/>
    <row r="18017" ht="16.149999999999999" customHeight="1"/>
    <row r="18018" ht="16.149999999999999" customHeight="1"/>
    <row r="18019" ht="16.149999999999999" customHeight="1"/>
    <row r="18020" ht="16.149999999999999" customHeight="1"/>
    <row r="18021" ht="16.149999999999999" customHeight="1"/>
    <row r="18022" ht="16.149999999999999" customHeight="1"/>
    <row r="18023" ht="16.149999999999999" customHeight="1"/>
    <row r="18024" ht="16.149999999999999" customHeight="1"/>
    <row r="18025" ht="16.149999999999999" customHeight="1"/>
    <row r="18026" ht="16.149999999999999" customHeight="1"/>
    <row r="18027" ht="16.149999999999999" customHeight="1"/>
    <row r="18028" ht="16.149999999999999" customHeight="1"/>
    <row r="18029" ht="16.149999999999999" customHeight="1"/>
    <row r="18030" ht="16.149999999999999" customHeight="1"/>
    <row r="18031" ht="16.149999999999999" customHeight="1"/>
    <row r="18032" ht="16.149999999999999" customHeight="1"/>
    <row r="18033" ht="16.149999999999999" customHeight="1"/>
    <row r="18034" ht="16.149999999999999" customHeight="1"/>
    <row r="18035" ht="16.149999999999999" customHeight="1"/>
    <row r="18036" ht="16.149999999999999" customHeight="1"/>
    <row r="18037" ht="16.149999999999999" customHeight="1"/>
    <row r="18038" ht="16.149999999999999" customHeight="1"/>
    <row r="18039" ht="16.149999999999999" customHeight="1"/>
    <row r="18040" ht="16.149999999999999" customHeight="1"/>
    <row r="18041" ht="16.149999999999999" customHeight="1"/>
    <row r="18042" ht="16.149999999999999" customHeight="1"/>
    <row r="18043" ht="16.149999999999999" customHeight="1"/>
    <row r="18044" ht="16.149999999999999" customHeight="1"/>
    <row r="18045" ht="16.149999999999999" customHeight="1"/>
    <row r="18046" ht="16.149999999999999" customHeight="1"/>
    <row r="18047" ht="16.149999999999999" customHeight="1"/>
    <row r="18048" ht="16.149999999999999" customHeight="1"/>
    <row r="18049" ht="16.149999999999999" customHeight="1"/>
    <row r="18050" ht="16.149999999999999" customHeight="1"/>
    <row r="18051" ht="16.149999999999999" customHeight="1"/>
    <row r="18052" ht="16.149999999999999" customHeight="1"/>
    <row r="18053" ht="16.149999999999999" customHeight="1"/>
    <row r="18054" ht="16.149999999999999" customHeight="1"/>
    <row r="18055" ht="16.149999999999999" customHeight="1"/>
    <row r="18056" ht="16.149999999999999" customHeight="1"/>
    <row r="18057" ht="16.149999999999999" customHeight="1"/>
    <row r="18058" ht="16.149999999999999" customHeight="1"/>
    <row r="18059" ht="16.149999999999999" customHeight="1"/>
    <row r="18060" ht="16.149999999999999" customHeight="1"/>
    <row r="18061" ht="16.149999999999999" customHeight="1"/>
    <row r="18062" ht="16.149999999999999" customHeight="1"/>
    <row r="18063" ht="16.149999999999999" customHeight="1"/>
    <row r="18064" ht="16.149999999999999" customHeight="1"/>
    <row r="18065" ht="16.149999999999999" customHeight="1"/>
    <row r="18066" ht="16.149999999999999" customHeight="1"/>
    <row r="18067" ht="16.149999999999999" customHeight="1"/>
    <row r="18068" ht="16.149999999999999" customHeight="1"/>
    <row r="18069" ht="16.149999999999999" customHeight="1"/>
    <row r="18070" ht="16.149999999999999" customHeight="1"/>
    <row r="18071" ht="16.149999999999999" customHeight="1"/>
    <row r="18072" ht="16.149999999999999" customHeight="1"/>
    <row r="18073" ht="16.149999999999999" customHeight="1"/>
    <row r="18074" ht="16.149999999999999" customHeight="1"/>
    <row r="18075" ht="16.149999999999999" customHeight="1"/>
    <row r="18076" ht="16.149999999999999" customHeight="1"/>
    <row r="18077" ht="16.149999999999999" customHeight="1"/>
    <row r="18078" ht="16.149999999999999" customHeight="1"/>
    <row r="18079" ht="16.149999999999999" customHeight="1"/>
    <row r="18080" ht="16.149999999999999" customHeight="1"/>
    <row r="18081" ht="16.149999999999999" customHeight="1"/>
    <row r="18082" ht="16.149999999999999" customHeight="1"/>
    <row r="18083" ht="16.149999999999999" customHeight="1"/>
    <row r="18084" ht="16.149999999999999" customHeight="1"/>
    <row r="18085" ht="16.149999999999999" customHeight="1"/>
    <row r="18086" ht="16.149999999999999" customHeight="1"/>
    <row r="18087" ht="16.149999999999999" customHeight="1"/>
    <row r="18088" ht="16.149999999999999" customHeight="1"/>
    <row r="18089" ht="16.149999999999999" customHeight="1"/>
    <row r="18090" ht="16.149999999999999" customHeight="1"/>
    <row r="18091" ht="16.149999999999999" customHeight="1"/>
    <row r="18092" ht="16.149999999999999" customHeight="1"/>
    <row r="18093" ht="16.149999999999999" customHeight="1"/>
    <row r="18094" ht="16.149999999999999" customHeight="1"/>
    <row r="18095" ht="16.149999999999999" customHeight="1"/>
    <row r="18096" ht="16.149999999999999" customHeight="1"/>
    <row r="18097" ht="16.149999999999999" customHeight="1"/>
    <row r="18098" ht="16.149999999999999" customHeight="1"/>
    <row r="18099" ht="16.149999999999999" customHeight="1"/>
    <row r="18100" ht="16.149999999999999" customHeight="1"/>
    <row r="18101" ht="16.149999999999999" customHeight="1"/>
    <row r="18102" ht="16.149999999999999" customHeight="1"/>
    <row r="18103" ht="16.149999999999999" customHeight="1"/>
    <row r="18104" ht="16.149999999999999" customHeight="1"/>
    <row r="18105" ht="16.149999999999999" customHeight="1"/>
    <row r="18106" ht="16.149999999999999" customHeight="1"/>
    <row r="18107" ht="16.149999999999999" customHeight="1"/>
    <row r="18108" ht="16.149999999999999" customHeight="1"/>
    <row r="18109" ht="16.149999999999999" customHeight="1"/>
    <row r="18110" ht="16.149999999999999" customHeight="1"/>
    <row r="18111" ht="16.149999999999999" customHeight="1"/>
    <row r="18112" ht="16.149999999999999" customHeight="1"/>
    <row r="18113" ht="16.149999999999999" customHeight="1"/>
    <row r="18114" ht="16.149999999999999" customHeight="1"/>
    <row r="18115" ht="16.149999999999999" customHeight="1"/>
    <row r="18116" ht="16.149999999999999" customHeight="1"/>
    <row r="18117" ht="16.149999999999999" customHeight="1"/>
    <row r="18118" ht="16.149999999999999" customHeight="1"/>
    <row r="18119" ht="16.149999999999999" customHeight="1"/>
    <row r="18120" ht="16.149999999999999" customHeight="1"/>
    <row r="18121" ht="16.149999999999999" customHeight="1"/>
    <row r="18122" ht="16.149999999999999" customHeight="1"/>
    <row r="18123" ht="16.149999999999999" customHeight="1"/>
    <row r="18124" ht="16.149999999999999" customHeight="1"/>
    <row r="18125" ht="16.149999999999999" customHeight="1"/>
    <row r="18126" ht="16.149999999999999" customHeight="1"/>
    <row r="18127" ht="16.149999999999999" customHeight="1"/>
    <row r="18128" ht="16.149999999999999" customHeight="1"/>
    <row r="18129" ht="16.149999999999999" customHeight="1"/>
    <row r="18130" ht="16.149999999999999" customHeight="1"/>
    <row r="18131" ht="16.149999999999999" customHeight="1"/>
    <row r="18132" ht="16.149999999999999" customHeight="1"/>
    <row r="18133" ht="16.149999999999999" customHeight="1"/>
    <row r="18134" ht="16.149999999999999" customHeight="1"/>
    <row r="18135" ht="16.149999999999999" customHeight="1"/>
    <row r="18136" ht="16.149999999999999" customHeight="1"/>
    <row r="18137" ht="16.149999999999999" customHeight="1"/>
    <row r="18138" ht="16.149999999999999" customHeight="1"/>
    <row r="18139" ht="16.149999999999999" customHeight="1"/>
    <row r="18140" ht="16.149999999999999" customHeight="1"/>
    <row r="18141" ht="16.149999999999999" customHeight="1"/>
    <row r="18142" ht="16.149999999999999" customHeight="1"/>
    <row r="18143" ht="16.149999999999999" customHeight="1"/>
    <row r="18144" ht="16.149999999999999" customHeight="1"/>
    <row r="18145" ht="16.149999999999999" customHeight="1"/>
    <row r="18146" ht="16.149999999999999" customHeight="1"/>
    <row r="18147" ht="16.149999999999999" customHeight="1"/>
    <row r="18148" ht="16.149999999999999" customHeight="1"/>
    <row r="18149" ht="16.149999999999999" customHeight="1"/>
    <row r="18150" ht="16.149999999999999" customHeight="1"/>
    <row r="18151" ht="16.149999999999999" customHeight="1"/>
    <row r="18152" ht="16.149999999999999" customHeight="1"/>
    <row r="18153" ht="16.149999999999999" customHeight="1"/>
    <row r="18154" ht="16.149999999999999" customHeight="1"/>
    <row r="18155" ht="16.149999999999999" customHeight="1"/>
    <row r="18156" ht="16.149999999999999" customHeight="1"/>
    <row r="18157" ht="16.149999999999999" customHeight="1"/>
    <row r="18158" ht="16.149999999999999" customHeight="1"/>
    <row r="18159" ht="16.149999999999999" customHeight="1"/>
    <row r="18160" ht="16.149999999999999" customHeight="1"/>
    <row r="18161" ht="16.149999999999999" customHeight="1"/>
    <row r="18162" ht="16.149999999999999" customHeight="1"/>
    <row r="18163" ht="16.149999999999999" customHeight="1"/>
    <row r="18164" ht="16.149999999999999" customHeight="1"/>
    <row r="18165" ht="16.149999999999999" customHeight="1"/>
    <row r="18166" ht="16.149999999999999" customHeight="1"/>
    <row r="18167" ht="16.149999999999999" customHeight="1"/>
    <row r="18168" ht="16.149999999999999" customHeight="1"/>
    <row r="18169" ht="16.149999999999999" customHeight="1"/>
    <row r="18170" ht="16.149999999999999" customHeight="1"/>
    <row r="18171" ht="16.149999999999999" customHeight="1"/>
    <row r="18172" ht="16.149999999999999" customHeight="1"/>
    <row r="18173" ht="16.149999999999999" customHeight="1"/>
    <row r="18174" ht="16.149999999999999" customHeight="1"/>
    <row r="18175" ht="16.149999999999999" customHeight="1"/>
    <row r="18176" ht="16.149999999999999" customHeight="1"/>
    <row r="18177" ht="16.149999999999999" customHeight="1"/>
    <row r="18178" ht="16.149999999999999" customHeight="1"/>
    <row r="18179" ht="16.149999999999999" customHeight="1"/>
    <row r="18180" ht="16.149999999999999" customHeight="1"/>
    <row r="18181" ht="16.149999999999999" customHeight="1"/>
    <row r="18182" ht="16.149999999999999" customHeight="1"/>
    <row r="18183" ht="16.149999999999999" customHeight="1"/>
    <row r="18184" ht="16.149999999999999" customHeight="1"/>
    <row r="18185" ht="16.149999999999999" customHeight="1"/>
    <row r="18186" ht="16.149999999999999" customHeight="1"/>
    <row r="18187" ht="16.149999999999999" customHeight="1"/>
    <row r="18188" ht="16.149999999999999" customHeight="1"/>
    <row r="18189" ht="16.149999999999999" customHeight="1"/>
    <row r="18190" ht="16.149999999999999" customHeight="1"/>
    <row r="18191" ht="16.149999999999999" customHeight="1"/>
    <row r="18192" ht="16.149999999999999" customHeight="1"/>
    <row r="18193" ht="16.149999999999999" customHeight="1"/>
    <row r="18194" ht="16.149999999999999" customHeight="1"/>
    <row r="18195" ht="16.149999999999999" customHeight="1"/>
    <row r="18196" ht="16.149999999999999" customHeight="1"/>
    <row r="18197" ht="16.149999999999999" customHeight="1"/>
    <row r="18198" ht="16.149999999999999" customHeight="1"/>
    <row r="18199" ht="16.149999999999999" customHeight="1"/>
    <row r="18200" ht="16.149999999999999" customHeight="1"/>
    <row r="18201" ht="16.149999999999999" customHeight="1"/>
    <row r="18202" ht="16.149999999999999" customHeight="1"/>
    <row r="18203" ht="16.149999999999999" customHeight="1"/>
    <row r="18204" ht="16.149999999999999" customHeight="1"/>
    <row r="18205" ht="16.149999999999999" customHeight="1"/>
    <row r="18206" ht="16.149999999999999" customHeight="1"/>
    <row r="18207" ht="16.149999999999999" customHeight="1"/>
    <row r="18208" ht="16.149999999999999" customHeight="1"/>
    <row r="18209" ht="16.149999999999999" customHeight="1"/>
    <row r="18210" ht="16.149999999999999" customHeight="1"/>
    <row r="18211" ht="16.149999999999999" customHeight="1"/>
    <row r="18212" ht="16.149999999999999" customHeight="1"/>
    <row r="18213" ht="16.149999999999999" customHeight="1"/>
    <row r="18214" ht="16.149999999999999" customHeight="1"/>
    <row r="18215" ht="16.149999999999999" customHeight="1"/>
    <row r="18216" ht="16.149999999999999" customHeight="1"/>
    <row r="18217" ht="16.149999999999999" customHeight="1"/>
    <row r="18218" ht="16.149999999999999" customHeight="1"/>
    <row r="18219" ht="16.149999999999999" customHeight="1"/>
    <row r="18220" ht="16.149999999999999" customHeight="1"/>
    <row r="18221" ht="16.149999999999999" customHeight="1"/>
    <row r="18222" ht="16.149999999999999" customHeight="1"/>
    <row r="18223" ht="16.149999999999999" customHeight="1"/>
    <row r="18224" ht="16.149999999999999" customHeight="1"/>
    <row r="18225" ht="16.149999999999999" customHeight="1"/>
    <row r="18226" ht="16.149999999999999" customHeight="1"/>
    <row r="18227" ht="16.149999999999999" customHeight="1"/>
    <row r="18228" ht="16.149999999999999" customHeight="1"/>
    <row r="18229" ht="16.149999999999999" customHeight="1"/>
    <row r="18230" ht="16.149999999999999" customHeight="1"/>
    <row r="18231" ht="16.149999999999999" customHeight="1"/>
    <row r="18232" ht="16.149999999999999" customHeight="1"/>
    <row r="18233" ht="16.149999999999999" customHeight="1"/>
    <row r="18234" ht="16.149999999999999" customHeight="1"/>
    <row r="18235" ht="16.149999999999999" customHeight="1"/>
    <row r="18236" ht="16.149999999999999" customHeight="1"/>
    <row r="18237" ht="16.149999999999999" customHeight="1"/>
    <row r="18238" ht="16.149999999999999" customHeight="1"/>
    <row r="18239" ht="16.149999999999999" customHeight="1"/>
    <row r="18240" ht="16.149999999999999" customHeight="1"/>
    <row r="18241" ht="16.149999999999999" customHeight="1"/>
    <row r="18242" ht="16.149999999999999" customHeight="1"/>
    <row r="18243" ht="16.149999999999999" customHeight="1"/>
    <row r="18244" ht="16.149999999999999" customHeight="1"/>
    <row r="18245" ht="16.149999999999999" customHeight="1"/>
    <row r="18246" ht="16.149999999999999" customHeight="1"/>
    <row r="18247" ht="16.149999999999999" customHeight="1"/>
    <row r="18248" ht="16.149999999999999" customHeight="1"/>
    <row r="18249" ht="16.149999999999999" customHeight="1"/>
    <row r="18250" ht="16.149999999999999" customHeight="1"/>
    <row r="18251" ht="16.149999999999999" customHeight="1"/>
    <row r="18252" ht="16.149999999999999" customHeight="1"/>
    <row r="18253" ht="16.149999999999999" customHeight="1"/>
    <row r="18254" ht="16.149999999999999" customHeight="1"/>
    <row r="18255" ht="16.149999999999999" customHeight="1"/>
    <row r="18256" ht="16.149999999999999" customHeight="1"/>
    <row r="18257" ht="16.149999999999999" customHeight="1"/>
    <row r="18258" ht="16.149999999999999" customHeight="1"/>
    <row r="18259" ht="16.149999999999999" customHeight="1"/>
    <row r="18260" ht="16.149999999999999" customHeight="1"/>
    <row r="18261" ht="16.149999999999999" customHeight="1"/>
    <row r="18262" ht="16.149999999999999" customHeight="1"/>
    <row r="18263" ht="16.149999999999999" customHeight="1"/>
    <row r="18264" ht="16.149999999999999" customHeight="1"/>
    <row r="18265" ht="16.149999999999999" customHeight="1"/>
    <row r="18266" ht="16.149999999999999" customHeight="1"/>
    <row r="18267" ht="16.149999999999999" customHeight="1"/>
    <row r="18268" ht="16.149999999999999" customHeight="1"/>
    <row r="18269" ht="16.149999999999999" customHeight="1"/>
    <row r="18270" ht="16.149999999999999" customHeight="1"/>
    <row r="18271" ht="16.149999999999999" customHeight="1"/>
    <row r="18272" ht="16.149999999999999" customHeight="1"/>
    <row r="18273" ht="16.149999999999999" customHeight="1"/>
    <row r="18274" ht="16.149999999999999" customHeight="1"/>
    <row r="18275" ht="16.149999999999999" customHeight="1"/>
    <row r="18276" ht="16.149999999999999" customHeight="1"/>
    <row r="18277" ht="16.149999999999999" customHeight="1"/>
    <row r="18278" ht="16.149999999999999" customHeight="1"/>
    <row r="18279" ht="16.149999999999999" customHeight="1"/>
    <row r="18280" ht="16.149999999999999" customHeight="1"/>
    <row r="18281" ht="16.149999999999999" customHeight="1"/>
    <row r="18282" ht="16.149999999999999" customHeight="1"/>
    <row r="18283" ht="16.149999999999999" customHeight="1"/>
    <row r="18284" ht="16.149999999999999" customHeight="1"/>
    <row r="18285" ht="16.149999999999999" customHeight="1"/>
    <row r="18286" ht="16.149999999999999" customHeight="1"/>
    <row r="18287" ht="16.149999999999999" customHeight="1"/>
    <row r="18288" ht="16.149999999999999" customHeight="1"/>
    <row r="18289" ht="16.149999999999999" customHeight="1"/>
    <row r="18290" ht="16.149999999999999" customHeight="1"/>
    <row r="18291" ht="16.149999999999999" customHeight="1"/>
    <row r="18292" ht="16.149999999999999" customHeight="1"/>
    <row r="18293" ht="16.149999999999999" customHeight="1"/>
    <row r="18294" ht="16.149999999999999" customHeight="1"/>
    <row r="18295" ht="16.149999999999999" customHeight="1"/>
    <row r="18296" ht="16.149999999999999" customHeight="1"/>
    <row r="18297" ht="16.149999999999999" customHeight="1"/>
    <row r="18298" ht="16.149999999999999" customHeight="1"/>
    <row r="18299" ht="16.149999999999999" customHeight="1"/>
    <row r="18300" ht="16.149999999999999" customHeight="1"/>
    <row r="18301" ht="16.149999999999999" customHeight="1"/>
    <row r="18302" ht="16.149999999999999" customHeight="1"/>
    <row r="18303" ht="16.149999999999999" customHeight="1"/>
    <row r="18304" ht="16.149999999999999" customHeight="1"/>
    <row r="18305" ht="16.149999999999999" customHeight="1"/>
    <row r="18306" ht="16.149999999999999" customHeight="1"/>
    <row r="18307" ht="16.149999999999999" customHeight="1"/>
    <row r="18308" ht="16.149999999999999" customHeight="1"/>
    <row r="18309" ht="16.149999999999999" customHeight="1"/>
    <row r="18310" ht="16.149999999999999" customHeight="1"/>
    <row r="18311" ht="16.149999999999999" customHeight="1"/>
    <row r="18312" ht="16.149999999999999" customHeight="1"/>
    <row r="18313" ht="16.149999999999999" customHeight="1"/>
    <row r="18314" ht="16.149999999999999" customHeight="1"/>
    <row r="18315" ht="16.149999999999999" customHeight="1"/>
    <row r="18316" ht="16.149999999999999" customHeight="1"/>
    <row r="18317" ht="16.149999999999999" customHeight="1"/>
    <row r="18318" ht="16.149999999999999" customHeight="1"/>
    <row r="18319" ht="16.149999999999999" customHeight="1"/>
    <row r="18320" ht="16.149999999999999" customHeight="1"/>
    <row r="18321" ht="16.149999999999999" customHeight="1"/>
    <row r="18322" ht="16.149999999999999" customHeight="1"/>
    <row r="18323" ht="16.149999999999999" customHeight="1"/>
    <row r="18324" ht="16.149999999999999" customHeight="1"/>
    <row r="18325" ht="16.149999999999999" customHeight="1"/>
    <row r="18326" ht="16.149999999999999" customHeight="1"/>
    <row r="18327" ht="16.149999999999999" customHeight="1"/>
    <row r="18328" ht="16.149999999999999" customHeight="1"/>
    <row r="18329" ht="16.149999999999999" customHeight="1"/>
    <row r="18330" ht="16.149999999999999" customHeight="1"/>
    <row r="18331" ht="16.149999999999999" customHeight="1"/>
    <row r="18332" ht="16.149999999999999" customHeight="1"/>
    <row r="18333" ht="16.149999999999999" customHeight="1"/>
    <row r="18334" ht="16.149999999999999" customHeight="1"/>
    <row r="18335" ht="16.149999999999999" customHeight="1"/>
    <row r="18336" ht="16.149999999999999" customHeight="1"/>
    <row r="18337" ht="16.149999999999999" customHeight="1"/>
    <row r="18338" ht="16.149999999999999" customHeight="1"/>
    <row r="18339" ht="16.149999999999999" customHeight="1"/>
    <row r="18340" ht="16.149999999999999" customHeight="1"/>
    <row r="18341" ht="16.149999999999999" customHeight="1"/>
    <row r="18342" ht="16.149999999999999" customHeight="1"/>
    <row r="18343" ht="16.149999999999999" customHeight="1"/>
    <row r="18344" ht="16.149999999999999" customHeight="1"/>
    <row r="18345" ht="16.149999999999999" customHeight="1"/>
    <row r="18346" ht="16.149999999999999" customHeight="1"/>
    <row r="18347" ht="16.149999999999999" customHeight="1"/>
    <row r="18348" ht="16.149999999999999" customHeight="1"/>
    <row r="18349" ht="16.149999999999999" customHeight="1"/>
    <row r="18350" ht="16.149999999999999" customHeight="1"/>
    <row r="18351" ht="16.149999999999999" customHeight="1"/>
    <row r="18352" ht="16.149999999999999" customHeight="1"/>
    <row r="18353" ht="16.149999999999999" customHeight="1"/>
    <row r="18354" ht="16.149999999999999" customHeight="1"/>
    <row r="18355" ht="16.149999999999999" customHeight="1"/>
    <row r="18356" ht="16.149999999999999" customHeight="1"/>
    <row r="18357" ht="16.149999999999999" customHeight="1"/>
    <row r="18358" ht="16.149999999999999" customHeight="1"/>
    <row r="18359" ht="16.149999999999999" customHeight="1"/>
    <row r="18360" ht="16.149999999999999" customHeight="1"/>
    <row r="18361" ht="16.149999999999999" customHeight="1"/>
    <row r="18362" ht="16.149999999999999" customHeight="1"/>
    <row r="18363" ht="16.149999999999999" customHeight="1"/>
    <row r="18364" ht="16.149999999999999" customHeight="1"/>
    <row r="18365" ht="16.149999999999999" customHeight="1"/>
    <row r="18366" ht="16.149999999999999" customHeight="1"/>
    <row r="18367" ht="16.149999999999999" customHeight="1"/>
    <row r="18368" ht="16.149999999999999" customHeight="1"/>
    <row r="18369" ht="16.149999999999999" customHeight="1"/>
    <row r="18370" ht="16.149999999999999" customHeight="1"/>
    <row r="18371" ht="16.149999999999999" customHeight="1"/>
    <row r="18372" ht="16.149999999999999" customHeight="1"/>
    <row r="18373" ht="16.149999999999999" customHeight="1"/>
    <row r="18374" ht="16.149999999999999" customHeight="1"/>
    <row r="18375" ht="16.149999999999999" customHeight="1"/>
    <row r="18376" ht="16.149999999999999" customHeight="1"/>
    <row r="18377" ht="16.149999999999999" customHeight="1"/>
    <row r="18378" ht="16.149999999999999" customHeight="1"/>
    <row r="18379" ht="16.149999999999999" customHeight="1"/>
    <row r="18380" ht="16.149999999999999" customHeight="1"/>
    <row r="18381" ht="16.149999999999999" customHeight="1"/>
    <row r="18382" ht="16.149999999999999" customHeight="1"/>
    <row r="18383" ht="16.149999999999999" customHeight="1"/>
    <row r="18384" ht="16.149999999999999" customHeight="1"/>
    <row r="18385" ht="16.149999999999999" customHeight="1"/>
    <row r="18386" ht="16.149999999999999" customHeight="1"/>
    <row r="18387" ht="16.149999999999999" customHeight="1"/>
    <row r="18388" ht="16.149999999999999" customHeight="1"/>
    <row r="18389" ht="16.149999999999999" customHeight="1"/>
    <row r="18390" ht="16.149999999999999" customHeight="1"/>
    <row r="18391" ht="16.149999999999999" customHeight="1"/>
    <row r="18392" ht="16.149999999999999" customHeight="1"/>
    <row r="18393" ht="16.149999999999999" customHeight="1"/>
    <row r="18394" ht="16.149999999999999" customHeight="1"/>
    <row r="18395" ht="16.149999999999999" customHeight="1"/>
    <row r="18396" ht="16.149999999999999" customHeight="1"/>
    <row r="18397" ht="16.149999999999999" customHeight="1"/>
    <row r="18398" ht="16.149999999999999" customHeight="1"/>
    <row r="18399" ht="16.149999999999999" customHeight="1"/>
    <row r="18400" ht="16.149999999999999" customHeight="1"/>
    <row r="18401" ht="16.149999999999999" customHeight="1"/>
    <row r="18402" ht="16.149999999999999" customHeight="1"/>
    <row r="18403" ht="16.149999999999999" customHeight="1"/>
    <row r="18404" ht="16.149999999999999" customHeight="1"/>
    <row r="18405" ht="16.149999999999999" customHeight="1"/>
    <row r="18406" ht="16.149999999999999" customHeight="1"/>
    <row r="18407" ht="16.149999999999999" customHeight="1"/>
    <row r="18408" ht="16.149999999999999" customHeight="1"/>
    <row r="18409" ht="16.149999999999999" customHeight="1"/>
    <row r="18410" ht="16.149999999999999" customHeight="1"/>
    <row r="18411" ht="16.149999999999999" customHeight="1"/>
    <row r="18412" ht="16.149999999999999" customHeight="1"/>
    <row r="18413" ht="16.149999999999999" customHeight="1"/>
    <row r="18414" ht="16.149999999999999" customHeight="1"/>
    <row r="18415" ht="16.149999999999999" customHeight="1"/>
    <row r="18416" ht="16.149999999999999" customHeight="1"/>
    <row r="18417" ht="16.149999999999999" customHeight="1"/>
    <row r="18418" ht="16.149999999999999" customHeight="1"/>
    <row r="18419" ht="16.149999999999999" customHeight="1"/>
    <row r="18420" ht="16.149999999999999" customHeight="1"/>
    <row r="18421" ht="16.149999999999999" customHeight="1"/>
    <row r="18422" ht="16.149999999999999" customHeight="1"/>
    <row r="18423" ht="16.149999999999999" customHeight="1"/>
    <row r="18424" ht="16.149999999999999" customHeight="1"/>
    <row r="18425" ht="16.149999999999999" customHeight="1"/>
    <row r="18426" ht="16.149999999999999" customHeight="1"/>
    <row r="18427" ht="16.149999999999999" customHeight="1"/>
    <row r="18428" ht="16.149999999999999" customHeight="1"/>
    <row r="18429" ht="16.149999999999999" customHeight="1"/>
    <row r="18430" ht="16.149999999999999" customHeight="1"/>
    <row r="18431" ht="16.149999999999999" customHeight="1"/>
    <row r="18432" ht="16.149999999999999" customHeight="1"/>
    <row r="18433" ht="16.149999999999999" customHeight="1"/>
    <row r="18434" ht="16.149999999999999" customHeight="1"/>
    <row r="18435" ht="16.149999999999999" customHeight="1"/>
    <row r="18436" ht="16.149999999999999" customHeight="1"/>
    <row r="18437" ht="16.149999999999999" customHeight="1"/>
    <row r="18438" ht="16.149999999999999" customHeight="1"/>
    <row r="18439" ht="16.149999999999999" customHeight="1"/>
    <row r="18440" ht="16.149999999999999" customHeight="1"/>
    <row r="18441" ht="16.149999999999999" customHeight="1"/>
    <row r="18442" ht="16.149999999999999" customHeight="1"/>
    <row r="18443" ht="16.149999999999999" customHeight="1"/>
    <row r="18444" ht="16.149999999999999" customHeight="1"/>
    <row r="18445" ht="16.149999999999999" customHeight="1"/>
    <row r="18446" ht="16.149999999999999" customHeight="1"/>
    <row r="18447" ht="16.149999999999999" customHeight="1"/>
    <row r="18448" ht="16.149999999999999" customHeight="1"/>
    <row r="18449" ht="16.149999999999999" customHeight="1"/>
    <row r="18450" ht="16.149999999999999" customHeight="1"/>
    <row r="18451" ht="16.149999999999999" customHeight="1"/>
    <row r="18452" ht="16.149999999999999" customHeight="1"/>
    <row r="18453" ht="16.149999999999999" customHeight="1"/>
    <row r="18454" ht="16.149999999999999" customHeight="1"/>
    <row r="18455" ht="16.149999999999999" customHeight="1"/>
    <row r="18456" ht="16.149999999999999" customHeight="1"/>
    <row r="18457" ht="16.149999999999999" customHeight="1"/>
    <row r="18458" ht="16.149999999999999" customHeight="1"/>
    <row r="18459" ht="16.149999999999999" customHeight="1"/>
    <row r="18460" ht="16.149999999999999" customHeight="1"/>
    <row r="18461" ht="16.149999999999999" customHeight="1"/>
    <row r="18462" ht="16.149999999999999" customHeight="1"/>
    <row r="18463" ht="16.149999999999999" customHeight="1"/>
    <row r="18464" ht="16.149999999999999" customHeight="1"/>
    <row r="18465" ht="16.149999999999999" customHeight="1"/>
    <row r="18466" ht="16.149999999999999" customHeight="1"/>
    <row r="18467" ht="16.149999999999999" customHeight="1"/>
    <row r="18468" ht="16.149999999999999" customHeight="1"/>
    <row r="18469" ht="16.149999999999999" customHeight="1"/>
    <row r="18470" ht="16.149999999999999" customHeight="1"/>
    <row r="18471" ht="16.149999999999999" customHeight="1"/>
    <row r="18472" ht="16.149999999999999" customHeight="1"/>
    <row r="18473" ht="16.149999999999999" customHeight="1"/>
    <row r="18474" ht="16.149999999999999" customHeight="1"/>
    <row r="18475" ht="16.149999999999999" customHeight="1"/>
    <row r="18476" ht="16.149999999999999" customHeight="1"/>
    <row r="18477" ht="16.149999999999999" customHeight="1"/>
    <row r="18478" ht="16.149999999999999" customHeight="1"/>
    <row r="18479" ht="16.149999999999999" customHeight="1"/>
    <row r="18480" ht="16.149999999999999" customHeight="1"/>
    <row r="18481" ht="16.149999999999999" customHeight="1"/>
    <row r="18482" ht="16.149999999999999" customHeight="1"/>
    <row r="18483" ht="16.149999999999999" customHeight="1"/>
    <row r="18484" ht="16.149999999999999" customHeight="1"/>
    <row r="18485" ht="16.149999999999999" customHeight="1"/>
    <row r="18486" ht="16.149999999999999" customHeight="1"/>
    <row r="18487" ht="16.149999999999999" customHeight="1"/>
    <row r="18488" ht="16.149999999999999" customHeight="1"/>
    <row r="18489" ht="16.149999999999999" customHeight="1"/>
    <row r="18490" ht="16.149999999999999" customHeight="1"/>
    <row r="18491" ht="16.149999999999999" customHeight="1"/>
    <row r="18492" ht="16.149999999999999" customHeight="1"/>
    <row r="18493" ht="16.149999999999999" customHeight="1"/>
    <row r="18494" ht="16.149999999999999" customHeight="1"/>
    <row r="18495" ht="16.149999999999999" customHeight="1"/>
    <row r="18496" ht="16.149999999999999" customHeight="1"/>
    <row r="18497" ht="16.149999999999999" customHeight="1"/>
    <row r="18498" ht="16.149999999999999" customHeight="1"/>
    <row r="18499" ht="16.149999999999999" customHeight="1"/>
    <row r="18500" ht="16.149999999999999" customHeight="1"/>
    <row r="18501" ht="16.149999999999999" customHeight="1"/>
    <row r="18502" ht="16.149999999999999" customHeight="1"/>
    <row r="18503" ht="16.149999999999999" customHeight="1"/>
    <row r="18504" ht="16.149999999999999" customHeight="1"/>
    <row r="18505" ht="16.149999999999999" customHeight="1"/>
    <row r="18506" ht="16.149999999999999" customHeight="1"/>
    <row r="18507" ht="16.149999999999999" customHeight="1"/>
    <row r="18508" ht="16.149999999999999" customHeight="1"/>
    <row r="18509" ht="16.149999999999999" customHeight="1"/>
    <row r="18510" ht="16.149999999999999" customHeight="1"/>
    <row r="18511" ht="16.149999999999999" customHeight="1"/>
    <row r="18512" ht="16.149999999999999" customHeight="1"/>
    <row r="18513" ht="16.149999999999999" customHeight="1"/>
    <row r="18514" ht="16.149999999999999" customHeight="1"/>
    <row r="18515" ht="16.149999999999999" customHeight="1"/>
    <row r="18516" ht="16.149999999999999" customHeight="1"/>
    <row r="18517" ht="16.149999999999999" customHeight="1"/>
    <row r="18518" ht="16.149999999999999" customHeight="1"/>
    <row r="18519" ht="16.149999999999999" customHeight="1"/>
    <row r="18520" ht="16.149999999999999" customHeight="1"/>
    <row r="18521" ht="16.149999999999999" customHeight="1"/>
    <row r="18522" ht="16.149999999999999" customHeight="1"/>
    <row r="18523" ht="16.149999999999999" customHeight="1"/>
    <row r="18524" ht="16.149999999999999" customHeight="1"/>
    <row r="18525" ht="16.149999999999999" customHeight="1"/>
    <row r="18526" ht="16.149999999999999" customHeight="1"/>
    <row r="18527" ht="16.149999999999999" customHeight="1"/>
    <row r="18528" ht="16.149999999999999" customHeight="1"/>
    <row r="18529" ht="16.149999999999999" customHeight="1"/>
    <row r="18530" ht="16.149999999999999" customHeight="1"/>
    <row r="18531" ht="16.149999999999999" customHeight="1"/>
    <row r="18532" ht="16.149999999999999" customHeight="1"/>
    <row r="18533" ht="16.149999999999999" customHeight="1"/>
    <row r="18534" ht="16.149999999999999" customHeight="1"/>
    <row r="18535" ht="16.149999999999999" customHeight="1"/>
    <row r="18536" ht="16.149999999999999" customHeight="1"/>
    <row r="18537" ht="16.149999999999999" customHeight="1"/>
    <row r="18538" ht="16.149999999999999" customHeight="1"/>
    <row r="18539" ht="16.149999999999999" customHeight="1"/>
    <row r="18540" ht="16.149999999999999" customHeight="1"/>
    <row r="18541" ht="16.149999999999999" customHeight="1"/>
    <row r="18542" ht="16.149999999999999" customHeight="1"/>
    <row r="18543" ht="16.149999999999999" customHeight="1"/>
    <row r="18544" ht="16.149999999999999" customHeight="1"/>
    <row r="18545" ht="16.149999999999999" customHeight="1"/>
    <row r="18546" ht="16.149999999999999" customHeight="1"/>
    <row r="18547" ht="16.149999999999999" customHeight="1"/>
    <row r="18548" ht="16.149999999999999" customHeight="1"/>
    <row r="18549" ht="16.149999999999999" customHeight="1"/>
    <row r="18550" ht="16.149999999999999" customHeight="1"/>
    <row r="18551" ht="16.149999999999999" customHeight="1"/>
    <row r="18552" ht="16.149999999999999" customHeight="1"/>
    <row r="18553" ht="16.149999999999999" customHeight="1"/>
    <row r="18554" ht="16.149999999999999" customHeight="1"/>
    <row r="18555" ht="16.149999999999999" customHeight="1"/>
    <row r="18556" ht="16.149999999999999" customHeight="1"/>
    <row r="18557" ht="16.149999999999999" customHeight="1"/>
    <row r="18558" ht="16.149999999999999" customHeight="1"/>
    <row r="18559" ht="16.149999999999999" customHeight="1"/>
    <row r="18560" ht="16.149999999999999" customHeight="1"/>
    <row r="18561" ht="16.149999999999999" customHeight="1"/>
    <row r="18562" ht="16.149999999999999" customHeight="1"/>
    <row r="18563" ht="16.149999999999999" customHeight="1"/>
    <row r="18564" ht="16.149999999999999" customHeight="1"/>
    <row r="18565" ht="16.149999999999999" customHeight="1"/>
    <row r="18566" ht="16.149999999999999" customHeight="1"/>
    <row r="18567" ht="16.149999999999999" customHeight="1"/>
    <row r="18568" ht="16.149999999999999" customHeight="1"/>
    <row r="18569" ht="16.149999999999999" customHeight="1"/>
    <row r="18570" ht="16.149999999999999" customHeight="1"/>
    <row r="18571" ht="16.149999999999999" customHeight="1"/>
    <row r="18572" ht="16.149999999999999" customHeight="1"/>
    <row r="18573" ht="16.149999999999999" customHeight="1"/>
    <row r="18574" ht="16.149999999999999" customHeight="1"/>
    <row r="18575" ht="16.149999999999999" customHeight="1"/>
    <row r="18576" ht="16.149999999999999" customHeight="1"/>
    <row r="18577" ht="16.149999999999999" customHeight="1"/>
    <row r="18578" ht="16.149999999999999" customHeight="1"/>
    <row r="18579" ht="16.149999999999999" customHeight="1"/>
    <row r="18580" ht="16.149999999999999" customHeight="1"/>
    <row r="18581" ht="16.149999999999999" customHeight="1"/>
    <row r="18582" ht="16.149999999999999" customHeight="1"/>
    <row r="18583" ht="16.149999999999999" customHeight="1"/>
    <row r="18584" ht="16.149999999999999" customHeight="1"/>
    <row r="18585" ht="16.149999999999999" customHeight="1"/>
    <row r="18586" ht="16.149999999999999" customHeight="1"/>
    <row r="18587" ht="16.149999999999999" customHeight="1"/>
    <row r="18588" ht="16.149999999999999" customHeight="1"/>
    <row r="18589" ht="16.149999999999999" customHeight="1"/>
    <row r="18590" ht="16.149999999999999" customHeight="1"/>
    <row r="18591" ht="16.149999999999999" customHeight="1"/>
    <row r="18592" ht="16.149999999999999" customHeight="1"/>
    <row r="18593" ht="16.149999999999999" customHeight="1"/>
    <row r="18594" ht="16.149999999999999" customHeight="1"/>
    <row r="18595" ht="16.149999999999999" customHeight="1"/>
    <row r="18596" ht="16.149999999999999" customHeight="1"/>
    <row r="18597" ht="16.149999999999999" customHeight="1"/>
    <row r="18598" ht="16.149999999999999" customHeight="1"/>
    <row r="18599" ht="16.149999999999999" customHeight="1"/>
    <row r="18600" ht="16.149999999999999" customHeight="1"/>
    <row r="18601" ht="16.149999999999999" customHeight="1"/>
    <row r="18602" ht="16.149999999999999" customHeight="1"/>
    <row r="18603" ht="16.149999999999999" customHeight="1"/>
    <row r="18604" ht="16.149999999999999" customHeight="1"/>
    <row r="18605" ht="16.149999999999999" customHeight="1"/>
    <row r="18606" ht="16.149999999999999" customHeight="1"/>
    <row r="18607" ht="16.149999999999999" customHeight="1"/>
    <row r="18608" ht="16.149999999999999" customHeight="1"/>
    <row r="18609" ht="16.149999999999999" customHeight="1"/>
    <row r="18610" ht="16.149999999999999" customHeight="1"/>
    <row r="18611" ht="16.149999999999999" customHeight="1"/>
    <row r="18612" ht="16.149999999999999" customHeight="1"/>
    <row r="18613" ht="16.149999999999999" customHeight="1"/>
    <row r="18614" ht="16.149999999999999" customHeight="1"/>
    <row r="18615" ht="16.149999999999999" customHeight="1"/>
    <row r="18616" ht="16.149999999999999" customHeight="1"/>
    <row r="18617" ht="16.149999999999999" customHeight="1"/>
    <row r="18618" ht="16.149999999999999" customHeight="1"/>
    <row r="18619" ht="16.149999999999999" customHeight="1"/>
    <row r="18620" ht="16.149999999999999" customHeight="1"/>
    <row r="18621" ht="16.149999999999999" customHeight="1"/>
    <row r="18622" ht="16.149999999999999" customHeight="1"/>
    <row r="18623" ht="16.149999999999999" customHeight="1"/>
    <row r="18624" ht="16.149999999999999" customHeight="1"/>
    <row r="18625" ht="16.149999999999999" customHeight="1"/>
    <row r="18626" ht="16.149999999999999" customHeight="1"/>
    <row r="18627" ht="16.149999999999999" customHeight="1"/>
    <row r="18628" ht="16.149999999999999" customHeight="1"/>
    <row r="18629" ht="16.149999999999999" customHeight="1"/>
    <row r="18630" ht="16.149999999999999" customHeight="1"/>
    <row r="18631" ht="16.149999999999999" customHeight="1"/>
    <row r="18632" ht="16.149999999999999" customHeight="1"/>
    <row r="18633" ht="16.149999999999999" customHeight="1"/>
    <row r="18634" ht="16.149999999999999" customHeight="1"/>
    <row r="18635" ht="16.149999999999999" customHeight="1"/>
    <row r="18636" ht="16.149999999999999" customHeight="1"/>
    <row r="18637" ht="16.149999999999999" customHeight="1"/>
    <row r="18638" ht="16.149999999999999" customHeight="1"/>
    <row r="18639" ht="16.149999999999999" customHeight="1"/>
    <row r="18640" ht="16.149999999999999" customHeight="1"/>
    <row r="18641" ht="16.149999999999999" customHeight="1"/>
    <row r="18642" ht="16.149999999999999" customHeight="1"/>
    <row r="18643" ht="16.149999999999999" customHeight="1"/>
    <row r="18644" ht="16.149999999999999" customHeight="1"/>
    <row r="18645" ht="16.149999999999999" customHeight="1"/>
    <row r="18646" ht="16.149999999999999" customHeight="1"/>
    <row r="18647" ht="16.149999999999999" customHeight="1"/>
    <row r="18648" ht="16.149999999999999" customHeight="1"/>
    <row r="18649" ht="16.149999999999999" customHeight="1"/>
    <row r="18650" ht="16.149999999999999" customHeight="1"/>
    <row r="18651" ht="16.149999999999999" customHeight="1"/>
    <row r="18652" ht="16.149999999999999" customHeight="1"/>
    <row r="18653" ht="16.149999999999999" customHeight="1"/>
    <row r="18654" ht="16.149999999999999" customHeight="1"/>
    <row r="18655" ht="16.149999999999999" customHeight="1"/>
    <row r="18656" ht="16.149999999999999" customHeight="1"/>
    <row r="18657" ht="16.149999999999999" customHeight="1"/>
    <row r="18658" ht="16.149999999999999" customHeight="1"/>
    <row r="18659" ht="16.149999999999999" customHeight="1"/>
    <row r="18660" ht="16.149999999999999" customHeight="1"/>
    <row r="18661" ht="16.149999999999999" customHeight="1"/>
    <row r="18662" ht="16.149999999999999" customHeight="1"/>
    <row r="18663" ht="16.149999999999999" customHeight="1"/>
    <row r="18664" ht="16.149999999999999" customHeight="1"/>
    <row r="18665" ht="16.149999999999999" customHeight="1"/>
    <row r="18666" ht="16.149999999999999" customHeight="1"/>
    <row r="18667" ht="16.149999999999999" customHeight="1"/>
    <row r="18668" ht="16.149999999999999" customHeight="1"/>
    <row r="18669" ht="16.149999999999999" customHeight="1"/>
    <row r="18670" ht="16.149999999999999" customHeight="1"/>
    <row r="18671" ht="16.149999999999999" customHeight="1"/>
    <row r="18672" ht="16.149999999999999" customHeight="1"/>
    <row r="18673" ht="16.149999999999999" customHeight="1"/>
    <row r="18674" ht="16.149999999999999" customHeight="1"/>
    <row r="18675" ht="16.149999999999999" customHeight="1"/>
    <row r="18676" ht="16.149999999999999" customHeight="1"/>
    <row r="18677" ht="16.149999999999999" customHeight="1"/>
    <row r="18678" ht="16.149999999999999" customHeight="1"/>
    <row r="18679" ht="16.149999999999999" customHeight="1"/>
    <row r="18680" ht="16.149999999999999" customHeight="1"/>
    <row r="18681" ht="16.149999999999999" customHeight="1"/>
    <row r="18682" ht="16.149999999999999" customHeight="1"/>
    <row r="18683" ht="16.149999999999999" customHeight="1"/>
    <row r="18684" ht="16.149999999999999" customHeight="1"/>
    <row r="18685" ht="16.149999999999999" customHeight="1"/>
    <row r="18686" ht="16.149999999999999" customHeight="1"/>
    <row r="18687" ht="16.149999999999999" customHeight="1"/>
    <row r="18688" ht="16.149999999999999" customHeight="1"/>
    <row r="18689" ht="16.149999999999999" customHeight="1"/>
    <row r="18690" ht="16.149999999999999" customHeight="1"/>
    <row r="18691" ht="16.149999999999999" customHeight="1"/>
    <row r="18692" ht="16.149999999999999" customHeight="1"/>
    <row r="18693" ht="16.149999999999999" customHeight="1"/>
    <row r="18694" ht="16.149999999999999" customHeight="1"/>
    <row r="18695" ht="16.149999999999999" customHeight="1"/>
    <row r="18696" ht="16.149999999999999" customHeight="1"/>
    <row r="18697" ht="16.149999999999999" customHeight="1"/>
    <row r="18698" ht="16.149999999999999" customHeight="1"/>
    <row r="18699" ht="16.149999999999999" customHeight="1"/>
    <row r="18700" ht="16.149999999999999" customHeight="1"/>
    <row r="18701" ht="16.149999999999999" customHeight="1"/>
    <row r="18702" ht="16.149999999999999" customHeight="1"/>
    <row r="18703" ht="16.149999999999999" customHeight="1"/>
    <row r="18704" ht="16.149999999999999" customHeight="1"/>
    <row r="18705" ht="16.149999999999999" customHeight="1"/>
    <row r="18706" ht="16.149999999999999" customHeight="1"/>
    <row r="18707" ht="16.149999999999999" customHeight="1"/>
    <row r="18708" ht="16.149999999999999" customHeight="1"/>
    <row r="18709" ht="16.149999999999999" customHeight="1"/>
    <row r="18710" ht="16.149999999999999" customHeight="1"/>
    <row r="18711" ht="16.149999999999999" customHeight="1"/>
    <row r="18712" ht="16.149999999999999" customHeight="1"/>
    <row r="18713" ht="16.149999999999999" customHeight="1"/>
    <row r="18714" ht="16.149999999999999" customHeight="1"/>
    <row r="18715" ht="16.149999999999999" customHeight="1"/>
    <row r="18716" ht="16.149999999999999" customHeight="1"/>
    <row r="18717" ht="16.149999999999999" customHeight="1"/>
    <row r="18718" ht="16.149999999999999" customHeight="1"/>
    <row r="18719" ht="16.149999999999999" customHeight="1"/>
    <row r="18720" ht="16.149999999999999" customHeight="1"/>
    <row r="18721" ht="16.149999999999999" customHeight="1"/>
    <row r="18722" ht="16.149999999999999" customHeight="1"/>
    <row r="18723" ht="16.149999999999999" customHeight="1"/>
    <row r="18724" ht="16.149999999999999" customHeight="1"/>
    <row r="18725" ht="16.149999999999999" customHeight="1"/>
    <row r="18726" ht="16.149999999999999" customHeight="1"/>
    <row r="18727" ht="16.149999999999999" customHeight="1"/>
    <row r="18728" ht="16.149999999999999" customHeight="1"/>
    <row r="18729" ht="16.149999999999999" customHeight="1"/>
    <row r="18730" ht="16.149999999999999" customHeight="1"/>
    <row r="18731" ht="16.149999999999999" customHeight="1"/>
    <row r="18732" ht="16.149999999999999" customHeight="1"/>
    <row r="18733" ht="16.149999999999999" customHeight="1"/>
    <row r="18734" ht="16.149999999999999" customHeight="1"/>
    <row r="18735" ht="16.149999999999999" customHeight="1"/>
    <row r="18736" ht="16.149999999999999" customHeight="1"/>
    <row r="18737" ht="16.149999999999999" customHeight="1"/>
    <row r="18738" ht="16.149999999999999" customHeight="1"/>
    <row r="18739" ht="16.149999999999999" customHeight="1"/>
    <row r="18740" ht="16.149999999999999" customHeight="1"/>
    <row r="18741" ht="16.149999999999999" customHeight="1"/>
    <row r="18742" ht="16.149999999999999" customHeight="1"/>
    <row r="18743" ht="16.149999999999999" customHeight="1"/>
    <row r="18744" ht="16.149999999999999" customHeight="1"/>
    <row r="18745" ht="16.149999999999999" customHeight="1"/>
    <row r="18746" ht="16.149999999999999" customHeight="1"/>
    <row r="18747" ht="16.149999999999999" customHeight="1"/>
    <row r="18748" ht="16.149999999999999" customHeight="1"/>
    <row r="18749" ht="16.149999999999999" customHeight="1"/>
    <row r="18750" ht="16.149999999999999" customHeight="1"/>
    <row r="18751" ht="16.149999999999999" customHeight="1"/>
    <row r="18752" ht="16.149999999999999" customHeight="1"/>
    <row r="18753" ht="16.149999999999999" customHeight="1"/>
    <row r="18754" ht="16.149999999999999" customHeight="1"/>
    <row r="18755" ht="16.149999999999999" customHeight="1"/>
    <row r="18756" ht="16.149999999999999" customHeight="1"/>
    <row r="18757" ht="16.149999999999999" customHeight="1"/>
    <row r="18758" ht="16.149999999999999" customHeight="1"/>
    <row r="18759" ht="16.149999999999999" customHeight="1"/>
    <row r="18760" ht="16.149999999999999" customHeight="1"/>
    <row r="18761" ht="16.149999999999999" customHeight="1"/>
    <row r="18762" ht="16.149999999999999" customHeight="1"/>
    <row r="18763" ht="16.149999999999999" customHeight="1"/>
    <row r="18764" ht="16.149999999999999" customHeight="1"/>
    <row r="18765" ht="16.149999999999999" customHeight="1"/>
    <row r="18766" ht="16.149999999999999" customHeight="1"/>
    <row r="18767" ht="16.149999999999999" customHeight="1"/>
    <row r="18768" ht="16.149999999999999" customHeight="1"/>
    <row r="18769" ht="16.149999999999999" customHeight="1"/>
    <row r="18770" ht="16.149999999999999" customHeight="1"/>
    <row r="18771" ht="16.149999999999999" customHeight="1"/>
    <row r="18772" ht="16.149999999999999" customHeight="1"/>
    <row r="18773" ht="16.149999999999999" customHeight="1"/>
    <row r="18774" ht="16.149999999999999" customHeight="1"/>
    <row r="18775" ht="16.149999999999999" customHeight="1"/>
    <row r="18776" ht="16.149999999999999" customHeight="1"/>
    <row r="18777" ht="16.149999999999999" customHeight="1"/>
    <row r="18778" ht="16.149999999999999" customHeight="1"/>
    <row r="18779" ht="16.149999999999999" customHeight="1"/>
    <row r="18780" ht="16.149999999999999" customHeight="1"/>
    <row r="18781" ht="16.149999999999999" customHeight="1"/>
    <row r="18782" ht="16.149999999999999" customHeight="1"/>
    <row r="18783" ht="16.149999999999999" customHeight="1"/>
    <row r="18784" ht="16.149999999999999" customHeight="1"/>
    <row r="18785" ht="16.149999999999999" customHeight="1"/>
    <row r="18786" ht="16.149999999999999" customHeight="1"/>
    <row r="18787" ht="16.149999999999999" customHeight="1"/>
    <row r="18788" ht="16.149999999999999" customHeight="1"/>
    <row r="18789" ht="16.149999999999999" customHeight="1"/>
    <row r="18790" ht="16.149999999999999" customHeight="1"/>
    <row r="18791" ht="16.149999999999999" customHeight="1"/>
    <row r="18792" ht="16.149999999999999" customHeight="1"/>
    <row r="18793" ht="16.149999999999999" customHeight="1"/>
    <row r="18794" ht="16.149999999999999" customHeight="1"/>
    <row r="18795" ht="16.149999999999999" customHeight="1"/>
    <row r="18796" ht="16.149999999999999" customHeight="1"/>
    <row r="18797" ht="16.149999999999999" customHeight="1"/>
    <row r="18798" ht="16.149999999999999" customHeight="1"/>
    <row r="18799" ht="16.149999999999999" customHeight="1"/>
    <row r="18800" ht="16.149999999999999" customHeight="1"/>
    <row r="18801" ht="16.149999999999999" customHeight="1"/>
    <row r="18802" ht="16.149999999999999" customHeight="1"/>
    <row r="18803" ht="16.149999999999999" customHeight="1"/>
    <row r="18804" ht="16.149999999999999" customHeight="1"/>
    <row r="18805" ht="16.149999999999999" customHeight="1"/>
    <row r="18806" ht="16.149999999999999" customHeight="1"/>
    <row r="18807" ht="16.149999999999999" customHeight="1"/>
    <row r="18808" ht="16.149999999999999" customHeight="1"/>
    <row r="18809" ht="16.149999999999999" customHeight="1"/>
    <row r="18810" ht="16.149999999999999" customHeight="1"/>
    <row r="18811" ht="16.149999999999999" customHeight="1"/>
    <row r="18812" ht="16.149999999999999" customHeight="1"/>
    <row r="18813" ht="16.149999999999999" customHeight="1"/>
    <row r="18814" ht="16.149999999999999" customHeight="1"/>
    <row r="18815" ht="16.149999999999999" customHeight="1"/>
    <row r="18816" ht="16.149999999999999" customHeight="1"/>
    <row r="18817" ht="16.149999999999999" customHeight="1"/>
    <row r="18818" ht="16.149999999999999" customHeight="1"/>
    <row r="18819" ht="16.149999999999999" customHeight="1"/>
    <row r="18820" ht="16.149999999999999" customHeight="1"/>
    <row r="18821" ht="16.149999999999999" customHeight="1"/>
    <row r="18822" ht="16.149999999999999" customHeight="1"/>
    <row r="18823" ht="16.149999999999999" customHeight="1"/>
    <row r="18824" ht="16.149999999999999" customHeight="1"/>
    <row r="18825" ht="16.149999999999999" customHeight="1"/>
    <row r="18826" ht="16.149999999999999" customHeight="1"/>
    <row r="18827" ht="16.149999999999999" customHeight="1"/>
    <row r="18828" ht="16.149999999999999" customHeight="1"/>
    <row r="18829" ht="16.149999999999999" customHeight="1"/>
    <row r="18830" ht="16.149999999999999" customHeight="1"/>
    <row r="18831" ht="16.149999999999999" customHeight="1"/>
    <row r="18832" ht="16.149999999999999" customHeight="1"/>
    <row r="18833" ht="16.149999999999999" customHeight="1"/>
    <row r="18834" ht="16.149999999999999" customHeight="1"/>
    <row r="18835" ht="16.149999999999999" customHeight="1"/>
    <row r="18836" ht="16.149999999999999" customHeight="1"/>
    <row r="18837" ht="16.149999999999999" customHeight="1"/>
    <row r="18838" ht="16.149999999999999" customHeight="1"/>
    <row r="18839" ht="16.149999999999999" customHeight="1"/>
    <row r="18840" ht="16.149999999999999" customHeight="1"/>
    <row r="18841" ht="16.149999999999999" customHeight="1"/>
    <row r="18842" ht="16.149999999999999" customHeight="1"/>
    <row r="18843" ht="16.149999999999999" customHeight="1"/>
    <row r="18844" ht="16.149999999999999" customHeight="1"/>
    <row r="18845" ht="16.149999999999999" customHeight="1"/>
    <row r="18846" ht="16.149999999999999" customHeight="1"/>
    <row r="18847" ht="16.149999999999999" customHeight="1"/>
    <row r="18848" ht="16.149999999999999" customHeight="1"/>
    <row r="18849" ht="16.149999999999999" customHeight="1"/>
    <row r="18850" ht="16.149999999999999" customHeight="1"/>
    <row r="18851" ht="16.149999999999999" customHeight="1"/>
    <row r="18852" ht="16.149999999999999" customHeight="1"/>
    <row r="18853" ht="16.149999999999999" customHeight="1"/>
    <row r="18854" ht="16.149999999999999" customHeight="1"/>
    <row r="18855" ht="16.149999999999999" customHeight="1"/>
    <row r="18856" ht="16.149999999999999" customHeight="1"/>
    <row r="18857" ht="16.149999999999999" customHeight="1"/>
    <row r="18858" ht="16.149999999999999" customHeight="1"/>
    <row r="18859" ht="16.149999999999999" customHeight="1"/>
    <row r="18860" ht="16.149999999999999" customHeight="1"/>
    <row r="18861" ht="16.149999999999999" customHeight="1"/>
    <row r="18862" ht="16.149999999999999" customHeight="1"/>
    <row r="18863" ht="16.149999999999999" customHeight="1"/>
    <row r="18864" ht="16.149999999999999" customHeight="1"/>
    <row r="18865" ht="16.149999999999999" customHeight="1"/>
    <row r="18866" ht="16.149999999999999" customHeight="1"/>
    <row r="18867" ht="16.149999999999999" customHeight="1"/>
    <row r="18868" ht="16.149999999999999" customHeight="1"/>
    <row r="18869" ht="16.149999999999999" customHeight="1"/>
    <row r="18870" ht="16.149999999999999" customHeight="1"/>
    <row r="18871" ht="16.149999999999999" customHeight="1"/>
    <row r="18872" ht="16.149999999999999" customHeight="1"/>
    <row r="18873" ht="16.149999999999999" customHeight="1"/>
    <row r="18874" ht="16.149999999999999" customHeight="1"/>
    <row r="18875" ht="16.149999999999999" customHeight="1"/>
    <row r="18876" ht="16.149999999999999" customHeight="1"/>
    <row r="18877" ht="16.149999999999999" customHeight="1"/>
    <row r="18878" ht="16.149999999999999" customHeight="1"/>
    <row r="18879" ht="16.149999999999999" customHeight="1"/>
    <row r="18880" ht="16.149999999999999" customHeight="1"/>
    <row r="18881" ht="16.149999999999999" customHeight="1"/>
    <row r="18882" ht="16.149999999999999" customHeight="1"/>
    <row r="18883" ht="16.149999999999999" customHeight="1"/>
    <row r="18884" ht="16.149999999999999" customHeight="1"/>
    <row r="18885" ht="16.149999999999999" customHeight="1"/>
    <row r="18886" ht="16.149999999999999" customHeight="1"/>
    <row r="18887" ht="16.149999999999999" customHeight="1"/>
    <row r="18888" ht="16.149999999999999" customHeight="1"/>
    <row r="18889" ht="16.149999999999999" customHeight="1"/>
    <row r="18890" ht="16.149999999999999" customHeight="1"/>
    <row r="18891" ht="16.149999999999999" customHeight="1"/>
    <row r="18892" ht="16.149999999999999" customHeight="1"/>
    <row r="18893" ht="16.149999999999999" customHeight="1"/>
    <row r="18894" ht="16.149999999999999" customHeight="1"/>
    <row r="18895" ht="16.149999999999999" customHeight="1"/>
    <row r="18896" ht="16.149999999999999" customHeight="1"/>
    <row r="18897" ht="16.149999999999999" customHeight="1"/>
    <row r="18898" ht="16.149999999999999" customHeight="1"/>
    <row r="18899" ht="16.149999999999999" customHeight="1"/>
    <row r="18900" ht="16.149999999999999" customHeight="1"/>
    <row r="18901" ht="16.149999999999999" customHeight="1"/>
    <row r="18902" ht="16.149999999999999" customHeight="1"/>
    <row r="18903" ht="16.149999999999999" customHeight="1"/>
    <row r="18904" ht="16.149999999999999" customHeight="1"/>
    <row r="18905" ht="16.149999999999999" customHeight="1"/>
    <row r="18906" ht="16.149999999999999" customHeight="1"/>
    <row r="18907" ht="16.149999999999999" customHeight="1"/>
    <row r="18908" ht="16.149999999999999" customHeight="1"/>
    <row r="18909" ht="16.149999999999999" customHeight="1"/>
    <row r="18910" ht="16.149999999999999" customHeight="1"/>
    <row r="18911" ht="16.149999999999999" customHeight="1"/>
    <row r="18912" ht="16.149999999999999" customHeight="1"/>
    <row r="18913" ht="16.149999999999999" customHeight="1"/>
    <row r="18914" ht="16.149999999999999" customHeight="1"/>
    <row r="18915" ht="16.149999999999999" customHeight="1"/>
    <row r="18916" ht="16.149999999999999" customHeight="1"/>
    <row r="18917" ht="16.149999999999999" customHeight="1"/>
    <row r="18918" ht="16.149999999999999" customHeight="1"/>
    <row r="18919" ht="16.149999999999999" customHeight="1"/>
    <row r="18920" ht="16.149999999999999" customHeight="1"/>
    <row r="18921" ht="16.149999999999999" customHeight="1"/>
    <row r="18922" ht="16.149999999999999" customHeight="1"/>
    <row r="18923" ht="16.149999999999999" customHeight="1"/>
    <row r="18924" ht="16.149999999999999" customHeight="1"/>
    <row r="18925" ht="16.149999999999999" customHeight="1"/>
    <row r="18926" ht="16.149999999999999" customHeight="1"/>
    <row r="18927" ht="16.149999999999999" customHeight="1"/>
    <row r="18928" ht="16.149999999999999" customHeight="1"/>
    <row r="18929" ht="16.149999999999999" customHeight="1"/>
    <row r="18930" ht="16.149999999999999" customHeight="1"/>
    <row r="18931" ht="16.149999999999999" customHeight="1"/>
    <row r="18932" ht="16.149999999999999" customHeight="1"/>
    <row r="18933" ht="16.149999999999999" customHeight="1"/>
    <row r="18934" ht="16.149999999999999" customHeight="1"/>
    <row r="18935" ht="16.149999999999999" customHeight="1"/>
    <row r="18936" ht="16.149999999999999" customHeight="1"/>
    <row r="18937" ht="16.149999999999999" customHeight="1"/>
    <row r="18938" ht="16.149999999999999" customHeight="1"/>
    <row r="18939" ht="16.149999999999999" customHeight="1"/>
    <row r="18940" ht="16.149999999999999" customHeight="1"/>
    <row r="18941" ht="16.149999999999999" customHeight="1"/>
    <row r="18942" ht="16.149999999999999" customHeight="1"/>
    <row r="18943" ht="16.149999999999999" customHeight="1"/>
    <row r="18944" ht="16.149999999999999" customHeight="1"/>
    <row r="18945" ht="16.149999999999999" customHeight="1"/>
    <row r="18946" ht="16.149999999999999" customHeight="1"/>
    <row r="18947" ht="16.149999999999999" customHeight="1"/>
    <row r="18948" ht="16.149999999999999" customHeight="1"/>
    <row r="18949" ht="16.149999999999999" customHeight="1"/>
    <row r="18950" ht="16.149999999999999" customHeight="1"/>
    <row r="18951" ht="16.149999999999999" customHeight="1"/>
    <row r="18952" ht="16.149999999999999" customHeight="1"/>
    <row r="18953" ht="16.149999999999999" customHeight="1"/>
    <row r="18954" ht="16.149999999999999" customHeight="1"/>
    <row r="18955" ht="16.149999999999999" customHeight="1"/>
    <row r="18956" ht="16.149999999999999" customHeight="1"/>
    <row r="18957" ht="16.149999999999999" customHeight="1"/>
    <row r="18958" ht="16.149999999999999" customHeight="1"/>
    <row r="18959" ht="16.149999999999999" customHeight="1"/>
    <row r="18960" ht="16.149999999999999" customHeight="1"/>
    <row r="18961" ht="16.149999999999999" customHeight="1"/>
    <row r="18962" ht="16.149999999999999" customHeight="1"/>
    <row r="18963" ht="16.149999999999999" customHeight="1"/>
    <row r="18964" ht="16.149999999999999" customHeight="1"/>
    <row r="18965" ht="16.149999999999999" customHeight="1"/>
    <row r="18966" ht="16.149999999999999" customHeight="1"/>
    <row r="18967" ht="16.149999999999999" customHeight="1"/>
    <row r="18968" ht="16.149999999999999" customHeight="1"/>
    <row r="18969" ht="16.149999999999999" customHeight="1"/>
    <row r="18970" ht="16.149999999999999" customHeight="1"/>
    <row r="18971" ht="16.149999999999999" customHeight="1"/>
    <row r="18972" ht="16.149999999999999" customHeight="1"/>
    <row r="18973" ht="16.149999999999999" customHeight="1"/>
    <row r="18974" ht="16.149999999999999" customHeight="1"/>
    <row r="18975" ht="16.149999999999999" customHeight="1"/>
    <row r="18976" ht="16.149999999999999" customHeight="1"/>
    <row r="18977" ht="16.149999999999999" customHeight="1"/>
    <row r="18978" ht="16.149999999999999" customHeight="1"/>
    <row r="18979" ht="16.149999999999999" customHeight="1"/>
    <row r="18980" ht="16.149999999999999" customHeight="1"/>
    <row r="18981" ht="16.149999999999999" customHeight="1"/>
    <row r="18982" ht="16.149999999999999" customHeight="1"/>
    <row r="18983" ht="16.149999999999999" customHeight="1"/>
    <row r="18984" ht="16.149999999999999" customHeight="1"/>
    <row r="18985" ht="16.149999999999999" customHeight="1"/>
    <row r="18986" ht="16.149999999999999" customHeight="1"/>
    <row r="18987" ht="16.149999999999999" customHeight="1"/>
    <row r="18988" ht="16.149999999999999" customHeight="1"/>
    <row r="18989" ht="16.149999999999999" customHeight="1"/>
    <row r="18990" ht="16.149999999999999" customHeight="1"/>
    <row r="18991" ht="16.149999999999999" customHeight="1"/>
    <row r="18992" ht="16.149999999999999" customHeight="1"/>
    <row r="18993" ht="16.149999999999999" customHeight="1"/>
    <row r="18994" ht="16.149999999999999" customHeight="1"/>
    <row r="18995" ht="16.149999999999999" customHeight="1"/>
    <row r="18996" ht="16.149999999999999" customHeight="1"/>
    <row r="18997" ht="16.149999999999999" customHeight="1"/>
    <row r="18998" ht="16.149999999999999" customHeight="1"/>
    <row r="18999" ht="16.149999999999999" customHeight="1"/>
    <row r="19000" ht="16.149999999999999" customHeight="1"/>
    <row r="19001" ht="16.149999999999999" customHeight="1"/>
    <row r="19002" ht="16.149999999999999" customHeight="1"/>
    <row r="19003" ht="16.149999999999999" customHeight="1"/>
    <row r="19004" ht="16.149999999999999" customHeight="1"/>
    <row r="19005" ht="16.149999999999999" customHeight="1"/>
    <row r="19006" ht="16.149999999999999" customHeight="1"/>
    <row r="19007" ht="16.149999999999999" customHeight="1"/>
    <row r="19008" ht="16.149999999999999" customHeight="1"/>
    <row r="19009" ht="16.149999999999999" customHeight="1"/>
    <row r="19010" ht="16.149999999999999" customHeight="1"/>
    <row r="19011" ht="16.149999999999999" customHeight="1"/>
    <row r="19012" ht="16.149999999999999" customHeight="1"/>
    <row r="19013" ht="16.149999999999999" customHeight="1"/>
    <row r="19014" ht="16.149999999999999" customHeight="1"/>
    <row r="19015" ht="16.149999999999999" customHeight="1"/>
    <row r="19016" ht="16.149999999999999" customHeight="1"/>
    <row r="19017" ht="16.149999999999999" customHeight="1"/>
    <row r="19018" ht="16.149999999999999" customHeight="1"/>
    <row r="19019" ht="16.149999999999999" customHeight="1"/>
    <row r="19020" ht="16.149999999999999" customHeight="1"/>
    <row r="19021" ht="16.149999999999999" customHeight="1"/>
    <row r="19022" ht="16.149999999999999" customHeight="1"/>
    <row r="19023" ht="16.149999999999999" customHeight="1"/>
    <row r="19024" ht="16.149999999999999" customHeight="1"/>
    <row r="19025" ht="16.149999999999999" customHeight="1"/>
    <row r="19026" ht="16.149999999999999" customHeight="1"/>
    <row r="19027" ht="16.149999999999999" customHeight="1"/>
    <row r="19028" ht="16.149999999999999" customHeight="1"/>
    <row r="19029" ht="16.149999999999999" customHeight="1"/>
    <row r="19030" ht="16.149999999999999" customHeight="1"/>
    <row r="19031" ht="16.149999999999999" customHeight="1"/>
    <row r="19032" ht="16.149999999999999" customHeight="1"/>
    <row r="19033" ht="16.149999999999999" customHeight="1"/>
    <row r="19034" ht="16.149999999999999" customHeight="1"/>
    <row r="19035" ht="16.149999999999999" customHeight="1"/>
    <row r="19036" ht="16.149999999999999" customHeight="1"/>
    <row r="19037" ht="16.149999999999999" customHeight="1"/>
    <row r="19038" ht="16.149999999999999" customHeight="1"/>
    <row r="19039" ht="16.149999999999999" customHeight="1"/>
    <row r="19040" ht="16.149999999999999" customHeight="1"/>
    <row r="19041" ht="16.149999999999999" customHeight="1"/>
    <row r="19042" ht="16.149999999999999" customHeight="1"/>
    <row r="19043" ht="16.149999999999999" customHeight="1"/>
    <row r="19044" ht="16.149999999999999" customHeight="1"/>
    <row r="19045" ht="16.149999999999999" customHeight="1"/>
    <row r="19046" ht="16.149999999999999" customHeight="1"/>
    <row r="19047" ht="16.149999999999999" customHeight="1"/>
    <row r="19048" ht="16.149999999999999" customHeight="1"/>
    <row r="19049" ht="16.149999999999999" customHeight="1"/>
    <row r="19050" ht="16.149999999999999" customHeight="1"/>
    <row r="19051" ht="16.149999999999999" customHeight="1"/>
    <row r="19052" ht="16.149999999999999" customHeight="1"/>
    <row r="19053" ht="16.149999999999999" customHeight="1"/>
    <row r="19054" ht="16.149999999999999" customHeight="1"/>
    <row r="19055" ht="16.149999999999999" customHeight="1"/>
    <row r="19056" ht="16.149999999999999" customHeight="1"/>
    <row r="19057" ht="16.149999999999999" customHeight="1"/>
    <row r="19058" ht="16.149999999999999" customHeight="1"/>
    <row r="19059" ht="16.149999999999999" customHeight="1"/>
    <row r="19060" ht="16.149999999999999" customHeight="1"/>
    <row r="19061" ht="16.149999999999999" customHeight="1"/>
    <row r="19062" ht="16.149999999999999" customHeight="1"/>
    <row r="19063" ht="16.149999999999999" customHeight="1"/>
    <row r="19064" ht="16.149999999999999" customHeight="1"/>
    <row r="19065" ht="16.149999999999999" customHeight="1"/>
    <row r="19066" ht="16.149999999999999" customHeight="1"/>
    <row r="19067" ht="16.149999999999999" customHeight="1"/>
    <row r="19068" ht="16.149999999999999" customHeight="1"/>
    <row r="19069" ht="16.149999999999999" customHeight="1"/>
    <row r="19070" ht="16.149999999999999" customHeight="1"/>
    <row r="19071" ht="16.149999999999999" customHeight="1"/>
    <row r="19072" ht="16.149999999999999" customHeight="1"/>
    <row r="19073" ht="16.149999999999999" customHeight="1"/>
    <row r="19074" ht="16.149999999999999" customHeight="1"/>
    <row r="19075" ht="16.149999999999999" customHeight="1"/>
    <row r="19076" ht="16.149999999999999" customHeight="1"/>
    <row r="19077" ht="16.149999999999999" customHeight="1"/>
    <row r="19078" ht="16.149999999999999" customHeight="1"/>
    <row r="19079" ht="16.149999999999999" customHeight="1"/>
    <row r="19080" ht="16.149999999999999" customHeight="1"/>
    <row r="19081" ht="16.149999999999999" customHeight="1"/>
    <row r="19082" ht="16.149999999999999" customHeight="1"/>
    <row r="19083" ht="16.149999999999999" customHeight="1"/>
    <row r="19084" ht="16.149999999999999" customHeight="1"/>
    <row r="19085" ht="16.149999999999999" customHeight="1"/>
    <row r="19086" ht="16.149999999999999" customHeight="1"/>
    <row r="19087" ht="16.149999999999999" customHeight="1"/>
    <row r="19088" ht="16.149999999999999" customHeight="1"/>
    <row r="19089" ht="16.149999999999999" customHeight="1"/>
    <row r="19090" ht="16.149999999999999" customHeight="1"/>
    <row r="19091" ht="16.149999999999999" customHeight="1"/>
    <row r="19092" ht="16.149999999999999" customHeight="1"/>
    <row r="19093" ht="16.149999999999999" customHeight="1"/>
    <row r="19094" ht="16.149999999999999" customHeight="1"/>
    <row r="19095" ht="16.149999999999999" customHeight="1"/>
    <row r="19096" ht="16.149999999999999" customHeight="1"/>
    <row r="19097" ht="16.149999999999999" customHeight="1"/>
    <row r="19098" ht="16.149999999999999" customHeight="1"/>
    <row r="19099" ht="16.149999999999999" customHeight="1"/>
    <row r="19100" ht="16.149999999999999" customHeight="1"/>
    <row r="19101" ht="16.149999999999999" customHeight="1"/>
    <row r="19102" ht="16.149999999999999" customHeight="1"/>
    <row r="19103" ht="16.149999999999999" customHeight="1"/>
    <row r="19104" ht="16.149999999999999" customHeight="1"/>
    <row r="19105" ht="16.149999999999999" customHeight="1"/>
    <row r="19106" ht="16.149999999999999" customHeight="1"/>
    <row r="19107" ht="16.149999999999999" customHeight="1"/>
    <row r="19108" ht="16.149999999999999" customHeight="1"/>
    <row r="19109" ht="16.149999999999999" customHeight="1"/>
    <row r="19110" ht="16.149999999999999" customHeight="1"/>
    <row r="19111" ht="16.149999999999999" customHeight="1"/>
    <row r="19112" ht="16.149999999999999" customHeight="1"/>
    <row r="19113" ht="16.149999999999999" customHeight="1"/>
    <row r="19114" ht="16.149999999999999" customHeight="1"/>
    <row r="19115" ht="16.149999999999999" customHeight="1"/>
    <row r="19116" ht="16.149999999999999" customHeight="1"/>
    <row r="19117" ht="16.149999999999999" customHeight="1"/>
    <row r="19118" ht="16.149999999999999" customHeight="1"/>
    <row r="19119" ht="16.149999999999999" customHeight="1"/>
    <row r="19120" ht="16.149999999999999" customHeight="1"/>
    <row r="19121" ht="16.149999999999999" customHeight="1"/>
    <row r="19122" ht="16.149999999999999" customHeight="1"/>
    <row r="19123" ht="16.149999999999999" customHeight="1"/>
    <row r="19124" ht="16.149999999999999" customHeight="1"/>
    <row r="19125" ht="16.149999999999999" customHeight="1"/>
    <row r="19126" ht="16.149999999999999" customHeight="1"/>
    <row r="19127" ht="16.149999999999999" customHeight="1"/>
    <row r="19128" ht="16.149999999999999" customHeight="1"/>
    <row r="19129" ht="16.149999999999999" customHeight="1"/>
    <row r="19130" ht="16.149999999999999" customHeight="1"/>
    <row r="19131" ht="16.149999999999999" customHeight="1"/>
    <row r="19132" ht="16.149999999999999" customHeight="1"/>
    <row r="19133" ht="16.149999999999999" customHeight="1"/>
    <row r="19134" ht="16.149999999999999" customHeight="1"/>
    <row r="19135" ht="16.149999999999999" customHeight="1"/>
    <row r="19136" ht="16.149999999999999" customHeight="1"/>
    <row r="19137" ht="16.149999999999999" customHeight="1"/>
    <row r="19138" ht="16.149999999999999" customHeight="1"/>
    <row r="19139" ht="16.149999999999999" customHeight="1"/>
    <row r="19140" ht="16.149999999999999" customHeight="1"/>
    <row r="19141" ht="16.149999999999999" customHeight="1"/>
    <row r="19142" ht="16.149999999999999" customHeight="1"/>
    <row r="19143" ht="16.149999999999999" customHeight="1"/>
    <row r="19144" ht="16.149999999999999" customHeight="1"/>
    <row r="19145" ht="16.149999999999999" customHeight="1"/>
    <row r="19146" ht="16.149999999999999" customHeight="1"/>
    <row r="19147" ht="16.149999999999999" customHeight="1"/>
    <row r="19148" ht="16.149999999999999" customHeight="1"/>
    <row r="19149" ht="16.149999999999999" customHeight="1"/>
    <row r="19150" ht="16.149999999999999" customHeight="1"/>
    <row r="19151" ht="16.149999999999999" customHeight="1"/>
    <row r="19152" ht="16.149999999999999" customHeight="1"/>
    <row r="19153" ht="16.149999999999999" customHeight="1"/>
    <row r="19154" ht="16.149999999999999" customHeight="1"/>
    <row r="19155" ht="16.149999999999999" customHeight="1"/>
    <row r="19156" ht="16.149999999999999" customHeight="1"/>
    <row r="19157" ht="16.149999999999999" customHeight="1"/>
    <row r="19158" ht="16.149999999999999" customHeight="1"/>
    <row r="19159" ht="16.149999999999999" customHeight="1"/>
    <row r="19160" ht="16.149999999999999" customHeight="1"/>
    <row r="19161" ht="16.149999999999999" customHeight="1"/>
    <row r="19162" ht="16.149999999999999" customHeight="1"/>
    <row r="19163" ht="16.149999999999999" customHeight="1"/>
    <row r="19164" ht="16.149999999999999" customHeight="1"/>
    <row r="19165" ht="16.149999999999999" customHeight="1"/>
    <row r="19166" ht="16.149999999999999" customHeight="1"/>
    <row r="19167" ht="16.149999999999999" customHeight="1"/>
    <row r="19168" ht="16.149999999999999" customHeight="1"/>
    <row r="19169" ht="16.149999999999999" customHeight="1"/>
    <row r="19170" ht="16.149999999999999" customHeight="1"/>
    <row r="19171" ht="16.149999999999999" customHeight="1"/>
    <row r="19172" ht="16.149999999999999" customHeight="1"/>
    <row r="19173" ht="16.149999999999999" customHeight="1"/>
    <row r="19174" ht="16.149999999999999" customHeight="1"/>
    <row r="19175" ht="16.149999999999999" customHeight="1"/>
    <row r="19176" ht="16.149999999999999" customHeight="1"/>
    <row r="19177" ht="16.149999999999999" customHeight="1"/>
    <row r="19178" ht="16.149999999999999" customHeight="1"/>
    <row r="19179" ht="16.149999999999999" customHeight="1"/>
    <row r="19180" ht="16.149999999999999" customHeight="1"/>
    <row r="19181" ht="16.149999999999999" customHeight="1"/>
    <row r="19182" ht="16.149999999999999" customHeight="1"/>
    <row r="19183" ht="16.149999999999999" customHeight="1"/>
    <row r="19184" ht="16.149999999999999" customHeight="1"/>
    <row r="19185" ht="16.149999999999999" customHeight="1"/>
    <row r="19186" ht="16.149999999999999" customHeight="1"/>
    <row r="19187" ht="16.149999999999999" customHeight="1"/>
    <row r="19188" ht="16.149999999999999" customHeight="1"/>
    <row r="19189" ht="16.149999999999999" customHeight="1"/>
    <row r="19190" ht="16.149999999999999" customHeight="1"/>
    <row r="19191" ht="16.149999999999999" customHeight="1"/>
    <row r="19192" ht="16.149999999999999" customHeight="1"/>
    <row r="19193" ht="16.149999999999999" customHeight="1"/>
    <row r="19194" ht="16.149999999999999" customHeight="1"/>
    <row r="19195" ht="16.149999999999999" customHeight="1"/>
    <row r="19196" ht="16.149999999999999" customHeight="1"/>
    <row r="19197" ht="16.149999999999999" customHeight="1"/>
    <row r="19198" ht="16.149999999999999" customHeight="1"/>
    <row r="19199" ht="16.149999999999999" customHeight="1"/>
    <row r="19200" ht="16.149999999999999" customHeight="1"/>
    <row r="19201" ht="16.149999999999999" customHeight="1"/>
    <row r="19202" ht="16.149999999999999" customHeight="1"/>
    <row r="19203" ht="16.149999999999999" customHeight="1"/>
    <row r="19204" ht="16.149999999999999" customHeight="1"/>
    <row r="19205" ht="16.149999999999999" customHeight="1"/>
    <row r="19206" ht="16.149999999999999" customHeight="1"/>
    <row r="19207" ht="16.149999999999999" customHeight="1"/>
    <row r="19208" ht="16.149999999999999" customHeight="1"/>
    <row r="19209" ht="16.149999999999999" customHeight="1"/>
    <row r="19210" ht="16.149999999999999" customHeight="1"/>
    <row r="19211" ht="16.149999999999999" customHeight="1"/>
    <row r="19212" ht="16.149999999999999" customHeight="1"/>
    <row r="19213" ht="16.149999999999999" customHeight="1"/>
    <row r="19214" ht="16.149999999999999" customHeight="1"/>
    <row r="19215" ht="16.149999999999999" customHeight="1"/>
    <row r="19216" ht="16.149999999999999" customHeight="1"/>
    <row r="19217" ht="16.149999999999999" customHeight="1"/>
    <row r="19218" ht="16.149999999999999" customHeight="1"/>
    <row r="19219" ht="16.149999999999999" customHeight="1"/>
    <row r="19220" ht="16.149999999999999" customHeight="1"/>
    <row r="19221" ht="16.149999999999999" customHeight="1"/>
    <row r="19222" ht="16.149999999999999" customHeight="1"/>
    <row r="19223" ht="16.149999999999999" customHeight="1"/>
    <row r="19224" ht="16.149999999999999" customHeight="1"/>
    <row r="19225" ht="16.149999999999999" customHeight="1"/>
    <row r="19226" ht="16.149999999999999" customHeight="1"/>
    <row r="19227" ht="16.149999999999999" customHeight="1"/>
    <row r="19228" ht="16.149999999999999" customHeight="1"/>
    <row r="19229" ht="16.149999999999999" customHeight="1"/>
    <row r="19230" ht="16.149999999999999" customHeight="1"/>
    <row r="19231" ht="16.149999999999999" customHeight="1"/>
    <row r="19232" ht="16.149999999999999" customHeight="1"/>
    <row r="19233" ht="16.149999999999999" customHeight="1"/>
    <row r="19234" ht="16.149999999999999" customHeight="1"/>
    <row r="19235" ht="16.149999999999999" customHeight="1"/>
    <row r="19236" ht="16.149999999999999" customHeight="1"/>
    <row r="19237" ht="16.149999999999999" customHeight="1"/>
    <row r="19238" ht="16.149999999999999" customHeight="1"/>
    <row r="19239" ht="16.149999999999999" customHeight="1"/>
    <row r="19240" ht="16.149999999999999" customHeight="1"/>
    <row r="19241" ht="16.149999999999999" customHeight="1"/>
    <row r="19242" ht="16.149999999999999" customHeight="1"/>
    <row r="19243" ht="16.149999999999999" customHeight="1"/>
    <row r="19244" ht="16.149999999999999" customHeight="1"/>
    <row r="19245" ht="16.149999999999999" customHeight="1"/>
    <row r="19246" ht="16.149999999999999" customHeight="1"/>
    <row r="19247" ht="16.149999999999999" customHeight="1"/>
    <row r="19248" ht="16.149999999999999" customHeight="1"/>
    <row r="19249" ht="16.149999999999999" customHeight="1"/>
    <row r="19250" ht="16.149999999999999" customHeight="1"/>
    <row r="19251" ht="16.149999999999999" customHeight="1"/>
    <row r="19252" ht="16.149999999999999" customHeight="1"/>
    <row r="19253" ht="16.149999999999999" customHeight="1"/>
    <row r="19254" ht="16.149999999999999" customHeight="1"/>
    <row r="19255" ht="16.149999999999999" customHeight="1"/>
    <row r="19256" ht="16.149999999999999" customHeight="1"/>
    <row r="19257" ht="16.149999999999999" customHeight="1"/>
    <row r="19258" ht="16.149999999999999" customHeight="1"/>
    <row r="19259" ht="16.149999999999999" customHeight="1"/>
    <row r="19260" ht="16.149999999999999" customHeight="1"/>
    <row r="19261" ht="16.149999999999999" customHeight="1"/>
    <row r="19262" ht="16.149999999999999" customHeight="1"/>
    <row r="19263" ht="16.149999999999999" customHeight="1"/>
    <row r="19264" ht="16.149999999999999" customHeight="1"/>
    <row r="19265" ht="16.149999999999999" customHeight="1"/>
    <row r="19266" ht="16.149999999999999" customHeight="1"/>
    <row r="19267" ht="16.149999999999999" customHeight="1"/>
    <row r="19268" ht="16.149999999999999" customHeight="1"/>
    <row r="19269" ht="16.149999999999999" customHeight="1"/>
    <row r="19270" ht="16.149999999999999" customHeight="1"/>
    <row r="19271" ht="16.149999999999999" customHeight="1"/>
    <row r="19272" ht="16.149999999999999" customHeight="1"/>
    <row r="19273" ht="16.149999999999999" customHeight="1"/>
    <row r="19274" ht="16.149999999999999" customHeight="1"/>
    <row r="19275" ht="16.149999999999999" customHeight="1"/>
    <row r="19276" ht="16.149999999999999" customHeight="1"/>
    <row r="19277" ht="16.149999999999999" customHeight="1"/>
    <row r="19278" ht="16.149999999999999" customHeight="1"/>
    <row r="19279" ht="16.149999999999999" customHeight="1"/>
    <row r="19280" ht="16.149999999999999" customHeight="1"/>
    <row r="19281" ht="16.149999999999999" customHeight="1"/>
    <row r="19282" ht="16.149999999999999" customHeight="1"/>
    <row r="19283" ht="16.149999999999999" customHeight="1"/>
    <row r="19284" ht="16.149999999999999" customHeight="1"/>
    <row r="19285" ht="16.149999999999999" customHeight="1"/>
    <row r="19286" ht="16.149999999999999" customHeight="1"/>
    <row r="19287" ht="16.149999999999999" customHeight="1"/>
    <row r="19288" ht="16.149999999999999" customHeight="1"/>
    <row r="19289" ht="16.149999999999999" customHeight="1"/>
    <row r="19290" ht="16.149999999999999" customHeight="1"/>
    <row r="19291" ht="16.149999999999999" customHeight="1"/>
    <row r="19292" ht="16.149999999999999" customHeight="1"/>
    <row r="19293" ht="16.149999999999999" customHeight="1"/>
    <row r="19294" ht="16.149999999999999" customHeight="1"/>
    <row r="19295" ht="16.149999999999999" customHeight="1"/>
    <row r="19296" ht="16.149999999999999" customHeight="1"/>
    <row r="19297" ht="16.149999999999999" customHeight="1"/>
    <row r="19298" ht="16.149999999999999" customHeight="1"/>
    <row r="19299" ht="16.149999999999999" customHeight="1"/>
    <row r="19300" ht="16.149999999999999" customHeight="1"/>
    <row r="19301" ht="16.149999999999999" customHeight="1"/>
    <row r="19302" ht="16.149999999999999" customHeight="1"/>
    <row r="19303" ht="16.149999999999999" customHeight="1"/>
    <row r="19304" ht="16.149999999999999" customHeight="1"/>
    <row r="19305" ht="16.149999999999999" customHeight="1"/>
    <row r="19306" ht="16.149999999999999" customHeight="1"/>
    <row r="19307" ht="16.149999999999999" customHeight="1"/>
    <row r="19308" ht="16.149999999999999" customHeight="1"/>
    <row r="19309" ht="16.149999999999999" customHeight="1"/>
    <row r="19310" ht="16.149999999999999" customHeight="1"/>
    <row r="19311" ht="16.149999999999999" customHeight="1"/>
    <row r="19312" ht="16.149999999999999" customHeight="1"/>
    <row r="19313" ht="16.149999999999999" customHeight="1"/>
    <row r="19314" ht="16.149999999999999" customHeight="1"/>
    <row r="19315" ht="16.149999999999999" customHeight="1"/>
    <row r="19316" ht="16.149999999999999" customHeight="1"/>
    <row r="19317" ht="16.149999999999999" customHeight="1"/>
    <row r="19318" ht="16.149999999999999" customHeight="1"/>
    <row r="19319" ht="16.149999999999999" customHeight="1"/>
    <row r="19320" ht="16.149999999999999" customHeight="1"/>
    <row r="19321" ht="16.149999999999999" customHeight="1"/>
    <row r="19322" ht="16.149999999999999" customHeight="1"/>
    <row r="19323" ht="16.149999999999999" customHeight="1"/>
    <row r="19324" ht="16.149999999999999" customHeight="1"/>
    <row r="19325" ht="16.149999999999999" customHeight="1"/>
    <row r="19326" ht="16.149999999999999" customHeight="1"/>
    <row r="19327" ht="16.149999999999999" customHeight="1"/>
    <row r="19328" ht="16.149999999999999" customHeight="1"/>
    <row r="19329" ht="16.149999999999999" customHeight="1"/>
    <row r="19330" ht="16.149999999999999" customHeight="1"/>
    <row r="19331" ht="16.149999999999999" customHeight="1"/>
    <row r="19332" ht="16.149999999999999" customHeight="1"/>
    <row r="19333" ht="16.149999999999999" customHeight="1"/>
    <row r="19334" ht="16.149999999999999" customHeight="1"/>
    <row r="19335" ht="16.149999999999999" customHeight="1"/>
    <row r="19336" ht="16.149999999999999" customHeight="1"/>
    <row r="19337" ht="16.149999999999999" customHeight="1"/>
    <row r="19338" ht="16.149999999999999" customHeight="1"/>
    <row r="19339" ht="16.149999999999999" customHeight="1"/>
    <row r="19340" ht="16.149999999999999" customHeight="1"/>
    <row r="19341" ht="16.149999999999999" customHeight="1"/>
    <row r="19342" ht="16.149999999999999" customHeight="1"/>
    <row r="19343" ht="16.149999999999999" customHeight="1"/>
    <row r="19344" ht="16.149999999999999" customHeight="1"/>
    <row r="19345" ht="16.149999999999999" customHeight="1"/>
    <row r="19346" ht="16.149999999999999" customHeight="1"/>
    <row r="19347" ht="16.149999999999999" customHeight="1"/>
    <row r="19348" ht="16.149999999999999" customHeight="1"/>
    <row r="19349" ht="16.149999999999999" customHeight="1"/>
    <row r="19350" ht="16.149999999999999" customHeight="1"/>
    <row r="19351" ht="16.149999999999999" customHeight="1"/>
    <row r="19352" ht="16.149999999999999" customHeight="1"/>
    <row r="19353" ht="16.149999999999999" customHeight="1"/>
    <row r="19354" ht="16.149999999999999" customHeight="1"/>
    <row r="19355" ht="16.149999999999999" customHeight="1"/>
    <row r="19356" ht="16.149999999999999" customHeight="1"/>
    <row r="19357" ht="16.149999999999999" customHeight="1"/>
    <row r="19358" ht="16.149999999999999" customHeight="1"/>
    <row r="19359" ht="16.149999999999999" customHeight="1"/>
    <row r="19360" ht="16.149999999999999" customHeight="1"/>
    <row r="19361" ht="16.149999999999999" customHeight="1"/>
    <row r="19362" ht="16.149999999999999" customHeight="1"/>
    <row r="19363" ht="16.149999999999999" customHeight="1"/>
    <row r="19364" ht="16.149999999999999" customHeight="1"/>
    <row r="19365" ht="16.149999999999999" customHeight="1"/>
    <row r="19366" ht="16.149999999999999" customHeight="1"/>
    <row r="19367" ht="16.149999999999999" customHeight="1"/>
    <row r="19368" ht="16.149999999999999" customHeight="1"/>
    <row r="19369" ht="16.149999999999999" customHeight="1"/>
    <row r="19370" ht="16.149999999999999" customHeight="1"/>
    <row r="19371" ht="16.149999999999999" customHeight="1"/>
    <row r="19372" ht="16.149999999999999" customHeight="1"/>
    <row r="19373" ht="16.149999999999999" customHeight="1"/>
    <row r="19374" ht="16.149999999999999" customHeight="1"/>
    <row r="19375" ht="16.149999999999999" customHeight="1"/>
    <row r="19376" ht="16.149999999999999" customHeight="1"/>
    <row r="19377" ht="16.149999999999999" customHeight="1"/>
    <row r="19378" ht="16.149999999999999" customHeight="1"/>
    <row r="19379" ht="16.149999999999999" customHeight="1"/>
    <row r="19380" ht="16.149999999999999" customHeight="1"/>
    <row r="19381" ht="16.149999999999999" customHeight="1"/>
    <row r="19382" ht="16.149999999999999" customHeight="1"/>
    <row r="19383" ht="16.149999999999999" customHeight="1"/>
    <row r="19384" ht="16.149999999999999" customHeight="1"/>
    <row r="19385" ht="16.149999999999999" customHeight="1"/>
    <row r="19386" ht="16.149999999999999" customHeight="1"/>
    <row r="19387" ht="16.149999999999999" customHeight="1"/>
    <row r="19388" ht="16.149999999999999" customHeight="1"/>
    <row r="19389" ht="16.149999999999999" customHeight="1"/>
    <row r="19390" ht="16.149999999999999" customHeight="1"/>
    <row r="19391" ht="16.149999999999999" customHeight="1"/>
    <row r="19392" ht="16.149999999999999" customHeight="1"/>
    <row r="19393" ht="16.149999999999999" customHeight="1"/>
    <row r="19394" ht="16.149999999999999" customHeight="1"/>
    <row r="19395" ht="16.149999999999999" customHeight="1"/>
    <row r="19396" ht="16.149999999999999" customHeight="1"/>
    <row r="19397" ht="16.149999999999999" customHeight="1"/>
    <row r="19398" ht="16.149999999999999" customHeight="1"/>
    <row r="19399" ht="16.149999999999999" customHeight="1"/>
    <row r="19400" ht="16.149999999999999" customHeight="1"/>
    <row r="19401" ht="16.149999999999999" customHeight="1"/>
    <row r="19402" ht="16.149999999999999" customHeight="1"/>
    <row r="19403" ht="16.149999999999999" customHeight="1"/>
    <row r="19404" ht="16.149999999999999" customHeight="1"/>
    <row r="19405" ht="16.149999999999999" customHeight="1"/>
    <row r="19406" ht="16.149999999999999" customHeight="1"/>
    <row r="19407" ht="16.149999999999999" customHeight="1"/>
    <row r="19408" ht="16.149999999999999" customHeight="1"/>
    <row r="19409" ht="16.149999999999999" customHeight="1"/>
    <row r="19410" ht="16.149999999999999" customHeight="1"/>
    <row r="19411" ht="16.149999999999999" customHeight="1"/>
    <row r="19412" ht="16.149999999999999" customHeight="1"/>
    <row r="19413" ht="16.149999999999999" customHeight="1"/>
    <row r="19414" ht="16.149999999999999" customHeight="1"/>
    <row r="19415" ht="16.149999999999999" customHeight="1"/>
    <row r="19416" ht="16.149999999999999" customHeight="1"/>
    <row r="19417" ht="16.149999999999999" customHeight="1"/>
    <row r="19418" ht="16.149999999999999" customHeight="1"/>
    <row r="19419" ht="16.149999999999999" customHeight="1"/>
    <row r="19420" ht="16.149999999999999" customHeight="1"/>
    <row r="19421" ht="16.149999999999999" customHeight="1"/>
    <row r="19422" ht="16.149999999999999" customHeight="1"/>
    <row r="19423" ht="16.149999999999999" customHeight="1"/>
    <row r="19424" ht="16.149999999999999" customHeight="1"/>
    <row r="19425" ht="16.149999999999999" customHeight="1"/>
    <row r="19426" ht="16.149999999999999" customHeight="1"/>
    <row r="19427" ht="16.149999999999999" customHeight="1"/>
    <row r="19428" ht="16.149999999999999" customHeight="1"/>
    <row r="19429" ht="16.149999999999999" customHeight="1"/>
    <row r="19430" ht="16.149999999999999" customHeight="1"/>
    <row r="19431" ht="16.149999999999999" customHeight="1"/>
    <row r="19432" ht="16.149999999999999" customHeight="1"/>
    <row r="19433" ht="16.149999999999999" customHeight="1"/>
    <row r="19434" ht="16.149999999999999" customHeight="1"/>
    <row r="19435" ht="16.149999999999999" customHeight="1"/>
    <row r="19436" ht="16.149999999999999" customHeight="1"/>
    <row r="19437" ht="16.149999999999999" customHeight="1"/>
    <row r="19438" ht="16.149999999999999" customHeight="1"/>
    <row r="19439" ht="16.149999999999999" customHeight="1"/>
    <row r="19440" ht="16.149999999999999" customHeight="1"/>
    <row r="19441" ht="16.149999999999999" customHeight="1"/>
    <row r="19442" ht="16.149999999999999" customHeight="1"/>
    <row r="19443" ht="16.149999999999999" customHeight="1"/>
    <row r="19444" ht="16.149999999999999" customHeight="1"/>
    <row r="19445" ht="16.149999999999999" customHeight="1"/>
    <row r="19446" ht="16.149999999999999" customHeight="1"/>
    <row r="19447" ht="16.149999999999999" customHeight="1"/>
    <row r="19448" ht="16.149999999999999" customHeight="1"/>
    <row r="19449" ht="16.149999999999999" customHeight="1"/>
    <row r="19450" ht="16.149999999999999" customHeight="1"/>
    <row r="19451" ht="16.149999999999999" customHeight="1"/>
    <row r="19452" ht="16.149999999999999" customHeight="1"/>
    <row r="19453" ht="16.149999999999999" customHeight="1"/>
    <row r="19454" ht="16.149999999999999" customHeight="1"/>
    <row r="19455" ht="16.149999999999999" customHeight="1"/>
    <row r="19456" ht="16.149999999999999" customHeight="1"/>
    <row r="19457" ht="16.149999999999999" customHeight="1"/>
    <row r="19458" ht="16.149999999999999" customHeight="1"/>
    <row r="19459" ht="16.149999999999999" customHeight="1"/>
    <row r="19460" ht="16.149999999999999" customHeight="1"/>
    <row r="19461" ht="16.149999999999999" customHeight="1"/>
    <row r="19462" ht="16.149999999999999" customHeight="1"/>
    <row r="19463" ht="16.149999999999999" customHeight="1"/>
    <row r="19464" ht="16.149999999999999" customHeight="1"/>
    <row r="19465" ht="16.149999999999999" customHeight="1"/>
    <row r="19466" ht="16.149999999999999" customHeight="1"/>
    <row r="19467" ht="16.149999999999999" customHeight="1"/>
    <row r="19468" ht="16.149999999999999" customHeight="1"/>
    <row r="19469" ht="16.149999999999999" customHeight="1"/>
    <row r="19470" ht="16.149999999999999" customHeight="1"/>
    <row r="19471" ht="16.149999999999999" customHeight="1"/>
    <row r="19472" ht="16.149999999999999" customHeight="1"/>
    <row r="19473" ht="16.149999999999999" customHeight="1"/>
    <row r="19474" ht="16.149999999999999" customHeight="1"/>
    <row r="19475" ht="16.149999999999999" customHeight="1"/>
    <row r="19476" ht="16.149999999999999" customHeight="1"/>
    <row r="19477" ht="16.149999999999999" customHeight="1"/>
    <row r="19478" ht="16.149999999999999" customHeight="1"/>
    <row r="19479" ht="16.149999999999999" customHeight="1"/>
    <row r="19480" ht="16.149999999999999" customHeight="1"/>
    <row r="19481" ht="16.149999999999999" customHeight="1"/>
    <row r="19482" ht="16.149999999999999" customHeight="1"/>
    <row r="19483" ht="16.149999999999999" customHeight="1"/>
    <row r="19484" ht="16.149999999999999" customHeight="1"/>
    <row r="19485" ht="16.149999999999999" customHeight="1"/>
    <row r="19486" ht="16.149999999999999" customHeight="1"/>
    <row r="19487" ht="16.149999999999999" customHeight="1"/>
    <row r="19488" ht="16.149999999999999" customHeight="1"/>
    <row r="19489" ht="16.149999999999999" customHeight="1"/>
    <row r="19490" ht="16.149999999999999" customHeight="1"/>
    <row r="19491" ht="16.149999999999999" customHeight="1"/>
    <row r="19492" ht="16.149999999999999" customHeight="1"/>
    <row r="19493" ht="16.149999999999999" customHeight="1"/>
    <row r="19494" ht="16.149999999999999" customHeight="1"/>
    <row r="19495" ht="16.149999999999999" customHeight="1"/>
    <row r="19496" ht="16.149999999999999" customHeight="1"/>
    <row r="19497" ht="16.149999999999999" customHeight="1"/>
    <row r="19498" ht="16.149999999999999" customHeight="1"/>
    <row r="19499" ht="16.149999999999999" customHeight="1"/>
    <row r="19500" ht="16.149999999999999" customHeight="1"/>
    <row r="19501" ht="16.149999999999999" customHeight="1"/>
    <row r="19502" ht="16.149999999999999" customHeight="1"/>
    <row r="19503" ht="16.149999999999999" customHeight="1"/>
    <row r="19504" ht="16.149999999999999" customHeight="1"/>
    <row r="19505" ht="16.149999999999999" customHeight="1"/>
    <row r="19506" ht="16.149999999999999" customHeight="1"/>
    <row r="19507" ht="16.149999999999999" customHeight="1"/>
    <row r="19508" ht="16.149999999999999" customHeight="1"/>
    <row r="19509" ht="16.149999999999999" customHeight="1"/>
    <row r="19510" ht="16.149999999999999" customHeight="1"/>
    <row r="19511" ht="16.149999999999999" customHeight="1"/>
    <row r="19512" ht="16.149999999999999" customHeight="1"/>
    <row r="19513" ht="16.149999999999999" customHeight="1"/>
    <row r="19514" ht="16.149999999999999" customHeight="1"/>
    <row r="19515" ht="16.149999999999999" customHeight="1"/>
    <row r="19516" ht="16.149999999999999" customHeight="1"/>
    <row r="19517" ht="16.149999999999999" customHeight="1"/>
    <row r="19518" ht="16.149999999999999" customHeight="1"/>
    <row r="19519" ht="16.149999999999999" customHeight="1"/>
    <row r="19520" ht="16.149999999999999" customHeight="1"/>
    <row r="19521" ht="16.149999999999999" customHeight="1"/>
    <row r="19522" ht="16.149999999999999" customHeight="1"/>
    <row r="19523" ht="16.149999999999999" customHeight="1"/>
    <row r="19524" ht="16.149999999999999" customHeight="1"/>
    <row r="19525" ht="16.149999999999999" customHeight="1"/>
    <row r="19526" ht="16.149999999999999" customHeight="1"/>
    <row r="19527" ht="16.149999999999999" customHeight="1"/>
    <row r="19528" ht="16.149999999999999" customHeight="1"/>
    <row r="19529" ht="16.149999999999999" customHeight="1"/>
    <row r="19530" ht="16.149999999999999" customHeight="1"/>
    <row r="19531" ht="16.149999999999999" customHeight="1"/>
    <row r="19532" ht="16.149999999999999" customHeight="1"/>
    <row r="19533" ht="16.149999999999999" customHeight="1"/>
    <row r="19534" ht="16.149999999999999" customHeight="1"/>
    <row r="19535" ht="16.149999999999999" customHeight="1"/>
    <row r="19536" ht="16.149999999999999" customHeight="1"/>
    <row r="19537" ht="16.149999999999999" customHeight="1"/>
    <row r="19538" ht="16.149999999999999" customHeight="1"/>
    <row r="19539" ht="16.149999999999999" customHeight="1"/>
    <row r="19540" ht="16.149999999999999" customHeight="1"/>
    <row r="19541" ht="16.149999999999999" customHeight="1"/>
    <row r="19542" ht="16.149999999999999" customHeight="1"/>
    <row r="19543" ht="16.149999999999999" customHeight="1"/>
    <row r="19544" ht="16.149999999999999" customHeight="1"/>
    <row r="19545" ht="16.149999999999999" customHeight="1"/>
    <row r="19546" ht="16.149999999999999" customHeight="1"/>
    <row r="19547" ht="16.149999999999999" customHeight="1"/>
    <row r="19548" ht="16.149999999999999" customHeight="1"/>
    <row r="19549" ht="16.149999999999999" customHeight="1"/>
    <row r="19550" ht="16.149999999999999" customHeight="1"/>
    <row r="19551" ht="16.149999999999999" customHeight="1"/>
    <row r="19552" ht="16.149999999999999" customHeight="1"/>
    <row r="19553" ht="16.149999999999999" customHeight="1"/>
    <row r="19554" ht="16.149999999999999" customHeight="1"/>
    <row r="19555" ht="16.149999999999999" customHeight="1"/>
    <row r="19556" ht="16.149999999999999" customHeight="1"/>
    <row r="19557" ht="16.149999999999999" customHeight="1"/>
    <row r="19558" ht="16.149999999999999" customHeight="1"/>
    <row r="19559" ht="16.149999999999999" customHeight="1"/>
    <row r="19560" ht="16.149999999999999" customHeight="1"/>
    <row r="19561" ht="16.149999999999999" customHeight="1"/>
    <row r="19562" ht="16.149999999999999" customHeight="1"/>
    <row r="19563" ht="16.149999999999999" customHeight="1"/>
    <row r="19564" ht="16.149999999999999" customHeight="1"/>
    <row r="19565" ht="16.149999999999999" customHeight="1"/>
    <row r="19566" ht="16.149999999999999" customHeight="1"/>
    <row r="19567" ht="16.149999999999999" customHeight="1"/>
    <row r="19568" ht="16.149999999999999" customHeight="1"/>
    <row r="19569" ht="16.149999999999999" customHeight="1"/>
    <row r="19570" ht="16.149999999999999" customHeight="1"/>
    <row r="19571" ht="16.149999999999999" customHeight="1"/>
    <row r="19572" ht="16.149999999999999" customHeight="1"/>
    <row r="19573" ht="16.149999999999999" customHeight="1"/>
    <row r="19574" ht="16.149999999999999" customHeight="1"/>
    <row r="19575" ht="16.149999999999999" customHeight="1"/>
    <row r="19576" ht="16.149999999999999" customHeight="1"/>
    <row r="19577" ht="16.149999999999999" customHeight="1"/>
    <row r="19578" ht="16.149999999999999" customHeight="1"/>
    <row r="19579" ht="16.149999999999999" customHeight="1"/>
    <row r="19580" ht="16.149999999999999" customHeight="1"/>
    <row r="19581" ht="16.149999999999999" customHeight="1"/>
    <row r="19582" ht="16.149999999999999" customHeight="1"/>
    <row r="19583" ht="16.149999999999999" customHeight="1"/>
    <row r="19584" ht="16.149999999999999" customHeight="1"/>
    <row r="19585" ht="16.149999999999999" customHeight="1"/>
    <row r="19586" ht="16.149999999999999" customHeight="1"/>
    <row r="19587" ht="16.149999999999999" customHeight="1"/>
    <row r="19588" ht="16.149999999999999" customHeight="1"/>
    <row r="19589" ht="16.149999999999999" customHeight="1"/>
    <row r="19590" ht="16.149999999999999" customHeight="1"/>
    <row r="19591" ht="16.149999999999999" customHeight="1"/>
    <row r="19592" ht="16.149999999999999" customHeight="1"/>
    <row r="19593" ht="16.149999999999999" customHeight="1"/>
    <row r="19594" ht="16.149999999999999" customHeight="1"/>
    <row r="19595" ht="16.149999999999999" customHeight="1"/>
    <row r="19596" ht="16.149999999999999" customHeight="1"/>
    <row r="19597" ht="16.149999999999999" customHeight="1"/>
    <row r="19598" ht="16.149999999999999" customHeight="1"/>
    <row r="19599" ht="16.149999999999999" customHeight="1"/>
    <row r="19600" ht="16.149999999999999" customHeight="1"/>
    <row r="19601" ht="16.149999999999999" customHeight="1"/>
    <row r="19602" ht="16.149999999999999" customHeight="1"/>
    <row r="19603" ht="16.149999999999999" customHeight="1"/>
    <row r="19604" ht="16.149999999999999" customHeight="1"/>
    <row r="19605" ht="16.149999999999999" customHeight="1"/>
    <row r="19606" ht="16.149999999999999" customHeight="1"/>
    <row r="19607" ht="16.149999999999999" customHeight="1"/>
    <row r="19608" ht="16.149999999999999" customHeight="1"/>
    <row r="19609" ht="16.149999999999999" customHeight="1"/>
    <row r="19610" ht="16.149999999999999" customHeight="1"/>
    <row r="19611" ht="16.149999999999999" customHeight="1"/>
    <row r="19612" ht="16.149999999999999" customHeight="1"/>
    <row r="19613" ht="16.149999999999999" customHeight="1"/>
    <row r="19614" ht="16.149999999999999" customHeight="1"/>
    <row r="19615" ht="16.149999999999999" customHeight="1"/>
    <row r="19616" ht="16.149999999999999" customHeight="1"/>
    <row r="19617" ht="16.149999999999999" customHeight="1"/>
    <row r="19618" ht="16.149999999999999" customHeight="1"/>
    <row r="19619" ht="16.149999999999999" customHeight="1"/>
    <row r="19620" ht="16.149999999999999" customHeight="1"/>
    <row r="19621" ht="16.149999999999999" customHeight="1"/>
    <row r="19622" ht="16.149999999999999" customHeight="1"/>
    <row r="19623" ht="16.149999999999999" customHeight="1"/>
    <row r="19624" ht="16.149999999999999" customHeight="1"/>
    <row r="19625" ht="16.149999999999999" customHeight="1"/>
    <row r="19626" ht="16.149999999999999" customHeight="1"/>
    <row r="19627" ht="16.149999999999999" customHeight="1"/>
    <row r="19628" ht="16.149999999999999" customHeight="1"/>
    <row r="19629" ht="16.149999999999999" customHeight="1"/>
    <row r="19630" ht="16.149999999999999" customHeight="1"/>
    <row r="19631" ht="16.149999999999999" customHeight="1"/>
    <row r="19632" ht="16.149999999999999" customHeight="1"/>
    <row r="19633" ht="16.149999999999999" customHeight="1"/>
    <row r="19634" ht="16.149999999999999" customHeight="1"/>
    <row r="19635" ht="16.149999999999999" customHeight="1"/>
    <row r="19636" ht="16.149999999999999" customHeight="1"/>
    <row r="19637" ht="16.149999999999999" customHeight="1"/>
    <row r="19638" ht="16.149999999999999" customHeight="1"/>
    <row r="19639" ht="16.149999999999999" customHeight="1"/>
    <row r="19640" ht="16.149999999999999" customHeight="1"/>
    <row r="19641" ht="16.149999999999999" customHeight="1"/>
    <row r="19642" ht="16.149999999999999" customHeight="1"/>
    <row r="19643" ht="16.149999999999999" customHeight="1"/>
    <row r="19644" ht="16.149999999999999" customHeight="1"/>
    <row r="19645" ht="16.149999999999999" customHeight="1"/>
    <row r="19646" ht="16.149999999999999" customHeight="1"/>
    <row r="19647" ht="16.149999999999999" customHeight="1"/>
    <row r="19648" ht="16.149999999999999" customHeight="1"/>
    <row r="19649" ht="16.149999999999999" customHeight="1"/>
    <row r="19650" ht="16.149999999999999" customHeight="1"/>
    <row r="19651" ht="16.149999999999999" customHeight="1"/>
    <row r="19652" ht="16.149999999999999" customHeight="1"/>
    <row r="19653" ht="16.149999999999999" customHeight="1"/>
    <row r="19654" ht="16.149999999999999" customHeight="1"/>
    <row r="19655" ht="16.149999999999999" customHeight="1"/>
    <row r="19656" ht="16.149999999999999" customHeight="1"/>
    <row r="19657" ht="16.149999999999999" customHeight="1"/>
    <row r="19658" ht="16.149999999999999" customHeight="1"/>
    <row r="19659" ht="16.149999999999999" customHeight="1"/>
    <row r="19660" ht="16.149999999999999" customHeight="1"/>
    <row r="19661" ht="16.149999999999999" customHeight="1"/>
    <row r="19662" ht="16.149999999999999" customHeight="1"/>
    <row r="19663" ht="16.149999999999999" customHeight="1"/>
    <row r="19664" ht="16.149999999999999" customHeight="1"/>
    <row r="19665" ht="16.149999999999999" customHeight="1"/>
    <row r="19666" ht="16.149999999999999" customHeight="1"/>
    <row r="19667" ht="16.149999999999999" customHeight="1"/>
    <row r="19668" ht="16.149999999999999" customHeight="1"/>
    <row r="19669" ht="16.149999999999999" customHeight="1"/>
    <row r="19670" ht="16.149999999999999" customHeight="1"/>
    <row r="19671" ht="16.149999999999999" customHeight="1"/>
    <row r="19672" ht="16.149999999999999" customHeight="1"/>
    <row r="19673" ht="16.149999999999999" customHeight="1"/>
    <row r="19674" ht="16.149999999999999" customHeight="1"/>
    <row r="19675" ht="16.149999999999999" customHeight="1"/>
    <row r="19676" ht="16.149999999999999" customHeight="1"/>
    <row r="19677" ht="16.149999999999999" customHeight="1"/>
    <row r="19678" ht="16.149999999999999" customHeight="1"/>
    <row r="19679" ht="16.149999999999999" customHeight="1"/>
    <row r="19680" ht="16.149999999999999" customHeight="1"/>
    <row r="19681" ht="16.149999999999999" customHeight="1"/>
    <row r="19682" ht="16.149999999999999" customHeight="1"/>
    <row r="19683" ht="16.149999999999999" customHeight="1"/>
    <row r="19684" ht="16.149999999999999" customHeight="1"/>
    <row r="19685" ht="16.149999999999999" customHeight="1"/>
    <row r="19686" ht="16.149999999999999" customHeight="1"/>
    <row r="19687" ht="16.149999999999999" customHeight="1"/>
    <row r="19688" ht="16.149999999999999" customHeight="1"/>
    <row r="19689" ht="16.149999999999999" customHeight="1"/>
    <row r="19690" ht="16.149999999999999" customHeight="1"/>
    <row r="19691" ht="16.149999999999999" customHeight="1"/>
    <row r="19692" ht="16.149999999999999" customHeight="1"/>
    <row r="19693" ht="16.149999999999999" customHeight="1"/>
    <row r="19694" ht="16.149999999999999" customHeight="1"/>
    <row r="19695" ht="16.149999999999999" customHeight="1"/>
    <row r="19696" ht="16.149999999999999" customHeight="1"/>
    <row r="19697" ht="16.149999999999999" customHeight="1"/>
    <row r="19698" ht="16.149999999999999" customHeight="1"/>
    <row r="19699" ht="16.149999999999999" customHeight="1"/>
    <row r="19700" ht="16.149999999999999" customHeight="1"/>
    <row r="19701" ht="16.149999999999999" customHeight="1"/>
    <row r="19702" ht="16.149999999999999" customHeight="1"/>
    <row r="19703" ht="16.149999999999999" customHeight="1"/>
    <row r="19704" ht="16.149999999999999" customHeight="1"/>
    <row r="19705" ht="16.149999999999999" customHeight="1"/>
    <row r="19706" ht="16.149999999999999" customHeight="1"/>
    <row r="19707" ht="16.149999999999999" customHeight="1"/>
    <row r="19708" ht="16.149999999999999" customHeight="1"/>
    <row r="19709" ht="16.149999999999999" customHeight="1"/>
    <row r="19710" ht="16.149999999999999" customHeight="1"/>
    <row r="19711" ht="16.149999999999999" customHeight="1"/>
    <row r="19712" ht="16.149999999999999" customHeight="1"/>
    <row r="19713" ht="16.149999999999999" customHeight="1"/>
    <row r="19714" ht="16.149999999999999" customHeight="1"/>
    <row r="19715" ht="16.149999999999999" customHeight="1"/>
    <row r="19716" ht="16.149999999999999" customHeight="1"/>
    <row r="19717" ht="16.149999999999999" customHeight="1"/>
    <row r="19718" ht="16.149999999999999" customHeight="1"/>
    <row r="19719" ht="16.149999999999999" customHeight="1"/>
    <row r="19720" ht="16.149999999999999" customHeight="1"/>
    <row r="19721" ht="16.149999999999999" customHeight="1"/>
    <row r="19722" ht="16.149999999999999" customHeight="1"/>
    <row r="19723" ht="16.149999999999999" customHeight="1"/>
    <row r="19724" ht="16.149999999999999" customHeight="1"/>
    <row r="19725" ht="16.149999999999999" customHeight="1"/>
    <row r="19726" ht="16.149999999999999" customHeight="1"/>
    <row r="19727" ht="16.149999999999999" customHeight="1"/>
    <row r="19728" ht="16.149999999999999" customHeight="1"/>
    <row r="19729" ht="16.149999999999999" customHeight="1"/>
    <row r="19730" ht="16.149999999999999" customHeight="1"/>
    <row r="19731" ht="16.149999999999999" customHeight="1"/>
    <row r="19732" ht="16.149999999999999" customHeight="1"/>
    <row r="19733" ht="16.149999999999999" customHeight="1"/>
    <row r="19734" ht="16.149999999999999" customHeight="1"/>
    <row r="19735" ht="16.149999999999999" customHeight="1"/>
    <row r="19736" ht="16.149999999999999" customHeight="1"/>
    <row r="19737" ht="16.149999999999999" customHeight="1"/>
    <row r="19738" ht="16.149999999999999" customHeight="1"/>
    <row r="19739" ht="16.149999999999999" customHeight="1"/>
    <row r="19740" ht="16.149999999999999" customHeight="1"/>
    <row r="19741" ht="16.149999999999999" customHeight="1"/>
    <row r="19742" ht="16.149999999999999" customHeight="1"/>
    <row r="19743" ht="16.149999999999999" customHeight="1"/>
    <row r="19744" ht="16.149999999999999" customHeight="1"/>
    <row r="19745" ht="16.149999999999999" customHeight="1"/>
    <row r="19746" ht="16.149999999999999" customHeight="1"/>
    <row r="19747" ht="16.149999999999999" customHeight="1"/>
    <row r="19748" ht="16.149999999999999" customHeight="1"/>
    <row r="19749" ht="16.149999999999999" customHeight="1"/>
    <row r="19750" ht="16.149999999999999" customHeight="1"/>
    <row r="19751" ht="16.149999999999999" customHeight="1"/>
    <row r="19752" ht="16.149999999999999" customHeight="1"/>
    <row r="19753" ht="16.149999999999999" customHeight="1"/>
    <row r="19754" ht="16.149999999999999" customHeight="1"/>
    <row r="19755" ht="16.149999999999999" customHeight="1"/>
    <row r="19756" ht="16.149999999999999" customHeight="1"/>
    <row r="19757" ht="16.149999999999999" customHeight="1"/>
    <row r="19758" ht="16.149999999999999" customHeight="1"/>
    <row r="19759" ht="16.149999999999999" customHeight="1"/>
    <row r="19760" ht="16.149999999999999" customHeight="1"/>
    <row r="19761" ht="16.149999999999999" customHeight="1"/>
    <row r="19762" ht="16.149999999999999" customHeight="1"/>
    <row r="19763" ht="16.149999999999999" customHeight="1"/>
    <row r="19764" ht="16.149999999999999" customHeight="1"/>
    <row r="19765" ht="16.149999999999999" customHeight="1"/>
    <row r="19766" ht="16.149999999999999" customHeight="1"/>
    <row r="19767" ht="16.149999999999999" customHeight="1"/>
    <row r="19768" ht="16.149999999999999" customHeight="1"/>
    <row r="19769" ht="16.149999999999999" customHeight="1"/>
    <row r="19770" ht="16.149999999999999" customHeight="1"/>
    <row r="19771" ht="16.149999999999999" customHeight="1"/>
    <row r="19772" ht="16.149999999999999" customHeight="1"/>
    <row r="19773" ht="16.149999999999999" customHeight="1"/>
    <row r="19774" ht="16.149999999999999" customHeight="1"/>
    <row r="19775" ht="16.149999999999999" customHeight="1"/>
    <row r="19776" ht="16.149999999999999" customHeight="1"/>
    <row r="19777" ht="16.149999999999999" customHeight="1"/>
    <row r="19778" ht="16.149999999999999" customHeight="1"/>
    <row r="19779" ht="16.149999999999999" customHeight="1"/>
    <row r="19780" ht="16.149999999999999" customHeight="1"/>
    <row r="19781" ht="16.149999999999999" customHeight="1"/>
    <row r="19782" ht="16.149999999999999" customHeight="1"/>
    <row r="19783" ht="16.149999999999999" customHeight="1"/>
    <row r="19784" ht="16.149999999999999" customHeight="1"/>
    <row r="19785" ht="16.149999999999999" customHeight="1"/>
    <row r="19786" ht="16.149999999999999" customHeight="1"/>
    <row r="19787" ht="16.149999999999999" customHeight="1"/>
    <row r="19788" ht="16.149999999999999" customHeight="1"/>
    <row r="19789" ht="16.149999999999999" customHeight="1"/>
    <row r="19790" ht="16.149999999999999" customHeight="1"/>
    <row r="19791" ht="16.149999999999999" customHeight="1"/>
    <row r="19792" ht="16.149999999999999" customHeight="1"/>
    <row r="19793" ht="16.149999999999999" customHeight="1"/>
    <row r="19794" ht="16.149999999999999" customHeight="1"/>
    <row r="19795" ht="16.149999999999999" customHeight="1"/>
    <row r="19796" ht="16.149999999999999" customHeight="1"/>
    <row r="19797" ht="16.149999999999999" customHeight="1"/>
    <row r="19798" ht="16.149999999999999" customHeight="1"/>
    <row r="19799" ht="16.149999999999999" customHeight="1"/>
    <row r="19800" ht="16.149999999999999" customHeight="1"/>
    <row r="19801" ht="16.149999999999999" customHeight="1"/>
    <row r="19802" ht="16.149999999999999" customHeight="1"/>
    <row r="19803" ht="16.149999999999999" customHeight="1"/>
    <row r="19804" ht="16.149999999999999" customHeight="1"/>
    <row r="19805" ht="16.149999999999999" customHeight="1"/>
    <row r="19806" ht="16.149999999999999" customHeight="1"/>
    <row r="19807" ht="16.149999999999999" customHeight="1"/>
    <row r="19808" ht="16.149999999999999" customHeight="1"/>
    <row r="19809" ht="16.149999999999999" customHeight="1"/>
    <row r="19810" ht="16.149999999999999" customHeight="1"/>
    <row r="19811" ht="16.149999999999999" customHeight="1"/>
    <row r="19812" ht="16.149999999999999" customHeight="1"/>
    <row r="19813" ht="16.149999999999999" customHeight="1"/>
    <row r="19814" ht="16.149999999999999" customHeight="1"/>
    <row r="19815" ht="16.149999999999999" customHeight="1"/>
    <row r="19816" ht="16.149999999999999" customHeight="1"/>
    <row r="19817" ht="16.149999999999999" customHeight="1"/>
    <row r="19818" ht="16.149999999999999" customHeight="1"/>
    <row r="19819" ht="16.149999999999999" customHeight="1"/>
    <row r="19820" ht="16.149999999999999" customHeight="1"/>
    <row r="19821" ht="16.149999999999999" customHeight="1"/>
    <row r="19822" ht="16.149999999999999" customHeight="1"/>
    <row r="19823" ht="16.149999999999999" customHeight="1"/>
    <row r="19824" ht="16.149999999999999" customHeight="1"/>
    <row r="19825" ht="16.149999999999999" customHeight="1"/>
    <row r="19826" ht="16.149999999999999" customHeight="1"/>
    <row r="19827" ht="16.149999999999999" customHeight="1"/>
    <row r="19828" ht="16.149999999999999" customHeight="1"/>
    <row r="19829" ht="16.149999999999999" customHeight="1"/>
    <row r="19830" ht="16.149999999999999" customHeight="1"/>
    <row r="19831" ht="16.149999999999999" customHeight="1"/>
    <row r="19832" ht="16.149999999999999" customHeight="1"/>
    <row r="19833" ht="16.149999999999999" customHeight="1"/>
    <row r="19834" ht="16.149999999999999" customHeight="1"/>
    <row r="19835" ht="16.149999999999999" customHeight="1"/>
    <row r="19836" ht="16.149999999999999" customHeight="1"/>
    <row r="19837" ht="16.149999999999999" customHeight="1"/>
    <row r="19838" ht="16.149999999999999" customHeight="1"/>
    <row r="19839" ht="16.149999999999999" customHeight="1"/>
    <row r="19840" ht="16.149999999999999" customHeight="1"/>
    <row r="19841" ht="16.149999999999999" customHeight="1"/>
    <row r="19842" ht="16.149999999999999" customHeight="1"/>
    <row r="19843" ht="16.149999999999999" customHeight="1"/>
    <row r="19844" ht="16.149999999999999" customHeight="1"/>
    <row r="19845" ht="16.149999999999999" customHeight="1"/>
    <row r="19846" ht="16.149999999999999" customHeight="1"/>
    <row r="19847" ht="16.149999999999999" customHeight="1"/>
    <row r="19848" ht="16.149999999999999" customHeight="1"/>
    <row r="19849" ht="16.149999999999999" customHeight="1"/>
    <row r="19850" ht="16.149999999999999" customHeight="1"/>
    <row r="19851" ht="16.149999999999999" customHeight="1"/>
    <row r="19852" ht="16.149999999999999" customHeight="1"/>
    <row r="19853" ht="16.149999999999999" customHeight="1"/>
    <row r="19854" ht="16.149999999999999" customHeight="1"/>
    <row r="19855" ht="16.149999999999999" customHeight="1"/>
    <row r="19856" ht="16.149999999999999" customHeight="1"/>
    <row r="19857" ht="16.149999999999999" customHeight="1"/>
    <row r="19858" ht="16.149999999999999" customHeight="1"/>
    <row r="19859" ht="16.149999999999999" customHeight="1"/>
    <row r="19860" ht="16.149999999999999" customHeight="1"/>
    <row r="19861" ht="16.149999999999999" customHeight="1"/>
    <row r="19862" ht="16.149999999999999" customHeight="1"/>
    <row r="19863" ht="16.149999999999999" customHeight="1"/>
    <row r="19864" ht="16.149999999999999" customHeight="1"/>
    <row r="19865" ht="16.149999999999999" customHeight="1"/>
    <row r="19866" ht="16.149999999999999" customHeight="1"/>
    <row r="19867" ht="16.149999999999999" customHeight="1"/>
    <row r="19868" ht="16.149999999999999" customHeight="1"/>
    <row r="19869" ht="16.149999999999999" customHeight="1"/>
    <row r="19870" ht="16.149999999999999" customHeight="1"/>
    <row r="19871" ht="16.149999999999999" customHeight="1"/>
    <row r="19872" ht="16.149999999999999" customHeight="1"/>
    <row r="19873" ht="16.149999999999999" customHeight="1"/>
    <row r="19874" ht="16.149999999999999" customHeight="1"/>
    <row r="19875" ht="16.149999999999999" customHeight="1"/>
    <row r="19876" ht="16.149999999999999" customHeight="1"/>
    <row r="19877" ht="16.149999999999999" customHeight="1"/>
    <row r="19878" ht="16.149999999999999" customHeight="1"/>
    <row r="19879" ht="16.149999999999999" customHeight="1"/>
    <row r="19880" ht="16.149999999999999" customHeight="1"/>
    <row r="19881" ht="16.149999999999999" customHeight="1"/>
    <row r="19882" ht="16.149999999999999" customHeight="1"/>
    <row r="19883" ht="16.149999999999999" customHeight="1"/>
    <row r="19884" ht="16.149999999999999" customHeight="1"/>
    <row r="19885" ht="16.149999999999999" customHeight="1"/>
    <row r="19886" ht="16.149999999999999" customHeight="1"/>
    <row r="19887" ht="16.149999999999999" customHeight="1"/>
    <row r="19888" ht="16.149999999999999" customHeight="1"/>
    <row r="19889" ht="16.149999999999999" customHeight="1"/>
    <row r="19890" ht="16.149999999999999" customHeight="1"/>
    <row r="19891" ht="16.149999999999999" customHeight="1"/>
    <row r="19892" ht="16.149999999999999" customHeight="1"/>
    <row r="19893" ht="16.149999999999999" customHeight="1"/>
    <row r="19894" ht="16.149999999999999" customHeight="1"/>
    <row r="19895" ht="16.149999999999999" customHeight="1"/>
    <row r="19896" ht="16.149999999999999" customHeight="1"/>
    <row r="19897" ht="16.149999999999999" customHeight="1"/>
    <row r="19898" ht="16.149999999999999" customHeight="1"/>
    <row r="19899" ht="16.149999999999999" customHeight="1"/>
    <row r="19900" ht="16.149999999999999" customHeight="1"/>
    <row r="19901" ht="16.149999999999999" customHeight="1"/>
    <row r="19902" ht="16.149999999999999" customHeight="1"/>
    <row r="19903" ht="16.149999999999999" customHeight="1"/>
    <row r="19904" ht="16.149999999999999" customHeight="1"/>
    <row r="19905" ht="16.149999999999999" customHeight="1"/>
    <row r="19906" ht="16.149999999999999" customHeight="1"/>
    <row r="19907" ht="16.149999999999999" customHeight="1"/>
    <row r="19908" ht="16.149999999999999" customHeight="1"/>
    <row r="19909" ht="16.149999999999999" customHeight="1"/>
    <row r="19910" ht="16.149999999999999" customHeight="1"/>
    <row r="19911" ht="16.149999999999999" customHeight="1"/>
    <row r="19912" ht="16.149999999999999" customHeight="1"/>
    <row r="19913" ht="16.149999999999999" customHeight="1"/>
    <row r="19914" ht="16.149999999999999" customHeight="1"/>
    <row r="19915" ht="16.149999999999999" customHeight="1"/>
    <row r="19916" ht="16.149999999999999" customHeight="1"/>
    <row r="19917" ht="16.149999999999999" customHeight="1"/>
    <row r="19918" ht="16.149999999999999" customHeight="1"/>
    <row r="19919" ht="16.149999999999999" customHeight="1"/>
    <row r="19920" ht="16.149999999999999" customHeight="1"/>
    <row r="19921" ht="16.149999999999999" customHeight="1"/>
    <row r="19922" ht="16.149999999999999" customHeight="1"/>
    <row r="19923" ht="16.149999999999999" customHeight="1"/>
    <row r="19924" ht="16.149999999999999" customHeight="1"/>
    <row r="19925" ht="16.149999999999999" customHeight="1"/>
    <row r="19926" ht="16.149999999999999" customHeight="1"/>
    <row r="19927" ht="16.149999999999999" customHeight="1"/>
    <row r="19928" ht="16.149999999999999" customHeight="1"/>
    <row r="19929" ht="16.149999999999999" customHeight="1"/>
    <row r="19930" ht="16.149999999999999" customHeight="1"/>
    <row r="19931" ht="16.149999999999999" customHeight="1"/>
    <row r="19932" ht="16.149999999999999" customHeight="1"/>
    <row r="19933" ht="16.149999999999999" customHeight="1"/>
    <row r="19934" ht="16.149999999999999" customHeight="1"/>
    <row r="19935" ht="16.149999999999999" customHeight="1"/>
    <row r="19936" ht="16.149999999999999" customHeight="1"/>
    <row r="19937" ht="16.149999999999999" customHeight="1"/>
    <row r="19938" ht="16.149999999999999" customHeight="1"/>
    <row r="19939" ht="16.149999999999999" customHeight="1"/>
    <row r="19940" ht="16.149999999999999" customHeight="1"/>
    <row r="19941" ht="16.149999999999999" customHeight="1"/>
    <row r="19942" ht="16.149999999999999" customHeight="1"/>
    <row r="19943" ht="16.149999999999999" customHeight="1"/>
    <row r="19944" ht="16.149999999999999" customHeight="1"/>
    <row r="19945" ht="16.149999999999999" customHeight="1"/>
    <row r="19946" ht="16.149999999999999" customHeight="1"/>
    <row r="19947" ht="16.149999999999999" customHeight="1"/>
    <row r="19948" ht="16.149999999999999" customHeight="1"/>
    <row r="19949" ht="16.149999999999999" customHeight="1"/>
    <row r="19950" ht="16.149999999999999" customHeight="1"/>
    <row r="19951" ht="16.149999999999999" customHeight="1"/>
    <row r="19952" ht="16.149999999999999" customHeight="1"/>
    <row r="19953" ht="16.149999999999999" customHeight="1"/>
    <row r="19954" ht="16.149999999999999" customHeight="1"/>
    <row r="19955" ht="16.149999999999999" customHeight="1"/>
    <row r="19956" ht="16.149999999999999" customHeight="1"/>
    <row r="19957" ht="16.149999999999999" customHeight="1"/>
    <row r="19958" ht="16.149999999999999" customHeight="1"/>
    <row r="19959" ht="16.149999999999999" customHeight="1"/>
    <row r="19960" ht="16.149999999999999" customHeight="1"/>
    <row r="19961" ht="16.149999999999999" customHeight="1"/>
    <row r="19962" ht="16.149999999999999" customHeight="1"/>
    <row r="19963" ht="16.149999999999999" customHeight="1"/>
    <row r="19964" ht="16.149999999999999" customHeight="1"/>
    <row r="19965" ht="16.149999999999999" customHeight="1"/>
    <row r="19966" ht="16.149999999999999" customHeight="1"/>
    <row r="19967" ht="16.149999999999999" customHeight="1"/>
    <row r="19968" ht="16.149999999999999" customHeight="1"/>
    <row r="19969" ht="16.149999999999999" customHeight="1"/>
    <row r="19970" ht="16.149999999999999" customHeight="1"/>
    <row r="19971" ht="16.149999999999999" customHeight="1"/>
    <row r="19972" ht="16.149999999999999" customHeight="1"/>
    <row r="19973" ht="16.149999999999999" customHeight="1"/>
    <row r="19974" ht="16.149999999999999" customHeight="1"/>
    <row r="19975" ht="16.149999999999999" customHeight="1"/>
    <row r="19976" ht="16.149999999999999" customHeight="1"/>
    <row r="19977" ht="16.149999999999999" customHeight="1"/>
    <row r="19978" ht="16.149999999999999" customHeight="1"/>
    <row r="19979" ht="16.149999999999999" customHeight="1"/>
    <row r="19980" ht="16.149999999999999" customHeight="1"/>
    <row r="19981" ht="16.149999999999999" customHeight="1"/>
    <row r="19982" ht="16.149999999999999" customHeight="1"/>
    <row r="19983" ht="16.149999999999999" customHeight="1"/>
    <row r="19984" ht="16.149999999999999" customHeight="1"/>
    <row r="19985" ht="16.149999999999999" customHeight="1"/>
    <row r="19986" ht="16.149999999999999" customHeight="1"/>
    <row r="19987" ht="16.149999999999999" customHeight="1"/>
    <row r="19988" ht="16.149999999999999" customHeight="1"/>
    <row r="19989" ht="16.149999999999999" customHeight="1"/>
    <row r="19990" ht="16.149999999999999" customHeight="1"/>
    <row r="19991" ht="16.149999999999999" customHeight="1"/>
    <row r="19992" ht="16.149999999999999" customHeight="1"/>
    <row r="19993" ht="16.149999999999999" customHeight="1"/>
    <row r="19994" ht="16.149999999999999" customHeight="1"/>
    <row r="19995" ht="16.149999999999999" customHeight="1"/>
    <row r="19996" ht="16.149999999999999" customHeight="1"/>
    <row r="19997" ht="16.149999999999999" customHeight="1"/>
    <row r="19998" ht="16.149999999999999" customHeight="1"/>
    <row r="19999" ht="16.149999999999999" customHeight="1"/>
    <row r="20000" ht="16.149999999999999" customHeight="1"/>
    <row r="20001" ht="16.149999999999999" customHeight="1"/>
    <row r="20002" ht="16.149999999999999" customHeight="1"/>
    <row r="20003" ht="16.149999999999999" customHeight="1"/>
    <row r="20004" ht="16.149999999999999" customHeight="1"/>
    <row r="20005" ht="16.149999999999999" customHeight="1"/>
    <row r="20006" ht="16.149999999999999" customHeight="1"/>
    <row r="20007" ht="16.149999999999999" customHeight="1"/>
    <row r="20008" ht="16.149999999999999" customHeight="1"/>
    <row r="20009" ht="16.149999999999999" customHeight="1"/>
    <row r="20010" ht="16.149999999999999" customHeight="1"/>
    <row r="20011" ht="16.149999999999999" customHeight="1"/>
    <row r="20012" ht="16.149999999999999" customHeight="1"/>
    <row r="20013" ht="16.149999999999999" customHeight="1"/>
    <row r="20014" ht="16.149999999999999" customHeight="1"/>
    <row r="20015" ht="16.149999999999999" customHeight="1"/>
    <row r="20016" ht="16.149999999999999" customHeight="1"/>
    <row r="20017" ht="16.149999999999999" customHeight="1"/>
    <row r="20018" ht="16.149999999999999" customHeight="1"/>
    <row r="20019" ht="16.149999999999999" customHeight="1"/>
    <row r="20020" ht="16.149999999999999" customHeight="1"/>
    <row r="20021" ht="16.149999999999999" customHeight="1"/>
    <row r="20022" ht="16.149999999999999" customHeight="1"/>
    <row r="20023" ht="16.149999999999999" customHeight="1"/>
    <row r="20024" ht="16.149999999999999" customHeight="1"/>
    <row r="20025" ht="16.149999999999999" customHeight="1"/>
    <row r="20026" ht="16.149999999999999" customHeight="1"/>
    <row r="20027" ht="16.149999999999999" customHeight="1"/>
    <row r="20028" ht="16.149999999999999" customHeight="1"/>
    <row r="20029" ht="16.149999999999999" customHeight="1"/>
    <row r="20030" ht="16.149999999999999" customHeight="1"/>
    <row r="20031" ht="16.149999999999999" customHeight="1"/>
    <row r="20032" ht="16.149999999999999" customHeight="1"/>
    <row r="20033" ht="16.149999999999999" customHeight="1"/>
    <row r="20034" ht="16.149999999999999" customHeight="1"/>
    <row r="20035" ht="16.149999999999999" customHeight="1"/>
    <row r="20036" ht="16.149999999999999" customHeight="1"/>
    <row r="20037" ht="16.149999999999999" customHeight="1"/>
    <row r="20038" ht="16.149999999999999" customHeight="1"/>
    <row r="20039" ht="16.149999999999999" customHeight="1"/>
    <row r="20040" ht="16.149999999999999" customHeight="1"/>
    <row r="20041" ht="16.149999999999999" customHeight="1"/>
    <row r="20042" ht="16.149999999999999" customHeight="1"/>
    <row r="20043" ht="16.149999999999999" customHeight="1"/>
    <row r="20044" ht="16.149999999999999" customHeight="1"/>
    <row r="20045" ht="16.149999999999999" customHeight="1"/>
    <row r="20046" ht="16.149999999999999" customHeight="1"/>
    <row r="20047" ht="16.149999999999999" customHeight="1"/>
    <row r="20048" ht="16.149999999999999" customHeight="1"/>
    <row r="20049" ht="16.149999999999999" customHeight="1"/>
    <row r="20050" ht="16.149999999999999" customHeight="1"/>
    <row r="20051" ht="16.149999999999999" customHeight="1"/>
    <row r="20052" ht="16.149999999999999" customHeight="1"/>
    <row r="20053" ht="16.149999999999999" customHeight="1"/>
    <row r="20054" ht="16.149999999999999" customHeight="1"/>
    <row r="20055" ht="16.149999999999999" customHeight="1"/>
    <row r="20056" ht="16.149999999999999" customHeight="1"/>
    <row r="20057" ht="16.149999999999999" customHeight="1"/>
    <row r="20058" ht="16.149999999999999" customHeight="1"/>
    <row r="20059" ht="16.149999999999999" customHeight="1"/>
    <row r="20060" ht="16.149999999999999" customHeight="1"/>
    <row r="20061" ht="16.149999999999999" customHeight="1"/>
    <row r="20062" ht="16.149999999999999" customHeight="1"/>
    <row r="20063" ht="16.149999999999999" customHeight="1"/>
    <row r="20064" ht="16.149999999999999" customHeight="1"/>
    <row r="20065" ht="16.149999999999999" customHeight="1"/>
    <row r="20066" ht="16.149999999999999" customHeight="1"/>
    <row r="20067" ht="16.149999999999999" customHeight="1"/>
    <row r="20068" ht="16.149999999999999" customHeight="1"/>
    <row r="20069" ht="16.149999999999999" customHeight="1"/>
    <row r="20070" ht="16.149999999999999" customHeight="1"/>
    <row r="20071" ht="16.149999999999999" customHeight="1"/>
    <row r="20072" ht="16.149999999999999" customHeight="1"/>
    <row r="20073" ht="16.149999999999999" customHeight="1"/>
    <row r="20074" ht="16.149999999999999" customHeight="1"/>
    <row r="20075" ht="16.149999999999999" customHeight="1"/>
    <row r="20076" ht="16.149999999999999" customHeight="1"/>
    <row r="20077" ht="16.149999999999999" customHeight="1"/>
    <row r="20078" ht="16.149999999999999" customHeight="1"/>
    <row r="20079" ht="16.149999999999999" customHeight="1"/>
    <row r="20080" ht="16.149999999999999" customHeight="1"/>
    <row r="20081" ht="16.149999999999999" customHeight="1"/>
    <row r="20082" ht="16.149999999999999" customHeight="1"/>
    <row r="20083" ht="16.149999999999999" customHeight="1"/>
    <row r="20084" ht="16.149999999999999" customHeight="1"/>
    <row r="20085" ht="16.149999999999999" customHeight="1"/>
    <row r="20086" ht="16.149999999999999" customHeight="1"/>
    <row r="20087" ht="16.149999999999999" customHeight="1"/>
    <row r="20088" ht="16.149999999999999" customHeight="1"/>
    <row r="20089" ht="16.149999999999999" customHeight="1"/>
    <row r="20090" ht="16.149999999999999" customHeight="1"/>
    <row r="20091" ht="16.149999999999999" customHeight="1"/>
    <row r="20092" ht="16.149999999999999" customHeight="1"/>
    <row r="20093" ht="16.149999999999999" customHeight="1"/>
    <row r="20094" ht="16.149999999999999" customHeight="1"/>
    <row r="20095" ht="16.149999999999999" customHeight="1"/>
    <row r="20096" ht="16.149999999999999" customHeight="1"/>
    <row r="20097" ht="16.149999999999999" customHeight="1"/>
    <row r="20098" ht="16.149999999999999" customHeight="1"/>
    <row r="20099" ht="16.149999999999999" customHeight="1"/>
    <row r="20100" ht="16.149999999999999" customHeight="1"/>
    <row r="20101" ht="16.149999999999999" customHeight="1"/>
    <row r="20102" ht="16.149999999999999" customHeight="1"/>
    <row r="20103" ht="16.149999999999999" customHeight="1"/>
    <row r="20104" ht="16.149999999999999" customHeight="1"/>
    <row r="20105" ht="16.149999999999999" customHeight="1"/>
    <row r="20106" ht="16.149999999999999" customHeight="1"/>
    <row r="20107" ht="16.149999999999999" customHeight="1"/>
    <row r="20108" ht="16.149999999999999" customHeight="1"/>
    <row r="20109" ht="16.149999999999999" customHeight="1"/>
    <row r="20110" ht="16.149999999999999" customHeight="1"/>
    <row r="20111" ht="16.149999999999999" customHeight="1"/>
    <row r="20112" ht="16.149999999999999" customHeight="1"/>
    <row r="20113" ht="16.149999999999999" customHeight="1"/>
    <row r="20114" ht="16.149999999999999" customHeight="1"/>
    <row r="20115" ht="16.149999999999999" customHeight="1"/>
    <row r="20116" ht="16.149999999999999" customHeight="1"/>
    <row r="20117" ht="16.149999999999999" customHeight="1"/>
    <row r="20118" ht="16.149999999999999" customHeight="1"/>
    <row r="20119" ht="16.149999999999999" customHeight="1"/>
    <row r="20120" ht="16.149999999999999" customHeight="1"/>
    <row r="20121" ht="16.149999999999999" customHeight="1"/>
    <row r="20122" ht="16.149999999999999" customHeight="1"/>
    <row r="20123" ht="16.149999999999999" customHeight="1"/>
    <row r="20124" ht="16.149999999999999" customHeight="1"/>
    <row r="20125" ht="16.149999999999999" customHeight="1"/>
    <row r="20126" ht="16.149999999999999" customHeight="1"/>
    <row r="20127" ht="16.149999999999999" customHeight="1"/>
    <row r="20128" ht="16.149999999999999" customHeight="1"/>
    <row r="20129" ht="16.149999999999999" customHeight="1"/>
    <row r="20130" ht="16.149999999999999" customHeight="1"/>
    <row r="20131" ht="16.149999999999999" customHeight="1"/>
    <row r="20132" ht="16.149999999999999" customHeight="1"/>
    <row r="20133" ht="16.149999999999999" customHeight="1"/>
    <row r="20134" ht="16.149999999999999" customHeight="1"/>
    <row r="20135" ht="16.149999999999999" customHeight="1"/>
    <row r="20136" ht="16.149999999999999" customHeight="1"/>
    <row r="20137" ht="16.149999999999999" customHeight="1"/>
    <row r="20138" ht="16.149999999999999" customHeight="1"/>
    <row r="20139" ht="16.149999999999999" customHeight="1"/>
    <row r="20140" ht="16.149999999999999" customHeight="1"/>
    <row r="20141" ht="16.149999999999999" customHeight="1"/>
    <row r="20142" ht="16.149999999999999" customHeight="1"/>
    <row r="20143" ht="16.149999999999999" customHeight="1"/>
    <row r="20144" ht="16.149999999999999" customHeight="1"/>
    <row r="20145" ht="16.149999999999999" customHeight="1"/>
    <row r="20146" ht="16.149999999999999" customHeight="1"/>
    <row r="20147" ht="16.149999999999999" customHeight="1"/>
    <row r="20148" ht="16.149999999999999" customHeight="1"/>
    <row r="20149" ht="16.149999999999999" customHeight="1"/>
    <row r="20150" ht="16.149999999999999" customHeight="1"/>
    <row r="20151" ht="16.149999999999999" customHeight="1"/>
    <row r="20152" ht="16.149999999999999" customHeight="1"/>
    <row r="20153" ht="16.149999999999999" customHeight="1"/>
    <row r="20154" ht="16.149999999999999" customHeight="1"/>
    <row r="20155" ht="16.149999999999999" customHeight="1"/>
    <row r="20156" ht="16.149999999999999" customHeight="1"/>
    <row r="20157" ht="16.149999999999999" customHeight="1"/>
    <row r="20158" ht="16.149999999999999" customHeight="1"/>
    <row r="20159" ht="16.149999999999999" customHeight="1"/>
    <row r="20160" ht="16.149999999999999" customHeight="1"/>
    <row r="20161" ht="16.149999999999999" customHeight="1"/>
    <row r="20162" ht="16.149999999999999" customHeight="1"/>
    <row r="20163" ht="16.149999999999999" customHeight="1"/>
    <row r="20164" ht="16.149999999999999" customHeight="1"/>
    <row r="20165" ht="16.149999999999999" customHeight="1"/>
    <row r="20166" ht="16.149999999999999" customHeight="1"/>
    <row r="20167" ht="16.149999999999999" customHeight="1"/>
    <row r="20168" ht="16.149999999999999" customHeight="1"/>
    <row r="20169" ht="16.149999999999999" customHeight="1"/>
    <row r="20170" ht="16.149999999999999" customHeight="1"/>
    <row r="20171" ht="16.149999999999999" customHeight="1"/>
    <row r="20172" ht="16.149999999999999" customHeight="1"/>
    <row r="20173" ht="16.149999999999999" customHeight="1"/>
    <row r="20174" ht="16.149999999999999" customHeight="1"/>
    <row r="20175" ht="16.149999999999999" customHeight="1"/>
    <row r="20176" ht="16.149999999999999" customHeight="1"/>
    <row r="20177" ht="16.149999999999999" customHeight="1"/>
    <row r="20178" ht="16.149999999999999" customHeight="1"/>
    <row r="20179" ht="16.149999999999999" customHeight="1"/>
    <row r="20180" ht="16.149999999999999" customHeight="1"/>
    <row r="20181" ht="16.149999999999999" customHeight="1"/>
    <row r="20182" ht="16.149999999999999" customHeight="1"/>
    <row r="20183" ht="16.149999999999999" customHeight="1"/>
    <row r="20184" ht="16.149999999999999" customHeight="1"/>
    <row r="20185" ht="16.149999999999999" customHeight="1"/>
    <row r="20186" ht="16.149999999999999" customHeight="1"/>
    <row r="20187" ht="16.149999999999999" customHeight="1"/>
    <row r="20188" ht="16.149999999999999" customHeight="1"/>
    <row r="20189" ht="16.149999999999999" customHeight="1"/>
    <row r="20190" ht="16.149999999999999" customHeight="1"/>
    <row r="20191" ht="16.149999999999999" customHeight="1"/>
    <row r="20192" ht="16.149999999999999" customHeight="1"/>
    <row r="20193" ht="16.149999999999999" customHeight="1"/>
    <row r="20194" ht="16.149999999999999" customHeight="1"/>
    <row r="20195" ht="16.149999999999999" customHeight="1"/>
    <row r="20196" ht="16.149999999999999" customHeight="1"/>
    <row r="20197" ht="16.149999999999999" customHeight="1"/>
    <row r="20198" ht="16.149999999999999" customHeight="1"/>
    <row r="20199" ht="16.149999999999999" customHeight="1"/>
    <row r="20200" ht="16.149999999999999" customHeight="1"/>
    <row r="20201" ht="16.149999999999999" customHeight="1"/>
    <row r="20202" ht="16.149999999999999" customHeight="1"/>
    <row r="20203" ht="16.149999999999999" customHeight="1"/>
    <row r="20204" ht="16.149999999999999" customHeight="1"/>
    <row r="20205" ht="16.149999999999999" customHeight="1"/>
    <row r="20206" ht="16.149999999999999" customHeight="1"/>
    <row r="20207" ht="16.149999999999999" customHeight="1"/>
    <row r="20208" ht="16.149999999999999" customHeight="1"/>
    <row r="20209" ht="16.149999999999999" customHeight="1"/>
    <row r="20210" ht="16.149999999999999" customHeight="1"/>
    <row r="20211" ht="16.149999999999999" customHeight="1"/>
    <row r="20212" ht="16.149999999999999" customHeight="1"/>
    <row r="20213" ht="16.149999999999999" customHeight="1"/>
    <row r="20214" ht="16.149999999999999" customHeight="1"/>
    <row r="20215" ht="16.149999999999999" customHeight="1"/>
    <row r="20216" ht="16.149999999999999" customHeight="1"/>
    <row r="20217" ht="16.149999999999999" customHeight="1"/>
    <row r="20218" ht="16.149999999999999" customHeight="1"/>
    <row r="20219" ht="16.149999999999999" customHeight="1"/>
    <row r="20220" ht="16.149999999999999" customHeight="1"/>
    <row r="20221" ht="16.149999999999999" customHeight="1"/>
    <row r="20222" ht="16.149999999999999" customHeight="1"/>
    <row r="20223" ht="16.149999999999999" customHeight="1"/>
    <row r="20224" ht="16.149999999999999" customHeight="1"/>
    <row r="20225" ht="16.149999999999999" customHeight="1"/>
    <row r="20226" ht="16.149999999999999" customHeight="1"/>
    <row r="20227" ht="16.149999999999999" customHeight="1"/>
    <row r="20228" ht="16.149999999999999" customHeight="1"/>
    <row r="20229" ht="16.149999999999999" customHeight="1"/>
    <row r="20230" ht="16.149999999999999" customHeight="1"/>
    <row r="20231" ht="16.149999999999999" customHeight="1"/>
    <row r="20232" ht="16.149999999999999" customHeight="1"/>
    <row r="20233" ht="16.149999999999999" customHeight="1"/>
    <row r="20234" ht="16.149999999999999" customHeight="1"/>
    <row r="20235" ht="16.149999999999999" customHeight="1"/>
    <row r="20236" ht="16.149999999999999" customHeight="1"/>
    <row r="20237" ht="16.149999999999999" customHeight="1"/>
    <row r="20238" ht="16.149999999999999" customHeight="1"/>
    <row r="20239" ht="16.149999999999999" customHeight="1"/>
    <row r="20240" ht="16.149999999999999" customHeight="1"/>
    <row r="20241" ht="16.149999999999999" customHeight="1"/>
    <row r="20242" ht="16.149999999999999" customHeight="1"/>
    <row r="20243" ht="16.149999999999999" customHeight="1"/>
    <row r="20244" ht="16.149999999999999" customHeight="1"/>
    <row r="20245" ht="16.149999999999999" customHeight="1"/>
    <row r="20246" ht="16.149999999999999" customHeight="1"/>
    <row r="20247" ht="16.149999999999999" customHeight="1"/>
    <row r="20248" ht="16.149999999999999" customHeight="1"/>
    <row r="20249" ht="16.149999999999999" customHeight="1"/>
    <row r="20250" ht="16.149999999999999" customHeight="1"/>
    <row r="20251" ht="16.149999999999999" customHeight="1"/>
    <row r="20252" ht="16.149999999999999" customHeight="1"/>
    <row r="20253" ht="16.149999999999999" customHeight="1"/>
    <row r="20254" ht="16.149999999999999" customHeight="1"/>
    <row r="20255" ht="16.149999999999999" customHeight="1"/>
    <row r="20256" ht="16.149999999999999" customHeight="1"/>
    <row r="20257" ht="16.149999999999999" customHeight="1"/>
    <row r="20258" ht="16.149999999999999" customHeight="1"/>
    <row r="20259" ht="16.149999999999999" customHeight="1"/>
    <row r="20260" ht="16.149999999999999" customHeight="1"/>
    <row r="20261" ht="16.149999999999999" customHeight="1"/>
    <row r="20262" ht="16.149999999999999" customHeight="1"/>
    <row r="20263" ht="16.149999999999999" customHeight="1"/>
    <row r="20264" ht="16.149999999999999" customHeight="1"/>
    <row r="20265" ht="16.149999999999999" customHeight="1"/>
    <row r="20266" ht="16.149999999999999" customHeight="1"/>
    <row r="20267" ht="16.149999999999999" customHeight="1"/>
    <row r="20268" ht="16.149999999999999" customHeight="1"/>
    <row r="20269" ht="16.149999999999999" customHeight="1"/>
    <row r="20270" ht="16.149999999999999" customHeight="1"/>
    <row r="20271" ht="16.149999999999999" customHeight="1"/>
    <row r="20272" ht="16.149999999999999" customHeight="1"/>
    <row r="20273" ht="16.149999999999999" customHeight="1"/>
    <row r="20274" ht="16.149999999999999" customHeight="1"/>
    <row r="20275" ht="16.149999999999999" customHeight="1"/>
    <row r="20276" ht="16.149999999999999" customHeight="1"/>
    <row r="20277" ht="16.149999999999999" customHeight="1"/>
    <row r="20278" ht="16.149999999999999" customHeight="1"/>
    <row r="20279" ht="16.149999999999999" customHeight="1"/>
    <row r="20280" ht="16.149999999999999" customHeight="1"/>
    <row r="20281" ht="16.149999999999999" customHeight="1"/>
    <row r="20282" ht="16.149999999999999" customHeight="1"/>
    <row r="20283" ht="16.149999999999999" customHeight="1"/>
    <row r="20284" ht="16.149999999999999" customHeight="1"/>
    <row r="20285" ht="16.149999999999999" customHeight="1"/>
    <row r="20286" ht="16.149999999999999" customHeight="1"/>
    <row r="20287" ht="16.149999999999999" customHeight="1"/>
    <row r="20288" ht="16.149999999999999" customHeight="1"/>
    <row r="20289" ht="16.149999999999999" customHeight="1"/>
    <row r="20290" ht="16.149999999999999" customHeight="1"/>
    <row r="20291" ht="16.149999999999999" customHeight="1"/>
    <row r="20292" ht="16.149999999999999" customHeight="1"/>
    <row r="20293" ht="16.149999999999999" customHeight="1"/>
    <row r="20294" ht="16.149999999999999" customHeight="1"/>
    <row r="20295" ht="16.149999999999999" customHeight="1"/>
    <row r="20296" ht="16.149999999999999" customHeight="1"/>
    <row r="20297" ht="16.149999999999999" customHeight="1"/>
    <row r="20298" ht="16.149999999999999" customHeight="1"/>
    <row r="20299" ht="16.149999999999999" customHeight="1"/>
    <row r="20300" ht="16.149999999999999" customHeight="1"/>
    <row r="20301" ht="16.149999999999999" customHeight="1"/>
    <row r="20302" ht="16.149999999999999" customHeight="1"/>
    <row r="20303" ht="16.149999999999999" customHeight="1"/>
    <row r="20304" ht="16.149999999999999" customHeight="1"/>
    <row r="20305" ht="16.149999999999999" customHeight="1"/>
    <row r="20306" ht="16.149999999999999" customHeight="1"/>
    <row r="20307" ht="16.149999999999999" customHeight="1"/>
    <row r="20308" ht="16.149999999999999" customHeight="1"/>
    <row r="20309" ht="16.149999999999999" customHeight="1"/>
    <row r="20310" ht="16.149999999999999" customHeight="1"/>
    <row r="20311" ht="16.149999999999999" customHeight="1"/>
    <row r="20312" ht="16.149999999999999" customHeight="1"/>
    <row r="20313" ht="16.149999999999999" customHeight="1"/>
    <row r="20314" ht="16.149999999999999" customHeight="1"/>
    <row r="20315" ht="16.149999999999999" customHeight="1"/>
    <row r="20316" ht="16.149999999999999" customHeight="1"/>
    <row r="20317" ht="16.149999999999999" customHeight="1"/>
    <row r="20318" ht="16.149999999999999" customHeight="1"/>
    <row r="20319" ht="16.149999999999999" customHeight="1"/>
    <row r="20320" ht="16.149999999999999" customHeight="1"/>
    <row r="20321" ht="16.149999999999999" customHeight="1"/>
    <row r="20322" ht="16.149999999999999" customHeight="1"/>
    <row r="20323" ht="16.149999999999999" customHeight="1"/>
    <row r="20324" ht="16.149999999999999" customHeight="1"/>
    <row r="20325" ht="16.149999999999999" customHeight="1"/>
    <row r="20326" ht="16.149999999999999" customHeight="1"/>
    <row r="20327" ht="16.149999999999999" customHeight="1"/>
    <row r="20328" ht="16.149999999999999" customHeight="1"/>
    <row r="20329" ht="16.149999999999999" customHeight="1"/>
    <row r="20330" ht="16.149999999999999" customHeight="1"/>
    <row r="20331" ht="16.149999999999999" customHeight="1"/>
    <row r="20332" ht="16.149999999999999" customHeight="1"/>
    <row r="20333" ht="16.149999999999999" customHeight="1"/>
    <row r="20334" ht="16.149999999999999" customHeight="1"/>
    <row r="20335" ht="16.149999999999999" customHeight="1"/>
    <row r="20336" ht="16.149999999999999" customHeight="1"/>
    <row r="20337" ht="16.149999999999999" customHeight="1"/>
    <row r="20338" ht="16.149999999999999" customHeight="1"/>
    <row r="20339" ht="16.149999999999999" customHeight="1"/>
    <row r="20340" ht="16.149999999999999" customHeight="1"/>
    <row r="20341" ht="16.149999999999999" customHeight="1"/>
    <row r="20342" ht="16.149999999999999" customHeight="1"/>
    <row r="20343" ht="16.149999999999999" customHeight="1"/>
    <row r="20344" ht="16.149999999999999" customHeight="1"/>
    <row r="20345" ht="16.149999999999999" customHeight="1"/>
    <row r="20346" ht="16.149999999999999" customHeight="1"/>
    <row r="20347" ht="16.149999999999999" customHeight="1"/>
    <row r="20348" ht="16.149999999999999" customHeight="1"/>
    <row r="20349" ht="16.149999999999999" customHeight="1"/>
    <row r="20350" ht="16.149999999999999" customHeight="1"/>
    <row r="20351" ht="16.149999999999999" customHeight="1"/>
    <row r="20352" ht="16.149999999999999" customHeight="1"/>
    <row r="20353" ht="16.149999999999999" customHeight="1"/>
    <row r="20354" ht="16.149999999999999" customHeight="1"/>
    <row r="20355" ht="16.149999999999999" customHeight="1"/>
    <row r="20356" ht="16.149999999999999" customHeight="1"/>
    <row r="20357" ht="16.149999999999999" customHeight="1"/>
    <row r="20358" ht="16.149999999999999" customHeight="1"/>
    <row r="20359" ht="16.149999999999999" customHeight="1"/>
    <row r="20360" ht="16.149999999999999" customHeight="1"/>
    <row r="20361" ht="16.149999999999999" customHeight="1"/>
    <row r="20362" ht="16.149999999999999" customHeight="1"/>
    <row r="20363" ht="16.149999999999999" customHeight="1"/>
    <row r="20364" ht="16.149999999999999" customHeight="1"/>
    <row r="20365" ht="16.149999999999999" customHeight="1"/>
    <row r="20366" ht="16.149999999999999" customHeight="1"/>
    <row r="20367" ht="16.149999999999999" customHeight="1"/>
    <row r="20368" ht="16.149999999999999" customHeight="1"/>
    <row r="20369" ht="16.149999999999999" customHeight="1"/>
    <row r="20370" ht="16.149999999999999" customHeight="1"/>
    <row r="20371" ht="16.149999999999999" customHeight="1"/>
    <row r="20372" ht="16.149999999999999" customHeight="1"/>
    <row r="20373" ht="16.149999999999999" customHeight="1"/>
    <row r="20374" ht="16.149999999999999" customHeight="1"/>
    <row r="20375" ht="16.149999999999999" customHeight="1"/>
    <row r="20376" ht="16.149999999999999" customHeight="1"/>
    <row r="20377" ht="16.149999999999999" customHeight="1"/>
    <row r="20378" ht="16.149999999999999" customHeight="1"/>
    <row r="20379" ht="16.149999999999999" customHeight="1"/>
    <row r="20380" ht="16.149999999999999" customHeight="1"/>
    <row r="20381" ht="16.149999999999999" customHeight="1"/>
    <row r="20382" ht="16.149999999999999" customHeight="1"/>
    <row r="20383" ht="16.149999999999999" customHeight="1"/>
    <row r="20384" ht="16.149999999999999" customHeight="1"/>
    <row r="20385" ht="16.149999999999999" customHeight="1"/>
    <row r="20386" ht="16.149999999999999" customHeight="1"/>
    <row r="20387" ht="16.149999999999999" customHeight="1"/>
    <row r="20388" ht="16.149999999999999" customHeight="1"/>
    <row r="20389" ht="16.149999999999999" customHeight="1"/>
    <row r="20390" ht="16.149999999999999" customHeight="1"/>
    <row r="20391" ht="16.149999999999999" customHeight="1"/>
    <row r="20392" ht="16.149999999999999" customHeight="1"/>
    <row r="20393" ht="16.149999999999999" customHeight="1"/>
    <row r="20394" ht="16.149999999999999" customHeight="1"/>
    <row r="20395" ht="16.149999999999999" customHeight="1"/>
    <row r="20396" ht="16.149999999999999" customHeight="1"/>
    <row r="20397" ht="16.149999999999999" customHeight="1"/>
    <row r="20398" ht="16.149999999999999" customHeight="1"/>
    <row r="20399" ht="16.149999999999999" customHeight="1"/>
    <row r="20400" ht="16.149999999999999" customHeight="1"/>
    <row r="20401" ht="16.149999999999999" customHeight="1"/>
    <row r="20402" ht="16.149999999999999" customHeight="1"/>
    <row r="20403" ht="16.149999999999999" customHeight="1"/>
    <row r="20404" ht="16.149999999999999" customHeight="1"/>
    <row r="20405" ht="16.149999999999999" customHeight="1"/>
    <row r="20406" ht="16.149999999999999" customHeight="1"/>
    <row r="20407" ht="16.149999999999999" customHeight="1"/>
    <row r="20408" ht="16.149999999999999" customHeight="1"/>
    <row r="20409" ht="16.149999999999999" customHeight="1"/>
    <row r="20410" ht="16.149999999999999" customHeight="1"/>
    <row r="20411" ht="16.149999999999999" customHeight="1"/>
    <row r="20412" ht="16.149999999999999" customHeight="1"/>
    <row r="20413" ht="16.149999999999999" customHeight="1"/>
    <row r="20414" ht="16.149999999999999" customHeight="1"/>
    <row r="20415" ht="16.149999999999999" customHeight="1"/>
    <row r="20416" ht="16.149999999999999" customHeight="1"/>
    <row r="20417" ht="16.149999999999999" customHeight="1"/>
    <row r="20418" ht="16.149999999999999" customHeight="1"/>
    <row r="20419" ht="16.149999999999999" customHeight="1"/>
    <row r="20420" ht="16.149999999999999" customHeight="1"/>
    <row r="20421" ht="16.149999999999999" customHeight="1"/>
    <row r="20422" ht="16.149999999999999" customHeight="1"/>
    <row r="20423" ht="16.149999999999999" customHeight="1"/>
    <row r="20424" ht="16.149999999999999" customHeight="1"/>
    <row r="20425" ht="16.149999999999999" customHeight="1"/>
    <row r="20426" ht="16.149999999999999" customHeight="1"/>
    <row r="20427" ht="16.149999999999999" customHeight="1"/>
    <row r="20428" ht="16.149999999999999" customHeight="1"/>
    <row r="20429" ht="16.149999999999999" customHeight="1"/>
    <row r="20430" ht="16.149999999999999" customHeight="1"/>
    <row r="20431" ht="16.149999999999999" customHeight="1"/>
    <row r="20432" ht="16.149999999999999" customHeight="1"/>
    <row r="20433" ht="16.149999999999999" customHeight="1"/>
    <row r="20434" ht="16.149999999999999" customHeight="1"/>
    <row r="20435" ht="16.149999999999999" customHeight="1"/>
    <row r="20436" ht="16.149999999999999" customHeight="1"/>
    <row r="20437" ht="16.149999999999999" customHeight="1"/>
    <row r="20438" ht="16.149999999999999" customHeight="1"/>
    <row r="20439" ht="16.149999999999999" customHeight="1"/>
    <row r="20440" ht="16.149999999999999" customHeight="1"/>
    <row r="20441" ht="16.149999999999999" customHeight="1"/>
    <row r="20442" ht="16.149999999999999" customHeight="1"/>
    <row r="20443" ht="16.149999999999999" customHeight="1"/>
    <row r="20444" ht="16.149999999999999" customHeight="1"/>
    <row r="20445" ht="16.149999999999999" customHeight="1"/>
    <row r="20446" ht="16.149999999999999" customHeight="1"/>
    <row r="20447" ht="16.149999999999999" customHeight="1"/>
    <row r="20448" ht="16.149999999999999" customHeight="1"/>
    <row r="20449" ht="16.149999999999999" customHeight="1"/>
    <row r="20450" ht="16.149999999999999" customHeight="1"/>
    <row r="20451" ht="16.149999999999999" customHeight="1"/>
    <row r="20452" ht="16.149999999999999" customHeight="1"/>
    <row r="20453" ht="16.149999999999999" customHeight="1"/>
    <row r="20454" ht="16.149999999999999" customHeight="1"/>
    <row r="20455" ht="16.149999999999999" customHeight="1"/>
    <row r="20456" ht="16.149999999999999" customHeight="1"/>
    <row r="20457" ht="16.149999999999999" customHeight="1"/>
    <row r="20458" ht="16.149999999999999" customHeight="1"/>
    <row r="20459" ht="16.149999999999999" customHeight="1"/>
    <row r="20460" ht="16.149999999999999" customHeight="1"/>
    <row r="20461" ht="16.149999999999999" customHeight="1"/>
    <row r="20462" ht="16.149999999999999" customHeight="1"/>
    <row r="20463" ht="16.149999999999999" customHeight="1"/>
    <row r="20464" ht="16.149999999999999" customHeight="1"/>
    <row r="20465" ht="16.149999999999999" customHeight="1"/>
    <row r="20466" ht="16.149999999999999" customHeight="1"/>
    <row r="20467" ht="16.149999999999999" customHeight="1"/>
    <row r="20468" ht="16.149999999999999" customHeight="1"/>
    <row r="20469" ht="16.149999999999999" customHeight="1"/>
    <row r="20470" ht="16.149999999999999" customHeight="1"/>
    <row r="20471" ht="16.149999999999999" customHeight="1"/>
    <row r="20472" ht="16.149999999999999" customHeight="1"/>
    <row r="20473" ht="16.149999999999999" customHeight="1"/>
    <row r="20474" ht="16.149999999999999" customHeight="1"/>
    <row r="20475" ht="16.149999999999999" customHeight="1"/>
    <row r="20476" ht="16.149999999999999" customHeight="1"/>
    <row r="20477" ht="16.149999999999999" customHeight="1"/>
    <row r="20478" ht="16.149999999999999" customHeight="1"/>
    <row r="20479" ht="16.149999999999999" customHeight="1"/>
    <row r="20480" ht="16.149999999999999" customHeight="1"/>
    <row r="20481" ht="16.149999999999999" customHeight="1"/>
    <row r="20482" ht="16.149999999999999" customHeight="1"/>
    <row r="20483" ht="16.149999999999999" customHeight="1"/>
    <row r="20484" ht="16.149999999999999" customHeight="1"/>
    <row r="20485" ht="16.149999999999999" customHeight="1"/>
    <row r="20486" ht="16.149999999999999" customHeight="1"/>
    <row r="20487" ht="16.149999999999999" customHeight="1"/>
    <row r="20488" ht="16.149999999999999" customHeight="1"/>
    <row r="20489" ht="16.149999999999999" customHeight="1"/>
    <row r="20490" ht="16.149999999999999" customHeight="1"/>
    <row r="20491" ht="16.149999999999999" customHeight="1"/>
    <row r="20492" ht="16.149999999999999" customHeight="1"/>
    <row r="20493" ht="16.149999999999999" customHeight="1"/>
    <row r="20494" ht="16.149999999999999" customHeight="1"/>
    <row r="20495" ht="16.149999999999999" customHeight="1"/>
    <row r="20496" ht="16.149999999999999" customHeight="1"/>
    <row r="20497" ht="16.149999999999999" customHeight="1"/>
    <row r="20498" ht="16.149999999999999" customHeight="1"/>
    <row r="20499" ht="16.149999999999999" customHeight="1"/>
    <row r="20500" ht="16.149999999999999" customHeight="1"/>
    <row r="20501" ht="16.149999999999999" customHeight="1"/>
    <row r="20502" ht="16.149999999999999" customHeight="1"/>
    <row r="20503" ht="16.149999999999999" customHeight="1"/>
    <row r="20504" ht="16.149999999999999" customHeight="1"/>
    <row r="20505" ht="16.149999999999999" customHeight="1"/>
    <row r="20506" ht="16.149999999999999" customHeight="1"/>
    <row r="20507" ht="16.149999999999999" customHeight="1"/>
    <row r="20508" ht="16.149999999999999" customHeight="1"/>
    <row r="20509" ht="16.149999999999999" customHeight="1"/>
    <row r="20510" ht="16.149999999999999" customHeight="1"/>
    <row r="20511" ht="16.149999999999999" customHeight="1"/>
    <row r="20512" ht="16.149999999999999" customHeight="1"/>
    <row r="20513" ht="16.149999999999999" customHeight="1"/>
    <row r="20514" ht="16.149999999999999" customHeight="1"/>
    <row r="20515" ht="16.149999999999999" customHeight="1"/>
    <row r="20516" ht="16.149999999999999" customHeight="1"/>
    <row r="20517" ht="16.149999999999999" customHeight="1"/>
    <row r="20518" ht="16.149999999999999" customHeight="1"/>
    <row r="20519" ht="16.149999999999999" customHeight="1"/>
    <row r="20520" ht="16.149999999999999" customHeight="1"/>
    <row r="20521" ht="16.149999999999999" customHeight="1"/>
    <row r="20522" ht="16.149999999999999" customHeight="1"/>
    <row r="20523" ht="16.149999999999999" customHeight="1"/>
    <row r="20524" ht="16.149999999999999" customHeight="1"/>
    <row r="20525" ht="16.149999999999999" customHeight="1"/>
    <row r="20526" ht="16.149999999999999" customHeight="1"/>
    <row r="20527" ht="16.149999999999999" customHeight="1"/>
    <row r="20528" ht="16.149999999999999" customHeight="1"/>
    <row r="20529" ht="16.149999999999999" customHeight="1"/>
    <row r="20530" ht="16.149999999999999" customHeight="1"/>
    <row r="20531" ht="16.149999999999999" customHeight="1"/>
    <row r="20532" ht="16.149999999999999" customHeight="1"/>
    <row r="20533" ht="16.149999999999999" customHeight="1"/>
    <row r="20534" ht="16.149999999999999" customHeight="1"/>
    <row r="20535" ht="16.149999999999999" customHeight="1"/>
    <row r="20536" ht="16.149999999999999" customHeight="1"/>
    <row r="20537" ht="16.149999999999999" customHeight="1"/>
    <row r="20538" ht="16.149999999999999" customHeight="1"/>
    <row r="20539" ht="16.149999999999999" customHeight="1"/>
    <row r="20540" ht="16.149999999999999" customHeight="1"/>
    <row r="20541" ht="16.149999999999999" customHeight="1"/>
    <row r="20542" ht="16.149999999999999" customHeight="1"/>
    <row r="20543" ht="16.149999999999999" customHeight="1"/>
    <row r="20544" ht="16.149999999999999" customHeight="1"/>
    <row r="20545" ht="16.149999999999999" customHeight="1"/>
    <row r="20546" ht="16.149999999999999" customHeight="1"/>
    <row r="20547" ht="16.149999999999999" customHeight="1"/>
    <row r="20548" ht="16.149999999999999" customHeight="1"/>
    <row r="20549" ht="16.149999999999999" customHeight="1"/>
    <row r="20550" ht="16.149999999999999" customHeight="1"/>
    <row r="20551" ht="16.149999999999999" customHeight="1"/>
    <row r="20552" ht="16.149999999999999" customHeight="1"/>
    <row r="20553" ht="16.149999999999999" customHeight="1"/>
    <row r="20554" ht="16.149999999999999" customHeight="1"/>
    <row r="20555" ht="16.149999999999999" customHeight="1"/>
    <row r="20556" ht="16.149999999999999" customHeight="1"/>
    <row r="20557" ht="16.149999999999999" customHeight="1"/>
    <row r="20558" ht="16.149999999999999" customHeight="1"/>
    <row r="20559" ht="16.149999999999999" customHeight="1"/>
    <row r="20560" ht="16.149999999999999" customHeight="1"/>
    <row r="20561" ht="16.149999999999999" customHeight="1"/>
    <row r="20562" ht="16.149999999999999" customHeight="1"/>
    <row r="20563" ht="16.149999999999999" customHeight="1"/>
    <row r="20564" ht="16.149999999999999" customHeight="1"/>
    <row r="20565" ht="16.149999999999999" customHeight="1"/>
    <row r="20566" ht="16.149999999999999" customHeight="1"/>
    <row r="20567" ht="16.149999999999999" customHeight="1"/>
    <row r="20568" ht="16.149999999999999" customHeight="1"/>
    <row r="20569" ht="16.149999999999999" customHeight="1"/>
    <row r="20570" ht="16.149999999999999" customHeight="1"/>
    <row r="20571" ht="16.149999999999999" customHeight="1"/>
    <row r="20572" ht="16.149999999999999" customHeight="1"/>
    <row r="20573" ht="16.149999999999999" customHeight="1"/>
    <row r="20574" ht="16.149999999999999" customHeight="1"/>
    <row r="20575" ht="16.149999999999999" customHeight="1"/>
    <row r="20576" ht="16.149999999999999" customHeight="1"/>
    <row r="20577" ht="16.149999999999999" customHeight="1"/>
    <row r="20578" ht="16.149999999999999" customHeight="1"/>
    <row r="20579" ht="16.149999999999999" customHeight="1"/>
    <row r="20580" ht="16.149999999999999" customHeight="1"/>
    <row r="20581" ht="16.149999999999999" customHeight="1"/>
    <row r="20582" ht="16.149999999999999" customHeight="1"/>
    <row r="20583" ht="16.149999999999999" customHeight="1"/>
    <row r="20584" ht="16.149999999999999" customHeight="1"/>
    <row r="20585" ht="16.149999999999999" customHeight="1"/>
    <row r="20586" ht="16.149999999999999" customHeight="1"/>
    <row r="20587" ht="16.149999999999999" customHeight="1"/>
    <row r="20588" ht="16.149999999999999" customHeight="1"/>
    <row r="20589" ht="16.149999999999999" customHeight="1"/>
    <row r="20590" ht="16.149999999999999" customHeight="1"/>
    <row r="20591" ht="16.149999999999999" customHeight="1"/>
    <row r="20592" ht="16.149999999999999" customHeight="1"/>
    <row r="20593" ht="16.149999999999999" customHeight="1"/>
    <row r="20594" ht="16.149999999999999" customHeight="1"/>
    <row r="20595" ht="16.149999999999999" customHeight="1"/>
    <row r="20596" ht="16.149999999999999" customHeight="1"/>
    <row r="20597" ht="16.149999999999999" customHeight="1"/>
    <row r="20598" ht="16.149999999999999" customHeight="1"/>
    <row r="20599" ht="16.149999999999999" customHeight="1"/>
    <row r="20600" ht="16.149999999999999" customHeight="1"/>
    <row r="20601" ht="16.149999999999999" customHeight="1"/>
    <row r="20602" ht="16.149999999999999" customHeight="1"/>
    <row r="20603" ht="16.149999999999999" customHeight="1"/>
    <row r="20604" ht="16.149999999999999" customHeight="1"/>
    <row r="20605" ht="16.149999999999999" customHeight="1"/>
    <row r="20606" ht="16.149999999999999" customHeight="1"/>
    <row r="20607" ht="16.149999999999999" customHeight="1"/>
    <row r="20608" ht="16.149999999999999" customHeight="1"/>
    <row r="20609" ht="16.149999999999999" customHeight="1"/>
    <row r="20610" ht="16.149999999999999" customHeight="1"/>
    <row r="20611" ht="16.149999999999999" customHeight="1"/>
    <row r="20612" ht="16.149999999999999" customHeight="1"/>
    <row r="20613" ht="16.149999999999999" customHeight="1"/>
    <row r="20614" ht="16.149999999999999" customHeight="1"/>
    <row r="20615" ht="16.149999999999999" customHeight="1"/>
    <row r="20616" ht="16.149999999999999" customHeight="1"/>
    <row r="20617" ht="16.149999999999999" customHeight="1"/>
    <row r="20618" ht="16.149999999999999" customHeight="1"/>
    <row r="20619" ht="16.149999999999999" customHeight="1"/>
    <row r="20620" ht="16.149999999999999" customHeight="1"/>
    <row r="20621" ht="16.149999999999999" customHeight="1"/>
    <row r="20622" ht="16.149999999999999" customHeight="1"/>
    <row r="20623" ht="16.149999999999999" customHeight="1"/>
    <row r="20624" ht="16.149999999999999" customHeight="1"/>
    <row r="20625" ht="16.149999999999999" customHeight="1"/>
    <row r="20626" ht="16.149999999999999" customHeight="1"/>
    <row r="20627" ht="16.149999999999999" customHeight="1"/>
    <row r="20628" ht="16.149999999999999" customHeight="1"/>
    <row r="20629" ht="16.149999999999999" customHeight="1"/>
    <row r="20630" ht="16.149999999999999" customHeight="1"/>
    <row r="20631" ht="16.149999999999999" customHeight="1"/>
    <row r="20632" ht="16.149999999999999" customHeight="1"/>
    <row r="20633" ht="16.149999999999999" customHeight="1"/>
    <row r="20634" ht="16.149999999999999" customHeight="1"/>
    <row r="20635" ht="16.149999999999999" customHeight="1"/>
    <row r="20636" ht="16.149999999999999" customHeight="1"/>
    <row r="20637" ht="16.149999999999999" customHeight="1"/>
    <row r="20638" ht="16.149999999999999" customHeight="1"/>
    <row r="20639" ht="16.149999999999999" customHeight="1"/>
    <row r="20640" ht="16.149999999999999" customHeight="1"/>
    <row r="20641" ht="16.149999999999999" customHeight="1"/>
    <row r="20642" ht="16.149999999999999" customHeight="1"/>
    <row r="20643" ht="16.149999999999999" customHeight="1"/>
    <row r="20644" ht="16.149999999999999" customHeight="1"/>
    <row r="20645" ht="16.149999999999999" customHeight="1"/>
    <row r="20646" ht="16.149999999999999" customHeight="1"/>
    <row r="20647" ht="16.149999999999999" customHeight="1"/>
    <row r="20648" ht="16.149999999999999" customHeight="1"/>
    <row r="20649" ht="16.149999999999999" customHeight="1"/>
    <row r="20650" ht="16.149999999999999" customHeight="1"/>
    <row r="20651" ht="16.149999999999999" customHeight="1"/>
    <row r="20652" ht="16.149999999999999" customHeight="1"/>
    <row r="20653" ht="16.149999999999999" customHeight="1"/>
    <row r="20654" ht="16.149999999999999" customHeight="1"/>
    <row r="20655" ht="16.149999999999999" customHeight="1"/>
    <row r="20656" ht="16.149999999999999" customHeight="1"/>
    <row r="20657" ht="16.149999999999999" customHeight="1"/>
    <row r="20658" ht="16.149999999999999" customHeight="1"/>
    <row r="20659" ht="16.149999999999999" customHeight="1"/>
    <row r="20660" ht="16.149999999999999" customHeight="1"/>
    <row r="20661" ht="16.149999999999999" customHeight="1"/>
    <row r="20662" ht="16.149999999999999" customHeight="1"/>
    <row r="20663" ht="16.149999999999999" customHeight="1"/>
    <row r="20664" ht="16.149999999999999" customHeight="1"/>
    <row r="20665" ht="16.149999999999999" customHeight="1"/>
    <row r="20666" ht="16.149999999999999" customHeight="1"/>
    <row r="20667" ht="16.149999999999999" customHeight="1"/>
    <row r="20668" ht="16.149999999999999" customHeight="1"/>
    <row r="20669" ht="16.149999999999999" customHeight="1"/>
    <row r="20670" ht="16.149999999999999" customHeight="1"/>
    <row r="20671" ht="16.149999999999999" customHeight="1"/>
    <row r="20672" ht="16.149999999999999" customHeight="1"/>
    <row r="20673" ht="16.149999999999999" customHeight="1"/>
    <row r="20674" ht="16.149999999999999" customHeight="1"/>
    <row r="20675" ht="16.149999999999999" customHeight="1"/>
    <row r="20676" ht="16.149999999999999" customHeight="1"/>
    <row r="20677" ht="16.149999999999999" customHeight="1"/>
    <row r="20678" ht="16.149999999999999" customHeight="1"/>
    <row r="20679" ht="16.149999999999999" customHeight="1"/>
    <row r="20680" ht="16.149999999999999" customHeight="1"/>
    <row r="20681" ht="16.149999999999999" customHeight="1"/>
    <row r="20682" ht="16.149999999999999" customHeight="1"/>
    <row r="20683" ht="16.149999999999999" customHeight="1"/>
    <row r="20684" ht="16.149999999999999" customHeight="1"/>
    <row r="20685" ht="16.149999999999999" customHeight="1"/>
    <row r="20686" ht="16.149999999999999" customHeight="1"/>
    <row r="20687" ht="16.149999999999999" customHeight="1"/>
    <row r="20688" ht="16.149999999999999" customHeight="1"/>
    <row r="20689" ht="16.149999999999999" customHeight="1"/>
    <row r="20690" ht="16.149999999999999" customHeight="1"/>
    <row r="20691" ht="16.149999999999999" customHeight="1"/>
    <row r="20692" ht="16.149999999999999" customHeight="1"/>
    <row r="20693" ht="16.149999999999999" customHeight="1"/>
    <row r="20694" ht="16.149999999999999" customHeight="1"/>
    <row r="20695" ht="16.149999999999999" customHeight="1"/>
    <row r="20696" ht="16.149999999999999" customHeight="1"/>
    <row r="20697" ht="16.149999999999999" customHeight="1"/>
    <row r="20698" ht="16.149999999999999" customHeight="1"/>
    <row r="20699" ht="16.149999999999999" customHeight="1"/>
    <row r="20700" ht="16.149999999999999" customHeight="1"/>
    <row r="20701" ht="16.149999999999999" customHeight="1"/>
    <row r="20702" ht="16.149999999999999" customHeight="1"/>
    <row r="20703" ht="16.149999999999999" customHeight="1"/>
    <row r="20704" ht="16.149999999999999" customHeight="1"/>
    <row r="20705" ht="16.149999999999999" customHeight="1"/>
    <row r="20706" ht="16.149999999999999" customHeight="1"/>
    <row r="20707" ht="16.149999999999999" customHeight="1"/>
    <row r="20708" ht="16.149999999999999" customHeight="1"/>
    <row r="20709" ht="16.149999999999999" customHeight="1"/>
    <row r="20710" ht="16.149999999999999" customHeight="1"/>
    <row r="20711" ht="16.149999999999999" customHeight="1"/>
    <row r="20712" ht="16.149999999999999" customHeight="1"/>
    <row r="20713" ht="16.149999999999999" customHeight="1"/>
    <row r="20714" ht="16.149999999999999" customHeight="1"/>
    <row r="20715" ht="16.149999999999999" customHeight="1"/>
    <row r="20716" ht="16.149999999999999" customHeight="1"/>
    <row r="20717" ht="16.149999999999999" customHeight="1"/>
    <row r="20718" ht="16.149999999999999" customHeight="1"/>
    <row r="20719" ht="16.149999999999999" customHeight="1"/>
    <row r="20720" ht="16.149999999999999" customHeight="1"/>
    <row r="20721" ht="16.149999999999999" customHeight="1"/>
    <row r="20722" ht="16.149999999999999" customHeight="1"/>
    <row r="20723" ht="16.149999999999999" customHeight="1"/>
    <row r="20724" ht="16.149999999999999" customHeight="1"/>
    <row r="20725" ht="16.149999999999999" customHeight="1"/>
    <row r="20726" ht="16.149999999999999" customHeight="1"/>
    <row r="20727" ht="16.149999999999999" customHeight="1"/>
    <row r="20728" ht="16.149999999999999" customHeight="1"/>
    <row r="20729" ht="16.149999999999999" customHeight="1"/>
    <row r="20730" ht="16.149999999999999" customHeight="1"/>
    <row r="20731" ht="16.149999999999999" customHeight="1"/>
    <row r="20732" ht="16.149999999999999" customHeight="1"/>
    <row r="20733" ht="16.149999999999999" customHeight="1"/>
    <row r="20734" ht="16.149999999999999" customHeight="1"/>
    <row r="20735" ht="16.149999999999999" customHeight="1"/>
    <row r="20736" ht="16.149999999999999" customHeight="1"/>
    <row r="20737" ht="16.149999999999999" customHeight="1"/>
    <row r="20738" ht="16.149999999999999" customHeight="1"/>
    <row r="20739" ht="16.149999999999999" customHeight="1"/>
    <row r="20740" ht="16.149999999999999" customHeight="1"/>
    <row r="20741" ht="16.149999999999999" customHeight="1"/>
    <row r="20742" ht="16.149999999999999" customHeight="1"/>
    <row r="20743" ht="16.149999999999999" customHeight="1"/>
    <row r="20744" ht="16.149999999999999" customHeight="1"/>
    <row r="20745" ht="16.149999999999999" customHeight="1"/>
    <row r="20746" ht="16.149999999999999" customHeight="1"/>
    <row r="20747" ht="16.149999999999999" customHeight="1"/>
    <row r="20748" ht="16.149999999999999" customHeight="1"/>
    <row r="20749" ht="16.149999999999999" customHeight="1"/>
    <row r="20750" ht="16.149999999999999" customHeight="1"/>
    <row r="20751" ht="16.149999999999999" customHeight="1"/>
    <row r="20752" ht="16.149999999999999" customHeight="1"/>
    <row r="20753" ht="16.149999999999999" customHeight="1"/>
    <row r="20754" ht="16.149999999999999" customHeight="1"/>
    <row r="20755" ht="16.149999999999999" customHeight="1"/>
    <row r="20756" ht="16.149999999999999" customHeight="1"/>
    <row r="20757" ht="16.149999999999999" customHeight="1"/>
    <row r="20758" ht="16.149999999999999" customHeight="1"/>
    <row r="20759" ht="16.149999999999999" customHeight="1"/>
    <row r="20760" ht="16.149999999999999" customHeight="1"/>
    <row r="20761" ht="16.149999999999999" customHeight="1"/>
    <row r="20762" ht="16.149999999999999" customHeight="1"/>
    <row r="20763" ht="16.149999999999999" customHeight="1"/>
    <row r="20764" ht="16.149999999999999" customHeight="1"/>
    <row r="20765" ht="16.149999999999999" customHeight="1"/>
    <row r="20766" ht="16.149999999999999" customHeight="1"/>
    <row r="20767" ht="16.149999999999999" customHeight="1"/>
    <row r="20768" ht="16.149999999999999" customHeight="1"/>
    <row r="20769" ht="16.149999999999999" customHeight="1"/>
    <row r="20770" ht="16.149999999999999" customHeight="1"/>
    <row r="20771" ht="16.149999999999999" customHeight="1"/>
    <row r="20772" ht="16.149999999999999" customHeight="1"/>
    <row r="20773" ht="16.149999999999999" customHeight="1"/>
    <row r="20774" ht="16.149999999999999" customHeight="1"/>
    <row r="20775" ht="16.149999999999999" customHeight="1"/>
    <row r="20776" ht="16.149999999999999" customHeight="1"/>
    <row r="20777" ht="16.149999999999999" customHeight="1"/>
    <row r="20778" ht="16.149999999999999" customHeight="1"/>
    <row r="20779" ht="16.149999999999999" customHeight="1"/>
    <row r="20780" ht="16.149999999999999" customHeight="1"/>
    <row r="20781" ht="16.149999999999999" customHeight="1"/>
    <row r="20782" ht="16.149999999999999" customHeight="1"/>
    <row r="20783" ht="16.149999999999999" customHeight="1"/>
    <row r="20784" ht="16.149999999999999" customHeight="1"/>
    <row r="20785" ht="16.149999999999999" customHeight="1"/>
    <row r="20786" ht="16.149999999999999" customHeight="1"/>
    <row r="20787" ht="16.149999999999999" customHeight="1"/>
    <row r="20788" ht="16.149999999999999" customHeight="1"/>
    <row r="20789" ht="16.149999999999999" customHeight="1"/>
    <row r="20790" ht="16.149999999999999" customHeight="1"/>
    <row r="20791" ht="16.149999999999999" customHeight="1"/>
    <row r="20792" ht="16.149999999999999" customHeight="1"/>
    <row r="20793" ht="16.149999999999999" customHeight="1"/>
    <row r="20794" ht="16.149999999999999" customHeight="1"/>
    <row r="20795" ht="16.149999999999999" customHeight="1"/>
    <row r="20796" ht="16.149999999999999" customHeight="1"/>
    <row r="20797" ht="16.149999999999999" customHeight="1"/>
    <row r="20798" ht="16.149999999999999" customHeight="1"/>
    <row r="20799" ht="16.149999999999999" customHeight="1"/>
    <row r="20800" ht="16.149999999999999" customHeight="1"/>
    <row r="20801" ht="16.149999999999999" customHeight="1"/>
    <row r="20802" ht="16.149999999999999" customHeight="1"/>
    <row r="20803" ht="16.149999999999999" customHeight="1"/>
    <row r="20804" ht="16.149999999999999" customHeight="1"/>
    <row r="20805" ht="16.149999999999999" customHeight="1"/>
    <row r="20806" ht="16.149999999999999" customHeight="1"/>
    <row r="20807" ht="16.149999999999999" customHeight="1"/>
    <row r="20808" ht="16.149999999999999" customHeight="1"/>
    <row r="20809" ht="16.149999999999999" customHeight="1"/>
    <row r="20810" ht="16.149999999999999" customHeight="1"/>
    <row r="20811" ht="16.149999999999999" customHeight="1"/>
    <row r="20812" ht="16.149999999999999" customHeight="1"/>
    <row r="20813" ht="16.149999999999999" customHeight="1"/>
    <row r="20814" ht="16.149999999999999" customHeight="1"/>
    <row r="20815" ht="16.149999999999999" customHeight="1"/>
    <row r="20816" ht="16.149999999999999" customHeight="1"/>
    <row r="20817" ht="16.149999999999999" customHeight="1"/>
    <row r="20818" ht="16.149999999999999" customHeight="1"/>
    <row r="20819" ht="16.149999999999999" customHeight="1"/>
    <row r="20820" ht="16.149999999999999" customHeight="1"/>
    <row r="20821" ht="16.149999999999999" customHeight="1"/>
    <row r="20822" ht="16.149999999999999" customHeight="1"/>
    <row r="20823" ht="16.149999999999999" customHeight="1"/>
    <row r="20824" ht="16.149999999999999" customHeight="1"/>
    <row r="20825" ht="16.149999999999999" customHeight="1"/>
    <row r="20826" ht="16.149999999999999" customHeight="1"/>
    <row r="20827" ht="16.149999999999999" customHeight="1"/>
    <row r="20828" ht="16.149999999999999" customHeight="1"/>
    <row r="20829" ht="16.149999999999999" customHeight="1"/>
    <row r="20830" ht="16.149999999999999" customHeight="1"/>
    <row r="20831" ht="16.149999999999999" customHeight="1"/>
    <row r="20832" ht="16.149999999999999" customHeight="1"/>
    <row r="20833" ht="16.149999999999999" customHeight="1"/>
    <row r="20834" ht="16.149999999999999" customHeight="1"/>
    <row r="20835" ht="16.149999999999999" customHeight="1"/>
    <row r="20836" ht="16.149999999999999" customHeight="1"/>
    <row r="20837" ht="16.149999999999999" customHeight="1"/>
    <row r="20838" ht="16.149999999999999" customHeight="1"/>
    <row r="20839" ht="16.149999999999999" customHeight="1"/>
    <row r="20840" ht="16.149999999999999" customHeight="1"/>
    <row r="20841" ht="16.149999999999999" customHeight="1"/>
    <row r="20842" ht="16.149999999999999" customHeight="1"/>
    <row r="20843" ht="16.149999999999999" customHeight="1"/>
    <row r="20844" ht="16.149999999999999" customHeight="1"/>
    <row r="20845" ht="16.149999999999999" customHeight="1"/>
    <row r="20846" ht="16.149999999999999" customHeight="1"/>
    <row r="20847" ht="16.149999999999999" customHeight="1"/>
    <row r="20848" ht="16.149999999999999" customHeight="1"/>
    <row r="20849" ht="16.149999999999999" customHeight="1"/>
    <row r="20850" ht="16.149999999999999" customHeight="1"/>
    <row r="20851" ht="16.149999999999999" customHeight="1"/>
    <row r="20852" ht="16.149999999999999" customHeight="1"/>
    <row r="20853" ht="16.149999999999999" customHeight="1"/>
    <row r="20854" ht="16.149999999999999" customHeight="1"/>
    <row r="20855" ht="16.149999999999999" customHeight="1"/>
    <row r="20856" ht="16.149999999999999" customHeight="1"/>
    <row r="20857" ht="16.149999999999999" customHeight="1"/>
    <row r="20858" ht="16.149999999999999" customHeight="1"/>
    <row r="20859" ht="16.149999999999999" customHeight="1"/>
    <row r="20860" ht="16.149999999999999" customHeight="1"/>
    <row r="20861" ht="16.149999999999999" customHeight="1"/>
    <row r="20862" ht="16.149999999999999" customHeight="1"/>
    <row r="20863" ht="16.149999999999999" customHeight="1"/>
    <row r="20864" ht="16.149999999999999" customHeight="1"/>
    <row r="20865" ht="16.149999999999999" customHeight="1"/>
    <row r="20866" ht="16.149999999999999" customHeight="1"/>
    <row r="20867" ht="16.149999999999999" customHeight="1"/>
    <row r="20868" ht="16.149999999999999" customHeight="1"/>
    <row r="20869" ht="16.149999999999999" customHeight="1"/>
    <row r="20870" ht="16.149999999999999" customHeight="1"/>
    <row r="20871" ht="16.149999999999999" customHeight="1"/>
    <row r="20872" ht="16.149999999999999" customHeight="1"/>
    <row r="20873" ht="16.149999999999999" customHeight="1"/>
    <row r="20874" ht="16.149999999999999" customHeight="1"/>
    <row r="20875" ht="16.149999999999999" customHeight="1"/>
    <row r="20876" ht="16.149999999999999" customHeight="1"/>
    <row r="20877" ht="16.149999999999999" customHeight="1"/>
    <row r="20878" ht="16.149999999999999" customHeight="1"/>
    <row r="20879" ht="16.149999999999999" customHeight="1"/>
    <row r="20880" ht="16.149999999999999" customHeight="1"/>
    <row r="20881" ht="16.149999999999999" customHeight="1"/>
    <row r="20882" ht="16.149999999999999" customHeight="1"/>
    <row r="20883" ht="16.149999999999999" customHeight="1"/>
    <row r="20884" ht="16.149999999999999" customHeight="1"/>
    <row r="20885" ht="16.149999999999999" customHeight="1"/>
    <row r="20886" ht="16.149999999999999" customHeight="1"/>
    <row r="20887" ht="16.149999999999999" customHeight="1"/>
    <row r="20888" ht="16.149999999999999" customHeight="1"/>
    <row r="20889" ht="16.149999999999999" customHeight="1"/>
    <row r="20890" ht="16.149999999999999" customHeight="1"/>
    <row r="20891" ht="16.149999999999999" customHeight="1"/>
    <row r="20892" ht="16.149999999999999" customHeight="1"/>
    <row r="20893" ht="16.149999999999999" customHeight="1"/>
    <row r="20894" ht="16.149999999999999" customHeight="1"/>
    <row r="20895" ht="16.149999999999999" customHeight="1"/>
    <row r="20896" ht="16.149999999999999" customHeight="1"/>
    <row r="20897" ht="16.149999999999999" customHeight="1"/>
    <row r="20898" ht="16.149999999999999" customHeight="1"/>
    <row r="20899" ht="16.149999999999999" customHeight="1"/>
    <row r="20900" ht="16.149999999999999" customHeight="1"/>
    <row r="20901" ht="16.149999999999999" customHeight="1"/>
    <row r="20902" ht="16.149999999999999" customHeight="1"/>
    <row r="20903" ht="16.149999999999999" customHeight="1"/>
    <row r="20904" ht="16.149999999999999" customHeight="1"/>
    <row r="20905" ht="16.149999999999999" customHeight="1"/>
    <row r="20906" ht="16.149999999999999" customHeight="1"/>
    <row r="20907" ht="16.149999999999999" customHeight="1"/>
    <row r="20908" ht="16.149999999999999" customHeight="1"/>
    <row r="20909" ht="16.149999999999999" customHeight="1"/>
    <row r="20910" ht="16.149999999999999" customHeight="1"/>
    <row r="20911" ht="16.149999999999999" customHeight="1"/>
    <row r="20912" ht="16.149999999999999" customHeight="1"/>
    <row r="20913" ht="16.149999999999999" customHeight="1"/>
    <row r="20914" ht="16.149999999999999" customHeight="1"/>
    <row r="20915" ht="16.149999999999999" customHeight="1"/>
    <row r="20916" ht="16.149999999999999" customHeight="1"/>
    <row r="20917" ht="16.149999999999999" customHeight="1"/>
    <row r="20918" ht="16.149999999999999" customHeight="1"/>
    <row r="20919" ht="16.149999999999999" customHeight="1"/>
    <row r="20920" ht="16.149999999999999" customHeight="1"/>
    <row r="20921" ht="16.149999999999999" customHeight="1"/>
    <row r="20922" ht="16.149999999999999" customHeight="1"/>
    <row r="20923" ht="16.149999999999999" customHeight="1"/>
    <row r="20924" ht="16.149999999999999" customHeight="1"/>
    <row r="20925" ht="16.149999999999999" customHeight="1"/>
    <row r="20926" ht="16.149999999999999" customHeight="1"/>
    <row r="20927" ht="16.149999999999999" customHeight="1"/>
    <row r="20928" ht="16.149999999999999" customHeight="1"/>
    <row r="20929" ht="16.149999999999999" customHeight="1"/>
    <row r="20930" ht="16.149999999999999" customHeight="1"/>
    <row r="20931" ht="16.149999999999999" customHeight="1"/>
    <row r="20932" ht="16.149999999999999" customHeight="1"/>
    <row r="20933" ht="16.149999999999999" customHeight="1"/>
    <row r="20934" ht="16.149999999999999" customHeight="1"/>
    <row r="20935" ht="16.149999999999999" customHeight="1"/>
    <row r="20936" ht="16.149999999999999" customHeight="1"/>
    <row r="20937" ht="16.149999999999999" customHeight="1"/>
    <row r="20938" ht="16.149999999999999" customHeight="1"/>
    <row r="20939" ht="16.149999999999999" customHeight="1"/>
    <row r="20940" ht="16.149999999999999" customHeight="1"/>
    <row r="20941" ht="16.149999999999999" customHeight="1"/>
    <row r="20942" ht="16.149999999999999" customHeight="1"/>
    <row r="20943" ht="16.149999999999999" customHeight="1"/>
    <row r="20944" ht="16.149999999999999" customHeight="1"/>
    <row r="20945" ht="16.149999999999999" customHeight="1"/>
    <row r="20946" ht="16.149999999999999" customHeight="1"/>
    <row r="20947" ht="16.149999999999999" customHeight="1"/>
    <row r="20948" ht="16.149999999999999" customHeight="1"/>
    <row r="20949" ht="16.149999999999999" customHeight="1"/>
    <row r="20950" ht="16.149999999999999" customHeight="1"/>
    <row r="20951" ht="16.149999999999999" customHeight="1"/>
    <row r="20952" ht="16.149999999999999" customHeight="1"/>
    <row r="20953" ht="16.149999999999999" customHeight="1"/>
    <row r="20954" ht="16.149999999999999" customHeight="1"/>
    <row r="20955" ht="16.149999999999999" customHeight="1"/>
    <row r="20956" ht="16.149999999999999" customHeight="1"/>
    <row r="20957" ht="16.149999999999999" customHeight="1"/>
    <row r="20958" ht="16.149999999999999" customHeight="1"/>
    <row r="20959" ht="16.149999999999999" customHeight="1"/>
    <row r="20960" ht="16.149999999999999" customHeight="1"/>
    <row r="20961" ht="16.149999999999999" customHeight="1"/>
    <row r="20962" ht="16.149999999999999" customHeight="1"/>
    <row r="20963" ht="16.149999999999999" customHeight="1"/>
    <row r="20964" ht="16.149999999999999" customHeight="1"/>
    <row r="20965" ht="16.149999999999999" customHeight="1"/>
    <row r="20966" ht="16.149999999999999" customHeight="1"/>
    <row r="20967" ht="16.149999999999999" customHeight="1"/>
    <row r="20968" ht="16.149999999999999" customHeight="1"/>
    <row r="20969" ht="16.149999999999999" customHeight="1"/>
    <row r="20970" ht="16.149999999999999" customHeight="1"/>
    <row r="20971" ht="16.149999999999999" customHeight="1"/>
    <row r="20972" ht="16.149999999999999" customHeight="1"/>
    <row r="20973" ht="16.149999999999999" customHeight="1"/>
    <row r="20974" ht="16.149999999999999" customHeight="1"/>
    <row r="20975" ht="16.149999999999999" customHeight="1"/>
    <row r="20976" ht="16.149999999999999" customHeight="1"/>
    <row r="20977" ht="16.149999999999999" customHeight="1"/>
    <row r="20978" ht="16.149999999999999" customHeight="1"/>
    <row r="20979" ht="16.149999999999999" customHeight="1"/>
    <row r="20980" ht="16.149999999999999" customHeight="1"/>
    <row r="20981" ht="16.149999999999999" customHeight="1"/>
    <row r="20982" ht="16.149999999999999" customHeight="1"/>
    <row r="20983" ht="16.149999999999999" customHeight="1"/>
    <row r="20984" ht="16.149999999999999" customHeight="1"/>
    <row r="20985" ht="16.149999999999999" customHeight="1"/>
    <row r="20986" ht="16.149999999999999" customHeight="1"/>
    <row r="20987" ht="16.149999999999999" customHeight="1"/>
    <row r="20988" ht="16.149999999999999" customHeight="1"/>
    <row r="20989" ht="16.149999999999999" customHeight="1"/>
    <row r="20990" ht="16.149999999999999" customHeight="1"/>
    <row r="20991" ht="16.149999999999999" customHeight="1"/>
    <row r="20992" ht="16.149999999999999" customHeight="1"/>
    <row r="20993" ht="16.149999999999999" customHeight="1"/>
    <row r="20994" ht="16.149999999999999" customHeight="1"/>
    <row r="20995" ht="16.149999999999999" customHeight="1"/>
    <row r="20996" ht="16.149999999999999" customHeight="1"/>
    <row r="20997" ht="16.149999999999999" customHeight="1"/>
    <row r="20998" ht="16.149999999999999" customHeight="1"/>
    <row r="20999" ht="16.149999999999999" customHeight="1"/>
    <row r="21000" ht="16.149999999999999" customHeight="1"/>
    <row r="21001" ht="16.149999999999999" customHeight="1"/>
    <row r="21002" ht="16.149999999999999" customHeight="1"/>
    <row r="21003" ht="16.149999999999999" customHeight="1"/>
    <row r="21004" ht="16.149999999999999" customHeight="1"/>
    <row r="21005" ht="16.149999999999999" customHeight="1"/>
    <row r="21006" ht="16.149999999999999" customHeight="1"/>
    <row r="21007" ht="16.149999999999999" customHeight="1"/>
    <row r="21008" ht="16.149999999999999" customHeight="1"/>
    <row r="21009" ht="16.149999999999999" customHeight="1"/>
    <row r="21010" ht="16.149999999999999" customHeight="1"/>
    <row r="21011" ht="16.149999999999999" customHeight="1"/>
    <row r="21012" ht="16.149999999999999" customHeight="1"/>
    <row r="21013" ht="16.149999999999999" customHeight="1"/>
    <row r="21014" ht="16.149999999999999" customHeight="1"/>
    <row r="21015" ht="16.149999999999999" customHeight="1"/>
    <row r="21016" ht="16.149999999999999" customHeight="1"/>
    <row r="21017" ht="16.149999999999999" customHeight="1"/>
    <row r="21018" ht="16.149999999999999" customHeight="1"/>
    <row r="21019" ht="16.149999999999999" customHeight="1"/>
    <row r="21020" ht="16.149999999999999" customHeight="1"/>
    <row r="21021" ht="16.149999999999999" customHeight="1"/>
    <row r="21022" ht="16.149999999999999" customHeight="1"/>
    <row r="21023" ht="16.149999999999999" customHeight="1"/>
    <row r="21024" ht="16.149999999999999" customHeight="1"/>
    <row r="21025" ht="16.149999999999999" customHeight="1"/>
    <row r="21026" ht="16.149999999999999" customHeight="1"/>
    <row r="21027" ht="16.149999999999999" customHeight="1"/>
    <row r="21028" ht="16.149999999999999" customHeight="1"/>
    <row r="21029" ht="16.149999999999999" customHeight="1"/>
    <row r="21030" ht="16.149999999999999" customHeight="1"/>
    <row r="21031" ht="16.149999999999999" customHeight="1"/>
    <row r="21032" ht="16.149999999999999" customHeight="1"/>
    <row r="21033" ht="16.149999999999999" customHeight="1"/>
    <row r="21034" ht="16.149999999999999" customHeight="1"/>
    <row r="21035" ht="16.149999999999999" customHeight="1"/>
    <row r="21036" ht="16.149999999999999" customHeight="1"/>
    <row r="21037" ht="16.149999999999999" customHeight="1"/>
    <row r="21038" ht="16.149999999999999" customHeight="1"/>
    <row r="21039" ht="16.149999999999999" customHeight="1"/>
    <row r="21040" ht="16.149999999999999" customHeight="1"/>
    <row r="21041" ht="16.149999999999999" customHeight="1"/>
    <row r="21042" ht="16.149999999999999" customHeight="1"/>
    <row r="21043" ht="16.149999999999999" customHeight="1"/>
    <row r="21044" ht="16.149999999999999" customHeight="1"/>
    <row r="21045" ht="16.149999999999999" customHeight="1"/>
    <row r="21046" ht="16.149999999999999" customHeight="1"/>
    <row r="21047" ht="16.149999999999999" customHeight="1"/>
    <row r="21048" ht="16.149999999999999" customHeight="1"/>
    <row r="21049" ht="16.149999999999999" customHeight="1"/>
    <row r="21050" ht="16.149999999999999" customHeight="1"/>
    <row r="21051" ht="16.149999999999999" customHeight="1"/>
    <row r="21052" ht="16.149999999999999" customHeight="1"/>
    <row r="21053" ht="16.149999999999999" customHeight="1"/>
    <row r="21054" ht="16.149999999999999" customHeight="1"/>
    <row r="21055" ht="16.149999999999999" customHeight="1"/>
    <row r="21056" ht="16.149999999999999" customHeight="1"/>
    <row r="21057" ht="16.149999999999999" customHeight="1"/>
    <row r="21058" ht="16.149999999999999" customHeight="1"/>
    <row r="21059" ht="16.149999999999999" customHeight="1"/>
    <row r="21060" ht="16.149999999999999" customHeight="1"/>
    <row r="21061" ht="16.149999999999999" customHeight="1"/>
    <row r="21062" ht="16.149999999999999" customHeight="1"/>
    <row r="21063" ht="16.149999999999999" customHeight="1"/>
    <row r="21064" ht="16.149999999999999" customHeight="1"/>
    <row r="21065" ht="16.149999999999999" customHeight="1"/>
    <row r="21066" ht="16.149999999999999" customHeight="1"/>
    <row r="21067" ht="16.149999999999999" customHeight="1"/>
    <row r="21068" ht="16.149999999999999" customHeight="1"/>
    <row r="21069" ht="16.149999999999999" customHeight="1"/>
    <row r="21070" ht="16.149999999999999" customHeight="1"/>
    <row r="21071" ht="16.149999999999999" customHeight="1"/>
    <row r="21072" ht="16.149999999999999" customHeight="1"/>
    <row r="21073" ht="16.149999999999999" customHeight="1"/>
    <row r="21074" ht="16.149999999999999" customHeight="1"/>
    <row r="21075" ht="16.149999999999999" customHeight="1"/>
    <row r="21076" ht="16.149999999999999" customHeight="1"/>
    <row r="21077" ht="16.149999999999999" customHeight="1"/>
    <row r="21078" ht="16.149999999999999" customHeight="1"/>
    <row r="21079" ht="16.149999999999999" customHeight="1"/>
    <row r="21080" ht="16.149999999999999" customHeight="1"/>
    <row r="21081" ht="16.149999999999999" customHeight="1"/>
    <row r="21082" ht="16.149999999999999" customHeight="1"/>
    <row r="21083" ht="16.149999999999999" customHeight="1"/>
    <row r="21084" ht="16.149999999999999" customHeight="1"/>
    <row r="21085" ht="16.149999999999999" customHeight="1"/>
    <row r="21086" ht="16.149999999999999" customHeight="1"/>
    <row r="21087" ht="16.149999999999999" customHeight="1"/>
    <row r="21088" ht="16.149999999999999" customHeight="1"/>
    <row r="21089" ht="16.149999999999999" customHeight="1"/>
    <row r="21090" ht="16.149999999999999" customHeight="1"/>
    <row r="21091" ht="16.149999999999999" customHeight="1"/>
    <row r="21092" ht="16.149999999999999" customHeight="1"/>
    <row r="21093" ht="16.149999999999999" customHeight="1"/>
    <row r="21094" ht="16.149999999999999" customHeight="1"/>
    <row r="21095" ht="16.149999999999999" customHeight="1"/>
    <row r="21096" ht="16.149999999999999" customHeight="1"/>
    <row r="21097" ht="16.149999999999999" customHeight="1"/>
    <row r="21098" ht="16.149999999999999" customHeight="1"/>
    <row r="21099" ht="16.149999999999999" customHeight="1"/>
    <row r="21100" ht="16.149999999999999" customHeight="1"/>
    <row r="21101" ht="16.149999999999999" customHeight="1"/>
    <row r="21102" ht="16.149999999999999" customHeight="1"/>
    <row r="21103" ht="16.149999999999999" customHeight="1"/>
    <row r="21104" ht="16.149999999999999" customHeight="1"/>
    <row r="21105" ht="16.149999999999999" customHeight="1"/>
    <row r="21106" ht="16.149999999999999" customHeight="1"/>
    <row r="21107" ht="16.149999999999999" customHeight="1"/>
    <row r="21108" ht="16.149999999999999" customHeight="1"/>
    <row r="21109" ht="16.149999999999999" customHeight="1"/>
    <row r="21110" ht="16.149999999999999" customHeight="1"/>
    <row r="21111" ht="16.149999999999999" customHeight="1"/>
    <row r="21112" ht="16.149999999999999" customHeight="1"/>
    <row r="21113" ht="16.149999999999999" customHeight="1"/>
    <row r="21114" ht="16.149999999999999" customHeight="1"/>
    <row r="21115" ht="16.149999999999999" customHeight="1"/>
    <row r="21116" ht="16.149999999999999" customHeight="1"/>
    <row r="21117" ht="16.149999999999999" customHeight="1"/>
    <row r="21118" ht="16.149999999999999" customHeight="1"/>
    <row r="21119" ht="16.149999999999999" customHeight="1"/>
    <row r="21120" ht="16.149999999999999" customHeight="1"/>
    <row r="21121" ht="16.149999999999999" customHeight="1"/>
    <row r="21122" ht="16.149999999999999" customHeight="1"/>
    <row r="21123" ht="16.149999999999999" customHeight="1"/>
    <row r="21124" ht="16.149999999999999" customHeight="1"/>
    <row r="21125" ht="16.149999999999999" customHeight="1"/>
    <row r="21126" ht="16.149999999999999" customHeight="1"/>
    <row r="21127" ht="16.149999999999999" customHeight="1"/>
    <row r="21128" ht="16.149999999999999" customHeight="1"/>
    <row r="21129" ht="16.149999999999999" customHeight="1"/>
    <row r="21130" ht="16.149999999999999" customHeight="1"/>
    <row r="21131" ht="16.149999999999999" customHeight="1"/>
    <row r="21132" ht="16.149999999999999" customHeight="1"/>
    <row r="21133" ht="16.149999999999999" customHeight="1"/>
    <row r="21134" ht="16.149999999999999" customHeight="1"/>
    <row r="21135" ht="16.149999999999999" customHeight="1"/>
    <row r="21136" ht="16.149999999999999" customHeight="1"/>
    <row r="21137" ht="16.149999999999999" customHeight="1"/>
    <row r="21138" ht="16.149999999999999" customHeight="1"/>
    <row r="21139" ht="16.149999999999999" customHeight="1"/>
    <row r="21140" ht="16.149999999999999" customHeight="1"/>
    <row r="21141" ht="16.149999999999999" customHeight="1"/>
    <row r="21142" ht="16.149999999999999" customHeight="1"/>
    <row r="21143" ht="16.149999999999999" customHeight="1"/>
    <row r="21144" ht="16.149999999999999" customHeight="1"/>
    <row r="21145" ht="16.149999999999999" customHeight="1"/>
    <row r="21146" ht="16.149999999999999" customHeight="1"/>
    <row r="21147" ht="16.149999999999999" customHeight="1"/>
    <row r="21148" ht="16.149999999999999" customHeight="1"/>
    <row r="21149" ht="16.149999999999999" customHeight="1"/>
    <row r="21150" ht="16.149999999999999" customHeight="1"/>
    <row r="21151" ht="16.149999999999999" customHeight="1"/>
    <row r="21152" ht="16.149999999999999" customHeight="1"/>
    <row r="21153" ht="16.149999999999999" customHeight="1"/>
    <row r="21154" ht="16.149999999999999" customHeight="1"/>
    <row r="21155" ht="16.149999999999999" customHeight="1"/>
    <row r="21156" ht="16.149999999999999" customHeight="1"/>
    <row r="21157" ht="16.149999999999999" customHeight="1"/>
    <row r="21158" ht="16.149999999999999" customHeight="1"/>
    <row r="21159" ht="16.149999999999999" customHeight="1"/>
    <row r="21160" ht="16.149999999999999" customHeight="1"/>
    <row r="21161" ht="16.149999999999999" customHeight="1"/>
    <row r="21162" ht="16.149999999999999" customHeight="1"/>
    <row r="21163" ht="16.149999999999999" customHeight="1"/>
    <row r="21164" ht="16.149999999999999" customHeight="1"/>
    <row r="21165" ht="16.149999999999999" customHeight="1"/>
    <row r="21166" ht="16.149999999999999" customHeight="1"/>
    <row r="21167" ht="16.149999999999999" customHeight="1"/>
    <row r="21168" ht="16.149999999999999" customHeight="1"/>
    <row r="21169" ht="16.149999999999999" customHeight="1"/>
    <row r="21170" ht="16.149999999999999" customHeight="1"/>
    <row r="21171" ht="16.149999999999999" customHeight="1"/>
    <row r="21172" ht="16.149999999999999" customHeight="1"/>
    <row r="21173" ht="16.149999999999999" customHeight="1"/>
    <row r="21174" ht="16.149999999999999" customHeight="1"/>
    <row r="21175" ht="16.149999999999999" customHeight="1"/>
    <row r="21176" ht="16.149999999999999" customHeight="1"/>
    <row r="21177" ht="16.149999999999999" customHeight="1"/>
    <row r="21178" ht="16.149999999999999" customHeight="1"/>
    <row r="21179" ht="16.149999999999999" customHeight="1"/>
    <row r="21180" ht="16.149999999999999" customHeight="1"/>
    <row r="21181" ht="16.149999999999999" customHeight="1"/>
    <row r="21182" ht="16.149999999999999" customHeight="1"/>
    <row r="21183" ht="16.149999999999999" customHeight="1"/>
    <row r="21184" ht="16.149999999999999" customHeight="1"/>
    <row r="21185" ht="16.149999999999999" customHeight="1"/>
    <row r="21186" ht="16.149999999999999" customHeight="1"/>
    <row r="21187" ht="16.149999999999999" customHeight="1"/>
    <row r="21188" ht="16.149999999999999" customHeight="1"/>
    <row r="21189" ht="16.149999999999999" customHeight="1"/>
    <row r="21190" ht="16.149999999999999" customHeight="1"/>
    <row r="21191" ht="16.149999999999999" customHeight="1"/>
    <row r="21192" ht="16.149999999999999" customHeight="1"/>
    <row r="21193" ht="16.149999999999999" customHeight="1"/>
    <row r="21194" ht="16.149999999999999" customHeight="1"/>
    <row r="21195" ht="16.149999999999999" customHeight="1"/>
    <row r="21196" ht="16.149999999999999" customHeight="1"/>
    <row r="21197" ht="16.149999999999999" customHeight="1"/>
    <row r="21198" ht="16.149999999999999" customHeight="1"/>
    <row r="21199" ht="16.149999999999999" customHeight="1"/>
    <row r="21200" ht="16.149999999999999" customHeight="1"/>
    <row r="21201" ht="16.149999999999999" customHeight="1"/>
    <row r="21202" ht="16.149999999999999" customHeight="1"/>
    <row r="21203" ht="16.149999999999999" customHeight="1"/>
    <row r="21204" ht="16.149999999999999" customHeight="1"/>
    <row r="21205" ht="16.149999999999999" customHeight="1"/>
    <row r="21206" ht="16.149999999999999" customHeight="1"/>
    <row r="21207" ht="16.149999999999999" customHeight="1"/>
    <row r="21208" ht="16.149999999999999" customHeight="1"/>
    <row r="21209" ht="16.149999999999999" customHeight="1"/>
    <row r="21210" ht="16.149999999999999" customHeight="1"/>
    <row r="21211" ht="16.149999999999999" customHeight="1"/>
    <row r="21212" ht="16.149999999999999" customHeight="1"/>
    <row r="21213" ht="16.149999999999999" customHeight="1"/>
    <row r="21214" ht="16.149999999999999" customHeight="1"/>
    <row r="21215" ht="16.149999999999999" customHeight="1"/>
    <row r="21216" ht="16.149999999999999" customHeight="1"/>
    <row r="21217" ht="16.149999999999999" customHeight="1"/>
    <row r="21218" ht="16.149999999999999" customHeight="1"/>
    <row r="21219" ht="16.149999999999999" customHeight="1"/>
    <row r="21220" ht="16.149999999999999" customHeight="1"/>
    <row r="21221" ht="16.149999999999999" customHeight="1"/>
    <row r="21222" ht="16.149999999999999" customHeight="1"/>
    <row r="21223" ht="16.149999999999999" customHeight="1"/>
    <row r="21224" ht="16.149999999999999" customHeight="1"/>
    <row r="21225" ht="16.149999999999999" customHeight="1"/>
    <row r="21226" ht="16.149999999999999" customHeight="1"/>
    <row r="21227" ht="16.149999999999999" customHeight="1"/>
    <row r="21228" ht="16.149999999999999" customHeight="1"/>
    <row r="21229" ht="16.149999999999999" customHeight="1"/>
    <row r="21230" ht="16.149999999999999" customHeight="1"/>
    <row r="21231" ht="16.149999999999999" customHeight="1"/>
    <row r="21232" ht="16.149999999999999" customHeight="1"/>
    <row r="21233" ht="16.149999999999999" customHeight="1"/>
    <row r="21234" ht="16.149999999999999" customHeight="1"/>
    <row r="21235" ht="16.149999999999999" customHeight="1"/>
    <row r="21236" ht="16.149999999999999" customHeight="1"/>
    <row r="21237" ht="16.149999999999999" customHeight="1"/>
    <row r="21238" ht="16.149999999999999" customHeight="1"/>
    <row r="21239" ht="16.149999999999999" customHeight="1"/>
    <row r="21240" ht="16.149999999999999" customHeight="1"/>
    <row r="21241" ht="16.149999999999999" customHeight="1"/>
    <row r="21242" ht="16.149999999999999" customHeight="1"/>
    <row r="21243" ht="16.149999999999999" customHeight="1"/>
    <row r="21244" ht="16.149999999999999" customHeight="1"/>
    <row r="21245" ht="16.149999999999999" customHeight="1"/>
    <row r="21246" ht="16.149999999999999" customHeight="1"/>
    <row r="21247" ht="16.149999999999999" customHeight="1"/>
    <row r="21248" ht="16.149999999999999" customHeight="1"/>
    <row r="21249" ht="16.149999999999999" customHeight="1"/>
    <row r="21250" ht="16.149999999999999" customHeight="1"/>
    <row r="21251" ht="16.149999999999999" customHeight="1"/>
    <row r="21252" ht="16.149999999999999" customHeight="1"/>
    <row r="21253" ht="16.149999999999999" customHeight="1"/>
    <row r="21254" ht="16.149999999999999" customHeight="1"/>
    <row r="21255" ht="16.149999999999999" customHeight="1"/>
    <row r="21256" ht="16.149999999999999" customHeight="1"/>
    <row r="21257" ht="16.149999999999999" customHeight="1"/>
    <row r="21258" ht="16.149999999999999" customHeight="1"/>
    <row r="21259" ht="16.149999999999999" customHeight="1"/>
    <row r="21260" ht="16.149999999999999" customHeight="1"/>
    <row r="21261" ht="16.149999999999999" customHeight="1"/>
    <row r="21262" ht="16.149999999999999" customHeight="1"/>
    <row r="21263" ht="16.149999999999999" customHeight="1"/>
    <row r="21264" ht="16.149999999999999" customHeight="1"/>
    <row r="21265" ht="16.149999999999999" customHeight="1"/>
    <row r="21266" ht="16.149999999999999" customHeight="1"/>
    <row r="21267" ht="16.149999999999999" customHeight="1"/>
    <row r="21268" ht="16.149999999999999" customHeight="1"/>
    <row r="21269" ht="16.149999999999999" customHeight="1"/>
    <row r="21270" ht="16.149999999999999" customHeight="1"/>
    <row r="21271" ht="16.149999999999999" customHeight="1"/>
    <row r="21272" ht="16.149999999999999" customHeight="1"/>
    <row r="21273" ht="16.149999999999999" customHeight="1"/>
    <row r="21274" ht="16.149999999999999" customHeight="1"/>
    <row r="21275" ht="16.149999999999999" customHeight="1"/>
    <row r="21276" ht="16.149999999999999" customHeight="1"/>
    <row r="21277" ht="16.149999999999999" customHeight="1"/>
    <row r="21278" ht="16.149999999999999" customHeight="1"/>
    <row r="21279" ht="16.149999999999999" customHeight="1"/>
    <row r="21280" ht="16.149999999999999" customHeight="1"/>
    <row r="21281" ht="16.149999999999999" customHeight="1"/>
    <row r="21282" ht="16.149999999999999" customHeight="1"/>
    <row r="21283" ht="16.149999999999999" customHeight="1"/>
    <row r="21284" ht="16.149999999999999" customHeight="1"/>
    <row r="21285" ht="16.149999999999999" customHeight="1"/>
    <row r="21286" ht="16.149999999999999" customHeight="1"/>
    <row r="21287" ht="16.149999999999999" customHeight="1"/>
    <row r="21288" ht="16.149999999999999" customHeight="1"/>
    <row r="21289" ht="16.149999999999999" customHeight="1"/>
    <row r="21290" ht="16.149999999999999" customHeight="1"/>
    <row r="21291" ht="16.149999999999999" customHeight="1"/>
    <row r="21292" ht="16.149999999999999" customHeight="1"/>
    <row r="21293" ht="16.149999999999999" customHeight="1"/>
    <row r="21294" ht="16.149999999999999" customHeight="1"/>
    <row r="21295" ht="16.149999999999999" customHeight="1"/>
    <row r="21296" ht="16.149999999999999" customHeight="1"/>
    <row r="21297" ht="16.149999999999999" customHeight="1"/>
    <row r="21298" ht="16.149999999999999" customHeight="1"/>
    <row r="21299" ht="16.149999999999999" customHeight="1"/>
    <row r="21300" ht="16.149999999999999" customHeight="1"/>
    <row r="21301" ht="16.149999999999999" customHeight="1"/>
    <row r="21302" ht="16.149999999999999" customHeight="1"/>
    <row r="21303" ht="16.149999999999999" customHeight="1"/>
    <row r="21304" ht="16.149999999999999" customHeight="1"/>
    <row r="21305" ht="16.149999999999999" customHeight="1"/>
    <row r="21306" ht="16.149999999999999" customHeight="1"/>
    <row r="21307" ht="16.149999999999999" customHeight="1"/>
    <row r="21308" ht="16.149999999999999" customHeight="1"/>
    <row r="21309" ht="16.149999999999999" customHeight="1"/>
    <row r="21310" ht="16.149999999999999" customHeight="1"/>
    <row r="21311" ht="16.149999999999999" customHeight="1"/>
    <row r="21312" ht="16.149999999999999" customHeight="1"/>
    <row r="21313" ht="16.149999999999999" customHeight="1"/>
    <row r="21314" ht="16.149999999999999" customHeight="1"/>
    <row r="21315" ht="16.149999999999999" customHeight="1"/>
    <row r="21316" ht="16.149999999999999" customHeight="1"/>
    <row r="21317" ht="16.149999999999999" customHeight="1"/>
    <row r="21318" ht="16.149999999999999" customHeight="1"/>
    <row r="21319" ht="16.149999999999999" customHeight="1"/>
    <row r="21320" ht="16.149999999999999" customHeight="1"/>
    <row r="21321" ht="16.149999999999999" customHeight="1"/>
    <row r="21322" ht="16.149999999999999" customHeight="1"/>
    <row r="21323" ht="16.149999999999999" customHeight="1"/>
    <row r="21324" ht="16.149999999999999" customHeight="1"/>
    <row r="21325" ht="16.149999999999999" customHeight="1"/>
    <row r="21326" ht="16.149999999999999" customHeight="1"/>
    <row r="21327" ht="16.149999999999999" customHeight="1"/>
    <row r="21328" ht="16.149999999999999" customHeight="1"/>
    <row r="21329" ht="16.149999999999999" customHeight="1"/>
    <row r="21330" ht="16.149999999999999" customHeight="1"/>
    <row r="21331" ht="16.149999999999999" customHeight="1"/>
    <row r="21332" ht="16.149999999999999" customHeight="1"/>
    <row r="21333" ht="16.149999999999999" customHeight="1"/>
    <row r="21334" ht="16.149999999999999" customHeight="1"/>
    <row r="21335" ht="16.149999999999999" customHeight="1"/>
    <row r="21336" ht="16.149999999999999" customHeight="1"/>
    <row r="21337" ht="16.149999999999999" customHeight="1"/>
    <row r="21338" ht="16.149999999999999" customHeight="1"/>
    <row r="21339" ht="16.149999999999999" customHeight="1"/>
    <row r="21340" ht="16.149999999999999" customHeight="1"/>
    <row r="21341" ht="16.149999999999999" customHeight="1"/>
    <row r="21342" ht="16.149999999999999" customHeight="1"/>
    <row r="21343" ht="16.149999999999999" customHeight="1"/>
    <row r="21344" ht="16.149999999999999" customHeight="1"/>
    <row r="21345" ht="16.149999999999999" customHeight="1"/>
    <row r="21346" ht="16.149999999999999" customHeight="1"/>
    <row r="21347" ht="16.149999999999999" customHeight="1"/>
    <row r="21348" ht="16.149999999999999" customHeight="1"/>
    <row r="21349" ht="16.149999999999999" customHeight="1"/>
    <row r="21350" ht="16.149999999999999" customHeight="1"/>
    <row r="21351" ht="16.149999999999999" customHeight="1"/>
    <row r="21352" ht="16.149999999999999" customHeight="1"/>
    <row r="21353" ht="16.149999999999999" customHeight="1"/>
    <row r="21354" ht="16.149999999999999" customHeight="1"/>
    <row r="21355" ht="16.149999999999999" customHeight="1"/>
    <row r="21356" ht="16.149999999999999" customHeight="1"/>
    <row r="21357" ht="16.149999999999999" customHeight="1"/>
    <row r="21358" ht="16.149999999999999" customHeight="1"/>
    <row r="21359" ht="16.149999999999999" customHeight="1"/>
    <row r="21360" ht="16.149999999999999" customHeight="1"/>
    <row r="21361" ht="16.149999999999999" customHeight="1"/>
    <row r="21362" ht="16.149999999999999" customHeight="1"/>
    <row r="21363" ht="16.149999999999999" customHeight="1"/>
    <row r="21364" ht="16.149999999999999" customHeight="1"/>
    <row r="21365" ht="16.149999999999999" customHeight="1"/>
    <row r="21366" ht="16.149999999999999" customHeight="1"/>
    <row r="21367" ht="16.149999999999999" customHeight="1"/>
    <row r="21368" ht="16.149999999999999" customHeight="1"/>
    <row r="21369" ht="16.149999999999999" customHeight="1"/>
    <row r="21370" ht="16.149999999999999" customHeight="1"/>
    <row r="21371" ht="16.149999999999999" customHeight="1"/>
    <row r="21372" ht="16.149999999999999" customHeight="1"/>
    <row r="21373" ht="16.149999999999999" customHeight="1"/>
    <row r="21374" ht="16.149999999999999" customHeight="1"/>
    <row r="21375" ht="16.149999999999999" customHeight="1"/>
    <row r="21376" ht="16.149999999999999" customHeight="1"/>
    <row r="21377" ht="16.149999999999999" customHeight="1"/>
    <row r="21378" ht="16.149999999999999" customHeight="1"/>
    <row r="21379" ht="16.149999999999999" customHeight="1"/>
    <row r="21380" ht="16.149999999999999" customHeight="1"/>
    <row r="21381" ht="16.149999999999999" customHeight="1"/>
    <row r="21382" ht="16.149999999999999" customHeight="1"/>
    <row r="21383" ht="16.149999999999999" customHeight="1"/>
    <row r="21384" ht="16.149999999999999" customHeight="1"/>
    <row r="21385" ht="16.149999999999999" customHeight="1"/>
    <row r="21386" ht="16.149999999999999" customHeight="1"/>
    <row r="21387" ht="16.149999999999999" customHeight="1"/>
    <row r="21388" ht="16.149999999999999" customHeight="1"/>
    <row r="21389" ht="16.149999999999999" customHeight="1"/>
    <row r="21390" ht="16.149999999999999" customHeight="1"/>
    <row r="21391" ht="16.149999999999999" customHeight="1"/>
    <row r="21392" ht="16.149999999999999" customHeight="1"/>
    <row r="21393" ht="16.149999999999999" customHeight="1"/>
    <row r="21394" ht="16.149999999999999" customHeight="1"/>
    <row r="21395" ht="16.149999999999999" customHeight="1"/>
    <row r="21396" ht="16.149999999999999" customHeight="1"/>
    <row r="21397" ht="16.149999999999999" customHeight="1"/>
    <row r="21398" ht="16.149999999999999" customHeight="1"/>
    <row r="21399" ht="16.149999999999999" customHeight="1"/>
    <row r="21400" ht="16.149999999999999" customHeight="1"/>
    <row r="21401" ht="16.149999999999999" customHeight="1"/>
    <row r="21402" ht="16.149999999999999" customHeight="1"/>
    <row r="21403" ht="16.149999999999999" customHeight="1"/>
    <row r="21404" ht="16.149999999999999" customHeight="1"/>
    <row r="21405" ht="16.149999999999999" customHeight="1"/>
    <row r="21406" ht="16.149999999999999" customHeight="1"/>
    <row r="21407" ht="16.149999999999999" customHeight="1"/>
    <row r="21408" ht="16.149999999999999" customHeight="1"/>
    <row r="21409" ht="16.149999999999999" customHeight="1"/>
    <row r="21410" ht="16.149999999999999" customHeight="1"/>
    <row r="21411" ht="16.149999999999999" customHeight="1"/>
    <row r="21412" ht="16.149999999999999" customHeight="1"/>
    <row r="21413" ht="16.149999999999999" customHeight="1"/>
    <row r="21414" ht="16.149999999999999" customHeight="1"/>
    <row r="21415" ht="16.149999999999999" customHeight="1"/>
    <row r="21416" ht="16.149999999999999" customHeight="1"/>
    <row r="21417" ht="16.149999999999999" customHeight="1"/>
    <row r="21418" ht="16.149999999999999" customHeight="1"/>
    <row r="21419" ht="16.149999999999999" customHeight="1"/>
    <row r="21420" ht="16.149999999999999" customHeight="1"/>
    <row r="21421" ht="16.149999999999999" customHeight="1"/>
    <row r="21422" ht="16.149999999999999" customHeight="1"/>
    <row r="21423" ht="16.149999999999999" customHeight="1"/>
    <row r="21424" ht="16.149999999999999" customHeight="1"/>
    <row r="21425" ht="16.149999999999999" customHeight="1"/>
    <row r="21426" ht="16.149999999999999" customHeight="1"/>
    <row r="21427" ht="16.149999999999999" customHeight="1"/>
    <row r="21428" ht="16.149999999999999" customHeight="1"/>
    <row r="21429" ht="16.149999999999999" customHeight="1"/>
    <row r="21430" ht="16.149999999999999" customHeight="1"/>
    <row r="21431" ht="16.149999999999999" customHeight="1"/>
    <row r="21432" ht="16.149999999999999" customHeight="1"/>
    <row r="21433" ht="16.149999999999999" customHeight="1"/>
    <row r="21434" ht="16.149999999999999" customHeight="1"/>
    <row r="21435" ht="16.149999999999999" customHeight="1"/>
    <row r="21436" ht="16.149999999999999" customHeight="1"/>
    <row r="21437" ht="16.149999999999999" customHeight="1"/>
    <row r="21438" ht="16.149999999999999" customHeight="1"/>
    <row r="21439" ht="16.149999999999999" customHeight="1"/>
    <row r="21440" ht="16.149999999999999" customHeight="1"/>
    <row r="21441" ht="16.149999999999999" customHeight="1"/>
    <row r="21442" ht="16.149999999999999" customHeight="1"/>
    <row r="21443" ht="16.149999999999999" customHeight="1"/>
    <row r="21444" ht="16.149999999999999" customHeight="1"/>
    <row r="21445" ht="16.149999999999999" customHeight="1"/>
    <row r="21446" ht="16.149999999999999" customHeight="1"/>
    <row r="21447" ht="16.149999999999999" customHeight="1"/>
    <row r="21448" ht="16.149999999999999" customHeight="1"/>
    <row r="21449" ht="16.149999999999999" customHeight="1"/>
    <row r="21450" ht="16.149999999999999" customHeight="1"/>
    <row r="21451" ht="16.149999999999999" customHeight="1"/>
    <row r="21452" ht="16.149999999999999" customHeight="1"/>
    <row r="21453" ht="16.149999999999999" customHeight="1"/>
    <row r="21454" ht="16.149999999999999" customHeight="1"/>
    <row r="21455" ht="16.149999999999999" customHeight="1"/>
    <row r="21456" ht="16.149999999999999" customHeight="1"/>
    <row r="21457" ht="16.149999999999999" customHeight="1"/>
    <row r="21458" ht="16.149999999999999" customHeight="1"/>
    <row r="21459" ht="16.149999999999999" customHeight="1"/>
    <row r="21460" ht="16.149999999999999" customHeight="1"/>
    <row r="21461" ht="16.149999999999999" customHeight="1"/>
    <row r="21462" ht="16.149999999999999" customHeight="1"/>
    <row r="21463" ht="16.149999999999999" customHeight="1"/>
    <row r="21464" ht="16.149999999999999" customHeight="1"/>
    <row r="21465" ht="16.149999999999999" customHeight="1"/>
    <row r="21466" ht="16.149999999999999" customHeight="1"/>
    <row r="21467" ht="16.149999999999999" customHeight="1"/>
    <row r="21468" ht="16.149999999999999" customHeight="1"/>
    <row r="21469" ht="16.149999999999999" customHeight="1"/>
    <row r="21470" ht="16.149999999999999" customHeight="1"/>
    <row r="21471" ht="16.149999999999999" customHeight="1"/>
    <row r="21472" ht="16.149999999999999" customHeight="1"/>
    <row r="21473" ht="16.149999999999999" customHeight="1"/>
    <row r="21474" ht="16.149999999999999" customHeight="1"/>
    <row r="21475" ht="16.149999999999999" customHeight="1"/>
    <row r="21476" ht="16.149999999999999" customHeight="1"/>
    <row r="21477" ht="16.149999999999999" customHeight="1"/>
    <row r="21478" ht="16.149999999999999" customHeight="1"/>
    <row r="21479" ht="16.149999999999999" customHeight="1"/>
    <row r="21480" ht="16.149999999999999" customHeight="1"/>
    <row r="21481" ht="16.149999999999999" customHeight="1"/>
    <row r="21482" ht="16.149999999999999" customHeight="1"/>
    <row r="21483" ht="16.149999999999999" customHeight="1"/>
    <row r="21484" ht="16.149999999999999" customHeight="1"/>
    <row r="21485" ht="16.149999999999999" customHeight="1"/>
    <row r="21486" ht="16.149999999999999" customHeight="1"/>
    <row r="21487" ht="16.149999999999999" customHeight="1"/>
    <row r="21488" ht="16.149999999999999" customHeight="1"/>
    <row r="21489" ht="16.149999999999999" customHeight="1"/>
    <row r="21490" ht="16.149999999999999" customHeight="1"/>
    <row r="21491" ht="16.149999999999999" customHeight="1"/>
    <row r="21492" ht="16.149999999999999" customHeight="1"/>
    <row r="21493" ht="16.149999999999999" customHeight="1"/>
    <row r="21494" ht="16.149999999999999" customHeight="1"/>
    <row r="21495" ht="16.149999999999999" customHeight="1"/>
    <row r="21496" ht="16.149999999999999" customHeight="1"/>
    <row r="21497" ht="16.149999999999999" customHeight="1"/>
    <row r="21498" ht="16.149999999999999" customHeight="1"/>
    <row r="21499" ht="16.149999999999999" customHeight="1"/>
    <row r="21500" ht="16.149999999999999" customHeight="1"/>
    <row r="21501" ht="16.149999999999999" customHeight="1"/>
    <row r="21502" ht="16.149999999999999" customHeight="1"/>
    <row r="21503" ht="16.149999999999999" customHeight="1"/>
    <row r="21504" ht="16.149999999999999" customHeight="1"/>
    <row r="21505" ht="16.149999999999999" customHeight="1"/>
    <row r="21506" ht="16.149999999999999" customHeight="1"/>
    <row r="21507" ht="16.149999999999999" customHeight="1"/>
    <row r="21508" ht="16.149999999999999" customHeight="1"/>
    <row r="21509" ht="16.149999999999999" customHeight="1"/>
    <row r="21510" ht="16.149999999999999" customHeight="1"/>
    <row r="21511" ht="16.149999999999999" customHeight="1"/>
    <row r="21512" ht="16.149999999999999" customHeight="1"/>
    <row r="21513" ht="16.149999999999999" customHeight="1"/>
    <row r="21514" ht="16.149999999999999" customHeight="1"/>
    <row r="21515" ht="16.149999999999999" customHeight="1"/>
    <row r="21516" ht="16.149999999999999" customHeight="1"/>
    <row r="21517" ht="16.149999999999999" customHeight="1"/>
    <row r="21518" ht="16.149999999999999" customHeight="1"/>
    <row r="21519" ht="16.149999999999999" customHeight="1"/>
    <row r="21520" ht="16.149999999999999" customHeight="1"/>
    <row r="21521" ht="16.149999999999999" customHeight="1"/>
    <row r="21522" ht="16.149999999999999" customHeight="1"/>
    <row r="21523" ht="16.149999999999999" customHeight="1"/>
    <row r="21524" ht="16.149999999999999" customHeight="1"/>
    <row r="21525" ht="16.149999999999999" customHeight="1"/>
    <row r="21526" ht="16.149999999999999" customHeight="1"/>
    <row r="21527" ht="16.149999999999999" customHeight="1"/>
    <row r="21528" ht="16.149999999999999" customHeight="1"/>
    <row r="21529" ht="16.149999999999999" customHeight="1"/>
    <row r="21530" ht="16.149999999999999" customHeight="1"/>
    <row r="21531" ht="16.149999999999999" customHeight="1"/>
    <row r="21532" ht="16.149999999999999" customHeight="1"/>
    <row r="21533" ht="16.149999999999999" customHeight="1"/>
    <row r="21534" ht="16.149999999999999" customHeight="1"/>
    <row r="21535" ht="16.149999999999999" customHeight="1"/>
    <row r="21536" ht="16.149999999999999" customHeight="1"/>
    <row r="21537" ht="16.149999999999999" customHeight="1"/>
    <row r="21538" ht="16.149999999999999" customHeight="1"/>
    <row r="21539" ht="16.149999999999999" customHeight="1"/>
    <row r="21540" ht="16.149999999999999" customHeight="1"/>
    <row r="21541" ht="16.149999999999999" customHeight="1"/>
    <row r="21542" ht="16.149999999999999" customHeight="1"/>
    <row r="21543" ht="16.149999999999999" customHeight="1"/>
    <row r="21544" ht="16.149999999999999" customHeight="1"/>
    <row r="21545" ht="16.149999999999999" customHeight="1"/>
    <row r="21546" ht="16.149999999999999" customHeight="1"/>
    <row r="21547" ht="16.149999999999999" customHeight="1"/>
    <row r="21548" ht="16.149999999999999" customHeight="1"/>
    <row r="21549" ht="16.149999999999999" customHeight="1"/>
    <row r="21550" ht="16.149999999999999" customHeight="1"/>
    <row r="21551" ht="16.149999999999999" customHeight="1"/>
    <row r="21552" ht="16.149999999999999" customHeight="1"/>
    <row r="21553" ht="16.149999999999999" customHeight="1"/>
    <row r="21554" ht="16.149999999999999" customHeight="1"/>
    <row r="21555" ht="16.149999999999999" customHeight="1"/>
    <row r="21556" ht="16.149999999999999" customHeight="1"/>
    <row r="21557" ht="16.149999999999999" customHeight="1"/>
    <row r="21558" ht="16.149999999999999" customHeight="1"/>
    <row r="21559" ht="16.149999999999999" customHeight="1"/>
    <row r="21560" ht="16.149999999999999" customHeight="1"/>
    <row r="21561" ht="16.149999999999999" customHeight="1"/>
    <row r="21562" ht="16.149999999999999" customHeight="1"/>
    <row r="21563" ht="16.149999999999999" customHeight="1"/>
    <row r="21564" ht="16.149999999999999" customHeight="1"/>
    <row r="21565" ht="16.149999999999999" customHeight="1"/>
    <row r="21566" ht="16.149999999999999" customHeight="1"/>
    <row r="21567" ht="16.149999999999999" customHeight="1"/>
    <row r="21568" ht="16.149999999999999" customHeight="1"/>
    <row r="21569" ht="16.149999999999999" customHeight="1"/>
    <row r="21570" ht="16.149999999999999" customHeight="1"/>
    <row r="21571" ht="16.149999999999999" customHeight="1"/>
    <row r="21572" ht="16.149999999999999" customHeight="1"/>
    <row r="21573" ht="16.149999999999999" customHeight="1"/>
    <row r="21574" ht="16.149999999999999" customHeight="1"/>
    <row r="21575" ht="16.149999999999999" customHeight="1"/>
    <row r="21576" ht="16.149999999999999" customHeight="1"/>
    <row r="21577" ht="16.149999999999999" customHeight="1"/>
    <row r="21578" ht="16.149999999999999" customHeight="1"/>
    <row r="21579" ht="16.149999999999999" customHeight="1"/>
    <row r="21580" ht="16.149999999999999" customHeight="1"/>
    <row r="21581" ht="16.149999999999999" customHeight="1"/>
    <row r="21582" ht="16.149999999999999" customHeight="1"/>
    <row r="21583" ht="16.149999999999999" customHeight="1"/>
    <row r="21584" ht="16.149999999999999" customHeight="1"/>
    <row r="21585" ht="16.149999999999999" customHeight="1"/>
    <row r="21586" ht="16.149999999999999" customHeight="1"/>
    <row r="21587" ht="16.149999999999999" customHeight="1"/>
    <row r="21588" ht="16.149999999999999" customHeight="1"/>
    <row r="21589" ht="16.149999999999999" customHeight="1"/>
    <row r="21590" ht="16.149999999999999" customHeight="1"/>
    <row r="21591" ht="16.149999999999999" customHeight="1"/>
    <row r="21592" ht="16.149999999999999" customHeight="1"/>
    <row r="21593" ht="16.149999999999999" customHeight="1"/>
    <row r="21594" ht="16.149999999999999" customHeight="1"/>
    <row r="21595" ht="16.149999999999999" customHeight="1"/>
    <row r="21596" ht="16.149999999999999" customHeight="1"/>
    <row r="21597" ht="16.149999999999999" customHeight="1"/>
    <row r="21598" ht="16.149999999999999" customHeight="1"/>
    <row r="21599" ht="16.149999999999999" customHeight="1"/>
    <row r="21600" ht="16.149999999999999" customHeight="1"/>
    <row r="21601" ht="16.149999999999999" customHeight="1"/>
    <row r="21602" ht="16.149999999999999" customHeight="1"/>
    <row r="21603" ht="16.149999999999999" customHeight="1"/>
    <row r="21604" ht="16.149999999999999" customHeight="1"/>
    <row r="21605" ht="16.149999999999999" customHeight="1"/>
    <row r="21606" ht="16.149999999999999" customHeight="1"/>
    <row r="21607" ht="16.149999999999999" customHeight="1"/>
    <row r="21608" ht="16.149999999999999" customHeight="1"/>
    <row r="21609" ht="16.149999999999999" customHeight="1"/>
    <row r="21610" ht="16.149999999999999" customHeight="1"/>
    <row r="21611" ht="16.149999999999999" customHeight="1"/>
    <row r="21612" ht="16.149999999999999" customHeight="1"/>
    <row r="21613" ht="16.149999999999999" customHeight="1"/>
    <row r="21614" ht="16.149999999999999" customHeight="1"/>
    <row r="21615" ht="16.149999999999999" customHeight="1"/>
    <row r="21616" ht="16.149999999999999" customHeight="1"/>
    <row r="21617" ht="16.149999999999999" customHeight="1"/>
    <row r="21618" ht="16.149999999999999" customHeight="1"/>
    <row r="21619" ht="16.149999999999999" customHeight="1"/>
    <row r="21620" ht="16.149999999999999" customHeight="1"/>
    <row r="21621" ht="16.149999999999999" customHeight="1"/>
    <row r="21622" ht="16.149999999999999" customHeight="1"/>
    <row r="21623" ht="16.149999999999999" customHeight="1"/>
    <row r="21624" ht="16.149999999999999" customHeight="1"/>
    <row r="21625" ht="16.149999999999999" customHeight="1"/>
    <row r="21626" ht="16.149999999999999" customHeight="1"/>
    <row r="21627" ht="16.149999999999999" customHeight="1"/>
    <row r="21628" ht="16.149999999999999" customHeight="1"/>
    <row r="21629" ht="16.149999999999999" customHeight="1"/>
    <row r="21630" ht="16.149999999999999" customHeight="1"/>
    <row r="21631" ht="16.149999999999999" customHeight="1"/>
    <row r="21632" ht="16.149999999999999" customHeight="1"/>
    <row r="21633" ht="16.149999999999999" customHeight="1"/>
    <row r="21634" ht="16.149999999999999" customHeight="1"/>
    <row r="21635" ht="16.149999999999999" customHeight="1"/>
    <row r="21636" ht="16.149999999999999" customHeight="1"/>
    <row r="21637" ht="16.149999999999999" customHeight="1"/>
    <row r="21638" ht="16.149999999999999" customHeight="1"/>
    <row r="21639" ht="16.149999999999999" customHeight="1"/>
    <row r="21640" ht="16.149999999999999" customHeight="1"/>
    <row r="21641" ht="16.149999999999999" customHeight="1"/>
    <row r="21642" ht="16.149999999999999" customHeight="1"/>
    <row r="21643" ht="16.149999999999999" customHeight="1"/>
    <row r="21644" ht="16.149999999999999" customHeight="1"/>
    <row r="21645" ht="16.149999999999999" customHeight="1"/>
    <row r="21646" ht="16.149999999999999" customHeight="1"/>
    <row r="21647" ht="16.149999999999999" customHeight="1"/>
    <row r="21648" ht="16.149999999999999" customHeight="1"/>
    <row r="21649" ht="16.149999999999999" customHeight="1"/>
    <row r="21650" ht="16.149999999999999" customHeight="1"/>
    <row r="21651" ht="16.149999999999999" customHeight="1"/>
    <row r="21652" ht="16.149999999999999" customHeight="1"/>
    <row r="21653" ht="16.149999999999999" customHeight="1"/>
    <row r="21654" ht="16.149999999999999" customHeight="1"/>
    <row r="21655" ht="16.149999999999999" customHeight="1"/>
    <row r="21656" ht="16.149999999999999" customHeight="1"/>
    <row r="21657" ht="16.149999999999999" customHeight="1"/>
    <row r="21658" ht="16.149999999999999" customHeight="1"/>
    <row r="21659" ht="16.149999999999999" customHeight="1"/>
    <row r="21660" ht="16.149999999999999" customHeight="1"/>
    <row r="21661" ht="16.149999999999999" customHeight="1"/>
    <row r="21662" ht="16.149999999999999" customHeight="1"/>
    <row r="21663" ht="16.149999999999999" customHeight="1"/>
    <row r="21664" ht="16.149999999999999" customHeight="1"/>
    <row r="21665" ht="16.149999999999999" customHeight="1"/>
    <row r="21666" ht="16.149999999999999" customHeight="1"/>
    <row r="21667" ht="16.149999999999999" customHeight="1"/>
    <row r="21668" ht="16.149999999999999" customHeight="1"/>
    <row r="21669" ht="16.149999999999999" customHeight="1"/>
    <row r="21670" ht="16.149999999999999" customHeight="1"/>
    <row r="21671" ht="16.149999999999999" customHeight="1"/>
    <row r="21672" ht="16.149999999999999" customHeight="1"/>
    <row r="21673" ht="16.149999999999999" customHeight="1"/>
    <row r="21674" ht="16.149999999999999" customHeight="1"/>
    <row r="21675" ht="16.149999999999999" customHeight="1"/>
    <row r="21676" ht="16.149999999999999" customHeight="1"/>
    <row r="21677" ht="16.149999999999999" customHeight="1"/>
    <row r="21678" ht="16.149999999999999" customHeight="1"/>
    <row r="21679" ht="16.149999999999999" customHeight="1"/>
    <row r="21680" ht="16.149999999999999" customHeight="1"/>
    <row r="21681" ht="16.149999999999999" customHeight="1"/>
    <row r="21682" ht="16.149999999999999" customHeight="1"/>
    <row r="21683" ht="16.149999999999999" customHeight="1"/>
    <row r="21684" ht="16.149999999999999" customHeight="1"/>
    <row r="21685" ht="16.149999999999999" customHeight="1"/>
    <row r="21686" ht="16.149999999999999" customHeight="1"/>
    <row r="21687" ht="16.149999999999999" customHeight="1"/>
    <row r="21688" ht="16.149999999999999" customHeight="1"/>
    <row r="21689" ht="16.149999999999999" customHeight="1"/>
    <row r="21690" ht="16.149999999999999" customHeight="1"/>
    <row r="21691" ht="16.149999999999999" customHeight="1"/>
    <row r="21692" ht="16.149999999999999" customHeight="1"/>
    <row r="21693" ht="16.149999999999999" customHeight="1"/>
    <row r="21694" ht="16.149999999999999" customHeight="1"/>
    <row r="21695" ht="16.149999999999999" customHeight="1"/>
    <row r="21696" ht="16.149999999999999" customHeight="1"/>
    <row r="21697" ht="16.149999999999999" customHeight="1"/>
    <row r="21698" ht="16.149999999999999" customHeight="1"/>
    <row r="21699" ht="16.149999999999999" customHeight="1"/>
    <row r="21700" ht="16.149999999999999" customHeight="1"/>
    <row r="21701" ht="16.149999999999999" customHeight="1"/>
    <row r="21702" ht="16.149999999999999" customHeight="1"/>
    <row r="21703" ht="16.149999999999999" customHeight="1"/>
    <row r="21704" ht="16.149999999999999" customHeight="1"/>
    <row r="21705" ht="16.149999999999999" customHeight="1"/>
    <row r="21706" ht="16.149999999999999" customHeight="1"/>
    <row r="21707" ht="16.149999999999999" customHeight="1"/>
    <row r="21708" ht="16.149999999999999" customHeight="1"/>
    <row r="21709" ht="16.149999999999999" customHeight="1"/>
    <row r="21710" ht="16.149999999999999" customHeight="1"/>
    <row r="21711" ht="16.149999999999999" customHeight="1"/>
    <row r="21712" ht="16.149999999999999" customHeight="1"/>
    <row r="21713" ht="16.149999999999999" customHeight="1"/>
    <row r="21714" ht="16.149999999999999" customHeight="1"/>
    <row r="21715" ht="16.149999999999999" customHeight="1"/>
    <row r="21716" ht="16.149999999999999" customHeight="1"/>
    <row r="21717" ht="16.149999999999999" customHeight="1"/>
    <row r="21718" ht="16.149999999999999" customHeight="1"/>
    <row r="21719" ht="16.149999999999999" customHeight="1"/>
    <row r="21720" ht="16.149999999999999" customHeight="1"/>
    <row r="21721" ht="16.149999999999999" customHeight="1"/>
    <row r="21722" ht="16.149999999999999" customHeight="1"/>
    <row r="21723" ht="16.149999999999999" customHeight="1"/>
    <row r="21724" ht="16.149999999999999" customHeight="1"/>
    <row r="21725" ht="16.149999999999999" customHeight="1"/>
    <row r="21726" ht="16.149999999999999" customHeight="1"/>
    <row r="21727" ht="16.149999999999999" customHeight="1"/>
    <row r="21728" ht="16.149999999999999" customHeight="1"/>
    <row r="21729" ht="16.149999999999999" customHeight="1"/>
    <row r="21730" ht="16.149999999999999" customHeight="1"/>
    <row r="21731" ht="16.149999999999999" customHeight="1"/>
    <row r="21732" ht="16.149999999999999" customHeight="1"/>
    <row r="21733" ht="16.149999999999999" customHeight="1"/>
    <row r="21734" ht="16.149999999999999" customHeight="1"/>
    <row r="21735" ht="16.149999999999999" customHeight="1"/>
    <row r="21736" ht="16.149999999999999" customHeight="1"/>
    <row r="21737" ht="16.149999999999999" customHeight="1"/>
    <row r="21738" ht="16.149999999999999" customHeight="1"/>
    <row r="21739" ht="16.149999999999999" customHeight="1"/>
    <row r="21740" ht="16.149999999999999" customHeight="1"/>
    <row r="21741" ht="16.149999999999999" customHeight="1"/>
    <row r="21742" ht="16.149999999999999" customHeight="1"/>
    <row r="21743" ht="16.149999999999999" customHeight="1"/>
    <row r="21744" ht="16.149999999999999" customHeight="1"/>
    <row r="21745" ht="16.149999999999999" customHeight="1"/>
    <row r="21746" ht="16.149999999999999" customHeight="1"/>
    <row r="21747" ht="16.149999999999999" customHeight="1"/>
    <row r="21748" ht="16.149999999999999" customHeight="1"/>
    <row r="21749" ht="16.149999999999999" customHeight="1"/>
    <row r="21750" ht="16.149999999999999" customHeight="1"/>
    <row r="21751" ht="16.149999999999999" customHeight="1"/>
    <row r="21752" ht="16.149999999999999" customHeight="1"/>
    <row r="21753" ht="16.149999999999999" customHeight="1"/>
    <row r="21754" ht="16.149999999999999" customHeight="1"/>
    <row r="21755" ht="16.149999999999999" customHeight="1"/>
    <row r="21756" ht="16.149999999999999" customHeight="1"/>
    <row r="21757" ht="16.149999999999999" customHeight="1"/>
    <row r="21758" ht="16.149999999999999" customHeight="1"/>
    <row r="21759" ht="16.149999999999999" customHeight="1"/>
    <row r="21760" ht="16.149999999999999" customHeight="1"/>
    <row r="21761" ht="16.149999999999999" customHeight="1"/>
    <row r="21762" ht="16.149999999999999" customHeight="1"/>
    <row r="21763" ht="16.149999999999999" customHeight="1"/>
    <row r="21764" ht="16.149999999999999" customHeight="1"/>
    <row r="21765" ht="16.149999999999999" customHeight="1"/>
    <row r="21766" ht="16.149999999999999" customHeight="1"/>
    <row r="21767" ht="16.149999999999999" customHeight="1"/>
    <row r="21768" ht="16.149999999999999" customHeight="1"/>
    <row r="21769" ht="16.149999999999999" customHeight="1"/>
    <row r="21770" ht="16.149999999999999" customHeight="1"/>
    <row r="21771" ht="16.149999999999999" customHeight="1"/>
    <row r="21772" ht="16.149999999999999" customHeight="1"/>
    <row r="21773" ht="16.149999999999999" customHeight="1"/>
    <row r="21774" ht="16.149999999999999" customHeight="1"/>
    <row r="21775" ht="16.149999999999999" customHeight="1"/>
    <row r="21776" ht="16.149999999999999" customHeight="1"/>
    <row r="21777" ht="16.149999999999999" customHeight="1"/>
    <row r="21778" ht="16.149999999999999" customHeight="1"/>
    <row r="21779" ht="16.149999999999999" customHeight="1"/>
    <row r="21780" ht="16.149999999999999" customHeight="1"/>
    <row r="21781" ht="16.149999999999999" customHeight="1"/>
    <row r="21782" ht="16.149999999999999" customHeight="1"/>
    <row r="21783" ht="16.149999999999999" customHeight="1"/>
    <row r="21784" ht="16.149999999999999" customHeight="1"/>
    <row r="21785" ht="16.149999999999999" customHeight="1"/>
    <row r="21786" ht="16.149999999999999" customHeight="1"/>
    <row r="21787" ht="16.149999999999999" customHeight="1"/>
    <row r="21788" ht="16.149999999999999" customHeight="1"/>
    <row r="21789" ht="16.149999999999999" customHeight="1"/>
    <row r="21790" ht="16.149999999999999" customHeight="1"/>
    <row r="21791" ht="16.149999999999999" customHeight="1"/>
    <row r="21792" ht="16.149999999999999" customHeight="1"/>
    <row r="21793" ht="16.149999999999999" customHeight="1"/>
    <row r="21794" ht="16.149999999999999" customHeight="1"/>
    <row r="21795" ht="16.149999999999999" customHeight="1"/>
    <row r="21796" ht="16.149999999999999" customHeight="1"/>
    <row r="21797" ht="16.149999999999999" customHeight="1"/>
    <row r="21798" ht="16.149999999999999" customHeight="1"/>
    <row r="21799" ht="16.149999999999999" customHeight="1"/>
    <row r="21800" ht="16.149999999999999" customHeight="1"/>
    <row r="21801" ht="16.149999999999999" customHeight="1"/>
    <row r="21802" ht="16.149999999999999" customHeight="1"/>
    <row r="21803" ht="16.149999999999999" customHeight="1"/>
    <row r="21804" ht="16.149999999999999" customHeight="1"/>
    <row r="21805" ht="16.149999999999999" customHeight="1"/>
    <row r="21806" ht="16.149999999999999" customHeight="1"/>
    <row r="21807" ht="16.149999999999999" customHeight="1"/>
    <row r="21808" ht="16.149999999999999" customHeight="1"/>
    <row r="21809" ht="16.149999999999999" customHeight="1"/>
    <row r="21810" ht="16.149999999999999" customHeight="1"/>
    <row r="21811" ht="16.149999999999999" customHeight="1"/>
    <row r="21812" ht="16.149999999999999" customHeight="1"/>
    <row r="21813" ht="16.149999999999999" customHeight="1"/>
    <row r="21814" ht="16.149999999999999" customHeight="1"/>
    <row r="21815" ht="16.149999999999999" customHeight="1"/>
    <row r="21816" ht="16.149999999999999" customHeight="1"/>
    <row r="21817" ht="16.149999999999999" customHeight="1"/>
    <row r="21818" ht="16.149999999999999" customHeight="1"/>
    <row r="21819" ht="16.149999999999999" customHeight="1"/>
    <row r="21820" ht="16.149999999999999" customHeight="1"/>
    <row r="21821" ht="16.149999999999999" customHeight="1"/>
    <row r="21822" ht="16.149999999999999" customHeight="1"/>
    <row r="21823" ht="16.149999999999999" customHeight="1"/>
    <row r="21824" ht="16.149999999999999" customHeight="1"/>
    <row r="21825" ht="16.149999999999999" customHeight="1"/>
    <row r="21826" ht="16.149999999999999" customHeight="1"/>
    <row r="21827" ht="16.149999999999999" customHeight="1"/>
    <row r="21828" ht="16.149999999999999" customHeight="1"/>
    <row r="21829" ht="16.149999999999999" customHeight="1"/>
    <row r="21830" ht="16.149999999999999" customHeight="1"/>
    <row r="21831" ht="16.149999999999999" customHeight="1"/>
    <row r="21832" ht="16.149999999999999" customHeight="1"/>
    <row r="21833" ht="16.149999999999999" customHeight="1"/>
    <row r="21834" ht="16.149999999999999" customHeight="1"/>
    <row r="21835" ht="16.149999999999999" customHeight="1"/>
    <row r="21836" ht="16.149999999999999" customHeight="1"/>
    <row r="21837" ht="16.149999999999999" customHeight="1"/>
    <row r="21838" ht="16.149999999999999" customHeight="1"/>
    <row r="21839" ht="16.149999999999999" customHeight="1"/>
    <row r="21840" ht="16.149999999999999" customHeight="1"/>
    <row r="21841" ht="16.149999999999999" customHeight="1"/>
    <row r="21842" ht="16.149999999999999" customHeight="1"/>
    <row r="21843" ht="16.149999999999999" customHeight="1"/>
    <row r="21844" ht="16.149999999999999" customHeight="1"/>
    <row r="21845" ht="16.149999999999999" customHeight="1"/>
    <row r="21846" ht="16.149999999999999" customHeight="1"/>
    <row r="21847" ht="16.149999999999999" customHeight="1"/>
    <row r="21848" ht="16.149999999999999" customHeight="1"/>
    <row r="21849" ht="16.149999999999999" customHeight="1"/>
    <row r="21850" ht="16.149999999999999" customHeight="1"/>
    <row r="21851" ht="16.149999999999999" customHeight="1"/>
    <row r="21852" ht="16.149999999999999" customHeight="1"/>
    <row r="21853" ht="16.149999999999999" customHeight="1"/>
    <row r="21854" ht="16.149999999999999" customHeight="1"/>
    <row r="21855" ht="16.149999999999999" customHeight="1"/>
    <row r="21856" ht="16.149999999999999" customHeight="1"/>
    <row r="21857" ht="16.149999999999999" customHeight="1"/>
    <row r="21858" ht="16.149999999999999" customHeight="1"/>
    <row r="21859" ht="16.149999999999999" customHeight="1"/>
    <row r="21860" ht="16.149999999999999" customHeight="1"/>
    <row r="21861" ht="16.149999999999999" customHeight="1"/>
    <row r="21862" ht="16.149999999999999" customHeight="1"/>
    <row r="21863" ht="16.149999999999999" customHeight="1"/>
    <row r="21864" ht="16.149999999999999" customHeight="1"/>
    <row r="21865" ht="16.149999999999999" customHeight="1"/>
    <row r="21866" ht="16.149999999999999" customHeight="1"/>
    <row r="21867" ht="16.149999999999999" customHeight="1"/>
    <row r="21868" ht="16.149999999999999" customHeight="1"/>
    <row r="21869" ht="16.149999999999999" customHeight="1"/>
    <row r="21870" ht="16.149999999999999" customHeight="1"/>
    <row r="21871" ht="16.149999999999999" customHeight="1"/>
    <row r="21872" ht="16.149999999999999" customHeight="1"/>
    <row r="21873" ht="16.149999999999999" customHeight="1"/>
    <row r="21874" ht="16.149999999999999" customHeight="1"/>
    <row r="21875" ht="16.149999999999999" customHeight="1"/>
    <row r="21876" ht="16.149999999999999" customHeight="1"/>
    <row r="21877" ht="16.149999999999999" customHeight="1"/>
    <row r="21878" ht="16.149999999999999" customHeight="1"/>
    <row r="21879" ht="16.149999999999999" customHeight="1"/>
    <row r="21880" ht="16.149999999999999" customHeight="1"/>
    <row r="21881" ht="16.149999999999999" customHeight="1"/>
    <row r="21882" ht="16.149999999999999" customHeight="1"/>
    <row r="21883" ht="16.149999999999999" customHeight="1"/>
    <row r="21884" ht="16.149999999999999" customHeight="1"/>
    <row r="21885" ht="16.149999999999999" customHeight="1"/>
    <row r="21886" ht="16.149999999999999" customHeight="1"/>
    <row r="21887" ht="16.149999999999999" customHeight="1"/>
    <row r="21888" ht="16.149999999999999" customHeight="1"/>
    <row r="21889" ht="16.149999999999999" customHeight="1"/>
    <row r="21890" ht="16.149999999999999" customHeight="1"/>
    <row r="21891" ht="16.149999999999999" customHeight="1"/>
    <row r="21892" ht="16.149999999999999" customHeight="1"/>
    <row r="21893" ht="16.149999999999999" customHeight="1"/>
    <row r="21894" ht="16.149999999999999" customHeight="1"/>
    <row r="21895" ht="16.149999999999999" customHeight="1"/>
    <row r="21896" ht="16.149999999999999" customHeight="1"/>
    <row r="21897" ht="16.149999999999999" customHeight="1"/>
    <row r="21898" ht="16.149999999999999" customHeight="1"/>
    <row r="21899" ht="16.149999999999999" customHeight="1"/>
    <row r="21900" ht="16.149999999999999" customHeight="1"/>
    <row r="21901" ht="16.149999999999999" customHeight="1"/>
    <row r="21902" ht="16.149999999999999" customHeight="1"/>
    <row r="21903" ht="16.149999999999999" customHeight="1"/>
    <row r="21904" ht="16.149999999999999" customHeight="1"/>
    <row r="21905" ht="16.149999999999999" customHeight="1"/>
    <row r="21906" ht="16.149999999999999" customHeight="1"/>
    <row r="21907" ht="16.149999999999999" customHeight="1"/>
    <row r="21908" ht="16.149999999999999" customHeight="1"/>
    <row r="21909" ht="16.149999999999999" customHeight="1"/>
    <row r="21910" ht="16.149999999999999" customHeight="1"/>
    <row r="21911" ht="16.149999999999999" customHeight="1"/>
    <row r="21912" ht="16.149999999999999" customHeight="1"/>
    <row r="21913" ht="16.149999999999999" customHeight="1"/>
    <row r="21914" ht="16.149999999999999" customHeight="1"/>
    <row r="21915" ht="16.149999999999999" customHeight="1"/>
    <row r="21916" ht="16.149999999999999" customHeight="1"/>
    <row r="21917" ht="16.149999999999999" customHeight="1"/>
    <row r="21918" ht="16.149999999999999" customHeight="1"/>
    <row r="21919" ht="16.149999999999999" customHeight="1"/>
    <row r="21920" ht="16.149999999999999" customHeight="1"/>
    <row r="21921" ht="16.149999999999999" customHeight="1"/>
    <row r="21922" ht="16.149999999999999" customHeight="1"/>
    <row r="21923" ht="16.149999999999999" customHeight="1"/>
    <row r="21924" ht="16.149999999999999" customHeight="1"/>
    <row r="21925" ht="16.149999999999999" customHeight="1"/>
    <row r="21926" ht="16.149999999999999" customHeight="1"/>
    <row r="21927" ht="16.149999999999999" customHeight="1"/>
    <row r="21928" ht="16.149999999999999" customHeight="1"/>
    <row r="21929" ht="16.149999999999999" customHeight="1"/>
    <row r="21930" ht="16.149999999999999" customHeight="1"/>
    <row r="21931" ht="16.149999999999999" customHeight="1"/>
    <row r="21932" ht="16.149999999999999" customHeight="1"/>
    <row r="21933" ht="16.149999999999999" customHeight="1"/>
    <row r="21934" ht="16.149999999999999" customHeight="1"/>
    <row r="21935" ht="16.149999999999999" customHeight="1"/>
    <row r="21936" ht="16.149999999999999" customHeight="1"/>
    <row r="21937" ht="16.149999999999999" customHeight="1"/>
    <row r="21938" ht="16.149999999999999" customHeight="1"/>
    <row r="21939" ht="16.149999999999999" customHeight="1"/>
    <row r="21940" ht="16.149999999999999" customHeight="1"/>
    <row r="21941" ht="16.149999999999999" customHeight="1"/>
    <row r="21942" ht="16.149999999999999" customHeight="1"/>
    <row r="21943" ht="16.149999999999999" customHeight="1"/>
    <row r="21944" ht="16.149999999999999" customHeight="1"/>
    <row r="21945" ht="16.149999999999999" customHeight="1"/>
    <row r="21946" ht="16.149999999999999" customHeight="1"/>
    <row r="21947" ht="16.149999999999999" customHeight="1"/>
    <row r="21948" ht="16.149999999999999" customHeight="1"/>
    <row r="21949" ht="16.149999999999999" customHeight="1"/>
    <row r="21950" ht="16.149999999999999" customHeight="1"/>
    <row r="21951" ht="16.149999999999999" customHeight="1"/>
    <row r="21952" ht="16.149999999999999" customHeight="1"/>
    <row r="21953" ht="16.149999999999999" customHeight="1"/>
    <row r="21954" ht="16.149999999999999" customHeight="1"/>
    <row r="21955" ht="16.149999999999999" customHeight="1"/>
    <row r="21956" ht="16.149999999999999" customHeight="1"/>
    <row r="21957" ht="16.149999999999999" customHeight="1"/>
    <row r="21958" ht="16.149999999999999" customHeight="1"/>
    <row r="21959" ht="16.149999999999999" customHeight="1"/>
    <row r="21960" ht="16.149999999999999" customHeight="1"/>
    <row r="21961" ht="16.149999999999999" customHeight="1"/>
    <row r="21962" ht="16.149999999999999" customHeight="1"/>
    <row r="21963" ht="16.149999999999999" customHeight="1"/>
    <row r="21964" ht="16.149999999999999" customHeight="1"/>
    <row r="21965" ht="16.149999999999999" customHeight="1"/>
    <row r="21966" ht="16.149999999999999" customHeight="1"/>
    <row r="21967" ht="16.149999999999999" customHeight="1"/>
    <row r="21968" ht="16.149999999999999" customHeight="1"/>
    <row r="21969" ht="16.149999999999999" customHeight="1"/>
    <row r="21970" ht="16.149999999999999" customHeight="1"/>
    <row r="21971" ht="16.149999999999999" customHeight="1"/>
    <row r="21972" ht="16.149999999999999" customHeight="1"/>
    <row r="21973" ht="16.149999999999999" customHeight="1"/>
    <row r="21974" ht="16.149999999999999" customHeight="1"/>
    <row r="21975" ht="16.149999999999999" customHeight="1"/>
    <row r="21976" ht="16.149999999999999" customHeight="1"/>
    <row r="21977" ht="16.149999999999999" customHeight="1"/>
    <row r="21978" ht="16.149999999999999" customHeight="1"/>
    <row r="21979" ht="16.149999999999999" customHeight="1"/>
    <row r="21980" ht="16.149999999999999" customHeight="1"/>
    <row r="21981" ht="16.149999999999999" customHeight="1"/>
    <row r="21982" ht="16.149999999999999" customHeight="1"/>
    <row r="21983" ht="16.149999999999999" customHeight="1"/>
    <row r="21984" ht="16.149999999999999" customHeight="1"/>
    <row r="21985" ht="16.149999999999999" customHeight="1"/>
    <row r="21986" ht="16.149999999999999" customHeight="1"/>
    <row r="21987" ht="16.149999999999999" customHeight="1"/>
    <row r="21988" ht="16.149999999999999" customHeight="1"/>
    <row r="21989" ht="16.149999999999999" customHeight="1"/>
    <row r="21990" ht="16.149999999999999" customHeight="1"/>
    <row r="21991" ht="16.149999999999999" customHeight="1"/>
    <row r="21992" ht="16.149999999999999" customHeight="1"/>
    <row r="21993" ht="16.149999999999999" customHeight="1"/>
    <row r="21994" ht="16.149999999999999" customHeight="1"/>
    <row r="21995" ht="16.149999999999999" customHeight="1"/>
    <row r="21996" ht="16.149999999999999" customHeight="1"/>
    <row r="21997" ht="16.149999999999999" customHeight="1"/>
    <row r="21998" ht="16.149999999999999" customHeight="1"/>
    <row r="21999" ht="16.149999999999999" customHeight="1"/>
    <row r="22000" ht="16.149999999999999" customHeight="1"/>
    <row r="22001" ht="16.149999999999999" customHeight="1"/>
    <row r="22002" ht="16.149999999999999" customHeight="1"/>
    <row r="22003" ht="16.149999999999999" customHeight="1"/>
    <row r="22004" ht="16.149999999999999" customHeight="1"/>
    <row r="22005" ht="16.149999999999999" customHeight="1"/>
    <row r="22006" ht="16.149999999999999" customHeight="1"/>
    <row r="22007" ht="16.149999999999999" customHeight="1"/>
    <row r="22008" ht="16.149999999999999" customHeight="1"/>
    <row r="22009" ht="16.149999999999999" customHeight="1"/>
    <row r="22010" ht="16.149999999999999" customHeight="1"/>
    <row r="22011" ht="16.149999999999999" customHeight="1"/>
    <row r="22012" ht="16.149999999999999" customHeight="1"/>
    <row r="22013" ht="16.149999999999999" customHeight="1"/>
    <row r="22014" ht="16.149999999999999" customHeight="1"/>
    <row r="22015" ht="16.149999999999999" customHeight="1"/>
    <row r="22016" ht="16.149999999999999" customHeight="1"/>
    <row r="22017" ht="16.149999999999999" customHeight="1"/>
    <row r="22018" ht="16.149999999999999" customHeight="1"/>
    <row r="22019" ht="16.149999999999999" customHeight="1"/>
    <row r="22020" ht="16.149999999999999" customHeight="1"/>
    <row r="22021" ht="16.149999999999999" customHeight="1"/>
    <row r="22022" ht="16.149999999999999" customHeight="1"/>
    <row r="22023" ht="16.149999999999999" customHeight="1"/>
    <row r="22024" ht="16.149999999999999" customHeight="1"/>
    <row r="22025" ht="16.149999999999999" customHeight="1"/>
    <row r="22026" ht="16.149999999999999" customHeight="1"/>
    <row r="22027" ht="16.149999999999999" customHeight="1"/>
    <row r="22028" ht="16.149999999999999" customHeight="1"/>
    <row r="22029" ht="16.149999999999999" customHeight="1"/>
    <row r="22030" ht="16.149999999999999" customHeight="1"/>
    <row r="22031" ht="16.149999999999999" customHeight="1"/>
    <row r="22032" ht="16.149999999999999" customHeight="1"/>
    <row r="22033" ht="16.149999999999999" customHeight="1"/>
    <row r="22034" ht="16.149999999999999" customHeight="1"/>
    <row r="22035" ht="16.149999999999999" customHeight="1"/>
    <row r="22036" ht="16.149999999999999" customHeight="1"/>
    <row r="22037" ht="16.149999999999999" customHeight="1"/>
    <row r="22038" ht="16.149999999999999" customHeight="1"/>
    <row r="22039" ht="16.149999999999999" customHeight="1"/>
    <row r="22040" ht="16.149999999999999" customHeight="1"/>
    <row r="22041" ht="16.149999999999999" customHeight="1"/>
    <row r="22042" ht="16.149999999999999" customHeight="1"/>
    <row r="22043" ht="16.149999999999999" customHeight="1"/>
    <row r="22044" ht="16.149999999999999" customHeight="1"/>
    <row r="22045" ht="16.149999999999999" customHeight="1"/>
    <row r="22046" ht="16.149999999999999" customHeight="1"/>
    <row r="22047" ht="16.149999999999999" customHeight="1"/>
    <row r="22048" ht="16.149999999999999" customHeight="1"/>
    <row r="22049" ht="16.149999999999999" customHeight="1"/>
    <row r="22050" ht="16.149999999999999" customHeight="1"/>
    <row r="22051" ht="16.149999999999999" customHeight="1"/>
    <row r="22052" ht="16.149999999999999" customHeight="1"/>
    <row r="22053" ht="16.149999999999999" customHeight="1"/>
    <row r="22054" ht="16.149999999999999" customHeight="1"/>
    <row r="22055" ht="16.149999999999999" customHeight="1"/>
    <row r="22056" ht="16.149999999999999" customHeight="1"/>
    <row r="22057" ht="16.149999999999999" customHeight="1"/>
    <row r="22058" ht="16.149999999999999" customHeight="1"/>
    <row r="22059" ht="16.149999999999999" customHeight="1"/>
    <row r="22060" ht="16.149999999999999" customHeight="1"/>
    <row r="22061" ht="16.149999999999999" customHeight="1"/>
    <row r="22062" ht="16.149999999999999" customHeight="1"/>
    <row r="22063" ht="16.149999999999999" customHeight="1"/>
    <row r="22064" ht="16.149999999999999" customHeight="1"/>
    <row r="22065" ht="16.149999999999999" customHeight="1"/>
    <row r="22066" ht="16.149999999999999" customHeight="1"/>
    <row r="22067" ht="16.149999999999999" customHeight="1"/>
    <row r="22068" ht="16.149999999999999" customHeight="1"/>
    <row r="22069" ht="16.149999999999999" customHeight="1"/>
    <row r="22070" ht="16.149999999999999" customHeight="1"/>
    <row r="22071" ht="16.149999999999999" customHeight="1"/>
    <row r="22072" ht="16.149999999999999" customHeight="1"/>
    <row r="22073" ht="16.149999999999999" customHeight="1"/>
    <row r="22074" ht="16.149999999999999" customHeight="1"/>
    <row r="22075" ht="16.149999999999999" customHeight="1"/>
    <row r="22076" ht="16.149999999999999" customHeight="1"/>
    <row r="22077" ht="16.149999999999999" customHeight="1"/>
    <row r="22078" ht="16.149999999999999" customHeight="1"/>
    <row r="22079" ht="16.149999999999999" customHeight="1"/>
    <row r="22080" ht="16.149999999999999" customHeight="1"/>
    <row r="22081" ht="16.149999999999999" customHeight="1"/>
    <row r="22082" ht="16.149999999999999" customHeight="1"/>
    <row r="22083" ht="16.149999999999999" customHeight="1"/>
    <row r="22084" ht="16.149999999999999" customHeight="1"/>
    <row r="22085" ht="16.149999999999999" customHeight="1"/>
    <row r="22086" ht="16.149999999999999" customHeight="1"/>
    <row r="22087" ht="16.149999999999999" customHeight="1"/>
    <row r="22088" ht="16.149999999999999" customHeight="1"/>
    <row r="22089" ht="16.149999999999999" customHeight="1"/>
    <row r="22090" ht="16.149999999999999" customHeight="1"/>
    <row r="22091" ht="16.149999999999999" customHeight="1"/>
    <row r="22092" ht="16.149999999999999" customHeight="1"/>
    <row r="22093" ht="16.149999999999999" customHeight="1"/>
    <row r="22094" ht="16.149999999999999" customHeight="1"/>
    <row r="22095" ht="16.149999999999999" customHeight="1"/>
    <row r="22096" ht="16.149999999999999" customHeight="1"/>
    <row r="22097" ht="16.149999999999999" customHeight="1"/>
    <row r="22098" ht="16.149999999999999" customHeight="1"/>
    <row r="22099" ht="16.149999999999999" customHeight="1"/>
    <row r="22100" ht="16.149999999999999" customHeight="1"/>
    <row r="22101" ht="16.149999999999999" customHeight="1"/>
    <row r="22102" ht="16.149999999999999" customHeight="1"/>
    <row r="22103" ht="16.149999999999999" customHeight="1"/>
    <row r="22104" ht="16.149999999999999" customHeight="1"/>
    <row r="22105" ht="16.149999999999999" customHeight="1"/>
    <row r="22106" ht="16.149999999999999" customHeight="1"/>
    <row r="22107" ht="16.149999999999999" customHeight="1"/>
    <row r="22108" ht="16.149999999999999" customHeight="1"/>
    <row r="22109" ht="16.149999999999999" customHeight="1"/>
    <row r="22110" ht="16.149999999999999" customHeight="1"/>
    <row r="22111" ht="16.149999999999999" customHeight="1"/>
    <row r="22112" ht="16.149999999999999" customHeight="1"/>
    <row r="22113" ht="16.149999999999999" customHeight="1"/>
    <row r="22114" ht="16.149999999999999" customHeight="1"/>
    <row r="22115" ht="16.149999999999999" customHeight="1"/>
    <row r="22116" ht="16.149999999999999" customHeight="1"/>
    <row r="22117" ht="16.149999999999999" customHeight="1"/>
    <row r="22118" ht="16.149999999999999" customHeight="1"/>
    <row r="22119" ht="16.149999999999999" customHeight="1"/>
    <row r="22120" ht="16.149999999999999" customHeight="1"/>
    <row r="22121" ht="16.149999999999999" customHeight="1"/>
    <row r="22122" ht="16.149999999999999" customHeight="1"/>
    <row r="22123" ht="16.149999999999999" customHeight="1"/>
    <row r="22124" ht="16.149999999999999" customHeight="1"/>
    <row r="22125" ht="16.149999999999999" customHeight="1"/>
    <row r="22126" ht="16.149999999999999" customHeight="1"/>
    <row r="22127" ht="16.149999999999999" customHeight="1"/>
    <row r="22128" ht="16.149999999999999" customHeight="1"/>
    <row r="22129" ht="16.149999999999999" customHeight="1"/>
    <row r="22130" ht="16.149999999999999" customHeight="1"/>
    <row r="22131" ht="16.149999999999999" customHeight="1"/>
    <row r="22132" ht="16.149999999999999" customHeight="1"/>
    <row r="22133" ht="16.149999999999999" customHeight="1"/>
    <row r="22134" ht="16.149999999999999" customHeight="1"/>
    <row r="22135" ht="16.149999999999999" customHeight="1"/>
    <row r="22136" ht="16.149999999999999" customHeight="1"/>
    <row r="22137" ht="16.149999999999999" customHeight="1"/>
    <row r="22138" ht="16.149999999999999" customHeight="1"/>
    <row r="22139" ht="16.149999999999999" customHeight="1"/>
    <row r="22140" ht="16.149999999999999" customHeight="1"/>
    <row r="22141" ht="16.149999999999999" customHeight="1"/>
    <row r="22142" ht="16.149999999999999" customHeight="1"/>
    <row r="22143" ht="16.149999999999999" customHeight="1"/>
    <row r="22144" ht="16.149999999999999" customHeight="1"/>
    <row r="22145" ht="16.149999999999999" customHeight="1"/>
    <row r="22146" ht="16.149999999999999" customHeight="1"/>
    <row r="22147" ht="16.149999999999999" customHeight="1"/>
    <row r="22148" ht="16.149999999999999" customHeight="1"/>
    <row r="22149" ht="16.149999999999999" customHeight="1"/>
    <row r="22150" ht="16.149999999999999" customHeight="1"/>
    <row r="22151" ht="16.149999999999999" customHeight="1"/>
    <row r="22152" ht="16.149999999999999" customHeight="1"/>
    <row r="22153" ht="16.149999999999999" customHeight="1"/>
    <row r="22154" ht="16.149999999999999" customHeight="1"/>
    <row r="22155" ht="16.149999999999999" customHeight="1"/>
    <row r="22156" ht="16.149999999999999" customHeight="1"/>
    <row r="22157" ht="16.149999999999999" customHeight="1"/>
    <row r="22158" ht="16.149999999999999" customHeight="1"/>
    <row r="22159" ht="16.149999999999999" customHeight="1"/>
    <row r="22160" ht="16.149999999999999" customHeight="1"/>
    <row r="22161" ht="16.149999999999999" customHeight="1"/>
    <row r="22162" ht="16.149999999999999" customHeight="1"/>
    <row r="22163" ht="16.149999999999999" customHeight="1"/>
    <row r="22164" ht="16.149999999999999" customHeight="1"/>
    <row r="22165" ht="16.149999999999999" customHeight="1"/>
    <row r="22166" ht="16.149999999999999" customHeight="1"/>
    <row r="22167" ht="16.149999999999999" customHeight="1"/>
    <row r="22168" ht="16.149999999999999" customHeight="1"/>
    <row r="22169" ht="16.149999999999999" customHeight="1"/>
    <row r="22170" ht="16.149999999999999" customHeight="1"/>
    <row r="22171" ht="16.149999999999999" customHeight="1"/>
    <row r="22172" ht="16.149999999999999" customHeight="1"/>
    <row r="22173" ht="16.149999999999999" customHeight="1"/>
    <row r="22174" ht="16.149999999999999" customHeight="1"/>
    <row r="22175" ht="16.149999999999999" customHeight="1"/>
    <row r="22176" ht="16.149999999999999" customHeight="1"/>
    <row r="22177" ht="16.149999999999999" customHeight="1"/>
    <row r="22178" ht="16.149999999999999" customHeight="1"/>
    <row r="22179" ht="16.149999999999999" customHeight="1"/>
    <row r="22180" ht="16.149999999999999" customHeight="1"/>
    <row r="22181" ht="16.149999999999999" customHeight="1"/>
    <row r="22182" ht="16.149999999999999" customHeight="1"/>
    <row r="22183" ht="16.149999999999999" customHeight="1"/>
    <row r="22184" ht="16.149999999999999" customHeight="1"/>
    <row r="22185" ht="16.149999999999999" customHeight="1"/>
    <row r="22186" ht="16.149999999999999" customHeight="1"/>
    <row r="22187" ht="16.149999999999999" customHeight="1"/>
    <row r="22188" ht="16.149999999999999" customHeight="1"/>
    <row r="22189" ht="16.149999999999999" customHeight="1"/>
    <row r="22190" ht="16.149999999999999" customHeight="1"/>
    <row r="22191" ht="16.149999999999999" customHeight="1"/>
    <row r="22192" ht="16.149999999999999" customHeight="1"/>
    <row r="22193" ht="16.149999999999999" customHeight="1"/>
    <row r="22194" ht="16.149999999999999" customHeight="1"/>
    <row r="22195" ht="16.149999999999999" customHeight="1"/>
    <row r="22196" ht="16.149999999999999" customHeight="1"/>
    <row r="22197" ht="16.149999999999999" customHeight="1"/>
    <row r="22198" ht="16.149999999999999" customHeight="1"/>
    <row r="22199" ht="16.149999999999999" customHeight="1"/>
    <row r="22200" ht="16.149999999999999" customHeight="1"/>
    <row r="22201" ht="16.149999999999999" customHeight="1"/>
    <row r="22202" ht="16.149999999999999" customHeight="1"/>
    <row r="22203" ht="16.149999999999999" customHeight="1"/>
    <row r="22204" ht="16.149999999999999" customHeight="1"/>
    <row r="22205" ht="16.149999999999999" customHeight="1"/>
    <row r="22206" ht="16.149999999999999" customHeight="1"/>
    <row r="22207" ht="16.149999999999999" customHeight="1"/>
    <row r="22208" ht="16.149999999999999" customHeight="1"/>
    <row r="22209" ht="16.149999999999999" customHeight="1"/>
    <row r="22210" ht="16.149999999999999" customHeight="1"/>
    <row r="22211" ht="16.149999999999999" customHeight="1"/>
    <row r="22212" ht="16.149999999999999" customHeight="1"/>
    <row r="22213" ht="16.149999999999999" customHeight="1"/>
    <row r="22214" ht="16.149999999999999" customHeight="1"/>
    <row r="22215" ht="16.149999999999999" customHeight="1"/>
    <row r="22216" ht="16.149999999999999" customHeight="1"/>
    <row r="22217" ht="16.149999999999999" customHeight="1"/>
    <row r="22218" ht="16.149999999999999" customHeight="1"/>
    <row r="22219" ht="16.149999999999999" customHeight="1"/>
    <row r="22220" ht="16.149999999999999" customHeight="1"/>
    <row r="22221" ht="16.149999999999999" customHeight="1"/>
    <row r="22222" ht="16.149999999999999" customHeight="1"/>
    <row r="22223" ht="16.149999999999999" customHeight="1"/>
    <row r="22224" ht="16.149999999999999" customHeight="1"/>
    <row r="22225" ht="16.149999999999999" customHeight="1"/>
    <row r="22226" ht="16.149999999999999" customHeight="1"/>
    <row r="22227" ht="16.149999999999999" customHeight="1"/>
    <row r="22228" ht="16.149999999999999" customHeight="1"/>
    <row r="22229" ht="16.149999999999999" customHeight="1"/>
    <row r="22230" ht="16.149999999999999" customHeight="1"/>
    <row r="22231" ht="16.149999999999999" customHeight="1"/>
    <row r="22232" ht="16.149999999999999" customHeight="1"/>
    <row r="22233" ht="16.149999999999999" customHeight="1"/>
    <row r="22234" ht="16.149999999999999" customHeight="1"/>
    <row r="22235" ht="16.149999999999999" customHeight="1"/>
    <row r="22236" ht="16.149999999999999" customHeight="1"/>
    <row r="22237" ht="16.149999999999999" customHeight="1"/>
    <row r="22238" ht="16.149999999999999" customHeight="1"/>
    <row r="22239" ht="16.149999999999999" customHeight="1"/>
    <row r="22240" ht="16.149999999999999" customHeight="1"/>
    <row r="22241" ht="16.149999999999999" customHeight="1"/>
    <row r="22242" ht="16.149999999999999" customHeight="1"/>
    <row r="22243" ht="16.149999999999999" customHeight="1"/>
    <row r="22244" ht="16.149999999999999" customHeight="1"/>
    <row r="22245" ht="16.149999999999999" customHeight="1"/>
    <row r="22246" ht="16.149999999999999" customHeight="1"/>
    <row r="22247" ht="16.149999999999999" customHeight="1"/>
    <row r="22248" ht="16.149999999999999" customHeight="1"/>
    <row r="22249" ht="16.149999999999999" customHeight="1"/>
    <row r="22250" ht="16.149999999999999" customHeight="1"/>
    <row r="22251" ht="16.149999999999999" customHeight="1"/>
    <row r="22252" ht="16.149999999999999" customHeight="1"/>
    <row r="22253" ht="16.149999999999999" customHeight="1"/>
    <row r="22254" ht="16.149999999999999" customHeight="1"/>
    <row r="22255" ht="16.149999999999999" customHeight="1"/>
    <row r="22256" ht="16.149999999999999" customHeight="1"/>
    <row r="22257" ht="16.149999999999999" customHeight="1"/>
    <row r="22258" ht="16.149999999999999" customHeight="1"/>
    <row r="22259" ht="16.149999999999999" customHeight="1"/>
    <row r="22260" ht="16.149999999999999" customHeight="1"/>
    <row r="22261" ht="16.149999999999999" customHeight="1"/>
    <row r="22262" ht="16.149999999999999" customHeight="1"/>
    <row r="22263" ht="16.149999999999999" customHeight="1"/>
    <row r="22264" ht="16.149999999999999" customHeight="1"/>
    <row r="22265" ht="16.149999999999999" customHeight="1"/>
    <row r="22266" ht="16.149999999999999" customHeight="1"/>
    <row r="22267" ht="16.149999999999999" customHeight="1"/>
    <row r="22268" ht="16.149999999999999" customHeight="1"/>
    <row r="22269" ht="16.149999999999999" customHeight="1"/>
    <row r="22270" ht="16.149999999999999" customHeight="1"/>
    <row r="22271" ht="16.149999999999999" customHeight="1"/>
    <row r="22272" ht="16.149999999999999" customHeight="1"/>
    <row r="22273" ht="16.149999999999999" customHeight="1"/>
    <row r="22274" ht="16.149999999999999" customHeight="1"/>
    <row r="22275" ht="16.149999999999999" customHeight="1"/>
    <row r="22276" ht="16.149999999999999" customHeight="1"/>
    <row r="22277" ht="16.149999999999999" customHeight="1"/>
    <row r="22278" ht="16.149999999999999" customHeight="1"/>
    <row r="22279" ht="16.149999999999999" customHeight="1"/>
    <row r="22280" ht="16.149999999999999" customHeight="1"/>
    <row r="22281" ht="16.149999999999999" customHeight="1"/>
    <row r="22282" ht="16.149999999999999" customHeight="1"/>
    <row r="22283" ht="16.149999999999999" customHeight="1"/>
    <row r="22284" ht="16.149999999999999" customHeight="1"/>
    <row r="22285" ht="16.149999999999999" customHeight="1"/>
    <row r="22286" ht="16.149999999999999" customHeight="1"/>
    <row r="22287" ht="16.149999999999999" customHeight="1"/>
    <row r="22288" ht="16.149999999999999" customHeight="1"/>
    <row r="22289" ht="16.149999999999999" customHeight="1"/>
    <row r="22290" ht="16.149999999999999" customHeight="1"/>
    <row r="22291" ht="16.149999999999999" customHeight="1"/>
    <row r="22292" ht="16.149999999999999" customHeight="1"/>
    <row r="22293" ht="16.149999999999999" customHeight="1"/>
    <row r="22294" ht="16.149999999999999" customHeight="1"/>
    <row r="22295" ht="16.149999999999999" customHeight="1"/>
    <row r="22296" ht="16.149999999999999" customHeight="1"/>
    <row r="22297" ht="16.149999999999999" customHeight="1"/>
    <row r="22298" ht="16.149999999999999" customHeight="1"/>
    <row r="22299" ht="16.149999999999999" customHeight="1"/>
    <row r="22300" ht="16.149999999999999" customHeight="1"/>
    <row r="22301" ht="16.149999999999999" customHeight="1"/>
    <row r="22302" ht="16.149999999999999" customHeight="1"/>
    <row r="22303" ht="16.149999999999999" customHeight="1"/>
    <row r="22304" ht="16.149999999999999" customHeight="1"/>
    <row r="22305" ht="16.149999999999999" customHeight="1"/>
    <row r="22306" ht="16.149999999999999" customHeight="1"/>
    <row r="22307" ht="16.149999999999999" customHeight="1"/>
    <row r="22308" ht="16.149999999999999" customHeight="1"/>
    <row r="22309" ht="16.149999999999999" customHeight="1"/>
    <row r="22310" ht="16.149999999999999" customHeight="1"/>
    <row r="22311" ht="16.149999999999999" customHeight="1"/>
    <row r="22312" ht="16.149999999999999" customHeight="1"/>
    <row r="22313" ht="16.149999999999999" customHeight="1"/>
    <row r="22314" ht="16.149999999999999" customHeight="1"/>
    <row r="22315" ht="16.149999999999999" customHeight="1"/>
    <row r="22316" ht="16.149999999999999" customHeight="1"/>
    <row r="22317" ht="16.149999999999999" customHeight="1"/>
    <row r="22318" ht="16.149999999999999" customHeight="1"/>
    <row r="22319" ht="16.149999999999999" customHeight="1"/>
    <row r="22320" ht="16.149999999999999" customHeight="1"/>
    <row r="22321" ht="16.149999999999999" customHeight="1"/>
    <row r="22322" ht="16.149999999999999" customHeight="1"/>
    <row r="22323" ht="16.149999999999999" customHeight="1"/>
    <row r="22324" ht="16.149999999999999" customHeight="1"/>
    <row r="22325" ht="16.149999999999999" customHeight="1"/>
    <row r="22326" ht="16.149999999999999" customHeight="1"/>
    <row r="22327" ht="16.149999999999999" customHeight="1"/>
    <row r="22328" ht="16.149999999999999" customHeight="1"/>
    <row r="22329" ht="16.149999999999999" customHeight="1"/>
    <row r="22330" ht="16.149999999999999" customHeight="1"/>
    <row r="22331" ht="16.149999999999999" customHeight="1"/>
    <row r="22332" ht="16.149999999999999" customHeight="1"/>
    <row r="22333" ht="16.149999999999999" customHeight="1"/>
    <row r="22334" ht="16.149999999999999" customHeight="1"/>
    <row r="22335" ht="16.149999999999999" customHeight="1"/>
    <row r="22336" ht="16.149999999999999" customHeight="1"/>
    <row r="22337" ht="16.149999999999999" customHeight="1"/>
    <row r="22338" ht="16.149999999999999" customHeight="1"/>
    <row r="22339" ht="16.149999999999999" customHeight="1"/>
    <row r="22340" ht="16.149999999999999" customHeight="1"/>
    <row r="22341" ht="16.149999999999999" customHeight="1"/>
    <row r="22342" ht="16.149999999999999" customHeight="1"/>
    <row r="22343" ht="16.149999999999999" customHeight="1"/>
    <row r="22344" ht="16.149999999999999" customHeight="1"/>
    <row r="22345" ht="16.149999999999999" customHeight="1"/>
    <row r="22346" ht="16.149999999999999" customHeight="1"/>
    <row r="22347" ht="16.149999999999999" customHeight="1"/>
    <row r="22348" ht="16.149999999999999" customHeight="1"/>
    <row r="22349" ht="16.149999999999999" customHeight="1"/>
    <row r="22350" ht="16.149999999999999" customHeight="1"/>
    <row r="22351" ht="16.149999999999999" customHeight="1"/>
    <row r="22352" ht="16.149999999999999" customHeight="1"/>
    <row r="22353" ht="16.149999999999999" customHeight="1"/>
    <row r="22354" ht="16.149999999999999" customHeight="1"/>
    <row r="22355" ht="16.149999999999999" customHeight="1"/>
    <row r="22356" ht="16.149999999999999" customHeight="1"/>
    <row r="22357" ht="16.149999999999999" customHeight="1"/>
    <row r="22358" ht="16.149999999999999" customHeight="1"/>
    <row r="22359" ht="16.149999999999999" customHeight="1"/>
    <row r="22360" ht="16.149999999999999" customHeight="1"/>
    <row r="22361" ht="16.149999999999999" customHeight="1"/>
    <row r="22362" ht="16.149999999999999" customHeight="1"/>
    <row r="22363" ht="16.149999999999999" customHeight="1"/>
    <row r="22364" ht="16.149999999999999" customHeight="1"/>
    <row r="22365" ht="16.149999999999999" customHeight="1"/>
    <row r="22366" ht="16.149999999999999" customHeight="1"/>
    <row r="22367" ht="16.149999999999999" customHeight="1"/>
    <row r="22368" ht="16.149999999999999" customHeight="1"/>
    <row r="22369" ht="16.149999999999999" customHeight="1"/>
    <row r="22370" ht="16.149999999999999" customHeight="1"/>
    <row r="22371" ht="16.149999999999999" customHeight="1"/>
    <row r="22372" ht="16.149999999999999" customHeight="1"/>
    <row r="22373" ht="16.149999999999999" customHeight="1"/>
    <row r="22374" ht="16.149999999999999" customHeight="1"/>
    <row r="22375" ht="16.149999999999999" customHeight="1"/>
    <row r="22376" ht="16.149999999999999" customHeight="1"/>
    <row r="22377" ht="16.149999999999999" customHeight="1"/>
    <row r="22378" ht="16.149999999999999" customHeight="1"/>
    <row r="22379" ht="16.149999999999999" customHeight="1"/>
    <row r="22380" ht="16.149999999999999" customHeight="1"/>
    <row r="22381" ht="16.149999999999999" customHeight="1"/>
    <row r="22382" ht="16.149999999999999" customHeight="1"/>
    <row r="22383" ht="16.149999999999999" customHeight="1"/>
    <row r="22384" ht="16.149999999999999" customHeight="1"/>
    <row r="22385" ht="16.149999999999999" customHeight="1"/>
    <row r="22386" ht="16.149999999999999" customHeight="1"/>
    <row r="22387" ht="16.149999999999999" customHeight="1"/>
    <row r="22388" ht="16.149999999999999" customHeight="1"/>
    <row r="22389" ht="16.149999999999999" customHeight="1"/>
    <row r="22390" ht="16.149999999999999" customHeight="1"/>
    <row r="22391" ht="16.149999999999999" customHeight="1"/>
    <row r="22392" ht="16.149999999999999" customHeight="1"/>
    <row r="22393" ht="16.149999999999999" customHeight="1"/>
    <row r="22394" ht="16.149999999999999" customHeight="1"/>
    <row r="22395" ht="16.149999999999999" customHeight="1"/>
    <row r="22396" ht="16.149999999999999" customHeight="1"/>
    <row r="22397" ht="16.149999999999999" customHeight="1"/>
    <row r="22398" ht="16.149999999999999" customHeight="1"/>
    <row r="22399" ht="16.149999999999999" customHeight="1"/>
    <row r="22400" ht="16.149999999999999" customHeight="1"/>
    <row r="22401" ht="16.149999999999999" customHeight="1"/>
    <row r="22402" ht="16.149999999999999" customHeight="1"/>
    <row r="22403" ht="16.149999999999999" customHeight="1"/>
    <row r="22404" ht="16.149999999999999" customHeight="1"/>
    <row r="22405" ht="16.149999999999999" customHeight="1"/>
    <row r="22406" ht="16.149999999999999" customHeight="1"/>
    <row r="22407" ht="16.149999999999999" customHeight="1"/>
    <row r="22408" ht="16.149999999999999" customHeight="1"/>
    <row r="22409" ht="16.149999999999999" customHeight="1"/>
    <row r="22410" ht="16.149999999999999" customHeight="1"/>
    <row r="22411" ht="16.149999999999999" customHeight="1"/>
    <row r="22412" ht="16.149999999999999" customHeight="1"/>
    <row r="22413" ht="16.149999999999999" customHeight="1"/>
    <row r="22414" ht="16.149999999999999" customHeight="1"/>
    <row r="22415" ht="16.149999999999999" customHeight="1"/>
    <row r="22416" ht="16.149999999999999" customHeight="1"/>
    <row r="22417" ht="16.149999999999999" customHeight="1"/>
    <row r="22418" ht="16.149999999999999" customHeight="1"/>
    <row r="22419" ht="16.149999999999999" customHeight="1"/>
    <row r="22420" ht="16.149999999999999" customHeight="1"/>
    <row r="22421" ht="16.149999999999999" customHeight="1"/>
    <row r="22422" ht="16.149999999999999" customHeight="1"/>
    <row r="22423" ht="16.149999999999999" customHeight="1"/>
    <row r="22424" ht="16.149999999999999" customHeight="1"/>
    <row r="22425" ht="16.149999999999999" customHeight="1"/>
    <row r="22426" ht="16.149999999999999" customHeight="1"/>
    <row r="22427" ht="16.149999999999999" customHeight="1"/>
    <row r="22428" ht="16.149999999999999" customHeight="1"/>
    <row r="22429" ht="16.149999999999999" customHeight="1"/>
    <row r="22430" ht="16.149999999999999" customHeight="1"/>
    <row r="22431" ht="16.149999999999999" customHeight="1"/>
    <row r="22432" ht="16.149999999999999" customHeight="1"/>
    <row r="22433" ht="16.149999999999999" customHeight="1"/>
    <row r="22434" ht="16.149999999999999" customHeight="1"/>
    <row r="22435" ht="16.149999999999999" customHeight="1"/>
    <row r="22436" ht="16.149999999999999" customHeight="1"/>
    <row r="22437" ht="16.149999999999999" customHeight="1"/>
    <row r="22438" ht="16.149999999999999" customHeight="1"/>
    <row r="22439" ht="16.149999999999999" customHeight="1"/>
    <row r="22440" ht="16.149999999999999" customHeight="1"/>
    <row r="22441" ht="16.149999999999999" customHeight="1"/>
    <row r="22442" ht="16.149999999999999" customHeight="1"/>
    <row r="22443" ht="16.149999999999999" customHeight="1"/>
    <row r="22444" ht="16.149999999999999" customHeight="1"/>
    <row r="22445" ht="16.149999999999999" customHeight="1"/>
    <row r="22446" ht="16.149999999999999" customHeight="1"/>
    <row r="22447" ht="16.149999999999999" customHeight="1"/>
    <row r="22448" ht="16.149999999999999" customHeight="1"/>
    <row r="22449" ht="16.149999999999999" customHeight="1"/>
    <row r="22450" ht="16.149999999999999" customHeight="1"/>
    <row r="22451" ht="16.149999999999999" customHeight="1"/>
    <row r="22452" ht="16.149999999999999" customHeight="1"/>
    <row r="22453" ht="16.149999999999999" customHeight="1"/>
    <row r="22454" ht="16.149999999999999" customHeight="1"/>
    <row r="22455" ht="16.149999999999999" customHeight="1"/>
    <row r="22456" ht="16.149999999999999" customHeight="1"/>
    <row r="22457" ht="16.149999999999999" customHeight="1"/>
    <row r="22458" ht="16.149999999999999" customHeight="1"/>
    <row r="22459" ht="16.149999999999999" customHeight="1"/>
    <row r="22460" ht="16.149999999999999" customHeight="1"/>
    <row r="22461" ht="16.149999999999999" customHeight="1"/>
    <row r="22462" ht="16.149999999999999" customHeight="1"/>
    <row r="22463" ht="16.149999999999999" customHeight="1"/>
    <row r="22464" ht="16.149999999999999" customHeight="1"/>
    <row r="22465" ht="16.149999999999999" customHeight="1"/>
    <row r="22466" ht="16.149999999999999" customHeight="1"/>
    <row r="22467" ht="16.149999999999999" customHeight="1"/>
    <row r="22468" ht="16.149999999999999" customHeight="1"/>
    <row r="22469" ht="16.149999999999999" customHeight="1"/>
    <row r="22470" ht="16.149999999999999" customHeight="1"/>
    <row r="22471" ht="16.149999999999999" customHeight="1"/>
    <row r="22472" ht="16.149999999999999" customHeight="1"/>
    <row r="22473" ht="16.149999999999999" customHeight="1"/>
    <row r="22474" ht="16.149999999999999" customHeight="1"/>
    <row r="22475" ht="16.149999999999999" customHeight="1"/>
    <row r="22476" ht="16.149999999999999" customHeight="1"/>
    <row r="22477" ht="16.149999999999999" customHeight="1"/>
    <row r="22478" ht="16.149999999999999" customHeight="1"/>
    <row r="22479" ht="16.149999999999999" customHeight="1"/>
    <row r="22480" ht="16.149999999999999" customHeight="1"/>
    <row r="22481" ht="16.149999999999999" customHeight="1"/>
    <row r="22482" ht="16.149999999999999" customHeight="1"/>
    <row r="22483" ht="16.149999999999999" customHeight="1"/>
    <row r="22484" ht="16.149999999999999" customHeight="1"/>
    <row r="22485" ht="16.149999999999999" customHeight="1"/>
    <row r="22486" ht="16.149999999999999" customHeight="1"/>
    <row r="22487" ht="16.149999999999999" customHeight="1"/>
    <row r="22488" ht="16.149999999999999" customHeight="1"/>
    <row r="22489" ht="16.149999999999999" customHeight="1"/>
    <row r="22490" ht="16.149999999999999" customHeight="1"/>
    <row r="22491" ht="16.149999999999999" customHeight="1"/>
    <row r="22492" ht="16.149999999999999" customHeight="1"/>
    <row r="22493" ht="16.149999999999999" customHeight="1"/>
    <row r="22494" ht="16.149999999999999" customHeight="1"/>
    <row r="22495" ht="16.149999999999999" customHeight="1"/>
    <row r="22496" ht="16.149999999999999" customHeight="1"/>
    <row r="22497" ht="16.149999999999999" customHeight="1"/>
    <row r="22498" ht="16.149999999999999" customHeight="1"/>
    <row r="22499" ht="16.149999999999999" customHeight="1"/>
    <row r="22500" ht="16.149999999999999" customHeight="1"/>
    <row r="22501" ht="16.149999999999999" customHeight="1"/>
    <row r="22502" ht="16.149999999999999" customHeight="1"/>
    <row r="22503" ht="16.149999999999999" customHeight="1"/>
    <row r="22504" ht="16.149999999999999" customHeight="1"/>
    <row r="22505" ht="16.149999999999999" customHeight="1"/>
    <row r="22506" ht="16.149999999999999" customHeight="1"/>
    <row r="22507" ht="16.149999999999999" customHeight="1"/>
    <row r="22508" ht="16.149999999999999" customHeight="1"/>
    <row r="22509" ht="16.149999999999999" customHeight="1"/>
    <row r="22510" ht="16.149999999999999" customHeight="1"/>
    <row r="22511" ht="16.149999999999999" customHeight="1"/>
    <row r="22512" ht="16.149999999999999" customHeight="1"/>
    <row r="22513" ht="16.149999999999999" customHeight="1"/>
    <row r="22514" ht="16.149999999999999" customHeight="1"/>
    <row r="22515" ht="16.149999999999999" customHeight="1"/>
    <row r="22516" ht="16.149999999999999" customHeight="1"/>
    <row r="22517" ht="16.149999999999999" customHeight="1"/>
    <row r="22518" ht="16.149999999999999" customHeight="1"/>
    <row r="22519" ht="16.149999999999999" customHeight="1"/>
    <row r="22520" ht="16.149999999999999" customHeight="1"/>
    <row r="22521" ht="16.149999999999999" customHeight="1"/>
    <row r="22522" ht="16.149999999999999" customHeight="1"/>
    <row r="22523" ht="16.149999999999999" customHeight="1"/>
    <row r="22524" ht="16.149999999999999" customHeight="1"/>
    <row r="22525" ht="16.149999999999999" customHeight="1"/>
    <row r="22526" ht="16.149999999999999" customHeight="1"/>
    <row r="22527" ht="16.149999999999999" customHeight="1"/>
    <row r="22528" ht="16.149999999999999" customHeight="1"/>
    <row r="22529" ht="16.149999999999999" customHeight="1"/>
    <row r="22530" ht="16.149999999999999" customHeight="1"/>
    <row r="22531" ht="16.149999999999999" customHeight="1"/>
    <row r="22532" ht="16.149999999999999" customHeight="1"/>
    <row r="22533" ht="16.149999999999999" customHeight="1"/>
    <row r="22534" ht="16.149999999999999" customHeight="1"/>
    <row r="22535" ht="16.149999999999999" customHeight="1"/>
    <row r="22536" ht="16.149999999999999" customHeight="1"/>
    <row r="22537" ht="16.149999999999999" customHeight="1"/>
    <row r="22538" ht="16.149999999999999" customHeight="1"/>
    <row r="22539" ht="16.149999999999999" customHeight="1"/>
    <row r="22540" ht="16.149999999999999" customHeight="1"/>
    <row r="22541" ht="16.149999999999999" customHeight="1"/>
    <row r="22542" ht="16.149999999999999" customHeight="1"/>
    <row r="22543" ht="16.149999999999999" customHeight="1"/>
    <row r="22544" ht="16.149999999999999" customHeight="1"/>
    <row r="22545" ht="16.149999999999999" customHeight="1"/>
    <row r="22546" ht="16.149999999999999" customHeight="1"/>
    <row r="22547" ht="16.149999999999999" customHeight="1"/>
    <row r="22548" ht="16.149999999999999" customHeight="1"/>
    <row r="22549" ht="16.149999999999999" customHeight="1"/>
    <row r="22550" ht="16.149999999999999" customHeight="1"/>
    <row r="22551" ht="16.149999999999999" customHeight="1"/>
    <row r="22552" ht="16.149999999999999" customHeight="1"/>
    <row r="22553" ht="16.149999999999999" customHeight="1"/>
    <row r="22554" ht="16.149999999999999" customHeight="1"/>
    <row r="22555" ht="16.149999999999999" customHeight="1"/>
    <row r="22556" ht="16.149999999999999" customHeight="1"/>
    <row r="22557" ht="16.149999999999999" customHeight="1"/>
    <row r="22558" ht="16.149999999999999" customHeight="1"/>
    <row r="22559" ht="16.149999999999999" customHeight="1"/>
    <row r="22560" ht="16.149999999999999" customHeight="1"/>
    <row r="22561" ht="16.149999999999999" customHeight="1"/>
    <row r="22562" ht="16.149999999999999" customHeight="1"/>
    <row r="22563" ht="16.149999999999999" customHeight="1"/>
    <row r="22564" ht="16.149999999999999" customHeight="1"/>
    <row r="22565" ht="16.149999999999999" customHeight="1"/>
    <row r="22566" ht="16.149999999999999" customHeight="1"/>
    <row r="22567" ht="16.149999999999999" customHeight="1"/>
    <row r="22568" ht="16.149999999999999" customHeight="1"/>
    <row r="22569" ht="16.149999999999999" customHeight="1"/>
    <row r="22570" ht="16.149999999999999" customHeight="1"/>
    <row r="22571" ht="16.149999999999999" customHeight="1"/>
    <row r="22572" ht="16.149999999999999" customHeight="1"/>
    <row r="22573" ht="16.149999999999999" customHeight="1"/>
    <row r="22574" ht="16.149999999999999" customHeight="1"/>
    <row r="22575" ht="16.149999999999999" customHeight="1"/>
    <row r="22576" ht="16.149999999999999" customHeight="1"/>
    <row r="22577" ht="16.149999999999999" customHeight="1"/>
    <row r="22578" ht="16.149999999999999" customHeight="1"/>
    <row r="22579" ht="16.149999999999999" customHeight="1"/>
    <row r="22580" ht="16.149999999999999" customHeight="1"/>
    <row r="22581" ht="16.149999999999999" customHeight="1"/>
    <row r="22582" ht="16.149999999999999" customHeight="1"/>
    <row r="22583" ht="16.149999999999999" customHeight="1"/>
    <row r="22584" ht="16.149999999999999" customHeight="1"/>
    <row r="22585" ht="16.149999999999999" customHeight="1"/>
    <row r="22586" ht="16.149999999999999" customHeight="1"/>
    <row r="22587" ht="16.149999999999999" customHeight="1"/>
    <row r="22588" ht="16.149999999999999" customHeight="1"/>
    <row r="22589" ht="16.149999999999999" customHeight="1"/>
    <row r="22590" ht="16.149999999999999" customHeight="1"/>
    <row r="22591" ht="16.149999999999999" customHeight="1"/>
    <row r="22592" ht="16.149999999999999" customHeight="1"/>
    <row r="22593" ht="16.149999999999999" customHeight="1"/>
    <row r="22594" ht="16.149999999999999" customHeight="1"/>
    <row r="22595" ht="16.149999999999999" customHeight="1"/>
    <row r="22596" ht="16.149999999999999" customHeight="1"/>
    <row r="22597" ht="16.149999999999999" customHeight="1"/>
    <row r="22598" ht="16.149999999999999" customHeight="1"/>
    <row r="22599" ht="16.149999999999999" customHeight="1"/>
    <row r="22600" ht="16.149999999999999" customHeight="1"/>
    <row r="22601" ht="16.149999999999999" customHeight="1"/>
    <row r="22602" ht="16.149999999999999" customHeight="1"/>
    <row r="22603" ht="16.149999999999999" customHeight="1"/>
    <row r="22604" ht="16.149999999999999" customHeight="1"/>
    <row r="22605" ht="16.149999999999999" customHeight="1"/>
    <row r="22606" ht="16.149999999999999" customHeight="1"/>
    <row r="22607" ht="16.149999999999999" customHeight="1"/>
    <row r="22608" ht="16.149999999999999" customHeight="1"/>
    <row r="22609" ht="16.149999999999999" customHeight="1"/>
    <row r="22610" ht="16.149999999999999" customHeight="1"/>
    <row r="22611" ht="16.149999999999999" customHeight="1"/>
    <row r="22612" ht="16.149999999999999" customHeight="1"/>
    <row r="22613" ht="16.149999999999999" customHeight="1"/>
    <row r="22614" ht="16.149999999999999" customHeight="1"/>
    <row r="22615" ht="16.149999999999999" customHeight="1"/>
    <row r="22616" ht="16.149999999999999" customHeight="1"/>
    <row r="22617" ht="16.149999999999999" customHeight="1"/>
    <row r="22618" ht="16.149999999999999" customHeight="1"/>
    <row r="22619" ht="16.149999999999999" customHeight="1"/>
    <row r="22620" ht="16.149999999999999" customHeight="1"/>
    <row r="22621" ht="16.149999999999999" customHeight="1"/>
    <row r="22622" ht="16.149999999999999" customHeight="1"/>
    <row r="22623" ht="16.149999999999999" customHeight="1"/>
    <row r="22624" ht="16.149999999999999" customHeight="1"/>
    <row r="22625" ht="16.149999999999999" customHeight="1"/>
    <row r="22626" ht="16.149999999999999" customHeight="1"/>
    <row r="22627" ht="16.149999999999999" customHeight="1"/>
    <row r="22628" ht="16.149999999999999" customHeight="1"/>
    <row r="22629" ht="16.149999999999999" customHeight="1"/>
    <row r="22630" ht="16.149999999999999" customHeight="1"/>
    <row r="22631" ht="16.149999999999999" customHeight="1"/>
    <row r="22632" ht="16.149999999999999" customHeight="1"/>
    <row r="22633" ht="16.149999999999999" customHeight="1"/>
    <row r="22634" ht="16.149999999999999" customHeight="1"/>
    <row r="22635" ht="16.149999999999999" customHeight="1"/>
    <row r="22636" ht="16.149999999999999" customHeight="1"/>
    <row r="22637" ht="16.149999999999999" customHeight="1"/>
    <row r="22638" ht="16.149999999999999" customHeight="1"/>
    <row r="22639" ht="16.149999999999999" customHeight="1"/>
    <row r="22640" ht="16.149999999999999" customHeight="1"/>
    <row r="22641" ht="16.149999999999999" customHeight="1"/>
    <row r="22642" ht="16.149999999999999" customHeight="1"/>
    <row r="22643" ht="16.149999999999999" customHeight="1"/>
    <row r="22644" ht="16.149999999999999" customHeight="1"/>
    <row r="22645" ht="16.149999999999999" customHeight="1"/>
    <row r="22646" ht="16.149999999999999" customHeight="1"/>
    <row r="22647" ht="16.149999999999999" customHeight="1"/>
    <row r="22648" ht="16.149999999999999" customHeight="1"/>
    <row r="22649" ht="16.149999999999999" customHeight="1"/>
    <row r="22650" ht="16.149999999999999" customHeight="1"/>
    <row r="22651" ht="16.149999999999999" customHeight="1"/>
    <row r="22652" ht="16.149999999999999" customHeight="1"/>
    <row r="22653" ht="16.149999999999999" customHeight="1"/>
    <row r="22654" ht="16.149999999999999" customHeight="1"/>
    <row r="22655" ht="16.149999999999999" customHeight="1"/>
    <row r="22656" ht="16.149999999999999" customHeight="1"/>
    <row r="22657" ht="16.149999999999999" customHeight="1"/>
    <row r="22658" ht="16.149999999999999" customHeight="1"/>
    <row r="22659" ht="16.149999999999999" customHeight="1"/>
    <row r="22660" ht="16.149999999999999" customHeight="1"/>
    <row r="22661" ht="16.149999999999999" customHeight="1"/>
    <row r="22662" ht="16.149999999999999" customHeight="1"/>
    <row r="22663" ht="16.149999999999999" customHeight="1"/>
    <row r="22664" ht="16.149999999999999" customHeight="1"/>
    <row r="22665" ht="16.149999999999999" customHeight="1"/>
    <row r="22666" ht="16.149999999999999" customHeight="1"/>
    <row r="22667" ht="16.149999999999999" customHeight="1"/>
    <row r="22668" ht="16.149999999999999" customHeight="1"/>
    <row r="22669" ht="16.149999999999999" customHeight="1"/>
    <row r="22670" ht="16.149999999999999" customHeight="1"/>
    <row r="22671" ht="16.149999999999999" customHeight="1"/>
    <row r="22672" ht="16.149999999999999" customHeight="1"/>
    <row r="22673" ht="16.149999999999999" customHeight="1"/>
    <row r="22674" ht="16.149999999999999" customHeight="1"/>
    <row r="22675" ht="16.149999999999999" customHeight="1"/>
    <row r="22676" ht="16.149999999999999" customHeight="1"/>
    <row r="22677" ht="16.149999999999999" customHeight="1"/>
    <row r="22678" ht="16.149999999999999" customHeight="1"/>
    <row r="22679" ht="16.149999999999999" customHeight="1"/>
    <row r="22680" ht="16.149999999999999" customHeight="1"/>
    <row r="22681" ht="16.149999999999999" customHeight="1"/>
    <row r="22682" ht="16.149999999999999" customHeight="1"/>
    <row r="22683" ht="16.149999999999999" customHeight="1"/>
    <row r="22684" ht="16.149999999999999" customHeight="1"/>
    <row r="22685" ht="16.149999999999999" customHeight="1"/>
    <row r="22686" ht="16.149999999999999" customHeight="1"/>
    <row r="22687" ht="16.149999999999999" customHeight="1"/>
    <row r="22688" ht="16.149999999999999" customHeight="1"/>
    <row r="22689" ht="16.149999999999999" customHeight="1"/>
    <row r="22690" ht="16.149999999999999" customHeight="1"/>
    <row r="22691" ht="16.149999999999999" customHeight="1"/>
    <row r="22692" ht="16.149999999999999" customHeight="1"/>
    <row r="22693" ht="16.149999999999999" customHeight="1"/>
    <row r="22694" ht="16.149999999999999" customHeight="1"/>
    <row r="22695" ht="16.149999999999999" customHeight="1"/>
    <row r="22696" ht="16.149999999999999" customHeight="1"/>
    <row r="22697" ht="16.149999999999999" customHeight="1"/>
    <row r="22698" ht="16.149999999999999" customHeight="1"/>
    <row r="22699" ht="16.149999999999999" customHeight="1"/>
    <row r="22700" ht="16.149999999999999" customHeight="1"/>
    <row r="22701" ht="16.149999999999999" customHeight="1"/>
    <row r="22702" ht="16.149999999999999" customHeight="1"/>
    <row r="22703" ht="16.149999999999999" customHeight="1"/>
    <row r="22704" ht="16.149999999999999" customHeight="1"/>
    <row r="22705" ht="16.149999999999999" customHeight="1"/>
    <row r="22706" ht="16.149999999999999" customHeight="1"/>
    <row r="22707" ht="16.149999999999999" customHeight="1"/>
    <row r="22708" ht="16.149999999999999" customHeight="1"/>
    <row r="22709" ht="16.149999999999999" customHeight="1"/>
    <row r="22710" ht="16.149999999999999" customHeight="1"/>
    <row r="22711" ht="16.149999999999999" customHeight="1"/>
    <row r="22712" ht="16.149999999999999" customHeight="1"/>
    <row r="22713" ht="16.149999999999999" customHeight="1"/>
    <row r="22714" ht="16.149999999999999" customHeight="1"/>
    <row r="22715" ht="16.149999999999999" customHeight="1"/>
    <row r="22716" ht="16.149999999999999" customHeight="1"/>
    <row r="22717" ht="16.149999999999999" customHeight="1"/>
    <row r="22718" ht="16.149999999999999" customHeight="1"/>
    <row r="22719" ht="16.149999999999999" customHeight="1"/>
    <row r="22720" ht="16.149999999999999" customHeight="1"/>
    <row r="22721" ht="16.149999999999999" customHeight="1"/>
    <row r="22722" ht="16.149999999999999" customHeight="1"/>
    <row r="22723" ht="16.149999999999999" customHeight="1"/>
    <row r="22724" ht="16.149999999999999" customHeight="1"/>
    <row r="22725" ht="16.149999999999999" customHeight="1"/>
    <row r="22726" ht="16.149999999999999" customHeight="1"/>
    <row r="22727" ht="16.149999999999999" customHeight="1"/>
    <row r="22728" ht="16.149999999999999" customHeight="1"/>
    <row r="22729" ht="16.149999999999999" customHeight="1"/>
    <row r="22730" ht="16.149999999999999" customHeight="1"/>
    <row r="22731" ht="16.149999999999999" customHeight="1"/>
    <row r="22732" ht="16.149999999999999" customHeight="1"/>
    <row r="22733" ht="16.149999999999999" customHeight="1"/>
    <row r="22734" ht="16.149999999999999" customHeight="1"/>
    <row r="22735" ht="16.149999999999999" customHeight="1"/>
    <row r="22736" ht="16.149999999999999" customHeight="1"/>
    <row r="22737" ht="16.149999999999999" customHeight="1"/>
    <row r="22738" ht="16.149999999999999" customHeight="1"/>
    <row r="22739" ht="16.149999999999999" customHeight="1"/>
    <row r="22740" ht="16.149999999999999" customHeight="1"/>
    <row r="22741" ht="16.149999999999999" customHeight="1"/>
    <row r="22742" ht="16.149999999999999" customHeight="1"/>
    <row r="22743" ht="16.149999999999999" customHeight="1"/>
    <row r="22744" ht="16.149999999999999" customHeight="1"/>
    <row r="22745" ht="16.149999999999999" customHeight="1"/>
    <row r="22746" ht="16.149999999999999" customHeight="1"/>
    <row r="22747" ht="16.149999999999999" customHeight="1"/>
    <row r="22748" ht="16.149999999999999" customHeight="1"/>
    <row r="22749" ht="16.149999999999999" customHeight="1"/>
    <row r="22750" ht="16.149999999999999" customHeight="1"/>
    <row r="22751" ht="16.149999999999999" customHeight="1"/>
    <row r="22752" ht="16.149999999999999" customHeight="1"/>
    <row r="22753" ht="16.149999999999999" customHeight="1"/>
    <row r="22754" ht="16.149999999999999" customHeight="1"/>
    <row r="22755" ht="16.149999999999999" customHeight="1"/>
    <row r="22756" ht="16.149999999999999" customHeight="1"/>
    <row r="22757" ht="16.149999999999999" customHeight="1"/>
    <row r="22758" ht="16.149999999999999" customHeight="1"/>
    <row r="22759" ht="16.149999999999999" customHeight="1"/>
    <row r="22760" ht="16.149999999999999" customHeight="1"/>
    <row r="22761" ht="16.149999999999999" customHeight="1"/>
    <row r="22762" ht="16.149999999999999" customHeight="1"/>
    <row r="22763" ht="16.149999999999999" customHeight="1"/>
    <row r="22764" ht="16.149999999999999" customHeight="1"/>
    <row r="22765" ht="16.149999999999999" customHeight="1"/>
    <row r="22766" ht="16.149999999999999" customHeight="1"/>
    <row r="22767" ht="16.149999999999999" customHeight="1"/>
    <row r="22768" ht="16.149999999999999" customHeight="1"/>
    <row r="22769" ht="16.149999999999999" customHeight="1"/>
    <row r="22770" ht="16.149999999999999" customHeight="1"/>
    <row r="22771" ht="16.149999999999999" customHeight="1"/>
    <row r="22772" ht="16.149999999999999" customHeight="1"/>
    <row r="22773" ht="16.149999999999999" customHeight="1"/>
    <row r="22774" ht="16.149999999999999" customHeight="1"/>
    <row r="22775" ht="16.149999999999999" customHeight="1"/>
    <row r="22776" ht="16.149999999999999" customHeight="1"/>
    <row r="22777" ht="16.149999999999999" customHeight="1"/>
    <row r="22778" ht="16.149999999999999" customHeight="1"/>
    <row r="22779" ht="16.149999999999999" customHeight="1"/>
    <row r="22780" ht="16.149999999999999" customHeight="1"/>
    <row r="22781" ht="16.149999999999999" customHeight="1"/>
    <row r="22782" ht="16.149999999999999" customHeight="1"/>
    <row r="22783" ht="16.149999999999999" customHeight="1"/>
    <row r="22784" ht="16.149999999999999" customHeight="1"/>
    <row r="22785" ht="16.149999999999999" customHeight="1"/>
    <row r="22786" ht="16.149999999999999" customHeight="1"/>
    <row r="22787" ht="16.149999999999999" customHeight="1"/>
    <row r="22788" ht="16.149999999999999" customHeight="1"/>
    <row r="22789" ht="16.149999999999999" customHeight="1"/>
    <row r="22790" ht="16.149999999999999" customHeight="1"/>
    <row r="22791" ht="16.149999999999999" customHeight="1"/>
    <row r="22792" ht="16.149999999999999" customHeight="1"/>
    <row r="22793" ht="16.149999999999999" customHeight="1"/>
    <row r="22794" ht="16.149999999999999" customHeight="1"/>
    <row r="22795" ht="16.149999999999999" customHeight="1"/>
    <row r="22796" ht="16.149999999999999" customHeight="1"/>
    <row r="22797" ht="16.149999999999999" customHeight="1"/>
    <row r="22798" ht="16.149999999999999" customHeight="1"/>
    <row r="22799" ht="16.149999999999999" customHeight="1"/>
    <row r="22800" ht="16.149999999999999" customHeight="1"/>
    <row r="22801" ht="16.149999999999999" customHeight="1"/>
    <row r="22802" ht="16.149999999999999" customHeight="1"/>
    <row r="22803" ht="16.149999999999999" customHeight="1"/>
    <row r="22804" ht="16.149999999999999" customHeight="1"/>
    <row r="22805" ht="16.149999999999999" customHeight="1"/>
    <row r="22806" ht="16.149999999999999" customHeight="1"/>
    <row r="22807" ht="16.149999999999999" customHeight="1"/>
    <row r="22808" ht="16.149999999999999" customHeight="1"/>
    <row r="22809" ht="16.149999999999999" customHeight="1"/>
    <row r="22810" ht="16.149999999999999" customHeight="1"/>
    <row r="22811" ht="16.149999999999999" customHeight="1"/>
    <row r="22812" ht="16.149999999999999" customHeight="1"/>
    <row r="22813" ht="16.149999999999999" customHeight="1"/>
    <row r="22814" ht="16.149999999999999" customHeight="1"/>
    <row r="22815" ht="16.149999999999999" customHeight="1"/>
    <row r="22816" ht="16.149999999999999" customHeight="1"/>
    <row r="22817" ht="16.149999999999999" customHeight="1"/>
    <row r="22818" ht="16.149999999999999" customHeight="1"/>
    <row r="22819" ht="16.149999999999999" customHeight="1"/>
    <row r="22820" ht="16.149999999999999" customHeight="1"/>
    <row r="22821" ht="16.149999999999999" customHeight="1"/>
    <row r="22822" ht="16.149999999999999" customHeight="1"/>
    <row r="22823" ht="16.149999999999999" customHeight="1"/>
    <row r="22824" ht="16.149999999999999" customHeight="1"/>
    <row r="22825" ht="16.149999999999999" customHeight="1"/>
    <row r="22826" ht="16.149999999999999" customHeight="1"/>
    <row r="22827" ht="16.149999999999999" customHeight="1"/>
    <row r="22828" ht="16.149999999999999" customHeight="1"/>
    <row r="22829" ht="16.149999999999999" customHeight="1"/>
    <row r="22830" ht="16.149999999999999" customHeight="1"/>
    <row r="22831" ht="16.149999999999999" customHeight="1"/>
    <row r="22832" ht="16.149999999999999" customHeight="1"/>
    <row r="22833" ht="16.149999999999999" customHeight="1"/>
    <row r="22834" ht="16.149999999999999" customHeight="1"/>
    <row r="22835" ht="16.149999999999999" customHeight="1"/>
    <row r="22836" ht="16.149999999999999" customHeight="1"/>
    <row r="22837" ht="16.149999999999999" customHeight="1"/>
    <row r="22838" ht="16.149999999999999" customHeight="1"/>
    <row r="22839" ht="16.149999999999999" customHeight="1"/>
    <row r="22840" ht="16.149999999999999" customHeight="1"/>
    <row r="22841" ht="16.149999999999999" customHeight="1"/>
    <row r="22842" ht="16.149999999999999" customHeight="1"/>
    <row r="22843" ht="16.149999999999999" customHeight="1"/>
    <row r="22844" ht="16.149999999999999" customHeight="1"/>
    <row r="22845" ht="16.149999999999999" customHeight="1"/>
    <row r="22846" ht="16.149999999999999" customHeight="1"/>
    <row r="22847" ht="16.149999999999999" customHeight="1"/>
    <row r="22848" ht="16.149999999999999" customHeight="1"/>
    <row r="22849" ht="16.149999999999999" customHeight="1"/>
    <row r="22850" ht="16.149999999999999" customHeight="1"/>
    <row r="22851" ht="16.149999999999999" customHeight="1"/>
    <row r="22852" ht="16.149999999999999" customHeight="1"/>
    <row r="22853" ht="16.149999999999999" customHeight="1"/>
    <row r="22854" ht="16.149999999999999" customHeight="1"/>
    <row r="22855" ht="16.149999999999999" customHeight="1"/>
    <row r="22856" ht="16.149999999999999" customHeight="1"/>
    <row r="22857" ht="16.149999999999999" customHeight="1"/>
    <row r="22858" ht="16.149999999999999" customHeight="1"/>
    <row r="22859" ht="16.149999999999999" customHeight="1"/>
    <row r="22860" ht="16.149999999999999" customHeight="1"/>
    <row r="22861" ht="16.149999999999999" customHeight="1"/>
    <row r="22862" ht="16.149999999999999" customHeight="1"/>
    <row r="22863" ht="16.149999999999999" customHeight="1"/>
    <row r="22864" ht="16.149999999999999" customHeight="1"/>
    <row r="22865" ht="16.149999999999999" customHeight="1"/>
    <row r="22866" ht="16.149999999999999" customHeight="1"/>
    <row r="22867" ht="16.149999999999999" customHeight="1"/>
    <row r="22868" ht="16.149999999999999" customHeight="1"/>
    <row r="22869" ht="16.149999999999999" customHeight="1"/>
    <row r="22870" ht="16.149999999999999" customHeight="1"/>
    <row r="22871" ht="16.149999999999999" customHeight="1"/>
    <row r="22872" ht="16.149999999999999" customHeight="1"/>
    <row r="22873" ht="16.149999999999999" customHeight="1"/>
    <row r="22874" ht="16.149999999999999" customHeight="1"/>
    <row r="22875" ht="16.149999999999999" customHeight="1"/>
    <row r="22876" ht="16.149999999999999" customHeight="1"/>
    <row r="22877" ht="16.149999999999999" customHeight="1"/>
    <row r="22878" ht="16.149999999999999" customHeight="1"/>
    <row r="22879" ht="16.149999999999999" customHeight="1"/>
    <row r="22880" ht="16.149999999999999" customHeight="1"/>
    <row r="22881" ht="16.149999999999999" customHeight="1"/>
    <row r="22882" ht="16.149999999999999" customHeight="1"/>
    <row r="22883" ht="16.149999999999999" customHeight="1"/>
    <row r="22884" ht="16.149999999999999" customHeight="1"/>
    <row r="22885" ht="16.149999999999999" customHeight="1"/>
    <row r="22886" ht="16.149999999999999" customHeight="1"/>
    <row r="22887" ht="16.149999999999999" customHeight="1"/>
    <row r="22888" ht="16.149999999999999" customHeight="1"/>
    <row r="22889" ht="16.149999999999999" customHeight="1"/>
    <row r="22890" ht="16.149999999999999" customHeight="1"/>
    <row r="22891" ht="16.149999999999999" customHeight="1"/>
    <row r="22892" ht="16.149999999999999" customHeight="1"/>
    <row r="22893" ht="16.149999999999999" customHeight="1"/>
    <row r="22894" ht="16.149999999999999" customHeight="1"/>
    <row r="22895" ht="16.149999999999999" customHeight="1"/>
    <row r="22896" ht="16.149999999999999" customHeight="1"/>
    <row r="22897" ht="16.149999999999999" customHeight="1"/>
    <row r="22898" ht="16.149999999999999" customHeight="1"/>
    <row r="22899" ht="16.149999999999999" customHeight="1"/>
    <row r="22900" ht="16.149999999999999" customHeight="1"/>
    <row r="22901" ht="16.149999999999999" customHeight="1"/>
    <row r="22902" ht="16.149999999999999" customHeight="1"/>
    <row r="22903" ht="16.149999999999999" customHeight="1"/>
    <row r="22904" ht="16.149999999999999" customHeight="1"/>
    <row r="22905" ht="16.149999999999999" customHeight="1"/>
    <row r="22906" ht="16.149999999999999" customHeight="1"/>
    <row r="22907" ht="16.149999999999999" customHeight="1"/>
    <row r="22908" ht="16.149999999999999" customHeight="1"/>
    <row r="22909" ht="16.149999999999999" customHeight="1"/>
    <row r="22910" ht="16.149999999999999" customHeight="1"/>
    <row r="22911" ht="16.149999999999999" customHeight="1"/>
    <row r="22912" ht="16.149999999999999" customHeight="1"/>
    <row r="22913" ht="16.149999999999999" customHeight="1"/>
    <row r="22914" ht="16.149999999999999" customHeight="1"/>
    <row r="22915" ht="16.149999999999999" customHeight="1"/>
    <row r="22916" ht="16.149999999999999" customHeight="1"/>
    <row r="22917" ht="16.149999999999999" customHeight="1"/>
    <row r="22918" ht="16.149999999999999" customHeight="1"/>
    <row r="22919" ht="16.149999999999999" customHeight="1"/>
    <row r="22920" ht="16.149999999999999" customHeight="1"/>
    <row r="22921" ht="16.149999999999999" customHeight="1"/>
    <row r="22922" ht="16.149999999999999" customHeight="1"/>
    <row r="22923" ht="16.149999999999999" customHeight="1"/>
    <row r="22924" ht="16.149999999999999" customHeight="1"/>
    <row r="22925" ht="16.149999999999999" customHeight="1"/>
    <row r="22926" ht="16.149999999999999" customHeight="1"/>
    <row r="22927" ht="16.149999999999999" customHeight="1"/>
    <row r="22928" ht="16.149999999999999" customHeight="1"/>
    <row r="22929" ht="16.149999999999999" customHeight="1"/>
    <row r="22930" ht="16.149999999999999" customHeight="1"/>
    <row r="22931" ht="16.149999999999999" customHeight="1"/>
    <row r="22932" ht="16.149999999999999" customHeight="1"/>
    <row r="22933" ht="16.149999999999999" customHeight="1"/>
    <row r="22934" ht="16.149999999999999" customHeight="1"/>
    <row r="22935" ht="16.149999999999999" customHeight="1"/>
    <row r="22936" ht="16.149999999999999" customHeight="1"/>
    <row r="22937" ht="16.149999999999999" customHeight="1"/>
    <row r="22938" ht="16.149999999999999" customHeight="1"/>
    <row r="22939" ht="16.149999999999999" customHeight="1"/>
    <row r="22940" ht="16.149999999999999" customHeight="1"/>
    <row r="22941" ht="16.149999999999999" customHeight="1"/>
    <row r="22942" ht="16.149999999999999" customHeight="1"/>
    <row r="22943" ht="16.149999999999999" customHeight="1"/>
    <row r="22944" ht="16.149999999999999" customHeight="1"/>
    <row r="22945" ht="16.149999999999999" customHeight="1"/>
    <row r="22946" ht="16.149999999999999" customHeight="1"/>
    <row r="22947" ht="16.149999999999999" customHeight="1"/>
    <row r="22948" ht="16.149999999999999" customHeight="1"/>
    <row r="22949" ht="16.149999999999999" customHeight="1"/>
    <row r="22950" ht="16.149999999999999" customHeight="1"/>
    <row r="22951" ht="16.149999999999999" customHeight="1"/>
    <row r="22952" ht="16.149999999999999" customHeight="1"/>
    <row r="22953" ht="16.149999999999999" customHeight="1"/>
    <row r="22954" ht="16.149999999999999" customHeight="1"/>
    <row r="22955" ht="16.149999999999999" customHeight="1"/>
    <row r="22956" ht="16.149999999999999" customHeight="1"/>
    <row r="22957" ht="16.149999999999999" customHeight="1"/>
    <row r="22958" ht="16.149999999999999" customHeight="1"/>
    <row r="22959" ht="16.149999999999999" customHeight="1"/>
    <row r="22960" ht="16.149999999999999" customHeight="1"/>
    <row r="22961" ht="16.149999999999999" customHeight="1"/>
    <row r="22962" ht="16.149999999999999" customHeight="1"/>
    <row r="22963" ht="16.149999999999999" customHeight="1"/>
    <row r="22964" ht="16.149999999999999" customHeight="1"/>
    <row r="22965" ht="16.149999999999999" customHeight="1"/>
    <row r="22966" ht="16.149999999999999" customHeight="1"/>
    <row r="22967" ht="16.149999999999999" customHeight="1"/>
    <row r="22968" ht="16.149999999999999" customHeight="1"/>
    <row r="22969" ht="16.149999999999999" customHeight="1"/>
    <row r="22970" ht="16.149999999999999" customHeight="1"/>
    <row r="22971" ht="16.149999999999999" customHeight="1"/>
    <row r="22972" ht="16.149999999999999" customHeight="1"/>
    <row r="22973" ht="16.149999999999999" customHeight="1"/>
    <row r="22974" ht="16.149999999999999" customHeight="1"/>
    <row r="22975" ht="16.149999999999999" customHeight="1"/>
    <row r="22976" ht="16.149999999999999" customHeight="1"/>
    <row r="22977" ht="16.149999999999999" customHeight="1"/>
    <row r="22978" ht="16.149999999999999" customHeight="1"/>
    <row r="22979" ht="16.149999999999999" customHeight="1"/>
    <row r="22980" ht="16.149999999999999" customHeight="1"/>
    <row r="22981" ht="16.149999999999999" customHeight="1"/>
    <row r="22982" ht="16.149999999999999" customHeight="1"/>
    <row r="22983" ht="16.149999999999999" customHeight="1"/>
    <row r="22984" ht="16.149999999999999" customHeight="1"/>
    <row r="22985" ht="16.149999999999999" customHeight="1"/>
    <row r="22986" ht="16.149999999999999" customHeight="1"/>
    <row r="22987" ht="16.149999999999999" customHeight="1"/>
    <row r="22988" ht="16.149999999999999" customHeight="1"/>
    <row r="22989" ht="16.149999999999999" customHeight="1"/>
    <row r="22990" ht="16.149999999999999" customHeight="1"/>
    <row r="22991" ht="16.149999999999999" customHeight="1"/>
    <row r="22992" ht="16.149999999999999" customHeight="1"/>
    <row r="22993" ht="16.149999999999999" customHeight="1"/>
    <row r="22994" ht="16.149999999999999" customHeight="1"/>
    <row r="22995" ht="16.149999999999999" customHeight="1"/>
    <row r="22996" ht="16.149999999999999" customHeight="1"/>
    <row r="22997" ht="16.149999999999999" customHeight="1"/>
    <row r="22998" ht="16.149999999999999" customHeight="1"/>
    <row r="22999" ht="16.149999999999999" customHeight="1"/>
    <row r="23000" ht="16.149999999999999" customHeight="1"/>
    <row r="23001" ht="16.149999999999999" customHeight="1"/>
    <row r="23002" ht="16.149999999999999" customHeight="1"/>
    <row r="23003" ht="16.149999999999999" customHeight="1"/>
    <row r="23004" ht="16.149999999999999" customHeight="1"/>
    <row r="23005" ht="16.149999999999999" customHeight="1"/>
    <row r="23006" ht="16.149999999999999" customHeight="1"/>
    <row r="23007" ht="16.149999999999999" customHeight="1"/>
    <row r="23008" ht="16.149999999999999" customHeight="1"/>
    <row r="23009" ht="16.149999999999999" customHeight="1"/>
    <row r="23010" ht="16.149999999999999" customHeight="1"/>
    <row r="23011" ht="16.149999999999999" customHeight="1"/>
    <row r="23012" ht="16.149999999999999" customHeight="1"/>
    <row r="23013" ht="16.149999999999999" customHeight="1"/>
    <row r="23014" ht="16.149999999999999" customHeight="1"/>
    <row r="23015" ht="16.149999999999999" customHeight="1"/>
    <row r="23016" ht="16.149999999999999" customHeight="1"/>
    <row r="23017" ht="16.149999999999999" customHeight="1"/>
    <row r="23018" ht="16.149999999999999" customHeight="1"/>
    <row r="23019" ht="16.149999999999999" customHeight="1"/>
    <row r="23020" ht="16.149999999999999" customHeight="1"/>
    <row r="23021" ht="16.149999999999999" customHeight="1"/>
    <row r="23022" ht="16.149999999999999" customHeight="1"/>
    <row r="23023" ht="16.149999999999999" customHeight="1"/>
    <row r="23024" ht="16.149999999999999" customHeight="1"/>
    <row r="23025" ht="16.149999999999999" customHeight="1"/>
    <row r="23026" ht="16.149999999999999" customHeight="1"/>
    <row r="23027" ht="16.149999999999999" customHeight="1"/>
    <row r="23028" ht="16.149999999999999" customHeight="1"/>
    <row r="23029" ht="16.149999999999999" customHeight="1"/>
    <row r="23030" ht="16.149999999999999" customHeight="1"/>
    <row r="23031" ht="16.149999999999999" customHeight="1"/>
    <row r="23032" ht="16.149999999999999" customHeight="1"/>
    <row r="23033" ht="16.149999999999999" customHeight="1"/>
    <row r="23034" ht="16.149999999999999" customHeight="1"/>
    <row r="23035" ht="16.149999999999999" customHeight="1"/>
    <row r="23036" ht="16.149999999999999" customHeight="1"/>
    <row r="23037" ht="16.149999999999999" customHeight="1"/>
    <row r="23038" ht="16.149999999999999" customHeight="1"/>
    <row r="23039" ht="16.149999999999999" customHeight="1"/>
    <row r="23040" ht="16.149999999999999" customHeight="1"/>
    <row r="23041" ht="16.149999999999999" customHeight="1"/>
    <row r="23042" ht="16.149999999999999" customHeight="1"/>
    <row r="23043" ht="16.149999999999999" customHeight="1"/>
    <row r="23044" ht="16.149999999999999" customHeight="1"/>
    <row r="23045" ht="16.149999999999999" customHeight="1"/>
    <row r="23046" ht="16.149999999999999" customHeight="1"/>
    <row r="23047" ht="16.149999999999999" customHeight="1"/>
    <row r="23048" ht="16.149999999999999" customHeight="1"/>
    <row r="23049" ht="16.149999999999999" customHeight="1"/>
    <row r="23050" ht="16.149999999999999" customHeight="1"/>
    <row r="23051" ht="16.149999999999999" customHeight="1"/>
    <row r="23052" ht="16.149999999999999" customHeight="1"/>
    <row r="23053" ht="16.149999999999999" customHeight="1"/>
    <row r="23054" ht="16.149999999999999" customHeight="1"/>
    <row r="23055" ht="16.149999999999999" customHeight="1"/>
    <row r="23056" ht="16.149999999999999" customHeight="1"/>
    <row r="23057" ht="16.149999999999999" customHeight="1"/>
    <row r="23058" ht="16.149999999999999" customHeight="1"/>
    <row r="23059" ht="16.149999999999999" customHeight="1"/>
    <row r="23060" ht="16.149999999999999" customHeight="1"/>
    <row r="23061" ht="16.149999999999999" customHeight="1"/>
    <row r="23062" ht="16.149999999999999" customHeight="1"/>
    <row r="23063" ht="16.149999999999999" customHeight="1"/>
    <row r="23064" ht="16.149999999999999" customHeight="1"/>
    <row r="23065" ht="16.149999999999999" customHeight="1"/>
    <row r="23066" ht="16.149999999999999" customHeight="1"/>
    <row r="23067" ht="16.149999999999999" customHeight="1"/>
    <row r="23068" ht="16.149999999999999" customHeight="1"/>
    <row r="23069" ht="16.149999999999999" customHeight="1"/>
    <row r="23070" ht="16.149999999999999" customHeight="1"/>
    <row r="23071" ht="16.149999999999999" customHeight="1"/>
    <row r="23072" ht="16.149999999999999" customHeight="1"/>
    <row r="23073" ht="16.149999999999999" customHeight="1"/>
    <row r="23074" ht="16.149999999999999" customHeight="1"/>
    <row r="23075" ht="16.149999999999999" customHeight="1"/>
    <row r="23076" ht="16.149999999999999" customHeight="1"/>
    <row r="23077" ht="16.149999999999999" customHeight="1"/>
    <row r="23078" ht="16.149999999999999" customHeight="1"/>
    <row r="23079" ht="16.149999999999999" customHeight="1"/>
    <row r="23080" ht="16.149999999999999" customHeight="1"/>
    <row r="23081" ht="16.149999999999999" customHeight="1"/>
    <row r="23082" ht="16.149999999999999" customHeight="1"/>
    <row r="23083" ht="16.149999999999999" customHeight="1"/>
    <row r="23084" ht="16.149999999999999" customHeight="1"/>
    <row r="23085" ht="16.149999999999999" customHeight="1"/>
    <row r="23086" ht="16.149999999999999" customHeight="1"/>
    <row r="23087" ht="16.149999999999999" customHeight="1"/>
    <row r="23088" ht="16.149999999999999" customHeight="1"/>
    <row r="23089" ht="16.149999999999999" customHeight="1"/>
    <row r="23090" ht="16.149999999999999" customHeight="1"/>
    <row r="23091" ht="16.149999999999999" customHeight="1"/>
    <row r="23092" ht="16.149999999999999" customHeight="1"/>
    <row r="23093" ht="16.149999999999999" customHeight="1"/>
    <row r="23094" ht="16.149999999999999" customHeight="1"/>
    <row r="23095" ht="16.149999999999999" customHeight="1"/>
    <row r="23096" ht="16.149999999999999" customHeight="1"/>
    <row r="23097" ht="16.149999999999999" customHeight="1"/>
    <row r="23098" ht="16.149999999999999" customHeight="1"/>
    <row r="23099" ht="16.149999999999999" customHeight="1"/>
    <row r="23100" ht="16.149999999999999" customHeight="1"/>
    <row r="23101" ht="16.149999999999999" customHeight="1"/>
    <row r="23102" ht="16.149999999999999" customHeight="1"/>
    <row r="23103" ht="16.149999999999999" customHeight="1"/>
    <row r="23104" ht="16.149999999999999" customHeight="1"/>
    <row r="23105" ht="16.149999999999999" customHeight="1"/>
    <row r="23106" ht="16.149999999999999" customHeight="1"/>
    <row r="23107" ht="16.149999999999999" customHeight="1"/>
    <row r="23108" ht="16.149999999999999" customHeight="1"/>
    <row r="23109" ht="16.149999999999999" customHeight="1"/>
    <row r="23110" ht="16.149999999999999" customHeight="1"/>
    <row r="23111" ht="16.149999999999999" customHeight="1"/>
    <row r="23112" ht="16.149999999999999" customHeight="1"/>
    <row r="23113" ht="16.149999999999999" customHeight="1"/>
    <row r="23114" ht="16.149999999999999" customHeight="1"/>
    <row r="23115" ht="16.149999999999999" customHeight="1"/>
    <row r="23116" ht="16.149999999999999" customHeight="1"/>
    <row r="23117" ht="16.149999999999999" customHeight="1"/>
    <row r="23118" ht="16.149999999999999" customHeight="1"/>
    <row r="23119" ht="16.149999999999999" customHeight="1"/>
    <row r="23120" ht="16.149999999999999" customHeight="1"/>
    <row r="23121" ht="16.149999999999999" customHeight="1"/>
    <row r="23122" ht="16.149999999999999" customHeight="1"/>
    <row r="23123" ht="16.149999999999999" customHeight="1"/>
    <row r="23124" ht="16.149999999999999" customHeight="1"/>
    <row r="23125" ht="16.149999999999999" customHeight="1"/>
    <row r="23126" ht="16.149999999999999" customHeight="1"/>
    <row r="23127" ht="16.149999999999999" customHeight="1"/>
    <row r="23128" ht="16.149999999999999" customHeight="1"/>
    <row r="23129" ht="16.149999999999999" customHeight="1"/>
    <row r="23130" ht="16.149999999999999" customHeight="1"/>
    <row r="23131" ht="16.149999999999999" customHeight="1"/>
    <row r="23132" ht="16.149999999999999" customHeight="1"/>
    <row r="23133" ht="16.149999999999999" customHeight="1"/>
    <row r="23134" ht="16.149999999999999" customHeight="1"/>
    <row r="23135" ht="16.149999999999999" customHeight="1"/>
    <row r="23136" ht="16.149999999999999" customHeight="1"/>
    <row r="23137" ht="16.149999999999999" customHeight="1"/>
    <row r="23138" ht="16.149999999999999" customHeight="1"/>
    <row r="23139" ht="16.149999999999999" customHeight="1"/>
    <row r="23140" ht="16.149999999999999" customHeight="1"/>
    <row r="23141" ht="16.149999999999999" customHeight="1"/>
    <row r="23142" ht="16.149999999999999" customHeight="1"/>
    <row r="23143" ht="16.149999999999999" customHeight="1"/>
    <row r="23144" ht="16.149999999999999" customHeight="1"/>
    <row r="23145" ht="16.149999999999999" customHeight="1"/>
    <row r="23146" ht="16.149999999999999" customHeight="1"/>
    <row r="23147" ht="16.149999999999999" customHeight="1"/>
    <row r="23148" ht="16.149999999999999" customHeight="1"/>
    <row r="23149" ht="16.149999999999999" customHeight="1"/>
    <row r="23150" ht="16.149999999999999" customHeight="1"/>
    <row r="23151" ht="16.149999999999999" customHeight="1"/>
    <row r="23152" ht="16.149999999999999" customHeight="1"/>
    <row r="23153" ht="16.149999999999999" customHeight="1"/>
    <row r="23154" ht="16.149999999999999" customHeight="1"/>
    <row r="23155" ht="16.149999999999999" customHeight="1"/>
    <row r="23156" ht="16.149999999999999" customHeight="1"/>
    <row r="23157" ht="16.149999999999999" customHeight="1"/>
    <row r="23158" ht="16.149999999999999" customHeight="1"/>
    <row r="23159" ht="16.149999999999999" customHeight="1"/>
    <row r="23160" ht="16.149999999999999" customHeight="1"/>
    <row r="23161" ht="16.149999999999999" customHeight="1"/>
    <row r="23162" ht="16.149999999999999" customHeight="1"/>
    <row r="23163" ht="16.149999999999999" customHeight="1"/>
    <row r="23164" ht="16.149999999999999" customHeight="1"/>
    <row r="23165" ht="16.149999999999999" customHeight="1"/>
    <row r="23166" ht="16.149999999999999" customHeight="1"/>
    <row r="23167" ht="16.149999999999999" customHeight="1"/>
    <row r="23168" ht="16.149999999999999" customHeight="1"/>
    <row r="23169" ht="16.149999999999999" customHeight="1"/>
    <row r="23170" ht="16.149999999999999" customHeight="1"/>
    <row r="23171" ht="16.149999999999999" customHeight="1"/>
    <row r="23172" ht="16.149999999999999" customHeight="1"/>
    <row r="23173" ht="16.149999999999999" customHeight="1"/>
    <row r="23174" ht="16.149999999999999" customHeight="1"/>
    <row r="23175" ht="16.149999999999999" customHeight="1"/>
    <row r="23176" ht="16.149999999999999" customHeight="1"/>
    <row r="23177" ht="16.149999999999999" customHeight="1"/>
    <row r="23178" ht="16.149999999999999" customHeight="1"/>
    <row r="23179" ht="16.149999999999999" customHeight="1"/>
    <row r="23180" ht="16.149999999999999" customHeight="1"/>
    <row r="23181" ht="16.149999999999999" customHeight="1"/>
    <row r="23182" ht="16.149999999999999" customHeight="1"/>
    <row r="23183" ht="16.149999999999999" customHeight="1"/>
    <row r="23184" ht="16.149999999999999" customHeight="1"/>
    <row r="23185" ht="16.149999999999999" customHeight="1"/>
    <row r="23186" ht="16.149999999999999" customHeight="1"/>
    <row r="23187" ht="16.149999999999999" customHeight="1"/>
    <row r="23188" ht="16.149999999999999" customHeight="1"/>
    <row r="23189" ht="16.149999999999999" customHeight="1"/>
    <row r="23190" ht="16.149999999999999" customHeight="1"/>
    <row r="23191" ht="16.149999999999999" customHeight="1"/>
    <row r="23192" ht="16.149999999999999" customHeight="1"/>
    <row r="23193" ht="16.149999999999999" customHeight="1"/>
    <row r="23194" ht="16.149999999999999" customHeight="1"/>
    <row r="23195" ht="16.149999999999999" customHeight="1"/>
    <row r="23196" ht="16.149999999999999" customHeight="1"/>
    <row r="23197" ht="16.149999999999999" customHeight="1"/>
    <row r="23198" ht="16.149999999999999" customHeight="1"/>
    <row r="23199" ht="16.149999999999999" customHeight="1"/>
    <row r="23200" ht="16.149999999999999" customHeight="1"/>
    <row r="23201" ht="16.149999999999999" customHeight="1"/>
    <row r="23202" ht="16.149999999999999" customHeight="1"/>
    <row r="23203" ht="16.149999999999999" customHeight="1"/>
    <row r="23204" ht="16.149999999999999" customHeight="1"/>
    <row r="23205" ht="16.149999999999999" customHeight="1"/>
    <row r="23206" ht="16.149999999999999" customHeight="1"/>
    <row r="23207" ht="16.149999999999999" customHeight="1"/>
    <row r="23208" ht="16.149999999999999" customHeight="1"/>
    <row r="23209" ht="16.149999999999999" customHeight="1"/>
    <row r="23210" ht="16.149999999999999" customHeight="1"/>
    <row r="23211" ht="16.149999999999999" customHeight="1"/>
    <row r="23212" ht="16.149999999999999" customHeight="1"/>
    <row r="23213" ht="16.149999999999999" customHeight="1"/>
    <row r="23214" ht="16.149999999999999" customHeight="1"/>
    <row r="23215" ht="16.149999999999999" customHeight="1"/>
    <row r="23216" ht="16.149999999999999" customHeight="1"/>
    <row r="23217" ht="16.149999999999999" customHeight="1"/>
    <row r="23218" ht="16.149999999999999" customHeight="1"/>
    <row r="23219" ht="16.149999999999999" customHeight="1"/>
    <row r="23220" ht="16.149999999999999" customHeight="1"/>
    <row r="23221" ht="16.149999999999999" customHeight="1"/>
    <row r="23222" ht="16.149999999999999" customHeight="1"/>
    <row r="23223" ht="16.149999999999999" customHeight="1"/>
    <row r="23224" ht="16.149999999999999" customHeight="1"/>
    <row r="23225" ht="16.149999999999999" customHeight="1"/>
    <row r="23226" ht="16.149999999999999" customHeight="1"/>
    <row r="23227" ht="16.149999999999999" customHeight="1"/>
    <row r="23228" ht="16.149999999999999" customHeight="1"/>
    <row r="23229" ht="16.149999999999999" customHeight="1"/>
    <row r="23230" ht="16.149999999999999" customHeight="1"/>
    <row r="23231" ht="16.149999999999999" customHeight="1"/>
    <row r="23232" ht="16.149999999999999" customHeight="1"/>
    <row r="23233" ht="16.149999999999999" customHeight="1"/>
    <row r="23234" ht="16.149999999999999" customHeight="1"/>
    <row r="23235" ht="16.149999999999999" customHeight="1"/>
    <row r="23236" ht="16.149999999999999" customHeight="1"/>
    <row r="23237" ht="16.149999999999999" customHeight="1"/>
    <row r="23238" ht="16.149999999999999" customHeight="1"/>
    <row r="23239" ht="16.149999999999999" customHeight="1"/>
    <row r="23240" ht="16.149999999999999" customHeight="1"/>
    <row r="23241" ht="16.149999999999999" customHeight="1"/>
    <row r="23242" ht="16.149999999999999" customHeight="1"/>
    <row r="23243" ht="16.149999999999999" customHeight="1"/>
    <row r="23244" ht="16.149999999999999" customHeight="1"/>
    <row r="23245" ht="16.149999999999999" customHeight="1"/>
    <row r="23246" ht="16.149999999999999" customHeight="1"/>
    <row r="23247" ht="16.149999999999999" customHeight="1"/>
    <row r="23248" ht="16.149999999999999" customHeight="1"/>
    <row r="23249" ht="16.149999999999999" customHeight="1"/>
    <row r="23250" ht="16.149999999999999" customHeight="1"/>
    <row r="23251" ht="16.149999999999999" customHeight="1"/>
    <row r="23252" ht="16.149999999999999" customHeight="1"/>
    <row r="23253" ht="16.149999999999999" customHeight="1"/>
    <row r="23254" ht="16.149999999999999" customHeight="1"/>
    <row r="23255" ht="16.149999999999999" customHeight="1"/>
    <row r="23256" ht="16.149999999999999" customHeight="1"/>
    <row r="23257" ht="16.149999999999999" customHeight="1"/>
    <row r="23258" ht="16.149999999999999" customHeight="1"/>
    <row r="23259" ht="16.149999999999999" customHeight="1"/>
    <row r="23260" ht="16.149999999999999" customHeight="1"/>
    <row r="23261" ht="16.149999999999999" customHeight="1"/>
    <row r="23262" ht="16.149999999999999" customHeight="1"/>
    <row r="23263" ht="16.149999999999999" customHeight="1"/>
    <row r="23264" ht="16.149999999999999" customHeight="1"/>
    <row r="23265" ht="16.149999999999999" customHeight="1"/>
    <row r="23266" ht="16.149999999999999" customHeight="1"/>
    <row r="23267" ht="16.149999999999999" customHeight="1"/>
    <row r="23268" ht="16.149999999999999" customHeight="1"/>
    <row r="23269" ht="16.149999999999999" customHeight="1"/>
    <row r="23270" ht="16.149999999999999" customHeight="1"/>
    <row r="23271" ht="16.149999999999999" customHeight="1"/>
    <row r="23272" ht="16.149999999999999" customHeight="1"/>
    <row r="23273" ht="16.149999999999999" customHeight="1"/>
    <row r="23274" ht="16.149999999999999" customHeight="1"/>
    <row r="23275" ht="16.149999999999999" customHeight="1"/>
    <row r="23276" ht="16.149999999999999" customHeight="1"/>
    <row r="23277" ht="16.149999999999999" customHeight="1"/>
    <row r="23278" ht="16.149999999999999" customHeight="1"/>
    <row r="23279" ht="16.149999999999999" customHeight="1"/>
    <row r="23280" ht="16.149999999999999" customHeight="1"/>
    <row r="23281" ht="16.149999999999999" customHeight="1"/>
    <row r="23282" ht="16.149999999999999" customHeight="1"/>
    <row r="23283" ht="16.149999999999999" customHeight="1"/>
    <row r="23284" ht="16.149999999999999" customHeight="1"/>
    <row r="23285" ht="16.149999999999999" customHeight="1"/>
    <row r="23286" ht="16.149999999999999" customHeight="1"/>
    <row r="23287" ht="16.149999999999999" customHeight="1"/>
    <row r="23288" ht="16.149999999999999" customHeight="1"/>
    <row r="23289" ht="16.149999999999999" customHeight="1"/>
    <row r="23290" ht="16.149999999999999" customHeight="1"/>
    <row r="23291" ht="16.149999999999999" customHeight="1"/>
    <row r="23292" ht="16.149999999999999" customHeight="1"/>
    <row r="23293" ht="16.149999999999999" customHeight="1"/>
    <row r="23294" ht="16.149999999999999" customHeight="1"/>
    <row r="23295" ht="16.149999999999999" customHeight="1"/>
    <row r="23296" ht="16.149999999999999" customHeight="1"/>
    <row r="23297" ht="16.149999999999999" customHeight="1"/>
    <row r="23298" ht="16.149999999999999" customHeight="1"/>
    <row r="23299" ht="16.149999999999999" customHeight="1"/>
    <row r="23300" ht="16.149999999999999" customHeight="1"/>
    <row r="23301" ht="16.149999999999999" customHeight="1"/>
    <row r="23302" ht="16.149999999999999" customHeight="1"/>
    <row r="23303" ht="16.149999999999999" customHeight="1"/>
    <row r="23304" ht="16.149999999999999" customHeight="1"/>
    <row r="23305" ht="16.149999999999999" customHeight="1"/>
    <row r="23306" ht="16.149999999999999" customHeight="1"/>
    <row r="23307" ht="16.149999999999999" customHeight="1"/>
    <row r="23308" ht="16.149999999999999" customHeight="1"/>
    <row r="23309" ht="16.149999999999999" customHeight="1"/>
    <row r="23310" ht="16.149999999999999" customHeight="1"/>
    <row r="23311" ht="16.149999999999999" customHeight="1"/>
    <row r="23312" ht="16.149999999999999" customHeight="1"/>
    <row r="23313" ht="16.149999999999999" customHeight="1"/>
    <row r="23314" ht="16.149999999999999" customHeight="1"/>
    <row r="23315" ht="16.149999999999999" customHeight="1"/>
    <row r="23316" ht="16.149999999999999" customHeight="1"/>
    <row r="23317" ht="16.149999999999999" customHeight="1"/>
    <row r="23318" ht="16.149999999999999" customHeight="1"/>
    <row r="23319" ht="16.149999999999999" customHeight="1"/>
    <row r="23320" ht="16.149999999999999" customHeight="1"/>
    <row r="23321" ht="16.149999999999999" customHeight="1"/>
    <row r="23322" ht="16.149999999999999" customHeight="1"/>
    <row r="23323" ht="16.149999999999999" customHeight="1"/>
    <row r="23324" ht="16.149999999999999" customHeight="1"/>
    <row r="23325" ht="16.149999999999999" customHeight="1"/>
    <row r="23326" ht="16.149999999999999" customHeight="1"/>
    <row r="23327" ht="16.149999999999999" customHeight="1"/>
    <row r="23328" ht="16.149999999999999" customHeight="1"/>
    <row r="23329" ht="16.149999999999999" customHeight="1"/>
    <row r="23330" ht="16.149999999999999" customHeight="1"/>
    <row r="23331" ht="16.149999999999999" customHeight="1"/>
    <row r="23332" ht="16.149999999999999" customHeight="1"/>
    <row r="23333" ht="16.149999999999999" customHeight="1"/>
    <row r="23334" ht="16.149999999999999" customHeight="1"/>
    <row r="23335" ht="16.149999999999999" customHeight="1"/>
    <row r="23336" ht="16.149999999999999" customHeight="1"/>
    <row r="23337" ht="16.149999999999999" customHeight="1"/>
    <row r="23338" ht="16.149999999999999" customHeight="1"/>
    <row r="23339" ht="16.149999999999999" customHeight="1"/>
    <row r="23340" ht="16.149999999999999" customHeight="1"/>
    <row r="23341" ht="16.149999999999999" customHeight="1"/>
    <row r="23342" ht="16.149999999999999" customHeight="1"/>
    <row r="23343" ht="16.149999999999999" customHeight="1"/>
    <row r="23344" ht="16.149999999999999" customHeight="1"/>
    <row r="23345" ht="16.149999999999999" customHeight="1"/>
    <row r="23346" ht="16.149999999999999" customHeight="1"/>
    <row r="23347" ht="16.149999999999999" customHeight="1"/>
    <row r="23348" ht="16.149999999999999" customHeight="1"/>
    <row r="23349" ht="16.149999999999999" customHeight="1"/>
    <row r="23350" ht="16.149999999999999" customHeight="1"/>
    <row r="23351" ht="16.149999999999999" customHeight="1"/>
    <row r="23352" ht="16.149999999999999" customHeight="1"/>
    <row r="23353" ht="16.149999999999999" customHeight="1"/>
    <row r="23354" ht="16.149999999999999" customHeight="1"/>
    <row r="23355" ht="16.149999999999999" customHeight="1"/>
    <row r="23356" ht="16.149999999999999" customHeight="1"/>
    <row r="23357" ht="16.149999999999999" customHeight="1"/>
    <row r="23358" ht="16.149999999999999" customHeight="1"/>
    <row r="23359" ht="16.149999999999999" customHeight="1"/>
    <row r="23360" ht="16.149999999999999" customHeight="1"/>
    <row r="23361" ht="16.149999999999999" customHeight="1"/>
    <row r="23362" ht="16.149999999999999" customHeight="1"/>
    <row r="23363" ht="16.149999999999999" customHeight="1"/>
    <row r="23364" ht="16.149999999999999" customHeight="1"/>
    <row r="23365" ht="16.149999999999999" customHeight="1"/>
    <row r="23366" ht="16.149999999999999" customHeight="1"/>
    <row r="23367" ht="16.149999999999999" customHeight="1"/>
    <row r="23368" ht="16.149999999999999" customHeight="1"/>
    <row r="23369" ht="16.149999999999999" customHeight="1"/>
    <row r="23370" ht="16.149999999999999" customHeight="1"/>
    <row r="23371" ht="16.149999999999999" customHeight="1"/>
    <row r="23372" ht="16.149999999999999" customHeight="1"/>
    <row r="23373" ht="16.149999999999999" customHeight="1"/>
    <row r="23374" ht="16.149999999999999" customHeight="1"/>
    <row r="23375" ht="16.149999999999999" customHeight="1"/>
    <row r="23376" ht="16.149999999999999" customHeight="1"/>
    <row r="23377" ht="16.149999999999999" customHeight="1"/>
    <row r="23378" ht="16.149999999999999" customHeight="1"/>
    <row r="23379" ht="16.149999999999999" customHeight="1"/>
    <row r="23380" ht="16.149999999999999" customHeight="1"/>
    <row r="23381" ht="16.149999999999999" customHeight="1"/>
    <row r="23382" ht="16.149999999999999" customHeight="1"/>
    <row r="23383" ht="16.149999999999999" customHeight="1"/>
    <row r="23384" ht="16.149999999999999" customHeight="1"/>
    <row r="23385" ht="16.149999999999999" customHeight="1"/>
    <row r="23386" ht="16.149999999999999" customHeight="1"/>
    <row r="23387" ht="16.149999999999999" customHeight="1"/>
    <row r="23388" ht="16.149999999999999" customHeight="1"/>
    <row r="23389" ht="16.149999999999999" customHeight="1"/>
    <row r="23390" ht="16.149999999999999" customHeight="1"/>
    <row r="23391" ht="16.149999999999999" customHeight="1"/>
    <row r="23392" ht="16.149999999999999" customHeight="1"/>
    <row r="23393" ht="16.149999999999999" customHeight="1"/>
    <row r="23394" ht="16.149999999999999" customHeight="1"/>
    <row r="23395" ht="16.149999999999999" customHeight="1"/>
    <row r="23396" ht="16.149999999999999" customHeight="1"/>
    <row r="23397" ht="16.149999999999999" customHeight="1"/>
    <row r="23398" ht="16.149999999999999" customHeight="1"/>
    <row r="23399" ht="16.149999999999999" customHeight="1"/>
    <row r="23400" ht="16.149999999999999" customHeight="1"/>
    <row r="23401" ht="16.149999999999999" customHeight="1"/>
    <row r="23402" ht="16.149999999999999" customHeight="1"/>
    <row r="23403" ht="16.149999999999999" customHeight="1"/>
    <row r="23404" ht="16.149999999999999" customHeight="1"/>
    <row r="23405" ht="16.149999999999999" customHeight="1"/>
    <row r="23406" ht="16.149999999999999" customHeight="1"/>
    <row r="23407" ht="16.149999999999999" customHeight="1"/>
    <row r="23408" ht="16.149999999999999" customHeight="1"/>
    <row r="23409" ht="16.149999999999999" customHeight="1"/>
    <row r="23410" ht="16.149999999999999" customHeight="1"/>
    <row r="23411" ht="16.149999999999999" customHeight="1"/>
    <row r="23412" ht="16.149999999999999" customHeight="1"/>
    <row r="23413" ht="16.149999999999999" customHeight="1"/>
    <row r="23414" ht="16.149999999999999" customHeight="1"/>
    <row r="23415" ht="16.149999999999999" customHeight="1"/>
    <row r="23416" ht="16.149999999999999" customHeight="1"/>
    <row r="23417" ht="16.149999999999999" customHeight="1"/>
    <row r="23418" ht="16.149999999999999" customHeight="1"/>
    <row r="23419" ht="16.149999999999999" customHeight="1"/>
    <row r="23420" ht="16.149999999999999" customHeight="1"/>
    <row r="23421" ht="16.149999999999999" customHeight="1"/>
    <row r="23422" ht="16.149999999999999" customHeight="1"/>
    <row r="23423" ht="16.149999999999999" customHeight="1"/>
    <row r="23424" ht="16.149999999999999" customHeight="1"/>
    <row r="23425" ht="16.149999999999999" customHeight="1"/>
    <row r="23426" ht="16.149999999999999" customHeight="1"/>
    <row r="23427" ht="16.149999999999999" customHeight="1"/>
    <row r="23428" ht="16.149999999999999" customHeight="1"/>
    <row r="23429" ht="16.149999999999999" customHeight="1"/>
    <row r="23430" ht="16.149999999999999" customHeight="1"/>
    <row r="23431" ht="16.149999999999999" customHeight="1"/>
    <row r="23432" ht="16.149999999999999" customHeight="1"/>
    <row r="23433" ht="16.149999999999999" customHeight="1"/>
    <row r="23434" ht="16.149999999999999" customHeight="1"/>
    <row r="23435" ht="16.149999999999999" customHeight="1"/>
    <row r="23436" ht="16.149999999999999" customHeight="1"/>
    <row r="23437" ht="16.149999999999999" customHeight="1"/>
    <row r="23438" ht="16.149999999999999" customHeight="1"/>
    <row r="23439" ht="16.149999999999999" customHeight="1"/>
    <row r="23440" ht="16.149999999999999" customHeight="1"/>
    <row r="23441" ht="16.149999999999999" customHeight="1"/>
    <row r="23442" ht="16.149999999999999" customHeight="1"/>
    <row r="23443" ht="16.149999999999999" customHeight="1"/>
    <row r="23444" ht="16.149999999999999" customHeight="1"/>
    <row r="23445" ht="16.149999999999999" customHeight="1"/>
    <row r="23446" ht="16.149999999999999" customHeight="1"/>
    <row r="23447" ht="16.149999999999999" customHeight="1"/>
    <row r="23448" ht="16.149999999999999" customHeight="1"/>
    <row r="23449" ht="16.149999999999999" customHeight="1"/>
    <row r="23450" ht="16.149999999999999" customHeight="1"/>
    <row r="23451" ht="16.149999999999999" customHeight="1"/>
    <row r="23452" ht="16.149999999999999" customHeight="1"/>
    <row r="23453" ht="16.149999999999999" customHeight="1"/>
    <row r="23454" ht="16.149999999999999" customHeight="1"/>
    <row r="23455" ht="16.149999999999999" customHeight="1"/>
    <row r="23456" ht="16.149999999999999" customHeight="1"/>
    <row r="23457" ht="16.149999999999999" customHeight="1"/>
    <row r="23458" ht="16.149999999999999" customHeight="1"/>
    <row r="23459" ht="16.149999999999999" customHeight="1"/>
    <row r="23460" ht="16.149999999999999" customHeight="1"/>
    <row r="23461" ht="16.149999999999999" customHeight="1"/>
    <row r="23462" ht="16.149999999999999" customHeight="1"/>
    <row r="23463" ht="16.149999999999999" customHeight="1"/>
    <row r="23464" ht="16.149999999999999" customHeight="1"/>
    <row r="23465" ht="16.149999999999999" customHeight="1"/>
    <row r="23466" ht="16.149999999999999" customHeight="1"/>
    <row r="23467" ht="16.149999999999999" customHeight="1"/>
    <row r="23468" ht="16.149999999999999" customHeight="1"/>
    <row r="23469" ht="16.149999999999999" customHeight="1"/>
    <row r="23470" ht="16.149999999999999" customHeight="1"/>
    <row r="23471" ht="16.149999999999999" customHeight="1"/>
    <row r="23472" ht="16.149999999999999" customHeight="1"/>
    <row r="23473" ht="16.149999999999999" customHeight="1"/>
    <row r="23474" ht="16.149999999999999" customHeight="1"/>
    <row r="23475" ht="16.149999999999999" customHeight="1"/>
    <row r="23476" ht="16.149999999999999" customHeight="1"/>
    <row r="23477" ht="16.149999999999999" customHeight="1"/>
    <row r="23478" ht="16.149999999999999" customHeight="1"/>
    <row r="23479" ht="16.149999999999999" customHeight="1"/>
    <row r="23480" ht="16.149999999999999" customHeight="1"/>
    <row r="23481" ht="16.149999999999999" customHeight="1"/>
    <row r="23482" ht="16.149999999999999" customHeight="1"/>
    <row r="23483" ht="16.149999999999999" customHeight="1"/>
    <row r="23484" ht="16.149999999999999" customHeight="1"/>
    <row r="23485" ht="16.149999999999999" customHeight="1"/>
    <row r="23486" ht="16.149999999999999" customHeight="1"/>
    <row r="23487" ht="16.149999999999999" customHeight="1"/>
    <row r="23488" ht="16.149999999999999" customHeight="1"/>
    <row r="23489" ht="16.149999999999999" customHeight="1"/>
    <row r="23490" ht="16.149999999999999" customHeight="1"/>
    <row r="23491" ht="16.149999999999999" customHeight="1"/>
    <row r="23492" ht="16.149999999999999" customHeight="1"/>
    <row r="23493" ht="16.149999999999999" customHeight="1"/>
    <row r="23494" ht="16.149999999999999" customHeight="1"/>
    <row r="23495" ht="16.149999999999999" customHeight="1"/>
    <row r="23496" ht="16.149999999999999" customHeight="1"/>
    <row r="23497" ht="16.149999999999999" customHeight="1"/>
    <row r="23498" ht="16.149999999999999" customHeight="1"/>
    <row r="23499" ht="16.149999999999999" customHeight="1"/>
    <row r="23500" ht="16.149999999999999" customHeight="1"/>
    <row r="23501" ht="16.149999999999999" customHeight="1"/>
    <row r="23502" ht="16.149999999999999" customHeight="1"/>
    <row r="23503" ht="16.149999999999999" customHeight="1"/>
    <row r="23504" ht="16.149999999999999" customHeight="1"/>
    <row r="23505" ht="16.149999999999999" customHeight="1"/>
    <row r="23506" ht="16.149999999999999" customHeight="1"/>
    <row r="23507" ht="16.149999999999999" customHeight="1"/>
    <row r="23508" ht="16.149999999999999" customHeight="1"/>
    <row r="23509" ht="16.149999999999999" customHeight="1"/>
    <row r="23510" ht="16.149999999999999" customHeight="1"/>
    <row r="23511" ht="16.149999999999999" customHeight="1"/>
    <row r="23512" ht="16.149999999999999" customHeight="1"/>
    <row r="23513" ht="16.149999999999999" customHeight="1"/>
    <row r="23514" ht="16.149999999999999" customHeight="1"/>
    <row r="23515" ht="16.149999999999999" customHeight="1"/>
    <row r="23516" ht="16.149999999999999" customHeight="1"/>
    <row r="23517" ht="16.149999999999999" customHeight="1"/>
    <row r="23518" ht="16.149999999999999" customHeight="1"/>
    <row r="23519" ht="16.149999999999999" customHeight="1"/>
    <row r="23520" ht="16.149999999999999" customHeight="1"/>
    <row r="23521" ht="16.149999999999999" customHeight="1"/>
    <row r="23522" ht="16.149999999999999" customHeight="1"/>
    <row r="23523" ht="16.149999999999999" customHeight="1"/>
    <row r="23524" ht="16.149999999999999" customHeight="1"/>
    <row r="23525" ht="16.149999999999999" customHeight="1"/>
    <row r="23526" ht="16.149999999999999" customHeight="1"/>
    <row r="23527" ht="16.149999999999999" customHeight="1"/>
    <row r="23528" ht="16.149999999999999" customHeight="1"/>
    <row r="23529" ht="16.149999999999999" customHeight="1"/>
    <row r="23530" ht="16.149999999999999" customHeight="1"/>
    <row r="23531" ht="16.149999999999999" customHeight="1"/>
    <row r="23532" ht="16.149999999999999" customHeight="1"/>
    <row r="23533" ht="16.149999999999999" customHeight="1"/>
    <row r="23534" ht="16.149999999999999" customHeight="1"/>
    <row r="23535" ht="16.149999999999999" customHeight="1"/>
    <row r="23536" ht="16.149999999999999" customHeight="1"/>
    <row r="23537" ht="16.149999999999999" customHeight="1"/>
    <row r="23538" ht="16.149999999999999" customHeight="1"/>
    <row r="23539" ht="16.149999999999999" customHeight="1"/>
    <row r="23540" ht="16.149999999999999" customHeight="1"/>
    <row r="23541" ht="16.149999999999999" customHeight="1"/>
    <row r="23542" ht="16.149999999999999" customHeight="1"/>
    <row r="23543" ht="16.149999999999999" customHeight="1"/>
    <row r="23544" ht="16.149999999999999" customHeight="1"/>
    <row r="23545" ht="16.149999999999999" customHeight="1"/>
    <row r="23546" ht="16.149999999999999" customHeight="1"/>
    <row r="23547" ht="16.149999999999999" customHeight="1"/>
    <row r="23548" ht="16.149999999999999" customHeight="1"/>
    <row r="23549" ht="16.149999999999999" customHeight="1"/>
    <row r="23550" ht="16.149999999999999" customHeight="1"/>
    <row r="23551" ht="16.149999999999999" customHeight="1"/>
    <row r="23552" ht="16.149999999999999" customHeight="1"/>
    <row r="23553" ht="16.149999999999999" customHeight="1"/>
    <row r="23554" ht="16.149999999999999" customHeight="1"/>
    <row r="23555" ht="16.149999999999999" customHeight="1"/>
    <row r="23556" ht="16.149999999999999" customHeight="1"/>
    <row r="23557" ht="16.149999999999999" customHeight="1"/>
    <row r="23558" ht="16.149999999999999" customHeight="1"/>
    <row r="23559" ht="16.149999999999999" customHeight="1"/>
    <row r="23560" ht="16.149999999999999" customHeight="1"/>
    <row r="23561" ht="16.149999999999999" customHeight="1"/>
    <row r="23562" ht="16.149999999999999" customHeight="1"/>
    <row r="23563" ht="16.149999999999999" customHeight="1"/>
    <row r="23564" ht="16.149999999999999" customHeight="1"/>
    <row r="23565" ht="16.149999999999999" customHeight="1"/>
    <row r="23566" ht="16.149999999999999" customHeight="1"/>
    <row r="23567" ht="16.149999999999999" customHeight="1"/>
    <row r="23568" ht="16.149999999999999" customHeight="1"/>
    <row r="23569" ht="16.149999999999999" customHeight="1"/>
    <row r="23570" ht="16.149999999999999" customHeight="1"/>
    <row r="23571" ht="16.149999999999999" customHeight="1"/>
    <row r="23572" ht="16.149999999999999" customHeight="1"/>
    <row r="23573" ht="16.149999999999999" customHeight="1"/>
    <row r="23574" ht="16.149999999999999" customHeight="1"/>
    <row r="23575" ht="16.149999999999999" customHeight="1"/>
    <row r="23576" ht="16.149999999999999" customHeight="1"/>
    <row r="23577" ht="16.149999999999999" customHeight="1"/>
    <row r="23578" ht="16.149999999999999" customHeight="1"/>
    <row r="23579" ht="16.149999999999999" customHeight="1"/>
    <row r="23580" ht="16.149999999999999" customHeight="1"/>
    <row r="23581" ht="16.149999999999999" customHeight="1"/>
    <row r="23582" ht="16.149999999999999" customHeight="1"/>
    <row r="23583" ht="16.149999999999999" customHeight="1"/>
    <row r="23584" ht="16.149999999999999" customHeight="1"/>
    <row r="23585" ht="16.149999999999999" customHeight="1"/>
    <row r="23586" ht="16.149999999999999" customHeight="1"/>
    <row r="23587" ht="16.149999999999999" customHeight="1"/>
    <row r="23588" ht="16.149999999999999" customHeight="1"/>
    <row r="23589" ht="16.149999999999999" customHeight="1"/>
    <row r="23590" ht="16.149999999999999" customHeight="1"/>
    <row r="23591" ht="16.149999999999999" customHeight="1"/>
    <row r="23592" ht="16.149999999999999" customHeight="1"/>
    <row r="23593" ht="16.149999999999999" customHeight="1"/>
    <row r="23594" ht="16.149999999999999" customHeight="1"/>
    <row r="23595" ht="16.149999999999999" customHeight="1"/>
    <row r="23596" ht="16.149999999999999" customHeight="1"/>
    <row r="23597" ht="16.149999999999999" customHeight="1"/>
    <row r="23598" ht="16.149999999999999" customHeight="1"/>
    <row r="23599" ht="16.149999999999999" customHeight="1"/>
    <row r="23600" ht="16.149999999999999" customHeight="1"/>
    <row r="23601" ht="16.149999999999999" customHeight="1"/>
    <row r="23602" ht="16.149999999999999" customHeight="1"/>
    <row r="23603" ht="16.149999999999999" customHeight="1"/>
    <row r="23604" ht="16.149999999999999" customHeight="1"/>
    <row r="23605" ht="16.149999999999999" customHeight="1"/>
    <row r="23606" ht="16.149999999999999" customHeight="1"/>
    <row r="23607" ht="16.149999999999999" customHeight="1"/>
    <row r="23608" ht="16.149999999999999" customHeight="1"/>
    <row r="23609" ht="16.149999999999999" customHeight="1"/>
    <row r="23610" ht="16.149999999999999" customHeight="1"/>
    <row r="23611" ht="16.149999999999999" customHeight="1"/>
    <row r="23612" ht="16.149999999999999" customHeight="1"/>
    <row r="23613" ht="16.149999999999999" customHeight="1"/>
    <row r="23614" ht="16.149999999999999" customHeight="1"/>
    <row r="23615" ht="16.149999999999999" customHeight="1"/>
    <row r="23616" ht="16.149999999999999" customHeight="1"/>
    <row r="23617" ht="16.149999999999999" customHeight="1"/>
    <row r="23618" ht="16.149999999999999" customHeight="1"/>
    <row r="23619" ht="16.149999999999999" customHeight="1"/>
    <row r="23620" ht="16.149999999999999" customHeight="1"/>
    <row r="23621" ht="16.149999999999999" customHeight="1"/>
    <row r="23622" ht="16.149999999999999" customHeight="1"/>
    <row r="23623" ht="16.149999999999999" customHeight="1"/>
    <row r="23624" ht="16.149999999999999" customHeight="1"/>
    <row r="23625" ht="16.149999999999999" customHeight="1"/>
    <row r="23626" ht="16.149999999999999" customHeight="1"/>
    <row r="23627" ht="16.149999999999999" customHeight="1"/>
    <row r="23628" ht="16.149999999999999" customHeight="1"/>
    <row r="23629" ht="16.149999999999999" customHeight="1"/>
    <row r="23630" ht="16.149999999999999" customHeight="1"/>
    <row r="23631" ht="16.149999999999999" customHeight="1"/>
    <row r="23632" ht="16.149999999999999" customHeight="1"/>
    <row r="23633" ht="16.149999999999999" customHeight="1"/>
    <row r="23634" ht="16.149999999999999" customHeight="1"/>
    <row r="23635" ht="16.149999999999999" customHeight="1"/>
    <row r="23636" ht="16.149999999999999" customHeight="1"/>
    <row r="23637" ht="16.149999999999999" customHeight="1"/>
    <row r="23638" ht="16.149999999999999" customHeight="1"/>
    <row r="23639" ht="16.149999999999999" customHeight="1"/>
    <row r="23640" ht="16.149999999999999" customHeight="1"/>
    <row r="23641" ht="16.149999999999999" customHeight="1"/>
    <row r="23642" ht="16.149999999999999" customHeight="1"/>
    <row r="23643" ht="16.149999999999999" customHeight="1"/>
    <row r="23644" ht="16.149999999999999" customHeight="1"/>
    <row r="23645" ht="16.149999999999999" customHeight="1"/>
    <row r="23646" ht="16.149999999999999" customHeight="1"/>
    <row r="23647" ht="16.149999999999999" customHeight="1"/>
    <row r="23648" ht="16.149999999999999" customHeight="1"/>
    <row r="23649" ht="16.149999999999999" customHeight="1"/>
    <row r="23650" ht="16.149999999999999" customHeight="1"/>
    <row r="23651" ht="16.149999999999999" customHeight="1"/>
    <row r="23652" ht="16.149999999999999" customHeight="1"/>
    <row r="23653" ht="16.149999999999999" customHeight="1"/>
    <row r="23654" ht="16.149999999999999" customHeight="1"/>
    <row r="23655" ht="16.149999999999999" customHeight="1"/>
    <row r="23656" ht="16.149999999999999" customHeight="1"/>
    <row r="23657" ht="16.149999999999999" customHeight="1"/>
    <row r="23658" ht="16.149999999999999" customHeight="1"/>
    <row r="23659" ht="16.149999999999999" customHeight="1"/>
    <row r="23660" ht="16.149999999999999" customHeight="1"/>
    <row r="23661" ht="16.149999999999999" customHeight="1"/>
    <row r="23662" ht="16.149999999999999" customHeight="1"/>
    <row r="23663" ht="16.149999999999999" customHeight="1"/>
    <row r="23664" ht="16.149999999999999" customHeight="1"/>
    <row r="23665" ht="16.149999999999999" customHeight="1"/>
    <row r="23666" ht="16.149999999999999" customHeight="1"/>
    <row r="23667" ht="16.149999999999999" customHeight="1"/>
    <row r="23668" ht="16.149999999999999" customHeight="1"/>
    <row r="23669" ht="16.149999999999999" customHeight="1"/>
    <row r="23670" ht="16.149999999999999" customHeight="1"/>
    <row r="23671" ht="16.149999999999999" customHeight="1"/>
    <row r="23672" ht="16.149999999999999" customHeight="1"/>
    <row r="23673" ht="16.149999999999999" customHeight="1"/>
    <row r="23674" ht="16.149999999999999" customHeight="1"/>
    <row r="23675" ht="16.149999999999999" customHeight="1"/>
    <row r="23676" ht="16.149999999999999" customHeight="1"/>
    <row r="23677" ht="16.149999999999999" customHeight="1"/>
    <row r="23678" ht="16.149999999999999" customHeight="1"/>
    <row r="23679" ht="16.149999999999999" customHeight="1"/>
    <row r="23680" ht="16.149999999999999" customHeight="1"/>
    <row r="23681" ht="16.149999999999999" customHeight="1"/>
    <row r="23682" ht="16.149999999999999" customHeight="1"/>
    <row r="23683" ht="16.149999999999999" customHeight="1"/>
    <row r="23684" ht="16.149999999999999" customHeight="1"/>
    <row r="23685" ht="16.149999999999999" customHeight="1"/>
    <row r="23686" ht="16.149999999999999" customHeight="1"/>
    <row r="23687" ht="16.149999999999999" customHeight="1"/>
    <row r="23688" ht="16.149999999999999" customHeight="1"/>
    <row r="23689" ht="16.149999999999999" customHeight="1"/>
    <row r="23690" ht="16.149999999999999" customHeight="1"/>
    <row r="23691" ht="16.149999999999999" customHeight="1"/>
    <row r="23692" ht="16.149999999999999" customHeight="1"/>
    <row r="23693" ht="16.149999999999999" customHeight="1"/>
    <row r="23694" ht="16.149999999999999" customHeight="1"/>
    <row r="23695" ht="16.149999999999999" customHeight="1"/>
    <row r="23696" ht="16.149999999999999" customHeight="1"/>
    <row r="23697" ht="16.149999999999999" customHeight="1"/>
    <row r="23698" ht="16.149999999999999" customHeight="1"/>
    <row r="23699" ht="16.149999999999999" customHeight="1"/>
    <row r="23700" ht="16.149999999999999" customHeight="1"/>
    <row r="23701" ht="16.149999999999999" customHeight="1"/>
    <row r="23702" ht="16.149999999999999" customHeight="1"/>
    <row r="23703" ht="16.149999999999999" customHeight="1"/>
    <row r="23704" ht="16.149999999999999" customHeight="1"/>
    <row r="23705" ht="16.149999999999999" customHeight="1"/>
    <row r="23706" ht="16.149999999999999" customHeight="1"/>
    <row r="23707" ht="16.149999999999999" customHeight="1"/>
    <row r="23708" ht="16.149999999999999" customHeight="1"/>
    <row r="23709" ht="16.149999999999999" customHeight="1"/>
    <row r="23710" ht="16.149999999999999" customHeight="1"/>
    <row r="23711" ht="16.149999999999999" customHeight="1"/>
    <row r="23712" ht="16.149999999999999" customHeight="1"/>
    <row r="23713" ht="16.149999999999999" customHeight="1"/>
    <row r="23714" ht="16.149999999999999" customHeight="1"/>
    <row r="23715" ht="16.149999999999999" customHeight="1"/>
    <row r="23716" ht="16.149999999999999" customHeight="1"/>
    <row r="23717" ht="16.149999999999999" customHeight="1"/>
    <row r="23718" ht="16.149999999999999" customHeight="1"/>
    <row r="23719" ht="16.149999999999999" customHeight="1"/>
    <row r="23720" ht="16.149999999999999" customHeight="1"/>
    <row r="23721" ht="16.149999999999999" customHeight="1"/>
    <row r="23722" ht="16.149999999999999" customHeight="1"/>
    <row r="23723" ht="16.149999999999999" customHeight="1"/>
    <row r="23724" ht="16.149999999999999" customHeight="1"/>
    <row r="23725" ht="16.149999999999999" customHeight="1"/>
    <row r="23726" ht="16.149999999999999" customHeight="1"/>
    <row r="23727" ht="16.149999999999999" customHeight="1"/>
    <row r="23728" ht="16.149999999999999" customHeight="1"/>
    <row r="23729" ht="16.149999999999999" customHeight="1"/>
    <row r="23730" ht="16.149999999999999" customHeight="1"/>
    <row r="23731" ht="16.149999999999999" customHeight="1"/>
    <row r="23732" ht="16.149999999999999" customHeight="1"/>
    <row r="23733" ht="16.149999999999999" customHeight="1"/>
    <row r="23734" ht="16.149999999999999" customHeight="1"/>
    <row r="23735" ht="16.149999999999999" customHeight="1"/>
    <row r="23736" ht="16.149999999999999" customHeight="1"/>
    <row r="23737" ht="16.149999999999999" customHeight="1"/>
    <row r="23738" ht="16.149999999999999" customHeight="1"/>
    <row r="23739" ht="16.149999999999999" customHeight="1"/>
    <row r="23740" ht="16.149999999999999" customHeight="1"/>
    <row r="23741" ht="16.149999999999999" customHeight="1"/>
    <row r="23742" ht="16.149999999999999" customHeight="1"/>
    <row r="23743" ht="16.149999999999999" customHeight="1"/>
    <row r="23744" ht="16.149999999999999" customHeight="1"/>
    <row r="23745" ht="16.149999999999999" customHeight="1"/>
    <row r="23746" ht="16.149999999999999" customHeight="1"/>
    <row r="23747" ht="16.149999999999999" customHeight="1"/>
    <row r="23748" ht="16.149999999999999" customHeight="1"/>
    <row r="23749" ht="16.149999999999999" customHeight="1"/>
    <row r="23750" ht="16.149999999999999" customHeight="1"/>
    <row r="23751" ht="16.149999999999999" customHeight="1"/>
    <row r="23752" ht="16.149999999999999" customHeight="1"/>
    <row r="23753" ht="16.149999999999999" customHeight="1"/>
    <row r="23754" ht="16.149999999999999" customHeight="1"/>
    <row r="23755" ht="16.149999999999999" customHeight="1"/>
    <row r="23756" ht="16.149999999999999" customHeight="1"/>
    <row r="23757" ht="16.149999999999999" customHeight="1"/>
    <row r="23758" ht="16.149999999999999" customHeight="1"/>
    <row r="23759" ht="16.149999999999999" customHeight="1"/>
    <row r="23760" ht="16.149999999999999" customHeight="1"/>
    <row r="23761" ht="16.149999999999999" customHeight="1"/>
    <row r="23762" ht="16.149999999999999" customHeight="1"/>
    <row r="23763" ht="16.149999999999999" customHeight="1"/>
    <row r="23764" ht="16.149999999999999" customHeight="1"/>
    <row r="23765" ht="16.149999999999999" customHeight="1"/>
    <row r="23766" ht="16.149999999999999" customHeight="1"/>
    <row r="23767" ht="16.149999999999999" customHeight="1"/>
    <row r="23768" ht="16.149999999999999" customHeight="1"/>
    <row r="23769" ht="16.149999999999999" customHeight="1"/>
    <row r="23770" ht="16.149999999999999" customHeight="1"/>
    <row r="23771" ht="16.149999999999999" customHeight="1"/>
    <row r="23772" ht="16.149999999999999" customHeight="1"/>
    <row r="23773" ht="16.149999999999999" customHeight="1"/>
    <row r="23774" ht="16.149999999999999" customHeight="1"/>
    <row r="23775" ht="16.149999999999999" customHeight="1"/>
    <row r="23776" ht="16.149999999999999" customHeight="1"/>
    <row r="23777" ht="16.149999999999999" customHeight="1"/>
    <row r="23778" ht="16.149999999999999" customHeight="1"/>
    <row r="23779" ht="16.149999999999999" customHeight="1"/>
    <row r="23780" ht="16.149999999999999" customHeight="1"/>
    <row r="23781" ht="16.149999999999999" customHeight="1"/>
    <row r="23782" ht="16.149999999999999" customHeight="1"/>
    <row r="23783" ht="16.149999999999999" customHeight="1"/>
    <row r="23784" ht="16.149999999999999" customHeight="1"/>
    <row r="23785" ht="16.149999999999999" customHeight="1"/>
    <row r="23786" ht="16.149999999999999" customHeight="1"/>
    <row r="23787" ht="16.149999999999999" customHeight="1"/>
    <row r="23788" ht="16.149999999999999" customHeight="1"/>
    <row r="23789" ht="16.149999999999999" customHeight="1"/>
    <row r="23790" ht="16.149999999999999" customHeight="1"/>
    <row r="23791" ht="16.149999999999999" customHeight="1"/>
    <row r="23792" ht="16.149999999999999" customHeight="1"/>
    <row r="23793" ht="16.149999999999999" customHeight="1"/>
    <row r="23794" ht="16.149999999999999" customHeight="1"/>
    <row r="23795" ht="16.149999999999999" customHeight="1"/>
    <row r="23796" ht="16.149999999999999" customHeight="1"/>
    <row r="23797" ht="16.149999999999999" customHeight="1"/>
    <row r="23798" ht="16.149999999999999" customHeight="1"/>
    <row r="23799" ht="16.149999999999999" customHeight="1"/>
    <row r="23800" ht="16.149999999999999" customHeight="1"/>
    <row r="23801" ht="16.149999999999999" customHeight="1"/>
    <row r="23802" ht="16.149999999999999" customHeight="1"/>
    <row r="23803" ht="16.149999999999999" customHeight="1"/>
    <row r="23804" ht="16.149999999999999" customHeight="1"/>
    <row r="23805" ht="16.149999999999999" customHeight="1"/>
    <row r="23806" ht="16.149999999999999" customHeight="1"/>
    <row r="23807" ht="16.149999999999999" customHeight="1"/>
    <row r="23808" ht="16.149999999999999" customHeight="1"/>
    <row r="23809" ht="16.149999999999999" customHeight="1"/>
    <row r="23810" ht="16.149999999999999" customHeight="1"/>
    <row r="23811" ht="16.149999999999999" customHeight="1"/>
    <row r="23812" ht="16.149999999999999" customHeight="1"/>
    <row r="23813" ht="16.149999999999999" customHeight="1"/>
    <row r="23814" ht="16.149999999999999" customHeight="1"/>
    <row r="23815" ht="16.149999999999999" customHeight="1"/>
    <row r="23816" ht="16.149999999999999" customHeight="1"/>
    <row r="23817" ht="16.149999999999999" customHeight="1"/>
    <row r="23818" ht="16.149999999999999" customHeight="1"/>
    <row r="23819" ht="16.149999999999999" customHeight="1"/>
    <row r="23820" ht="16.149999999999999" customHeight="1"/>
    <row r="23821" ht="16.149999999999999" customHeight="1"/>
    <row r="23822" ht="16.149999999999999" customHeight="1"/>
    <row r="23823" ht="16.149999999999999" customHeight="1"/>
    <row r="23824" ht="16.149999999999999" customHeight="1"/>
    <row r="23825" ht="16.149999999999999" customHeight="1"/>
    <row r="23826" ht="16.149999999999999" customHeight="1"/>
    <row r="23827" ht="16.149999999999999" customHeight="1"/>
    <row r="23828" ht="16.149999999999999" customHeight="1"/>
    <row r="23829" ht="16.149999999999999" customHeight="1"/>
    <row r="23830" ht="16.149999999999999" customHeight="1"/>
    <row r="23831" ht="16.149999999999999" customHeight="1"/>
    <row r="23832" ht="16.149999999999999" customHeight="1"/>
    <row r="23833" ht="16.149999999999999" customHeight="1"/>
    <row r="23834" ht="16.149999999999999" customHeight="1"/>
    <row r="23835" ht="16.149999999999999" customHeight="1"/>
    <row r="23836" ht="16.149999999999999" customHeight="1"/>
    <row r="23837" ht="16.149999999999999" customHeight="1"/>
    <row r="23838" ht="16.149999999999999" customHeight="1"/>
    <row r="23839" ht="16.149999999999999" customHeight="1"/>
    <row r="23840" ht="16.149999999999999" customHeight="1"/>
    <row r="23841" ht="16.149999999999999" customHeight="1"/>
    <row r="23842" ht="16.149999999999999" customHeight="1"/>
    <row r="23843" ht="16.149999999999999" customHeight="1"/>
    <row r="23844" ht="16.149999999999999" customHeight="1"/>
    <row r="23845" ht="16.149999999999999" customHeight="1"/>
    <row r="23846" ht="16.149999999999999" customHeight="1"/>
    <row r="23847" ht="16.149999999999999" customHeight="1"/>
    <row r="23848" ht="16.149999999999999" customHeight="1"/>
    <row r="23849" ht="16.149999999999999" customHeight="1"/>
    <row r="23850" ht="16.149999999999999" customHeight="1"/>
    <row r="23851" ht="16.149999999999999" customHeight="1"/>
    <row r="23852" ht="16.149999999999999" customHeight="1"/>
    <row r="23853" ht="16.149999999999999" customHeight="1"/>
    <row r="23854" ht="16.149999999999999" customHeight="1"/>
    <row r="23855" ht="16.149999999999999" customHeight="1"/>
    <row r="23856" ht="16.149999999999999" customHeight="1"/>
    <row r="23857" ht="16.149999999999999" customHeight="1"/>
    <row r="23858" ht="16.149999999999999" customHeight="1"/>
    <row r="23859" ht="16.149999999999999" customHeight="1"/>
    <row r="23860" ht="16.149999999999999" customHeight="1"/>
    <row r="23861" ht="16.149999999999999" customHeight="1"/>
    <row r="23862" ht="16.149999999999999" customHeight="1"/>
    <row r="23863" ht="16.149999999999999" customHeight="1"/>
    <row r="23864" ht="16.149999999999999" customHeight="1"/>
    <row r="23865" ht="16.149999999999999" customHeight="1"/>
    <row r="23866" ht="16.149999999999999" customHeight="1"/>
    <row r="23867" ht="16.149999999999999" customHeight="1"/>
    <row r="23868" ht="16.149999999999999" customHeight="1"/>
    <row r="23869" ht="16.149999999999999" customHeight="1"/>
    <row r="23870" ht="16.149999999999999" customHeight="1"/>
    <row r="23871" ht="16.149999999999999" customHeight="1"/>
    <row r="23872" ht="16.149999999999999" customHeight="1"/>
    <row r="23873" ht="16.149999999999999" customHeight="1"/>
    <row r="23874" ht="16.149999999999999" customHeight="1"/>
    <row r="23875" ht="16.149999999999999" customHeight="1"/>
    <row r="23876" ht="16.149999999999999" customHeight="1"/>
    <row r="23877" ht="16.149999999999999" customHeight="1"/>
    <row r="23878" ht="16.149999999999999" customHeight="1"/>
    <row r="23879" ht="16.149999999999999" customHeight="1"/>
    <row r="23880" ht="16.149999999999999" customHeight="1"/>
    <row r="23881" ht="16.149999999999999" customHeight="1"/>
    <row r="23882" ht="16.149999999999999" customHeight="1"/>
    <row r="23883" ht="16.149999999999999" customHeight="1"/>
    <row r="23884" ht="16.149999999999999" customHeight="1"/>
    <row r="23885" ht="16.149999999999999" customHeight="1"/>
    <row r="23886" ht="16.149999999999999" customHeight="1"/>
    <row r="23887" ht="16.149999999999999" customHeight="1"/>
    <row r="23888" ht="16.149999999999999" customHeight="1"/>
    <row r="23889" ht="16.149999999999999" customHeight="1"/>
    <row r="23890" ht="16.149999999999999" customHeight="1"/>
    <row r="23891" ht="16.149999999999999" customHeight="1"/>
    <row r="23892" ht="16.149999999999999" customHeight="1"/>
    <row r="23893" ht="16.149999999999999" customHeight="1"/>
    <row r="23894" ht="16.149999999999999" customHeight="1"/>
    <row r="23895" ht="16.149999999999999" customHeight="1"/>
    <row r="23896" ht="16.149999999999999" customHeight="1"/>
    <row r="23897" ht="16.149999999999999" customHeight="1"/>
    <row r="23898" ht="16.149999999999999" customHeight="1"/>
    <row r="23899" ht="16.149999999999999" customHeight="1"/>
    <row r="23900" ht="16.149999999999999" customHeight="1"/>
    <row r="23901" ht="16.149999999999999" customHeight="1"/>
    <row r="23902" ht="16.149999999999999" customHeight="1"/>
    <row r="23903" ht="16.149999999999999" customHeight="1"/>
    <row r="23904" ht="16.149999999999999" customHeight="1"/>
    <row r="23905" ht="16.149999999999999" customHeight="1"/>
    <row r="23906" ht="16.149999999999999" customHeight="1"/>
    <row r="23907" ht="16.149999999999999" customHeight="1"/>
    <row r="23908" ht="16.149999999999999" customHeight="1"/>
    <row r="23909" ht="16.149999999999999" customHeight="1"/>
    <row r="23910" ht="16.149999999999999" customHeight="1"/>
    <row r="23911" ht="16.149999999999999" customHeight="1"/>
    <row r="23912" ht="16.149999999999999" customHeight="1"/>
    <row r="23913" ht="16.149999999999999" customHeight="1"/>
    <row r="23914" ht="16.149999999999999" customHeight="1"/>
    <row r="23915" ht="16.149999999999999" customHeight="1"/>
    <row r="23916" ht="16.149999999999999" customHeight="1"/>
    <row r="23917" ht="16.149999999999999" customHeight="1"/>
    <row r="23918" ht="16.149999999999999" customHeight="1"/>
    <row r="23919" ht="16.149999999999999" customHeight="1"/>
    <row r="23920" ht="16.149999999999999" customHeight="1"/>
    <row r="23921" ht="16.149999999999999" customHeight="1"/>
    <row r="23922" ht="16.149999999999999" customHeight="1"/>
    <row r="23923" ht="16.149999999999999" customHeight="1"/>
    <row r="23924" ht="16.149999999999999" customHeight="1"/>
    <row r="23925" ht="16.149999999999999" customHeight="1"/>
    <row r="23926" ht="16.149999999999999" customHeight="1"/>
    <row r="23927" ht="16.149999999999999" customHeight="1"/>
    <row r="23928" ht="16.149999999999999" customHeight="1"/>
    <row r="23929" ht="16.149999999999999" customHeight="1"/>
    <row r="23930" ht="16.149999999999999" customHeight="1"/>
    <row r="23931" ht="16.149999999999999" customHeight="1"/>
    <row r="23932" ht="16.149999999999999" customHeight="1"/>
    <row r="23933" ht="16.149999999999999" customHeight="1"/>
    <row r="23934" ht="16.149999999999999" customHeight="1"/>
    <row r="23935" ht="16.149999999999999" customHeight="1"/>
    <row r="23936" ht="16.149999999999999" customHeight="1"/>
    <row r="23937" ht="16.149999999999999" customHeight="1"/>
    <row r="23938" ht="16.149999999999999" customHeight="1"/>
    <row r="23939" ht="16.149999999999999" customHeight="1"/>
    <row r="23940" ht="16.149999999999999" customHeight="1"/>
    <row r="23941" ht="16.149999999999999" customHeight="1"/>
    <row r="23942" ht="16.149999999999999" customHeight="1"/>
    <row r="23943" ht="16.149999999999999" customHeight="1"/>
    <row r="23944" ht="16.149999999999999" customHeight="1"/>
    <row r="23945" ht="16.149999999999999" customHeight="1"/>
    <row r="23946" ht="16.149999999999999" customHeight="1"/>
    <row r="23947" ht="16.149999999999999" customHeight="1"/>
    <row r="23948" ht="16.149999999999999" customHeight="1"/>
    <row r="23949" ht="16.149999999999999" customHeight="1"/>
    <row r="23950" ht="16.149999999999999" customHeight="1"/>
    <row r="23951" ht="16.149999999999999" customHeight="1"/>
    <row r="23952" ht="16.149999999999999" customHeight="1"/>
    <row r="23953" ht="16.149999999999999" customHeight="1"/>
    <row r="23954" ht="16.149999999999999" customHeight="1"/>
    <row r="23955" ht="16.149999999999999" customHeight="1"/>
    <row r="23956" ht="16.149999999999999" customHeight="1"/>
    <row r="23957" ht="16.149999999999999" customHeight="1"/>
    <row r="23958" ht="16.149999999999999" customHeight="1"/>
    <row r="23959" ht="16.149999999999999" customHeight="1"/>
    <row r="23960" ht="16.149999999999999" customHeight="1"/>
    <row r="23961" ht="16.149999999999999" customHeight="1"/>
    <row r="23962" ht="16.149999999999999" customHeight="1"/>
    <row r="23963" ht="16.149999999999999" customHeight="1"/>
    <row r="23964" ht="16.149999999999999" customHeight="1"/>
    <row r="23965" ht="16.149999999999999" customHeight="1"/>
    <row r="23966" ht="16.149999999999999" customHeight="1"/>
    <row r="23967" ht="16.149999999999999" customHeight="1"/>
    <row r="23968" ht="16.149999999999999" customHeight="1"/>
    <row r="23969" ht="16.149999999999999" customHeight="1"/>
    <row r="23970" ht="16.149999999999999" customHeight="1"/>
    <row r="23971" ht="16.149999999999999" customHeight="1"/>
    <row r="23972" ht="16.149999999999999" customHeight="1"/>
    <row r="23973" ht="16.149999999999999" customHeight="1"/>
    <row r="23974" ht="16.149999999999999" customHeight="1"/>
    <row r="23975" ht="16.149999999999999" customHeight="1"/>
    <row r="23976" ht="16.149999999999999" customHeight="1"/>
    <row r="23977" ht="16.149999999999999" customHeight="1"/>
    <row r="23978" ht="16.149999999999999" customHeight="1"/>
    <row r="23979" ht="16.149999999999999" customHeight="1"/>
    <row r="23980" ht="16.149999999999999" customHeight="1"/>
    <row r="23981" ht="16.149999999999999" customHeight="1"/>
    <row r="23982" ht="16.149999999999999" customHeight="1"/>
    <row r="23983" ht="16.149999999999999" customHeight="1"/>
    <row r="23984" ht="16.149999999999999" customHeight="1"/>
    <row r="23985" ht="16.149999999999999" customHeight="1"/>
    <row r="23986" ht="16.149999999999999" customHeight="1"/>
    <row r="23987" ht="16.149999999999999" customHeight="1"/>
    <row r="23988" ht="16.149999999999999" customHeight="1"/>
    <row r="23989" ht="16.149999999999999" customHeight="1"/>
    <row r="23990" ht="16.149999999999999" customHeight="1"/>
    <row r="23991" ht="16.149999999999999" customHeight="1"/>
    <row r="23992" ht="16.149999999999999" customHeight="1"/>
    <row r="23993" ht="16.149999999999999" customHeight="1"/>
    <row r="23994" ht="16.149999999999999" customHeight="1"/>
    <row r="23995" ht="16.149999999999999" customHeight="1"/>
    <row r="23996" ht="16.149999999999999" customHeight="1"/>
    <row r="23997" ht="16.149999999999999" customHeight="1"/>
    <row r="23998" ht="16.149999999999999" customHeight="1"/>
    <row r="23999" ht="16.149999999999999" customHeight="1"/>
    <row r="24000" ht="16.149999999999999" customHeight="1"/>
    <row r="24001" ht="16.149999999999999" customHeight="1"/>
    <row r="24002" ht="16.149999999999999" customHeight="1"/>
    <row r="24003" ht="16.149999999999999" customHeight="1"/>
    <row r="24004" ht="16.149999999999999" customHeight="1"/>
    <row r="24005" ht="16.149999999999999" customHeight="1"/>
    <row r="24006" ht="16.149999999999999" customHeight="1"/>
    <row r="24007" ht="16.149999999999999" customHeight="1"/>
    <row r="24008" ht="16.149999999999999" customHeight="1"/>
    <row r="24009" ht="16.149999999999999" customHeight="1"/>
    <row r="24010" ht="16.149999999999999" customHeight="1"/>
    <row r="24011" ht="16.149999999999999" customHeight="1"/>
    <row r="24012" ht="16.149999999999999" customHeight="1"/>
    <row r="24013" ht="16.149999999999999" customHeight="1"/>
    <row r="24014" ht="16.149999999999999" customHeight="1"/>
    <row r="24015" ht="16.149999999999999" customHeight="1"/>
    <row r="24016" ht="16.149999999999999" customHeight="1"/>
    <row r="24017" ht="16.149999999999999" customHeight="1"/>
    <row r="24018" ht="16.149999999999999" customHeight="1"/>
    <row r="24019" ht="16.149999999999999" customHeight="1"/>
    <row r="24020" ht="16.149999999999999" customHeight="1"/>
    <row r="24021" ht="16.149999999999999" customHeight="1"/>
    <row r="24022" ht="16.149999999999999" customHeight="1"/>
    <row r="24023" ht="16.149999999999999" customHeight="1"/>
    <row r="24024" ht="16.149999999999999" customHeight="1"/>
    <row r="24025" ht="16.149999999999999" customHeight="1"/>
    <row r="24026" ht="16.149999999999999" customHeight="1"/>
    <row r="24027" ht="16.149999999999999" customHeight="1"/>
    <row r="24028" ht="16.149999999999999" customHeight="1"/>
    <row r="24029" ht="16.149999999999999" customHeight="1"/>
    <row r="24030" ht="16.149999999999999" customHeight="1"/>
    <row r="24031" ht="16.149999999999999" customHeight="1"/>
    <row r="24032" ht="16.149999999999999" customHeight="1"/>
    <row r="24033" ht="16.149999999999999" customHeight="1"/>
    <row r="24034" ht="16.149999999999999" customHeight="1"/>
    <row r="24035" ht="16.149999999999999" customHeight="1"/>
    <row r="24036" ht="16.149999999999999" customHeight="1"/>
    <row r="24037" ht="16.149999999999999" customHeight="1"/>
    <row r="24038" ht="16.149999999999999" customHeight="1"/>
    <row r="24039" ht="16.149999999999999" customHeight="1"/>
    <row r="24040" ht="16.149999999999999" customHeight="1"/>
    <row r="24041" ht="16.149999999999999" customHeight="1"/>
    <row r="24042" ht="16.149999999999999" customHeight="1"/>
    <row r="24043" ht="16.149999999999999" customHeight="1"/>
    <row r="24044" ht="16.149999999999999" customHeight="1"/>
    <row r="24045" ht="16.149999999999999" customHeight="1"/>
    <row r="24046" ht="16.149999999999999" customHeight="1"/>
    <row r="24047" ht="16.149999999999999" customHeight="1"/>
    <row r="24048" ht="16.149999999999999" customHeight="1"/>
    <row r="24049" ht="16.149999999999999" customHeight="1"/>
    <row r="24050" ht="16.149999999999999" customHeight="1"/>
    <row r="24051" ht="16.149999999999999" customHeight="1"/>
    <row r="24052" ht="16.149999999999999" customHeight="1"/>
    <row r="24053" ht="16.149999999999999" customHeight="1"/>
    <row r="24054" ht="16.149999999999999" customHeight="1"/>
    <row r="24055" ht="16.149999999999999" customHeight="1"/>
    <row r="24056" ht="16.149999999999999" customHeight="1"/>
    <row r="24057" ht="16.149999999999999" customHeight="1"/>
    <row r="24058" ht="16.149999999999999" customHeight="1"/>
    <row r="24059" ht="16.149999999999999" customHeight="1"/>
    <row r="24060" ht="16.149999999999999" customHeight="1"/>
    <row r="24061" ht="16.149999999999999" customHeight="1"/>
    <row r="24062" ht="16.149999999999999" customHeight="1"/>
    <row r="24063" ht="16.149999999999999" customHeight="1"/>
    <row r="24064" ht="16.149999999999999" customHeight="1"/>
    <row r="24065" ht="16.149999999999999" customHeight="1"/>
    <row r="24066" ht="16.149999999999999" customHeight="1"/>
    <row r="24067" ht="16.149999999999999" customHeight="1"/>
    <row r="24068" ht="16.149999999999999" customHeight="1"/>
    <row r="24069" ht="16.149999999999999" customHeight="1"/>
    <row r="24070" ht="16.149999999999999" customHeight="1"/>
    <row r="24071" ht="16.149999999999999" customHeight="1"/>
    <row r="24072" ht="16.149999999999999" customHeight="1"/>
    <row r="24073" ht="16.149999999999999" customHeight="1"/>
    <row r="24074" ht="16.149999999999999" customHeight="1"/>
    <row r="24075" ht="16.149999999999999" customHeight="1"/>
    <row r="24076" ht="16.149999999999999" customHeight="1"/>
    <row r="24077" ht="16.149999999999999" customHeight="1"/>
    <row r="24078" ht="16.149999999999999" customHeight="1"/>
    <row r="24079" ht="16.149999999999999" customHeight="1"/>
    <row r="24080" ht="16.149999999999999" customHeight="1"/>
    <row r="24081" ht="16.149999999999999" customHeight="1"/>
    <row r="24082" ht="16.149999999999999" customHeight="1"/>
    <row r="24083" ht="16.149999999999999" customHeight="1"/>
    <row r="24084" ht="16.149999999999999" customHeight="1"/>
    <row r="24085" ht="16.149999999999999" customHeight="1"/>
    <row r="24086" ht="16.149999999999999" customHeight="1"/>
    <row r="24087" ht="16.149999999999999" customHeight="1"/>
    <row r="24088" ht="16.149999999999999" customHeight="1"/>
    <row r="24089" ht="16.149999999999999" customHeight="1"/>
    <row r="24090" ht="16.149999999999999" customHeight="1"/>
    <row r="24091" ht="16.149999999999999" customHeight="1"/>
    <row r="24092" ht="16.149999999999999" customHeight="1"/>
    <row r="24093" ht="16.149999999999999" customHeight="1"/>
    <row r="24094" ht="16.149999999999999" customHeight="1"/>
    <row r="24095" ht="16.149999999999999" customHeight="1"/>
    <row r="24096" ht="16.149999999999999" customHeight="1"/>
    <row r="24097" ht="16.149999999999999" customHeight="1"/>
    <row r="24098" ht="16.149999999999999" customHeight="1"/>
    <row r="24099" ht="16.149999999999999" customHeight="1"/>
    <row r="24100" ht="16.149999999999999" customHeight="1"/>
    <row r="24101" ht="16.149999999999999" customHeight="1"/>
    <row r="24102" ht="16.149999999999999" customHeight="1"/>
    <row r="24103" ht="16.149999999999999" customHeight="1"/>
    <row r="24104" ht="16.149999999999999" customHeight="1"/>
    <row r="24105" ht="16.149999999999999" customHeight="1"/>
    <row r="24106" ht="16.149999999999999" customHeight="1"/>
    <row r="24107" ht="16.149999999999999" customHeight="1"/>
    <row r="24108" ht="16.149999999999999" customHeight="1"/>
    <row r="24109" ht="16.149999999999999" customHeight="1"/>
    <row r="24110" ht="16.149999999999999" customHeight="1"/>
    <row r="24111" ht="16.149999999999999" customHeight="1"/>
    <row r="24112" ht="16.149999999999999" customHeight="1"/>
    <row r="24113" ht="16.149999999999999" customHeight="1"/>
    <row r="24114" ht="16.149999999999999" customHeight="1"/>
    <row r="24115" ht="16.149999999999999" customHeight="1"/>
    <row r="24116" ht="16.149999999999999" customHeight="1"/>
    <row r="24117" ht="16.149999999999999" customHeight="1"/>
    <row r="24118" ht="16.149999999999999" customHeight="1"/>
    <row r="24119" ht="16.149999999999999" customHeight="1"/>
    <row r="24120" ht="16.149999999999999" customHeight="1"/>
    <row r="24121" ht="16.149999999999999" customHeight="1"/>
    <row r="24122" ht="16.149999999999999" customHeight="1"/>
    <row r="24123" ht="16.149999999999999" customHeight="1"/>
    <row r="24124" ht="16.149999999999999" customHeight="1"/>
    <row r="24125" ht="16.149999999999999" customHeight="1"/>
    <row r="24126" ht="16.149999999999999" customHeight="1"/>
    <row r="24127" ht="16.149999999999999" customHeight="1"/>
    <row r="24128" ht="16.149999999999999" customHeight="1"/>
    <row r="24129" ht="16.149999999999999" customHeight="1"/>
    <row r="24130" ht="16.149999999999999" customHeight="1"/>
    <row r="24131" ht="16.149999999999999" customHeight="1"/>
    <row r="24132" ht="16.149999999999999" customHeight="1"/>
    <row r="24133" ht="16.149999999999999" customHeight="1"/>
    <row r="24134" ht="16.149999999999999" customHeight="1"/>
    <row r="24135" ht="16.149999999999999" customHeight="1"/>
    <row r="24136" ht="16.149999999999999" customHeight="1"/>
    <row r="24137" ht="16.149999999999999" customHeight="1"/>
    <row r="24138" ht="16.149999999999999" customHeight="1"/>
    <row r="24139" ht="16.149999999999999" customHeight="1"/>
    <row r="24140" ht="16.149999999999999" customHeight="1"/>
    <row r="24141" ht="16.149999999999999" customHeight="1"/>
    <row r="24142" ht="16.149999999999999" customHeight="1"/>
    <row r="24143" ht="16.149999999999999" customHeight="1"/>
    <row r="24144" ht="16.149999999999999" customHeight="1"/>
    <row r="24145" ht="16.149999999999999" customHeight="1"/>
    <row r="24146" ht="16.149999999999999" customHeight="1"/>
    <row r="24147" ht="16.149999999999999" customHeight="1"/>
    <row r="24148" ht="16.149999999999999" customHeight="1"/>
    <row r="24149" ht="16.149999999999999" customHeight="1"/>
    <row r="24150" ht="16.149999999999999" customHeight="1"/>
    <row r="24151" ht="16.149999999999999" customHeight="1"/>
    <row r="24152" ht="16.149999999999999" customHeight="1"/>
    <row r="24153" ht="16.149999999999999" customHeight="1"/>
    <row r="24154" ht="16.149999999999999" customHeight="1"/>
    <row r="24155" ht="16.149999999999999" customHeight="1"/>
    <row r="24156" ht="16.149999999999999" customHeight="1"/>
    <row r="24157" ht="16.149999999999999" customHeight="1"/>
    <row r="24158" ht="16.149999999999999" customHeight="1"/>
    <row r="24159" ht="16.149999999999999" customHeight="1"/>
    <row r="24160" ht="16.149999999999999" customHeight="1"/>
    <row r="24161" ht="16.149999999999999" customHeight="1"/>
    <row r="24162" ht="16.149999999999999" customHeight="1"/>
    <row r="24163" ht="16.149999999999999" customHeight="1"/>
    <row r="24164" ht="16.149999999999999" customHeight="1"/>
    <row r="24165" ht="16.149999999999999" customHeight="1"/>
    <row r="24166" ht="16.149999999999999" customHeight="1"/>
    <row r="24167" ht="16.149999999999999" customHeight="1"/>
    <row r="24168" ht="16.149999999999999" customHeight="1"/>
    <row r="24169" ht="16.149999999999999" customHeight="1"/>
    <row r="24170" ht="16.149999999999999" customHeight="1"/>
    <row r="24171" ht="16.149999999999999" customHeight="1"/>
    <row r="24172" ht="16.149999999999999" customHeight="1"/>
    <row r="24173" ht="16.149999999999999" customHeight="1"/>
    <row r="24174" ht="16.149999999999999" customHeight="1"/>
    <row r="24175" ht="16.149999999999999" customHeight="1"/>
    <row r="24176" ht="16.149999999999999" customHeight="1"/>
    <row r="24177" ht="16.149999999999999" customHeight="1"/>
    <row r="24178" ht="16.149999999999999" customHeight="1"/>
    <row r="24179" ht="16.149999999999999" customHeight="1"/>
    <row r="24180" ht="16.149999999999999" customHeight="1"/>
    <row r="24181" ht="16.149999999999999" customHeight="1"/>
    <row r="24182" ht="16.149999999999999" customHeight="1"/>
    <row r="24183" ht="16.149999999999999" customHeight="1"/>
    <row r="24184" ht="16.149999999999999" customHeight="1"/>
    <row r="24185" ht="16.149999999999999" customHeight="1"/>
    <row r="24186" ht="16.149999999999999" customHeight="1"/>
    <row r="24187" ht="16.149999999999999" customHeight="1"/>
    <row r="24188" ht="16.149999999999999" customHeight="1"/>
    <row r="24189" ht="16.149999999999999" customHeight="1"/>
    <row r="24190" ht="16.149999999999999" customHeight="1"/>
    <row r="24191" ht="16.149999999999999" customHeight="1"/>
    <row r="24192" ht="16.149999999999999" customHeight="1"/>
    <row r="24193" ht="16.149999999999999" customHeight="1"/>
    <row r="24194" ht="16.149999999999999" customHeight="1"/>
    <row r="24195" ht="16.149999999999999" customHeight="1"/>
    <row r="24196" ht="16.149999999999999" customHeight="1"/>
    <row r="24197" ht="16.149999999999999" customHeight="1"/>
    <row r="24198" ht="16.149999999999999" customHeight="1"/>
    <row r="24199" ht="16.149999999999999" customHeight="1"/>
    <row r="24200" ht="16.149999999999999" customHeight="1"/>
    <row r="24201" ht="16.149999999999999" customHeight="1"/>
    <row r="24202" ht="16.149999999999999" customHeight="1"/>
    <row r="24203" ht="16.149999999999999" customHeight="1"/>
    <row r="24204" ht="16.149999999999999" customHeight="1"/>
    <row r="24205" ht="16.149999999999999" customHeight="1"/>
    <row r="24206" ht="16.149999999999999" customHeight="1"/>
    <row r="24207" ht="16.149999999999999" customHeight="1"/>
    <row r="24208" ht="16.149999999999999" customHeight="1"/>
    <row r="24209" ht="16.149999999999999" customHeight="1"/>
    <row r="24210" ht="16.149999999999999" customHeight="1"/>
    <row r="24211" ht="16.149999999999999" customHeight="1"/>
    <row r="24212" ht="16.149999999999999" customHeight="1"/>
    <row r="24213" ht="16.149999999999999" customHeight="1"/>
    <row r="24214" ht="16.149999999999999" customHeight="1"/>
    <row r="24215" ht="16.149999999999999" customHeight="1"/>
    <row r="24216" ht="16.149999999999999" customHeight="1"/>
    <row r="24217" ht="16.149999999999999" customHeight="1"/>
    <row r="24218" ht="16.149999999999999" customHeight="1"/>
    <row r="24219" ht="16.149999999999999" customHeight="1"/>
    <row r="24220" ht="16.149999999999999" customHeight="1"/>
    <row r="24221" ht="16.149999999999999" customHeight="1"/>
    <row r="24222" ht="16.149999999999999" customHeight="1"/>
    <row r="24223" ht="16.149999999999999" customHeight="1"/>
    <row r="24224" ht="16.149999999999999" customHeight="1"/>
    <row r="24225" ht="16.149999999999999" customHeight="1"/>
    <row r="24226" ht="16.149999999999999" customHeight="1"/>
    <row r="24227" ht="16.149999999999999" customHeight="1"/>
    <row r="24228" ht="16.149999999999999" customHeight="1"/>
    <row r="24229" ht="16.149999999999999" customHeight="1"/>
    <row r="24230" ht="16.149999999999999" customHeight="1"/>
    <row r="24231" ht="16.149999999999999" customHeight="1"/>
    <row r="24232" ht="16.149999999999999" customHeight="1"/>
    <row r="24233" ht="16.149999999999999" customHeight="1"/>
    <row r="24234" ht="16.149999999999999" customHeight="1"/>
    <row r="24235" ht="16.149999999999999" customHeight="1"/>
    <row r="24236" ht="16.149999999999999" customHeight="1"/>
    <row r="24237" ht="16.149999999999999" customHeight="1"/>
    <row r="24238" ht="16.149999999999999" customHeight="1"/>
    <row r="24239" ht="16.149999999999999" customHeight="1"/>
    <row r="24240" ht="16.149999999999999" customHeight="1"/>
    <row r="24241" ht="16.149999999999999" customHeight="1"/>
    <row r="24242" ht="16.149999999999999" customHeight="1"/>
    <row r="24243" ht="16.149999999999999" customHeight="1"/>
    <row r="24244" ht="16.149999999999999" customHeight="1"/>
    <row r="24245" ht="16.149999999999999" customHeight="1"/>
    <row r="24246" ht="16.149999999999999" customHeight="1"/>
    <row r="24247" ht="16.149999999999999" customHeight="1"/>
    <row r="24248" ht="16.149999999999999" customHeight="1"/>
    <row r="24249" ht="16.149999999999999" customHeight="1"/>
    <row r="24250" ht="16.149999999999999" customHeight="1"/>
    <row r="24251" ht="16.149999999999999" customHeight="1"/>
    <row r="24252" ht="16.149999999999999" customHeight="1"/>
    <row r="24253" ht="16.149999999999999" customHeight="1"/>
    <row r="24254" ht="16.149999999999999" customHeight="1"/>
    <row r="24255" ht="16.149999999999999" customHeight="1"/>
    <row r="24256" ht="16.149999999999999" customHeight="1"/>
    <row r="24257" ht="16.149999999999999" customHeight="1"/>
    <row r="24258" ht="16.149999999999999" customHeight="1"/>
    <row r="24259" ht="16.149999999999999" customHeight="1"/>
    <row r="24260" ht="16.149999999999999" customHeight="1"/>
    <row r="24261" ht="16.149999999999999" customHeight="1"/>
    <row r="24262" ht="16.149999999999999" customHeight="1"/>
    <row r="24263" ht="16.149999999999999" customHeight="1"/>
    <row r="24264" ht="16.149999999999999" customHeight="1"/>
    <row r="24265" ht="16.149999999999999" customHeight="1"/>
    <row r="24266" ht="16.149999999999999" customHeight="1"/>
    <row r="24267" ht="16.149999999999999" customHeight="1"/>
    <row r="24268" ht="16.149999999999999" customHeight="1"/>
    <row r="24269" ht="16.149999999999999" customHeight="1"/>
    <row r="24270" ht="16.149999999999999" customHeight="1"/>
    <row r="24271" ht="16.149999999999999" customHeight="1"/>
    <row r="24272" ht="16.149999999999999" customHeight="1"/>
    <row r="24273" ht="16.149999999999999" customHeight="1"/>
    <row r="24274" ht="16.149999999999999" customHeight="1"/>
    <row r="24275" ht="16.149999999999999" customHeight="1"/>
    <row r="24276" ht="16.149999999999999" customHeight="1"/>
    <row r="24277" ht="16.149999999999999" customHeight="1"/>
    <row r="24278" ht="16.149999999999999" customHeight="1"/>
    <row r="24279" ht="16.149999999999999" customHeight="1"/>
    <row r="24280" ht="16.149999999999999" customHeight="1"/>
    <row r="24281" ht="16.149999999999999" customHeight="1"/>
    <row r="24282" ht="16.149999999999999" customHeight="1"/>
    <row r="24283" ht="16.149999999999999" customHeight="1"/>
    <row r="24284" ht="16.149999999999999" customHeight="1"/>
    <row r="24285" ht="16.149999999999999" customHeight="1"/>
    <row r="24286" ht="16.149999999999999" customHeight="1"/>
    <row r="24287" ht="16.149999999999999" customHeight="1"/>
    <row r="24288" ht="16.149999999999999" customHeight="1"/>
    <row r="24289" ht="16.149999999999999" customHeight="1"/>
    <row r="24290" ht="16.149999999999999" customHeight="1"/>
    <row r="24291" ht="16.149999999999999" customHeight="1"/>
    <row r="24292" ht="16.149999999999999" customHeight="1"/>
    <row r="24293" ht="16.149999999999999" customHeight="1"/>
    <row r="24294" ht="16.149999999999999" customHeight="1"/>
    <row r="24295" ht="16.149999999999999" customHeight="1"/>
    <row r="24296" ht="16.149999999999999" customHeight="1"/>
    <row r="24297" ht="16.149999999999999" customHeight="1"/>
    <row r="24298" ht="16.149999999999999" customHeight="1"/>
    <row r="24299" ht="16.149999999999999" customHeight="1"/>
    <row r="24300" ht="16.149999999999999" customHeight="1"/>
    <row r="24301" ht="16.149999999999999" customHeight="1"/>
    <row r="24302" ht="16.149999999999999" customHeight="1"/>
    <row r="24303" ht="16.149999999999999" customHeight="1"/>
    <row r="24304" ht="16.149999999999999" customHeight="1"/>
    <row r="24305" ht="16.149999999999999" customHeight="1"/>
    <row r="24306" ht="16.149999999999999" customHeight="1"/>
    <row r="24307" ht="16.149999999999999" customHeight="1"/>
    <row r="24308" ht="16.149999999999999" customHeight="1"/>
    <row r="24309" ht="16.149999999999999" customHeight="1"/>
    <row r="24310" ht="16.149999999999999" customHeight="1"/>
    <row r="24311" ht="16.149999999999999" customHeight="1"/>
    <row r="24312" ht="16.149999999999999" customHeight="1"/>
    <row r="24313" ht="16.149999999999999" customHeight="1"/>
    <row r="24314" ht="16.149999999999999" customHeight="1"/>
    <row r="24315" ht="16.149999999999999" customHeight="1"/>
    <row r="24316" ht="16.149999999999999" customHeight="1"/>
    <row r="24317" ht="16.149999999999999" customHeight="1"/>
    <row r="24318" ht="16.149999999999999" customHeight="1"/>
    <row r="24319" ht="16.149999999999999" customHeight="1"/>
    <row r="24320" ht="16.149999999999999" customHeight="1"/>
    <row r="24321" ht="16.149999999999999" customHeight="1"/>
    <row r="24322" ht="16.149999999999999" customHeight="1"/>
    <row r="24323" ht="16.149999999999999" customHeight="1"/>
    <row r="24324" ht="16.149999999999999" customHeight="1"/>
    <row r="24325" ht="16.149999999999999" customHeight="1"/>
    <row r="24326" ht="16.149999999999999" customHeight="1"/>
    <row r="24327" ht="16.149999999999999" customHeight="1"/>
    <row r="24328" ht="16.149999999999999" customHeight="1"/>
    <row r="24329" ht="16.149999999999999" customHeight="1"/>
    <row r="24330" ht="16.149999999999999" customHeight="1"/>
    <row r="24331" ht="16.149999999999999" customHeight="1"/>
    <row r="24332" ht="16.149999999999999" customHeight="1"/>
    <row r="24333" ht="16.149999999999999" customHeight="1"/>
    <row r="24334" ht="16.149999999999999" customHeight="1"/>
    <row r="24335" ht="16.149999999999999" customHeight="1"/>
    <row r="24336" ht="16.149999999999999" customHeight="1"/>
    <row r="24337" ht="16.149999999999999" customHeight="1"/>
    <row r="24338" ht="16.149999999999999" customHeight="1"/>
    <row r="24339" ht="16.149999999999999" customHeight="1"/>
    <row r="24340" ht="16.149999999999999" customHeight="1"/>
    <row r="24341" ht="16.149999999999999" customHeight="1"/>
    <row r="24342" ht="16.149999999999999" customHeight="1"/>
    <row r="24343" ht="16.149999999999999" customHeight="1"/>
    <row r="24344" ht="16.149999999999999" customHeight="1"/>
    <row r="24345" ht="16.149999999999999" customHeight="1"/>
    <row r="24346" ht="16.149999999999999" customHeight="1"/>
    <row r="24347" ht="16.149999999999999" customHeight="1"/>
    <row r="24348" ht="16.149999999999999" customHeight="1"/>
    <row r="24349" ht="16.149999999999999" customHeight="1"/>
    <row r="24350" ht="16.149999999999999" customHeight="1"/>
    <row r="24351" ht="16.149999999999999" customHeight="1"/>
    <row r="24352" ht="16.149999999999999" customHeight="1"/>
    <row r="24353" ht="16.149999999999999" customHeight="1"/>
    <row r="24354" ht="16.149999999999999" customHeight="1"/>
    <row r="24355" ht="16.149999999999999" customHeight="1"/>
    <row r="24356" ht="16.149999999999999" customHeight="1"/>
    <row r="24357" ht="16.149999999999999" customHeight="1"/>
    <row r="24358" ht="16.149999999999999" customHeight="1"/>
    <row r="24359" ht="16.149999999999999" customHeight="1"/>
    <row r="24360" ht="16.149999999999999" customHeight="1"/>
    <row r="24361" ht="16.149999999999999" customHeight="1"/>
    <row r="24362" ht="16.149999999999999" customHeight="1"/>
    <row r="24363" ht="16.149999999999999" customHeight="1"/>
    <row r="24364" ht="16.149999999999999" customHeight="1"/>
    <row r="24365" ht="16.149999999999999" customHeight="1"/>
    <row r="24366" ht="16.149999999999999" customHeight="1"/>
    <row r="24367" ht="16.149999999999999" customHeight="1"/>
    <row r="24368" ht="16.149999999999999" customHeight="1"/>
    <row r="24369" ht="16.149999999999999" customHeight="1"/>
    <row r="24370" ht="16.149999999999999" customHeight="1"/>
    <row r="24371" ht="16.149999999999999" customHeight="1"/>
    <row r="24372" ht="16.149999999999999" customHeight="1"/>
    <row r="24373" ht="16.149999999999999" customHeight="1"/>
    <row r="24374" ht="16.149999999999999" customHeight="1"/>
    <row r="24375" ht="16.149999999999999" customHeight="1"/>
    <row r="24376" ht="16.149999999999999" customHeight="1"/>
    <row r="24377" ht="16.149999999999999" customHeight="1"/>
    <row r="24378" ht="16.149999999999999" customHeight="1"/>
    <row r="24379" ht="16.149999999999999" customHeight="1"/>
    <row r="24380" ht="16.149999999999999" customHeight="1"/>
    <row r="24381" ht="16.149999999999999" customHeight="1"/>
    <row r="24382" ht="16.149999999999999" customHeight="1"/>
    <row r="24383" ht="16.149999999999999" customHeight="1"/>
    <row r="24384" ht="16.149999999999999" customHeight="1"/>
    <row r="24385" ht="16.149999999999999" customHeight="1"/>
    <row r="24386" ht="16.149999999999999" customHeight="1"/>
    <row r="24387" ht="16.149999999999999" customHeight="1"/>
    <row r="24388" ht="16.149999999999999" customHeight="1"/>
    <row r="24389" ht="16.149999999999999" customHeight="1"/>
    <row r="24390" ht="16.149999999999999" customHeight="1"/>
    <row r="24391" ht="16.149999999999999" customHeight="1"/>
    <row r="24392" ht="16.149999999999999" customHeight="1"/>
    <row r="24393" ht="16.149999999999999" customHeight="1"/>
    <row r="24394" ht="16.149999999999999" customHeight="1"/>
    <row r="24395" ht="16.149999999999999" customHeight="1"/>
    <row r="24396" ht="16.149999999999999" customHeight="1"/>
    <row r="24397" ht="16.149999999999999" customHeight="1"/>
    <row r="24398" ht="16.149999999999999" customHeight="1"/>
    <row r="24399" ht="16.149999999999999" customHeight="1"/>
    <row r="24400" ht="16.149999999999999" customHeight="1"/>
    <row r="24401" ht="16.149999999999999" customHeight="1"/>
    <row r="24402" ht="16.149999999999999" customHeight="1"/>
    <row r="24403" ht="16.149999999999999" customHeight="1"/>
    <row r="24404" ht="16.149999999999999" customHeight="1"/>
    <row r="24405" ht="16.149999999999999" customHeight="1"/>
    <row r="24406" ht="16.149999999999999" customHeight="1"/>
    <row r="24407" ht="16.149999999999999" customHeight="1"/>
    <row r="24408" ht="16.149999999999999" customHeight="1"/>
    <row r="24409" ht="16.149999999999999" customHeight="1"/>
    <row r="24410" ht="16.149999999999999" customHeight="1"/>
    <row r="24411" ht="16.149999999999999" customHeight="1"/>
    <row r="24412" ht="16.149999999999999" customHeight="1"/>
    <row r="24413" ht="16.149999999999999" customHeight="1"/>
    <row r="24414" ht="16.149999999999999" customHeight="1"/>
    <row r="24415" ht="16.149999999999999" customHeight="1"/>
    <row r="24416" ht="16.149999999999999" customHeight="1"/>
    <row r="24417" ht="16.149999999999999" customHeight="1"/>
    <row r="24418" ht="16.149999999999999" customHeight="1"/>
    <row r="24419" ht="16.149999999999999" customHeight="1"/>
    <row r="24420" ht="16.149999999999999" customHeight="1"/>
    <row r="24421" ht="16.149999999999999" customHeight="1"/>
    <row r="24422" ht="16.149999999999999" customHeight="1"/>
    <row r="24423" ht="16.149999999999999" customHeight="1"/>
    <row r="24424" ht="16.149999999999999" customHeight="1"/>
    <row r="24425" ht="16.149999999999999" customHeight="1"/>
    <row r="24426" ht="16.149999999999999" customHeight="1"/>
    <row r="24427" ht="16.149999999999999" customHeight="1"/>
    <row r="24428" ht="16.149999999999999" customHeight="1"/>
    <row r="24429" ht="16.149999999999999" customHeight="1"/>
    <row r="24430" ht="16.149999999999999" customHeight="1"/>
    <row r="24431" ht="16.149999999999999" customHeight="1"/>
    <row r="24432" ht="16.149999999999999" customHeight="1"/>
    <row r="24433" ht="16.149999999999999" customHeight="1"/>
    <row r="24434" ht="16.149999999999999" customHeight="1"/>
    <row r="24435" ht="16.149999999999999" customHeight="1"/>
    <row r="24436" ht="16.149999999999999" customHeight="1"/>
    <row r="24437" ht="16.149999999999999" customHeight="1"/>
    <row r="24438" ht="16.149999999999999" customHeight="1"/>
    <row r="24439" ht="16.149999999999999" customHeight="1"/>
    <row r="24440" ht="16.149999999999999" customHeight="1"/>
    <row r="24441" ht="16.149999999999999" customHeight="1"/>
    <row r="24442" ht="16.149999999999999" customHeight="1"/>
    <row r="24443" ht="16.149999999999999" customHeight="1"/>
    <row r="24444" ht="16.149999999999999" customHeight="1"/>
    <row r="24445" ht="16.149999999999999" customHeight="1"/>
    <row r="24446" ht="16.149999999999999" customHeight="1"/>
    <row r="24447" ht="16.149999999999999" customHeight="1"/>
    <row r="24448" ht="16.149999999999999" customHeight="1"/>
    <row r="24449" ht="16.149999999999999" customHeight="1"/>
    <row r="24450" ht="16.149999999999999" customHeight="1"/>
    <row r="24451" ht="16.149999999999999" customHeight="1"/>
    <row r="24452" ht="16.149999999999999" customHeight="1"/>
    <row r="24453" ht="16.149999999999999" customHeight="1"/>
    <row r="24454" ht="16.149999999999999" customHeight="1"/>
    <row r="24455" ht="16.149999999999999" customHeight="1"/>
    <row r="24456" ht="16.149999999999999" customHeight="1"/>
    <row r="24457" ht="16.149999999999999" customHeight="1"/>
    <row r="24458" ht="16.149999999999999" customHeight="1"/>
    <row r="24459" ht="16.149999999999999" customHeight="1"/>
    <row r="24460" ht="16.149999999999999" customHeight="1"/>
    <row r="24461" ht="16.149999999999999" customHeight="1"/>
    <row r="24462" ht="16.149999999999999" customHeight="1"/>
    <row r="24463" ht="16.149999999999999" customHeight="1"/>
    <row r="24464" ht="16.149999999999999" customHeight="1"/>
    <row r="24465" ht="16.149999999999999" customHeight="1"/>
    <row r="24466" ht="16.149999999999999" customHeight="1"/>
    <row r="24467" ht="16.149999999999999" customHeight="1"/>
    <row r="24468" ht="16.149999999999999" customHeight="1"/>
    <row r="24469" ht="16.149999999999999" customHeight="1"/>
    <row r="24470" ht="16.149999999999999" customHeight="1"/>
    <row r="24471" ht="16.149999999999999" customHeight="1"/>
    <row r="24472" ht="16.149999999999999" customHeight="1"/>
    <row r="24473" ht="16.149999999999999" customHeight="1"/>
    <row r="24474" ht="16.149999999999999" customHeight="1"/>
    <row r="24475" ht="16.149999999999999" customHeight="1"/>
    <row r="24476" ht="16.149999999999999" customHeight="1"/>
    <row r="24477" ht="16.149999999999999" customHeight="1"/>
    <row r="24478" ht="16.149999999999999" customHeight="1"/>
    <row r="24479" ht="16.149999999999999" customHeight="1"/>
    <row r="24480" ht="16.149999999999999" customHeight="1"/>
    <row r="24481" ht="16.149999999999999" customHeight="1"/>
    <row r="24482" ht="16.149999999999999" customHeight="1"/>
    <row r="24483" ht="16.149999999999999" customHeight="1"/>
    <row r="24484" ht="16.149999999999999" customHeight="1"/>
    <row r="24485" ht="16.149999999999999" customHeight="1"/>
    <row r="24486" ht="16.149999999999999" customHeight="1"/>
    <row r="24487" ht="16.149999999999999" customHeight="1"/>
    <row r="24488" ht="16.149999999999999" customHeight="1"/>
    <row r="24489" ht="16.149999999999999" customHeight="1"/>
    <row r="24490" ht="16.149999999999999" customHeight="1"/>
    <row r="24491" ht="16.149999999999999" customHeight="1"/>
    <row r="24492" ht="16.149999999999999" customHeight="1"/>
    <row r="24493" ht="16.149999999999999" customHeight="1"/>
    <row r="24494" ht="16.149999999999999" customHeight="1"/>
    <row r="24495" ht="16.149999999999999" customHeight="1"/>
    <row r="24496" ht="16.149999999999999" customHeight="1"/>
    <row r="24497" ht="16.149999999999999" customHeight="1"/>
    <row r="24498" ht="16.149999999999999" customHeight="1"/>
    <row r="24499" ht="16.149999999999999" customHeight="1"/>
    <row r="24500" ht="16.149999999999999" customHeight="1"/>
    <row r="24501" ht="16.149999999999999" customHeight="1"/>
    <row r="24502" ht="16.149999999999999" customHeight="1"/>
    <row r="24503" ht="16.149999999999999" customHeight="1"/>
    <row r="24504" ht="16.149999999999999" customHeight="1"/>
    <row r="24505" ht="16.149999999999999" customHeight="1"/>
    <row r="24506" ht="16.149999999999999" customHeight="1"/>
    <row r="24507" ht="16.149999999999999" customHeight="1"/>
    <row r="24508" ht="16.149999999999999" customHeight="1"/>
    <row r="24509" ht="16.149999999999999" customHeight="1"/>
    <row r="24510" ht="16.149999999999999" customHeight="1"/>
    <row r="24511" ht="16.149999999999999" customHeight="1"/>
    <row r="24512" ht="16.149999999999999" customHeight="1"/>
    <row r="24513" ht="16.149999999999999" customHeight="1"/>
    <row r="24514" ht="16.149999999999999" customHeight="1"/>
    <row r="24515" ht="16.149999999999999" customHeight="1"/>
    <row r="24516" ht="16.149999999999999" customHeight="1"/>
    <row r="24517" ht="16.149999999999999" customHeight="1"/>
    <row r="24518" ht="16.149999999999999" customHeight="1"/>
    <row r="24519" ht="16.149999999999999" customHeight="1"/>
    <row r="24520" ht="16.149999999999999" customHeight="1"/>
    <row r="24521" ht="16.149999999999999" customHeight="1"/>
    <row r="24522" ht="16.149999999999999" customHeight="1"/>
    <row r="24523" ht="16.149999999999999" customHeight="1"/>
    <row r="24524" ht="16.149999999999999" customHeight="1"/>
    <row r="24525" ht="16.149999999999999" customHeight="1"/>
    <row r="24526" ht="16.149999999999999" customHeight="1"/>
    <row r="24527" ht="16.149999999999999" customHeight="1"/>
    <row r="24528" ht="16.149999999999999" customHeight="1"/>
    <row r="24529" ht="16.149999999999999" customHeight="1"/>
    <row r="24530" ht="16.149999999999999" customHeight="1"/>
    <row r="24531" ht="16.149999999999999" customHeight="1"/>
    <row r="24532" ht="16.149999999999999" customHeight="1"/>
    <row r="24533" ht="16.149999999999999" customHeight="1"/>
    <row r="24534" ht="16.149999999999999" customHeight="1"/>
    <row r="24535" ht="16.149999999999999" customHeight="1"/>
    <row r="24536" ht="16.149999999999999" customHeight="1"/>
    <row r="24537" ht="16.149999999999999" customHeight="1"/>
    <row r="24538" ht="16.149999999999999" customHeight="1"/>
    <row r="24539" ht="16.149999999999999" customHeight="1"/>
    <row r="24540" ht="16.149999999999999" customHeight="1"/>
    <row r="24541" ht="16.149999999999999" customHeight="1"/>
    <row r="24542" ht="16.149999999999999" customHeight="1"/>
    <row r="24543" ht="16.149999999999999" customHeight="1"/>
    <row r="24544" ht="16.149999999999999" customHeight="1"/>
    <row r="24545" ht="16.149999999999999" customHeight="1"/>
    <row r="24546" ht="16.149999999999999" customHeight="1"/>
    <row r="24547" ht="16.149999999999999" customHeight="1"/>
    <row r="24548" ht="16.149999999999999" customHeight="1"/>
    <row r="24549" ht="16.149999999999999" customHeight="1"/>
    <row r="24550" ht="16.149999999999999" customHeight="1"/>
    <row r="24551" ht="16.149999999999999" customHeight="1"/>
    <row r="24552" ht="16.149999999999999" customHeight="1"/>
    <row r="24553" ht="16.149999999999999" customHeight="1"/>
    <row r="24554" ht="16.149999999999999" customHeight="1"/>
    <row r="24555" ht="16.149999999999999" customHeight="1"/>
    <row r="24556" ht="16.149999999999999" customHeight="1"/>
    <row r="24557" ht="16.149999999999999" customHeight="1"/>
    <row r="24558" ht="16.149999999999999" customHeight="1"/>
    <row r="24559" ht="16.149999999999999" customHeight="1"/>
    <row r="24560" ht="16.149999999999999" customHeight="1"/>
    <row r="24561" ht="16.149999999999999" customHeight="1"/>
    <row r="24562" ht="16.149999999999999" customHeight="1"/>
    <row r="24563" ht="16.149999999999999" customHeight="1"/>
    <row r="24564" ht="16.149999999999999" customHeight="1"/>
    <row r="24565" ht="16.149999999999999" customHeight="1"/>
    <row r="24566" ht="16.149999999999999" customHeight="1"/>
    <row r="24567" ht="16.149999999999999" customHeight="1"/>
    <row r="24568" ht="16.149999999999999" customHeight="1"/>
    <row r="24569" ht="16.149999999999999" customHeight="1"/>
    <row r="24570" ht="16.149999999999999" customHeight="1"/>
    <row r="24571" ht="16.149999999999999" customHeight="1"/>
    <row r="24572" ht="16.149999999999999" customHeight="1"/>
    <row r="24573" ht="16.149999999999999" customHeight="1"/>
    <row r="24574" ht="16.149999999999999" customHeight="1"/>
    <row r="24575" ht="16.149999999999999" customHeight="1"/>
    <row r="24576" ht="16.149999999999999" customHeight="1"/>
    <row r="24577" ht="16.149999999999999" customHeight="1"/>
    <row r="24578" ht="16.149999999999999" customHeight="1"/>
    <row r="24579" ht="16.149999999999999" customHeight="1"/>
    <row r="24580" ht="16.149999999999999" customHeight="1"/>
    <row r="24581" ht="16.149999999999999" customHeight="1"/>
    <row r="24582" ht="16.149999999999999" customHeight="1"/>
    <row r="24583" ht="16.149999999999999" customHeight="1"/>
    <row r="24584" ht="16.149999999999999" customHeight="1"/>
    <row r="24585" ht="16.149999999999999" customHeight="1"/>
    <row r="24586" ht="16.149999999999999" customHeight="1"/>
    <row r="24587" ht="16.149999999999999" customHeight="1"/>
    <row r="24588" ht="16.149999999999999" customHeight="1"/>
    <row r="24589" ht="16.149999999999999" customHeight="1"/>
    <row r="24590" ht="16.149999999999999" customHeight="1"/>
    <row r="24591" ht="16.149999999999999" customHeight="1"/>
    <row r="24592" ht="16.149999999999999" customHeight="1"/>
    <row r="24593" ht="16.149999999999999" customHeight="1"/>
    <row r="24594" ht="16.149999999999999" customHeight="1"/>
    <row r="24595" ht="16.149999999999999" customHeight="1"/>
    <row r="24596" ht="16.149999999999999" customHeight="1"/>
    <row r="24597" ht="16.149999999999999" customHeight="1"/>
    <row r="24598" ht="16.149999999999999" customHeight="1"/>
    <row r="24599" ht="16.149999999999999" customHeight="1"/>
    <row r="24600" ht="16.149999999999999" customHeight="1"/>
    <row r="24601" ht="16.149999999999999" customHeight="1"/>
    <row r="24602" ht="16.149999999999999" customHeight="1"/>
    <row r="24603" ht="16.149999999999999" customHeight="1"/>
    <row r="24604" ht="16.149999999999999" customHeight="1"/>
    <row r="24605" ht="16.149999999999999" customHeight="1"/>
    <row r="24606" ht="16.149999999999999" customHeight="1"/>
    <row r="24607" ht="16.149999999999999" customHeight="1"/>
    <row r="24608" ht="16.149999999999999" customHeight="1"/>
    <row r="24609" ht="16.149999999999999" customHeight="1"/>
    <row r="24610" ht="16.149999999999999" customHeight="1"/>
    <row r="24611" ht="16.149999999999999" customHeight="1"/>
    <row r="24612" ht="16.149999999999999" customHeight="1"/>
    <row r="24613" ht="16.149999999999999" customHeight="1"/>
    <row r="24614" ht="16.149999999999999" customHeight="1"/>
    <row r="24615" ht="16.149999999999999" customHeight="1"/>
    <row r="24616" ht="16.149999999999999" customHeight="1"/>
    <row r="24617" ht="16.149999999999999" customHeight="1"/>
    <row r="24618" ht="16.149999999999999" customHeight="1"/>
    <row r="24619" ht="16.149999999999999" customHeight="1"/>
    <row r="24620" ht="16.149999999999999" customHeight="1"/>
    <row r="24621" ht="16.149999999999999" customHeight="1"/>
    <row r="24622" ht="16.149999999999999" customHeight="1"/>
    <row r="24623" ht="16.149999999999999" customHeight="1"/>
    <row r="24624" ht="16.149999999999999" customHeight="1"/>
    <row r="24625" ht="16.149999999999999" customHeight="1"/>
    <row r="24626" ht="16.149999999999999" customHeight="1"/>
    <row r="24627" ht="16.149999999999999" customHeight="1"/>
    <row r="24628" ht="16.149999999999999" customHeight="1"/>
    <row r="24629" ht="16.149999999999999" customHeight="1"/>
    <row r="24630" ht="16.149999999999999" customHeight="1"/>
    <row r="24631" ht="16.149999999999999" customHeight="1"/>
    <row r="24632" ht="16.149999999999999" customHeight="1"/>
    <row r="24633" ht="16.149999999999999" customHeight="1"/>
    <row r="24634" ht="16.149999999999999" customHeight="1"/>
    <row r="24635" ht="16.149999999999999" customHeight="1"/>
    <row r="24636" ht="16.149999999999999" customHeight="1"/>
    <row r="24637" ht="16.149999999999999" customHeight="1"/>
    <row r="24638" ht="16.149999999999999" customHeight="1"/>
    <row r="24639" ht="16.149999999999999" customHeight="1"/>
    <row r="24640" ht="16.149999999999999" customHeight="1"/>
    <row r="24641" ht="16.149999999999999" customHeight="1"/>
    <row r="24642" ht="16.149999999999999" customHeight="1"/>
    <row r="24643" ht="16.149999999999999" customHeight="1"/>
    <row r="24644" ht="16.149999999999999" customHeight="1"/>
    <row r="24645" ht="16.149999999999999" customHeight="1"/>
    <row r="24646" ht="16.149999999999999" customHeight="1"/>
    <row r="24647" ht="16.149999999999999" customHeight="1"/>
    <row r="24648" ht="16.149999999999999" customHeight="1"/>
    <row r="24649" ht="16.149999999999999" customHeight="1"/>
    <row r="24650" ht="16.149999999999999" customHeight="1"/>
    <row r="24651" ht="16.149999999999999" customHeight="1"/>
    <row r="24652" ht="16.149999999999999" customHeight="1"/>
    <row r="24653" ht="16.149999999999999" customHeight="1"/>
    <row r="24654" ht="16.149999999999999" customHeight="1"/>
    <row r="24655" ht="16.149999999999999" customHeight="1"/>
    <row r="24656" ht="16.149999999999999" customHeight="1"/>
    <row r="24657" ht="16.149999999999999" customHeight="1"/>
    <row r="24658" ht="16.149999999999999" customHeight="1"/>
    <row r="24659" ht="16.149999999999999" customHeight="1"/>
    <row r="24660" ht="16.149999999999999" customHeight="1"/>
    <row r="24661" ht="16.149999999999999" customHeight="1"/>
    <row r="24662" ht="16.149999999999999" customHeight="1"/>
    <row r="24663" ht="16.149999999999999" customHeight="1"/>
    <row r="24664" ht="16.149999999999999" customHeight="1"/>
    <row r="24665" ht="16.149999999999999" customHeight="1"/>
    <row r="24666" ht="16.149999999999999" customHeight="1"/>
    <row r="24667" ht="16.149999999999999" customHeight="1"/>
    <row r="24668" ht="16.149999999999999" customHeight="1"/>
    <row r="24669" ht="16.149999999999999" customHeight="1"/>
    <row r="24670" ht="16.149999999999999" customHeight="1"/>
    <row r="24671" ht="16.149999999999999" customHeight="1"/>
    <row r="24672" ht="16.149999999999999" customHeight="1"/>
    <row r="24673" ht="16.149999999999999" customHeight="1"/>
    <row r="24674" ht="16.149999999999999" customHeight="1"/>
    <row r="24675" ht="16.149999999999999" customHeight="1"/>
    <row r="24676" ht="16.149999999999999" customHeight="1"/>
    <row r="24677" ht="16.149999999999999" customHeight="1"/>
    <row r="24678" ht="16.149999999999999" customHeight="1"/>
    <row r="24679" ht="16.149999999999999" customHeight="1"/>
    <row r="24680" ht="16.149999999999999" customHeight="1"/>
    <row r="24681" ht="16.149999999999999" customHeight="1"/>
    <row r="24682" ht="16.149999999999999" customHeight="1"/>
    <row r="24683" ht="16.149999999999999" customHeight="1"/>
    <row r="24684" ht="16.149999999999999" customHeight="1"/>
    <row r="24685" ht="16.149999999999999" customHeight="1"/>
    <row r="24686" ht="16.149999999999999" customHeight="1"/>
    <row r="24687" ht="16.149999999999999" customHeight="1"/>
    <row r="24688" ht="16.149999999999999" customHeight="1"/>
    <row r="24689" ht="16.149999999999999" customHeight="1"/>
    <row r="24690" ht="16.149999999999999" customHeight="1"/>
    <row r="24691" ht="16.149999999999999" customHeight="1"/>
    <row r="24692" ht="16.149999999999999" customHeight="1"/>
    <row r="24693" ht="16.149999999999999" customHeight="1"/>
    <row r="24694" ht="16.149999999999999" customHeight="1"/>
    <row r="24695" ht="16.149999999999999" customHeight="1"/>
    <row r="24696" ht="16.149999999999999" customHeight="1"/>
    <row r="24697" ht="16.149999999999999" customHeight="1"/>
    <row r="24698" ht="16.149999999999999" customHeight="1"/>
    <row r="24699" ht="16.149999999999999" customHeight="1"/>
    <row r="24700" ht="16.149999999999999" customHeight="1"/>
    <row r="24701" ht="16.149999999999999" customHeight="1"/>
    <row r="24702" ht="16.149999999999999" customHeight="1"/>
    <row r="24703" ht="16.149999999999999" customHeight="1"/>
    <row r="24704" ht="16.149999999999999" customHeight="1"/>
    <row r="24705" ht="16.149999999999999" customHeight="1"/>
    <row r="24706" ht="16.149999999999999" customHeight="1"/>
    <row r="24707" ht="16.149999999999999" customHeight="1"/>
    <row r="24708" ht="16.149999999999999" customHeight="1"/>
    <row r="24709" ht="16.149999999999999" customHeight="1"/>
    <row r="24710" ht="16.149999999999999" customHeight="1"/>
    <row r="24711" ht="16.149999999999999" customHeight="1"/>
    <row r="24712" ht="16.149999999999999" customHeight="1"/>
    <row r="24713" ht="16.149999999999999" customHeight="1"/>
    <row r="24714" ht="16.149999999999999" customHeight="1"/>
    <row r="24715" ht="16.149999999999999" customHeight="1"/>
    <row r="24716" ht="16.149999999999999" customHeight="1"/>
    <row r="24717" ht="16.149999999999999" customHeight="1"/>
    <row r="24718" ht="16.149999999999999" customHeight="1"/>
    <row r="24719" ht="16.149999999999999" customHeight="1"/>
    <row r="24720" ht="16.149999999999999" customHeight="1"/>
    <row r="24721" ht="16.149999999999999" customHeight="1"/>
    <row r="24722" ht="16.149999999999999" customHeight="1"/>
    <row r="24723" ht="16.149999999999999" customHeight="1"/>
    <row r="24724" ht="16.149999999999999" customHeight="1"/>
    <row r="24725" ht="16.149999999999999" customHeight="1"/>
    <row r="24726" ht="16.149999999999999" customHeight="1"/>
    <row r="24727" ht="16.149999999999999" customHeight="1"/>
    <row r="24728" ht="16.149999999999999" customHeight="1"/>
    <row r="24729" ht="16.149999999999999" customHeight="1"/>
    <row r="24730" ht="16.149999999999999" customHeight="1"/>
    <row r="24731" ht="16.149999999999999" customHeight="1"/>
    <row r="24732" ht="16.149999999999999" customHeight="1"/>
    <row r="24733" ht="16.149999999999999" customHeight="1"/>
    <row r="24734" ht="16.149999999999999" customHeight="1"/>
    <row r="24735" ht="16.149999999999999" customHeight="1"/>
    <row r="24736" ht="16.149999999999999" customHeight="1"/>
    <row r="24737" ht="16.149999999999999" customHeight="1"/>
    <row r="24738" ht="16.149999999999999" customHeight="1"/>
    <row r="24739" ht="16.149999999999999" customHeight="1"/>
    <row r="24740" ht="16.149999999999999" customHeight="1"/>
    <row r="24741" ht="16.149999999999999" customHeight="1"/>
    <row r="24742" ht="16.149999999999999" customHeight="1"/>
    <row r="24743" ht="16.149999999999999" customHeight="1"/>
    <row r="24744" ht="16.149999999999999" customHeight="1"/>
    <row r="24745" ht="16.149999999999999" customHeight="1"/>
    <row r="24746" ht="16.149999999999999" customHeight="1"/>
    <row r="24747" ht="16.149999999999999" customHeight="1"/>
    <row r="24748" ht="16.149999999999999" customHeight="1"/>
    <row r="24749" ht="16.149999999999999" customHeight="1"/>
    <row r="24750" ht="16.149999999999999" customHeight="1"/>
    <row r="24751" ht="16.149999999999999" customHeight="1"/>
    <row r="24752" ht="16.149999999999999" customHeight="1"/>
    <row r="24753" ht="16.149999999999999" customHeight="1"/>
    <row r="24754" ht="16.149999999999999" customHeight="1"/>
    <row r="24755" ht="16.149999999999999" customHeight="1"/>
    <row r="24756" ht="16.149999999999999" customHeight="1"/>
    <row r="24757" ht="16.149999999999999" customHeight="1"/>
    <row r="24758" ht="16.149999999999999" customHeight="1"/>
    <row r="24759" ht="16.149999999999999" customHeight="1"/>
    <row r="24760" ht="16.149999999999999" customHeight="1"/>
    <row r="24761" ht="16.149999999999999" customHeight="1"/>
    <row r="24762" ht="16.149999999999999" customHeight="1"/>
    <row r="24763" ht="16.149999999999999" customHeight="1"/>
    <row r="24764" ht="16.149999999999999" customHeight="1"/>
    <row r="24765" ht="16.149999999999999" customHeight="1"/>
    <row r="24766" ht="16.149999999999999" customHeight="1"/>
    <row r="24767" ht="16.149999999999999" customHeight="1"/>
    <row r="24768" ht="16.149999999999999" customHeight="1"/>
    <row r="24769" ht="16.149999999999999" customHeight="1"/>
    <row r="24770" ht="16.149999999999999" customHeight="1"/>
    <row r="24771" ht="16.149999999999999" customHeight="1"/>
    <row r="24772" ht="16.149999999999999" customHeight="1"/>
    <row r="24773" ht="16.149999999999999" customHeight="1"/>
    <row r="24774" ht="16.149999999999999" customHeight="1"/>
    <row r="24775" ht="16.149999999999999" customHeight="1"/>
    <row r="24776" ht="16.149999999999999" customHeight="1"/>
    <row r="24777" ht="16.149999999999999" customHeight="1"/>
    <row r="24778" ht="16.149999999999999" customHeight="1"/>
    <row r="24779" ht="16.149999999999999" customHeight="1"/>
    <row r="24780" ht="16.149999999999999" customHeight="1"/>
    <row r="24781" ht="16.149999999999999" customHeight="1"/>
    <row r="24782" ht="16.149999999999999" customHeight="1"/>
    <row r="24783" ht="16.149999999999999" customHeight="1"/>
    <row r="24784" ht="16.149999999999999" customHeight="1"/>
    <row r="24785" ht="16.149999999999999" customHeight="1"/>
    <row r="24786" ht="16.149999999999999" customHeight="1"/>
    <row r="24787" ht="16.149999999999999" customHeight="1"/>
    <row r="24788" ht="16.149999999999999" customHeight="1"/>
    <row r="24789" ht="16.149999999999999" customHeight="1"/>
    <row r="24790" ht="16.149999999999999" customHeight="1"/>
    <row r="24791" ht="16.149999999999999" customHeight="1"/>
    <row r="24792" ht="16.149999999999999" customHeight="1"/>
    <row r="24793" ht="16.149999999999999" customHeight="1"/>
    <row r="24794" ht="16.149999999999999" customHeight="1"/>
    <row r="24795" ht="16.149999999999999" customHeight="1"/>
    <row r="24796" ht="16.149999999999999" customHeight="1"/>
    <row r="24797" ht="16.149999999999999" customHeight="1"/>
    <row r="24798" ht="16.149999999999999" customHeight="1"/>
    <row r="24799" ht="16.149999999999999" customHeight="1"/>
    <row r="24800" ht="16.149999999999999" customHeight="1"/>
    <row r="24801" ht="16.149999999999999" customHeight="1"/>
    <row r="24802" ht="16.149999999999999" customHeight="1"/>
    <row r="24803" ht="16.149999999999999" customHeight="1"/>
    <row r="24804" ht="16.149999999999999" customHeight="1"/>
    <row r="24805" ht="16.149999999999999" customHeight="1"/>
    <row r="24806" ht="16.149999999999999" customHeight="1"/>
    <row r="24807" ht="16.149999999999999" customHeight="1"/>
    <row r="24808" ht="16.149999999999999" customHeight="1"/>
    <row r="24809" ht="16.149999999999999" customHeight="1"/>
    <row r="24810" ht="16.149999999999999" customHeight="1"/>
    <row r="24811" ht="16.149999999999999" customHeight="1"/>
    <row r="24812" ht="16.149999999999999" customHeight="1"/>
    <row r="24813" ht="16.149999999999999" customHeight="1"/>
    <row r="24814" ht="16.149999999999999" customHeight="1"/>
    <row r="24815" ht="16.149999999999999" customHeight="1"/>
    <row r="24816" ht="16.149999999999999" customHeight="1"/>
    <row r="24817" ht="16.149999999999999" customHeight="1"/>
    <row r="24818" ht="16.149999999999999" customHeight="1"/>
    <row r="24819" ht="16.149999999999999" customHeight="1"/>
    <row r="24820" ht="16.149999999999999" customHeight="1"/>
    <row r="24821" ht="16.149999999999999" customHeight="1"/>
    <row r="24822" ht="16.149999999999999" customHeight="1"/>
    <row r="24823" ht="16.149999999999999" customHeight="1"/>
    <row r="24824" ht="16.149999999999999" customHeight="1"/>
    <row r="24825" ht="16.149999999999999" customHeight="1"/>
    <row r="24826" ht="16.149999999999999" customHeight="1"/>
    <row r="24827" ht="16.149999999999999" customHeight="1"/>
    <row r="24828" ht="16.149999999999999" customHeight="1"/>
    <row r="24829" ht="16.149999999999999" customHeight="1"/>
    <row r="24830" ht="16.149999999999999" customHeight="1"/>
    <row r="24831" ht="16.149999999999999" customHeight="1"/>
    <row r="24832" ht="16.149999999999999" customHeight="1"/>
    <row r="24833" ht="16.149999999999999" customHeight="1"/>
    <row r="24834" ht="16.149999999999999" customHeight="1"/>
    <row r="24835" ht="16.149999999999999" customHeight="1"/>
    <row r="24836" ht="16.149999999999999" customHeight="1"/>
    <row r="24837" ht="16.149999999999999" customHeight="1"/>
    <row r="24838" ht="16.149999999999999" customHeight="1"/>
    <row r="24839" ht="16.149999999999999" customHeight="1"/>
    <row r="24840" ht="16.149999999999999" customHeight="1"/>
    <row r="24841" ht="16.149999999999999" customHeight="1"/>
    <row r="24842" ht="16.149999999999999" customHeight="1"/>
    <row r="24843" ht="16.149999999999999" customHeight="1"/>
    <row r="24844" ht="16.149999999999999" customHeight="1"/>
    <row r="24845" ht="16.149999999999999" customHeight="1"/>
    <row r="24846" ht="16.149999999999999" customHeight="1"/>
    <row r="24847" ht="16.149999999999999" customHeight="1"/>
    <row r="24848" ht="16.149999999999999" customHeight="1"/>
    <row r="24849" ht="16.149999999999999" customHeight="1"/>
    <row r="24850" ht="16.149999999999999" customHeight="1"/>
    <row r="24851" ht="16.149999999999999" customHeight="1"/>
    <row r="24852" ht="16.149999999999999" customHeight="1"/>
    <row r="24853" ht="16.149999999999999" customHeight="1"/>
    <row r="24854" ht="16.149999999999999" customHeight="1"/>
    <row r="24855" ht="16.149999999999999" customHeight="1"/>
    <row r="24856" ht="16.149999999999999" customHeight="1"/>
    <row r="24857" ht="16.149999999999999" customHeight="1"/>
    <row r="24858" ht="16.149999999999999" customHeight="1"/>
    <row r="24859" ht="16.149999999999999" customHeight="1"/>
    <row r="24860" ht="16.149999999999999" customHeight="1"/>
    <row r="24861" ht="16.149999999999999" customHeight="1"/>
    <row r="24862" ht="16.149999999999999" customHeight="1"/>
    <row r="24863" ht="16.149999999999999" customHeight="1"/>
    <row r="24864" ht="16.149999999999999" customHeight="1"/>
    <row r="24865" ht="16.149999999999999" customHeight="1"/>
    <row r="24866" ht="16.149999999999999" customHeight="1"/>
    <row r="24867" ht="16.149999999999999" customHeight="1"/>
    <row r="24868" ht="16.149999999999999" customHeight="1"/>
    <row r="24869" ht="16.149999999999999" customHeight="1"/>
    <row r="24870" ht="16.149999999999999" customHeight="1"/>
    <row r="24871" ht="16.149999999999999" customHeight="1"/>
    <row r="24872" ht="16.149999999999999" customHeight="1"/>
    <row r="24873" ht="16.149999999999999" customHeight="1"/>
    <row r="24874" ht="16.149999999999999" customHeight="1"/>
    <row r="24875" ht="16.149999999999999" customHeight="1"/>
    <row r="24876" ht="16.149999999999999" customHeight="1"/>
    <row r="24877" ht="16.149999999999999" customHeight="1"/>
    <row r="24878" ht="16.149999999999999" customHeight="1"/>
    <row r="24879" ht="16.149999999999999" customHeight="1"/>
    <row r="24880" ht="16.149999999999999" customHeight="1"/>
    <row r="24881" ht="16.149999999999999" customHeight="1"/>
    <row r="24882" ht="16.149999999999999" customHeight="1"/>
    <row r="24883" ht="16.149999999999999" customHeight="1"/>
    <row r="24884" ht="16.149999999999999" customHeight="1"/>
    <row r="24885" ht="16.149999999999999" customHeight="1"/>
    <row r="24886" ht="16.149999999999999" customHeight="1"/>
    <row r="24887" ht="16.149999999999999" customHeight="1"/>
    <row r="24888" ht="16.149999999999999" customHeight="1"/>
    <row r="24889" ht="16.149999999999999" customHeight="1"/>
    <row r="24890" ht="16.149999999999999" customHeight="1"/>
    <row r="24891" ht="16.149999999999999" customHeight="1"/>
    <row r="24892" ht="16.149999999999999" customHeight="1"/>
    <row r="24893" ht="16.149999999999999" customHeight="1"/>
    <row r="24894" ht="16.149999999999999" customHeight="1"/>
    <row r="24895" ht="16.149999999999999" customHeight="1"/>
    <row r="24896" ht="16.149999999999999" customHeight="1"/>
    <row r="24897" ht="16.149999999999999" customHeight="1"/>
    <row r="24898" ht="16.149999999999999" customHeight="1"/>
    <row r="24899" ht="16.149999999999999" customHeight="1"/>
    <row r="24900" ht="16.149999999999999" customHeight="1"/>
    <row r="24901" ht="16.149999999999999" customHeight="1"/>
    <row r="24902" ht="16.149999999999999" customHeight="1"/>
    <row r="24903" ht="16.149999999999999" customHeight="1"/>
    <row r="24904" ht="16.149999999999999" customHeight="1"/>
    <row r="24905" ht="16.149999999999999" customHeight="1"/>
    <row r="24906" ht="16.149999999999999" customHeight="1"/>
    <row r="24907" ht="16.149999999999999" customHeight="1"/>
    <row r="24908" ht="16.149999999999999" customHeight="1"/>
    <row r="24909" ht="16.149999999999999" customHeight="1"/>
    <row r="24910" ht="16.149999999999999" customHeight="1"/>
    <row r="24911" ht="16.149999999999999" customHeight="1"/>
    <row r="24912" ht="16.149999999999999" customHeight="1"/>
    <row r="24913" ht="16.149999999999999" customHeight="1"/>
    <row r="24914" ht="16.149999999999999" customHeight="1"/>
    <row r="24915" ht="16.149999999999999" customHeight="1"/>
    <row r="24916" ht="16.149999999999999" customHeight="1"/>
    <row r="24917" ht="16.149999999999999" customHeight="1"/>
    <row r="24918" ht="16.149999999999999" customHeight="1"/>
    <row r="24919" ht="16.149999999999999" customHeight="1"/>
    <row r="24920" ht="16.149999999999999" customHeight="1"/>
    <row r="24921" ht="16.149999999999999" customHeight="1"/>
    <row r="24922" ht="16.149999999999999" customHeight="1"/>
    <row r="24923" ht="16.149999999999999" customHeight="1"/>
    <row r="24924" ht="16.149999999999999" customHeight="1"/>
    <row r="24925" ht="16.149999999999999" customHeight="1"/>
    <row r="24926" ht="16.149999999999999" customHeight="1"/>
    <row r="24927" ht="16.149999999999999" customHeight="1"/>
    <row r="24928" ht="16.149999999999999" customHeight="1"/>
    <row r="24929" ht="16.149999999999999" customHeight="1"/>
    <row r="24930" ht="16.149999999999999" customHeight="1"/>
    <row r="24931" ht="16.149999999999999" customHeight="1"/>
    <row r="24932" ht="16.149999999999999" customHeight="1"/>
    <row r="24933" ht="16.149999999999999" customHeight="1"/>
    <row r="24934" ht="16.149999999999999" customHeight="1"/>
    <row r="24935" ht="16.149999999999999" customHeight="1"/>
    <row r="24936" ht="16.149999999999999" customHeight="1"/>
    <row r="24937" ht="16.149999999999999" customHeight="1"/>
    <row r="24938" ht="16.149999999999999" customHeight="1"/>
    <row r="24939" ht="16.149999999999999" customHeight="1"/>
    <row r="24940" ht="16.149999999999999" customHeight="1"/>
    <row r="24941" ht="16.149999999999999" customHeight="1"/>
    <row r="24942" ht="16.149999999999999" customHeight="1"/>
    <row r="24943" ht="16.149999999999999" customHeight="1"/>
    <row r="24944" ht="16.149999999999999" customHeight="1"/>
    <row r="24945" ht="16.149999999999999" customHeight="1"/>
    <row r="24946" ht="16.149999999999999" customHeight="1"/>
    <row r="24947" ht="16.149999999999999" customHeight="1"/>
    <row r="24948" ht="16.149999999999999" customHeight="1"/>
    <row r="24949" ht="16.149999999999999" customHeight="1"/>
    <row r="24950" ht="16.149999999999999" customHeight="1"/>
    <row r="24951" ht="16.149999999999999" customHeight="1"/>
    <row r="24952" ht="16.149999999999999" customHeight="1"/>
    <row r="24953" ht="16.149999999999999" customHeight="1"/>
    <row r="24954" ht="16.149999999999999" customHeight="1"/>
    <row r="24955" ht="16.149999999999999" customHeight="1"/>
    <row r="24956" ht="16.149999999999999" customHeight="1"/>
    <row r="24957" ht="16.149999999999999" customHeight="1"/>
    <row r="24958" ht="16.149999999999999" customHeight="1"/>
    <row r="24959" ht="16.149999999999999" customHeight="1"/>
    <row r="24960" ht="16.149999999999999" customHeight="1"/>
    <row r="24961" ht="16.149999999999999" customHeight="1"/>
    <row r="24962" ht="16.149999999999999" customHeight="1"/>
    <row r="24963" ht="16.149999999999999" customHeight="1"/>
    <row r="24964" ht="16.149999999999999" customHeight="1"/>
    <row r="24965" ht="16.149999999999999" customHeight="1"/>
    <row r="24966" ht="16.149999999999999" customHeight="1"/>
    <row r="24967" ht="16.149999999999999" customHeight="1"/>
    <row r="24968" ht="16.149999999999999" customHeight="1"/>
    <row r="24969" ht="16.149999999999999" customHeight="1"/>
    <row r="24970" ht="16.149999999999999" customHeight="1"/>
    <row r="24971" ht="16.149999999999999" customHeight="1"/>
    <row r="24972" ht="16.149999999999999" customHeight="1"/>
    <row r="24973" ht="16.149999999999999" customHeight="1"/>
    <row r="24974" ht="16.149999999999999" customHeight="1"/>
    <row r="24975" ht="16.149999999999999" customHeight="1"/>
    <row r="24976" ht="16.149999999999999" customHeight="1"/>
    <row r="24977" ht="16.149999999999999" customHeight="1"/>
    <row r="24978" ht="16.149999999999999" customHeight="1"/>
    <row r="24979" ht="16.149999999999999" customHeight="1"/>
    <row r="24980" ht="16.149999999999999" customHeight="1"/>
    <row r="24981" ht="16.149999999999999" customHeight="1"/>
    <row r="24982" ht="16.149999999999999" customHeight="1"/>
    <row r="24983" ht="16.149999999999999" customHeight="1"/>
    <row r="24984" ht="16.149999999999999" customHeight="1"/>
    <row r="24985" ht="16.149999999999999" customHeight="1"/>
    <row r="24986" ht="16.149999999999999" customHeight="1"/>
    <row r="24987" ht="16.149999999999999" customHeight="1"/>
    <row r="24988" ht="16.149999999999999" customHeight="1"/>
    <row r="24989" ht="16.149999999999999" customHeight="1"/>
    <row r="24990" ht="16.149999999999999" customHeight="1"/>
    <row r="24991" ht="16.149999999999999" customHeight="1"/>
    <row r="24992" ht="16.149999999999999" customHeight="1"/>
    <row r="24993" ht="16.149999999999999" customHeight="1"/>
    <row r="24994" ht="16.149999999999999" customHeight="1"/>
    <row r="24995" ht="16.149999999999999" customHeight="1"/>
    <row r="24996" ht="16.149999999999999" customHeight="1"/>
    <row r="24997" ht="16.149999999999999" customHeight="1"/>
    <row r="24998" ht="16.149999999999999" customHeight="1"/>
    <row r="24999" ht="16.149999999999999" customHeight="1"/>
    <row r="25000" ht="16.149999999999999" customHeight="1"/>
    <row r="25001" ht="16.149999999999999" customHeight="1"/>
    <row r="25002" ht="16.149999999999999" customHeight="1"/>
    <row r="25003" ht="16.149999999999999" customHeight="1"/>
    <row r="25004" ht="16.149999999999999" customHeight="1"/>
    <row r="25005" ht="16.149999999999999" customHeight="1"/>
    <row r="25006" ht="16.149999999999999" customHeight="1"/>
    <row r="25007" ht="16.149999999999999" customHeight="1"/>
    <row r="25008" ht="16.149999999999999" customHeight="1"/>
    <row r="25009" ht="16.149999999999999" customHeight="1"/>
    <row r="25010" ht="16.149999999999999" customHeight="1"/>
    <row r="25011" ht="16.149999999999999" customHeight="1"/>
    <row r="25012" ht="16.149999999999999" customHeight="1"/>
    <row r="25013" ht="16.149999999999999" customHeight="1"/>
    <row r="25014" ht="16.149999999999999" customHeight="1"/>
    <row r="25015" ht="16.149999999999999" customHeight="1"/>
    <row r="25016" ht="16.149999999999999" customHeight="1"/>
    <row r="25017" ht="16.149999999999999" customHeight="1"/>
    <row r="25018" ht="16.149999999999999" customHeight="1"/>
    <row r="25019" ht="16.149999999999999" customHeight="1"/>
    <row r="25020" ht="16.149999999999999" customHeight="1"/>
    <row r="25021" ht="16.149999999999999" customHeight="1"/>
    <row r="25022" ht="16.149999999999999" customHeight="1"/>
    <row r="25023" ht="16.149999999999999" customHeight="1"/>
    <row r="25024" ht="16.149999999999999" customHeight="1"/>
    <row r="25025" ht="16.149999999999999" customHeight="1"/>
    <row r="25026" ht="16.149999999999999" customHeight="1"/>
    <row r="25027" ht="16.149999999999999" customHeight="1"/>
    <row r="25028" ht="16.149999999999999" customHeight="1"/>
    <row r="25029" ht="16.149999999999999" customHeight="1"/>
    <row r="25030" ht="16.149999999999999" customHeight="1"/>
    <row r="25031" ht="16.149999999999999" customHeight="1"/>
    <row r="25032" ht="16.149999999999999" customHeight="1"/>
    <row r="25033" ht="16.149999999999999" customHeight="1"/>
    <row r="25034" ht="16.149999999999999" customHeight="1"/>
    <row r="25035" ht="16.149999999999999" customHeight="1"/>
    <row r="25036" ht="16.149999999999999" customHeight="1"/>
    <row r="25037" ht="16.149999999999999" customHeight="1"/>
    <row r="25038" ht="16.149999999999999" customHeight="1"/>
    <row r="25039" ht="16.149999999999999" customHeight="1"/>
    <row r="25040" ht="16.149999999999999" customHeight="1"/>
    <row r="25041" ht="16.149999999999999" customHeight="1"/>
    <row r="25042" ht="16.149999999999999" customHeight="1"/>
    <row r="25043" ht="16.149999999999999" customHeight="1"/>
    <row r="25044" ht="16.149999999999999" customHeight="1"/>
    <row r="25045" ht="16.149999999999999" customHeight="1"/>
    <row r="25046" ht="16.149999999999999" customHeight="1"/>
    <row r="25047" ht="16.149999999999999" customHeight="1"/>
    <row r="25048" ht="16.149999999999999" customHeight="1"/>
    <row r="25049" ht="16.149999999999999" customHeight="1"/>
    <row r="25050" ht="16.149999999999999" customHeight="1"/>
    <row r="25051" ht="16.149999999999999" customHeight="1"/>
    <row r="25052" ht="16.149999999999999" customHeight="1"/>
    <row r="25053" ht="16.149999999999999" customHeight="1"/>
    <row r="25054" ht="16.149999999999999" customHeight="1"/>
    <row r="25055" ht="16.149999999999999" customHeight="1"/>
    <row r="25056" ht="16.149999999999999" customHeight="1"/>
    <row r="25057" ht="16.149999999999999" customHeight="1"/>
    <row r="25058" ht="16.149999999999999" customHeight="1"/>
    <row r="25059" ht="16.149999999999999" customHeight="1"/>
    <row r="25060" ht="16.149999999999999" customHeight="1"/>
    <row r="25061" ht="16.149999999999999" customHeight="1"/>
    <row r="25062" ht="16.149999999999999" customHeight="1"/>
    <row r="25063" ht="16.149999999999999" customHeight="1"/>
    <row r="25064" ht="16.149999999999999" customHeight="1"/>
    <row r="25065" ht="16.149999999999999" customHeight="1"/>
    <row r="25066" ht="16.149999999999999" customHeight="1"/>
    <row r="25067" ht="16.149999999999999" customHeight="1"/>
    <row r="25068" ht="16.149999999999999" customHeight="1"/>
    <row r="25069" ht="16.149999999999999" customHeight="1"/>
    <row r="25070" ht="16.149999999999999" customHeight="1"/>
    <row r="25071" ht="16.149999999999999" customHeight="1"/>
    <row r="25072" ht="16.149999999999999" customHeight="1"/>
    <row r="25073" ht="16.149999999999999" customHeight="1"/>
    <row r="25074" ht="16.149999999999999" customHeight="1"/>
    <row r="25075" ht="16.149999999999999" customHeight="1"/>
    <row r="25076" ht="16.149999999999999" customHeight="1"/>
    <row r="25077" ht="16.149999999999999" customHeight="1"/>
    <row r="25078" ht="16.149999999999999" customHeight="1"/>
    <row r="25079" ht="16.149999999999999" customHeight="1"/>
    <row r="25080" ht="16.149999999999999" customHeight="1"/>
    <row r="25081" ht="16.149999999999999" customHeight="1"/>
    <row r="25082" ht="16.149999999999999" customHeight="1"/>
    <row r="25083" ht="16.149999999999999" customHeight="1"/>
    <row r="25084" ht="16.149999999999999" customHeight="1"/>
    <row r="25085" ht="16.149999999999999" customHeight="1"/>
    <row r="25086" ht="16.149999999999999" customHeight="1"/>
    <row r="25087" ht="16.149999999999999" customHeight="1"/>
    <row r="25088" ht="16.149999999999999" customHeight="1"/>
    <row r="25089" ht="16.149999999999999" customHeight="1"/>
    <row r="25090" ht="16.149999999999999" customHeight="1"/>
    <row r="25091" ht="16.149999999999999" customHeight="1"/>
    <row r="25092" ht="16.149999999999999" customHeight="1"/>
    <row r="25093" ht="16.149999999999999" customHeight="1"/>
    <row r="25094" ht="16.149999999999999" customHeight="1"/>
    <row r="25095" ht="16.149999999999999" customHeight="1"/>
    <row r="25096" ht="16.149999999999999" customHeight="1"/>
    <row r="25097" ht="16.149999999999999" customHeight="1"/>
    <row r="25098" ht="16.149999999999999" customHeight="1"/>
    <row r="25099" ht="16.149999999999999" customHeight="1"/>
    <row r="25100" ht="16.149999999999999" customHeight="1"/>
    <row r="25101" ht="16.149999999999999" customHeight="1"/>
    <row r="25102" ht="16.149999999999999" customHeight="1"/>
    <row r="25103" ht="16.149999999999999" customHeight="1"/>
    <row r="25104" ht="16.149999999999999" customHeight="1"/>
    <row r="25105" ht="16.149999999999999" customHeight="1"/>
    <row r="25106" ht="16.149999999999999" customHeight="1"/>
    <row r="25107" ht="16.149999999999999" customHeight="1"/>
    <row r="25108" ht="16.149999999999999" customHeight="1"/>
    <row r="25109" ht="16.149999999999999" customHeight="1"/>
    <row r="25110" ht="16.149999999999999" customHeight="1"/>
    <row r="25111" ht="16.149999999999999" customHeight="1"/>
    <row r="25112" ht="16.149999999999999" customHeight="1"/>
    <row r="25113" ht="16.149999999999999" customHeight="1"/>
    <row r="25114" ht="16.149999999999999" customHeight="1"/>
    <row r="25115" ht="16.149999999999999" customHeight="1"/>
    <row r="25116" ht="16.149999999999999" customHeight="1"/>
    <row r="25117" ht="16.149999999999999" customHeight="1"/>
    <row r="25118" ht="16.149999999999999" customHeight="1"/>
    <row r="25119" ht="16.149999999999999" customHeight="1"/>
    <row r="25120" ht="16.149999999999999" customHeight="1"/>
    <row r="25121" ht="16.149999999999999" customHeight="1"/>
    <row r="25122" ht="16.149999999999999" customHeight="1"/>
    <row r="25123" ht="16.149999999999999" customHeight="1"/>
    <row r="25124" ht="16.149999999999999" customHeight="1"/>
    <row r="25125" ht="16.149999999999999" customHeight="1"/>
    <row r="25126" ht="16.149999999999999" customHeight="1"/>
    <row r="25127" ht="16.149999999999999" customHeight="1"/>
    <row r="25128" ht="16.149999999999999" customHeight="1"/>
    <row r="25129" ht="16.149999999999999" customHeight="1"/>
    <row r="25130" ht="16.149999999999999" customHeight="1"/>
    <row r="25131" ht="16.149999999999999" customHeight="1"/>
    <row r="25132" ht="16.149999999999999" customHeight="1"/>
    <row r="25133" ht="16.149999999999999" customHeight="1"/>
    <row r="25134" ht="16.149999999999999" customHeight="1"/>
    <row r="25135" ht="16.149999999999999" customHeight="1"/>
    <row r="25136" ht="16.149999999999999" customHeight="1"/>
    <row r="25137" ht="16.149999999999999" customHeight="1"/>
    <row r="25138" ht="16.149999999999999" customHeight="1"/>
    <row r="25139" ht="16.149999999999999" customHeight="1"/>
    <row r="25140" ht="16.149999999999999" customHeight="1"/>
    <row r="25141" ht="16.149999999999999" customHeight="1"/>
    <row r="25142" ht="16.149999999999999" customHeight="1"/>
    <row r="25143" ht="16.149999999999999" customHeight="1"/>
    <row r="25144" ht="16.149999999999999" customHeight="1"/>
    <row r="25145" ht="16.149999999999999" customHeight="1"/>
    <row r="25146" ht="16.149999999999999" customHeight="1"/>
    <row r="25147" ht="16.149999999999999" customHeight="1"/>
    <row r="25148" ht="16.149999999999999" customHeight="1"/>
    <row r="25149" ht="16.149999999999999" customHeight="1"/>
    <row r="25150" ht="16.149999999999999" customHeight="1"/>
    <row r="25151" ht="16.149999999999999" customHeight="1"/>
    <row r="25152" ht="16.149999999999999" customHeight="1"/>
    <row r="25153" ht="16.149999999999999" customHeight="1"/>
    <row r="25154" ht="16.149999999999999" customHeight="1"/>
    <row r="25155" ht="16.149999999999999" customHeight="1"/>
    <row r="25156" ht="16.149999999999999" customHeight="1"/>
    <row r="25157" ht="16.149999999999999" customHeight="1"/>
    <row r="25158" ht="16.149999999999999" customHeight="1"/>
    <row r="25159" ht="16.149999999999999" customHeight="1"/>
    <row r="25160" ht="16.149999999999999" customHeight="1"/>
    <row r="25161" ht="16.149999999999999" customHeight="1"/>
    <row r="25162" ht="16.149999999999999" customHeight="1"/>
    <row r="25163" ht="16.149999999999999" customHeight="1"/>
    <row r="25164" ht="16.149999999999999" customHeight="1"/>
    <row r="25165" ht="16.149999999999999" customHeight="1"/>
    <row r="25166" ht="16.149999999999999" customHeight="1"/>
    <row r="25167" ht="16.149999999999999" customHeight="1"/>
    <row r="25168" ht="16.149999999999999" customHeight="1"/>
    <row r="25169" ht="16.149999999999999" customHeight="1"/>
    <row r="25170" ht="16.149999999999999" customHeight="1"/>
    <row r="25171" ht="16.149999999999999" customHeight="1"/>
    <row r="25172" ht="16.149999999999999" customHeight="1"/>
    <row r="25173" ht="16.149999999999999" customHeight="1"/>
    <row r="25174" ht="16.149999999999999" customHeight="1"/>
    <row r="25175" ht="16.149999999999999" customHeight="1"/>
    <row r="25176" ht="16.149999999999999" customHeight="1"/>
    <row r="25177" ht="16.149999999999999" customHeight="1"/>
    <row r="25178" ht="16.149999999999999" customHeight="1"/>
    <row r="25179" ht="16.149999999999999" customHeight="1"/>
    <row r="25180" ht="16.149999999999999" customHeight="1"/>
    <row r="25181" ht="16.149999999999999" customHeight="1"/>
    <row r="25182" ht="16.149999999999999" customHeight="1"/>
    <row r="25183" ht="16.149999999999999" customHeight="1"/>
    <row r="25184" ht="16.149999999999999" customHeight="1"/>
    <row r="25185" ht="16.149999999999999" customHeight="1"/>
    <row r="25186" ht="16.149999999999999" customHeight="1"/>
    <row r="25187" ht="16.149999999999999" customHeight="1"/>
    <row r="25188" ht="16.149999999999999" customHeight="1"/>
    <row r="25189" ht="16.149999999999999" customHeight="1"/>
    <row r="25190" ht="16.149999999999999" customHeight="1"/>
    <row r="25191" ht="16.149999999999999" customHeight="1"/>
    <row r="25192" ht="16.149999999999999" customHeight="1"/>
    <row r="25193" ht="16.149999999999999" customHeight="1"/>
    <row r="25194" ht="16.149999999999999" customHeight="1"/>
    <row r="25195" ht="16.149999999999999" customHeight="1"/>
    <row r="25196" ht="16.149999999999999" customHeight="1"/>
    <row r="25197" ht="16.149999999999999" customHeight="1"/>
    <row r="25198" ht="16.149999999999999" customHeight="1"/>
    <row r="25199" ht="16.149999999999999" customHeight="1"/>
    <row r="25200" ht="16.149999999999999" customHeight="1"/>
    <row r="25201" ht="16.149999999999999" customHeight="1"/>
    <row r="25202" ht="16.149999999999999" customHeight="1"/>
    <row r="25203" ht="16.149999999999999" customHeight="1"/>
    <row r="25204" ht="16.149999999999999" customHeight="1"/>
    <row r="25205" ht="16.149999999999999" customHeight="1"/>
    <row r="25206" ht="16.149999999999999" customHeight="1"/>
    <row r="25207" ht="16.149999999999999" customHeight="1"/>
    <row r="25208" ht="16.149999999999999" customHeight="1"/>
    <row r="25209" ht="16.149999999999999" customHeight="1"/>
    <row r="25210" ht="16.149999999999999" customHeight="1"/>
    <row r="25211" ht="16.149999999999999" customHeight="1"/>
    <row r="25212" ht="16.149999999999999" customHeight="1"/>
    <row r="25213" ht="16.149999999999999" customHeight="1"/>
    <row r="25214" ht="16.149999999999999" customHeight="1"/>
    <row r="25215" ht="16.149999999999999" customHeight="1"/>
    <row r="25216" ht="16.149999999999999" customHeight="1"/>
    <row r="25217" ht="16.149999999999999" customHeight="1"/>
    <row r="25218" ht="16.149999999999999" customHeight="1"/>
    <row r="25219" ht="16.149999999999999" customHeight="1"/>
    <row r="25220" ht="16.149999999999999" customHeight="1"/>
    <row r="25221" ht="16.149999999999999" customHeight="1"/>
    <row r="25222" ht="16.149999999999999" customHeight="1"/>
    <row r="25223" ht="16.149999999999999" customHeight="1"/>
    <row r="25224" ht="16.149999999999999" customHeight="1"/>
    <row r="25225" ht="16.149999999999999" customHeight="1"/>
    <row r="25226" ht="16.149999999999999" customHeight="1"/>
    <row r="25227" ht="16.149999999999999" customHeight="1"/>
    <row r="25228" ht="16.149999999999999" customHeight="1"/>
    <row r="25229" ht="16.149999999999999" customHeight="1"/>
    <row r="25230" ht="16.149999999999999" customHeight="1"/>
    <row r="25231" ht="16.149999999999999" customHeight="1"/>
    <row r="25232" ht="16.149999999999999" customHeight="1"/>
    <row r="25233" ht="16.149999999999999" customHeight="1"/>
    <row r="25234" ht="16.149999999999999" customHeight="1"/>
    <row r="25235" ht="16.149999999999999" customHeight="1"/>
    <row r="25236" ht="16.149999999999999" customHeight="1"/>
    <row r="25237" ht="16.149999999999999" customHeight="1"/>
    <row r="25238" ht="16.149999999999999" customHeight="1"/>
    <row r="25239" ht="16.149999999999999" customHeight="1"/>
    <row r="25240" ht="16.149999999999999" customHeight="1"/>
    <row r="25241" ht="16.149999999999999" customHeight="1"/>
    <row r="25242" ht="16.149999999999999" customHeight="1"/>
    <row r="25243" ht="16.149999999999999" customHeight="1"/>
    <row r="25244" ht="16.149999999999999" customHeight="1"/>
    <row r="25245" ht="16.149999999999999" customHeight="1"/>
    <row r="25246" ht="16.149999999999999" customHeight="1"/>
    <row r="25247" ht="16.149999999999999" customHeight="1"/>
    <row r="25248" ht="16.149999999999999" customHeight="1"/>
    <row r="25249" ht="16.149999999999999" customHeight="1"/>
    <row r="25250" ht="16.149999999999999" customHeight="1"/>
    <row r="25251" ht="16.149999999999999" customHeight="1"/>
    <row r="25252" ht="16.149999999999999" customHeight="1"/>
    <row r="25253" ht="16.149999999999999" customHeight="1"/>
    <row r="25254" ht="16.149999999999999" customHeight="1"/>
    <row r="25255" ht="16.149999999999999" customHeight="1"/>
    <row r="25256" ht="16.149999999999999" customHeight="1"/>
    <row r="25257" ht="16.149999999999999" customHeight="1"/>
    <row r="25258" ht="16.149999999999999" customHeight="1"/>
    <row r="25259" ht="16.149999999999999" customHeight="1"/>
    <row r="25260" ht="16.149999999999999" customHeight="1"/>
    <row r="25261" ht="16.149999999999999" customHeight="1"/>
    <row r="25262" ht="16.149999999999999" customHeight="1"/>
    <row r="25263" ht="16.149999999999999" customHeight="1"/>
    <row r="25264" ht="16.149999999999999" customHeight="1"/>
    <row r="25265" ht="16.149999999999999" customHeight="1"/>
    <row r="25266" ht="16.149999999999999" customHeight="1"/>
    <row r="25267" ht="16.149999999999999" customHeight="1"/>
    <row r="25268" ht="16.149999999999999" customHeight="1"/>
    <row r="25269" ht="16.149999999999999" customHeight="1"/>
    <row r="25270" ht="16.149999999999999" customHeight="1"/>
    <row r="25271" ht="16.149999999999999" customHeight="1"/>
    <row r="25272" ht="16.149999999999999" customHeight="1"/>
    <row r="25273" ht="16.149999999999999" customHeight="1"/>
    <row r="25274" ht="16.149999999999999" customHeight="1"/>
    <row r="25275" ht="16.149999999999999" customHeight="1"/>
    <row r="25276" ht="16.149999999999999" customHeight="1"/>
    <row r="25277" ht="16.149999999999999" customHeight="1"/>
    <row r="25278" ht="16.149999999999999" customHeight="1"/>
    <row r="25279" ht="16.149999999999999" customHeight="1"/>
    <row r="25280" ht="16.149999999999999" customHeight="1"/>
    <row r="25281" ht="16.149999999999999" customHeight="1"/>
    <row r="25282" ht="16.149999999999999" customHeight="1"/>
    <row r="25283" ht="16.149999999999999" customHeight="1"/>
    <row r="25284" ht="16.149999999999999" customHeight="1"/>
    <row r="25285" ht="16.149999999999999" customHeight="1"/>
    <row r="25286" ht="16.149999999999999" customHeight="1"/>
    <row r="25287" ht="16.149999999999999" customHeight="1"/>
    <row r="25288" ht="16.149999999999999" customHeight="1"/>
    <row r="25289" ht="16.149999999999999" customHeight="1"/>
    <row r="25290" ht="16.149999999999999" customHeight="1"/>
    <row r="25291" ht="16.149999999999999" customHeight="1"/>
    <row r="25292" ht="16.149999999999999" customHeight="1"/>
    <row r="25293" ht="16.149999999999999" customHeight="1"/>
    <row r="25294" ht="16.149999999999999" customHeight="1"/>
    <row r="25295" ht="16.149999999999999" customHeight="1"/>
    <row r="25296" ht="16.149999999999999" customHeight="1"/>
    <row r="25297" ht="16.149999999999999" customHeight="1"/>
    <row r="25298" ht="16.149999999999999" customHeight="1"/>
    <row r="25299" ht="16.149999999999999" customHeight="1"/>
    <row r="25300" ht="16.149999999999999" customHeight="1"/>
    <row r="25301" ht="16.149999999999999" customHeight="1"/>
    <row r="25302" ht="16.149999999999999" customHeight="1"/>
    <row r="25303" ht="16.149999999999999" customHeight="1"/>
    <row r="25304" ht="16.149999999999999" customHeight="1"/>
    <row r="25305" ht="16.149999999999999" customHeight="1"/>
    <row r="25306" ht="16.149999999999999" customHeight="1"/>
    <row r="25307" ht="16.149999999999999" customHeight="1"/>
    <row r="25308" ht="16.149999999999999" customHeight="1"/>
    <row r="25309" ht="16.149999999999999" customHeight="1"/>
    <row r="25310" ht="16.149999999999999" customHeight="1"/>
    <row r="25311" ht="16.149999999999999" customHeight="1"/>
    <row r="25312" ht="16.149999999999999" customHeight="1"/>
    <row r="25313" ht="16.149999999999999" customHeight="1"/>
    <row r="25314" ht="16.149999999999999" customHeight="1"/>
    <row r="25315" ht="16.149999999999999" customHeight="1"/>
    <row r="25316" ht="16.149999999999999" customHeight="1"/>
    <row r="25317" ht="16.149999999999999" customHeight="1"/>
    <row r="25318" ht="16.149999999999999" customHeight="1"/>
    <row r="25319" ht="16.149999999999999" customHeight="1"/>
    <row r="25320" ht="16.149999999999999" customHeight="1"/>
    <row r="25321" ht="16.149999999999999" customHeight="1"/>
    <row r="25322" ht="16.149999999999999" customHeight="1"/>
    <row r="25323" ht="16.149999999999999" customHeight="1"/>
    <row r="25324" ht="16.149999999999999" customHeight="1"/>
    <row r="25325" ht="16.149999999999999" customHeight="1"/>
    <row r="25326" ht="16.149999999999999" customHeight="1"/>
    <row r="25327" ht="16.149999999999999" customHeight="1"/>
    <row r="25328" ht="16.149999999999999" customHeight="1"/>
    <row r="25329" ht="16.149999999999999" customHeight="1"/>
    <row r="25330" ht="16.149999999999999" customHeight="1"/>
    <row r="25331" ht="16.149999999999999" customHeight="1"/>
    <row r="25332" ht="16.149999999999999" customHeight="1"/>
    <row r="25333" ht="16.149999999999999" customHeight="1"/>
    <row r="25334" ht="16.149999999999999" customHeight="1"/>
    <row r="25335" ht="16.149999999999999" customHeight="1"/>
    <row r="25336" ht="16.149999999999999" customHeight="1"/>
    <row r="25337" ht="16.149999999999999" customHeight="1"/>
    <row r="25338" ht="16.149999999999999" customHeight="1"/>
    <row r="25339" ht="16.149999999999999" customHeight="1"/>
    <row r="25340" ht="16.149999999999999" customHeight="1"/>
    <row r="25341" ht="16.149999999999999" customHeight="1"/>
    <row r="25342" ht="16.149999999999999" customHeight="1"/>
    <row r="25343" ht="16.149999999999999" customHeight="1"/>
    <row r="25344" ht="16.149999999999999" customHeight="1"/>
    <row r="25345" ht="16.149999999999999" customHeight="1"/>
    <row r="25346" ht="16.149999999999999" customHeight="1"/>
    <row r="25347" ht="16.149999999999999" customHeight="1"/>
    <row r="25348" ht="16.149999999999999" customHeight="1"/>
    <row r="25349" ht="16.149999999999999" customHeight="1"/>
    <row r="25350" ht="16.149999999999999" customHeight="1"/>
    <row r="25351" ht="16.149999999999999" customHeight="1"/>
    <row r="25352" ht="16.149999999999999" customHeight="1"/>
    <row r="25353" ht="16.149999999999999" customHeight="1"/>
    <row r="25354" ht="16.149999999999999" customHeight="1"/>
    <row r="25355" ht="16.149999999999999" customHeight="1"/>
    <row r="25356" ht="16.149999999999999" customHeight="1"/>
    <row r="25357" ht="16.149999999999999" customHeight="1"/>
    <row r="25358" ht="16.149999999999999" customHeight="1"/>
    <row r="25359" ht="16.149999999999999" customHeight="1"/>
    <row r="25360" ht="16.149999999999999" customHeight="1"/>
    <row r="25361" ht="16.149999999999999" customHeight="1"/>
    <row r="25362" ht="16.149999999999999" customHeight="1"/>
    <row r="25363" ht="16.149999999999999" customHeight="1"/>
    <row r="25364" ht="16.149999999999999" customHeight="1"/>
    <row r="25365" ht="16.149999999999999" customHeight="1"/>
    <row r="25366" ht="16.149999999999999" customHeight="1"/>
    <row r="25367" ht="16.149999999999999" customHeight="1"/>
    <row r="25368" ht="16.149999999999999" customHeight="1"/>
    <row r="25369" ht="16.149999999999999" customHeight="1"/>
    <row r="25370" ht="16.149999999999999" customHeight="1"/>
    <row r="25371" ht="16.149999999999999" customHeight="1"/>
    <row r="25372" ht="16.149999999999999" customHeight="1"/>
    <row r="25373" ht="16.149999999999999" customHeight="1"/>
    <row r="25374" ht="16.149999999999999" customHeight="1"/>
    <row r="25375" ht="16.149999999999999" customHeight="1"/>
    <row r="25376" ht="16.149999999999999" customHeight="1"/>
    <row r="25377" ht="16.149999999999999" customHeight="1"/>
    <row r="25378" ht="16.149999999999999" customHeight="1"/>
    <row r="25379" ht="16.149999999999999" customHeight="1"/>
    <row r="25380" ht="16.149999999999999" customHeight="1"/>
    <row r="25381" ht="16.149999999999999" customHeight="1"/>
    <row r="25382" ht="16.149999999999999" customHeight="1"/>
    <row r="25383" ht="16.149999999999999" customHeight="1"/>
    <row r="25384" ht="16.149999999999999" customHeight="1"/>
    <row r="25385" ht="16.149999999999999" customHeight="1"/>
    <row r="25386" ht="16.149999999999999" customHeight="1"/>
    <row r="25387" ht="16.149999999999999" customHeight="1"/>
    <row r="25388" ht="16.149999999999999" customHeight="1"/>
    <row r="25389" ht="16.149999999999999" customHeight="1"/>
    <row r="25390" ht="16.149999999999999" customHeight="1"/>
    <row r="25391" ht="16.149999999999999" customHeight="1"/>
    <row r="25392" ht="16.149999999999999" customHeight="1"/>
    <row r="25393" ht="16.149999999999999" customHeight="1"/>
    <row r="25394" ht="16.149999999999999" customHeight="1"/>
    <row r="25395" ht="16.149999999999999" customHeight="1"/>
    <row r="25396" ht="16.149999999999999" customHeight="1"/>
    <row r="25397" ht="16.149999999999999" customHeight="1"/>
    <row r="25398" ht="16.149999999999999" customHeight="1"/>
    <row r="25399" ht="16.149999999999999" customHeight="1"/>
    <row r="25400" ht="16.149999999999999" customHeight="1"/>
    <row r="25401" ht="16.149999999999999" customHeight="1"/>
    <row r="25402" ht="16.149999999999999" customHeight="1"/>
    <row r="25403" ht="16.149999999999999" customHeight="1"/>
    <row r="25404" ht="16.149999999999999" customHeight="1"/>
    <row r="25405" ht="16.149999999999999" customHeight="1"/>
    <row r="25406" ht="16.149999999999999" customHeight="1"/>
    <row r="25407" ht="16.149999999999999" customHeight="1"/>
    <row r="25408" ht="16.149999999999999" customHeight="1"/>
    <row r="25409" ht="16.149999999999999" customHeight="1"/>
    <row r="25410" ht="16.149999999999999" customHeight="1"/>
    <row r="25411" ht="16.149999999999999" customHeight="1"/>
    <row r="25412" ht="16.149999999999999" customHeight="1"/>
    <row r="25413" ht="16.149999999999999" customHeight="1"/>
    <row r="25414" ht="16.149999999999999" customHeight="1"/>
    <row r="25415" ht="16.149999999999999" customHeight="1"/>
    <row r="25416" ht="16.149999999999999" customHeight="1"/>
    <row r="25417" ht="16.149999999999999" customHeight="1"/>
    <row r="25418" ht="16.149999999999999" customHeight="1"/>
    <row r="25419" ht="16.149999999999999" customHeight="1"/>
    <row r="25420" ht="16.149999999999999" customHeight="1"/>
    <row r="25421" ht="16.149999999999999" customHeight="1"/>
    <row r="25422" ht="16.149999999999999" customHeight="1"/>
    <row r="25423" ht="16.149999999999999" customHeight="1"/>
    <row r="25424" ht="16.149999999999999" customHeight="1"/>
    <row r="25425" ht="16.149999999999999" customHeight="1"/>
    <row r="25426" ht="16.149999999999999" customHeight="1"/>
    <row r="25427" ht="16.149999999999999" customHeight="1"/>
    <row r="25428" ht="16.149999999999999" customHeight="1"/>
    <row r="25429" ht="16.149999999999999" customHeight="1"/>
    <row r="25430" ht="16.149999999999999" customHeight="1"/>
    <row r="25431" ht="16.149999999999999" customHeight="1"/>
    <row r="25432" ht="16.149999999999999" customHeight="1"/>
    <row r="25433" ht="16.149999999999999" customHeight="1"/>
    <row r="25434" ht="16.149999999999999" customHeight="1"/>
    <row r="25435" ht="16.149999999999999" customHeight="1"/>
    <row r="25436" ht="16.149999999999999" customHeight="1"/>
    <row r="25437" ht="16.149999999999999" customHeight="1"/>
    <row r="25438" ht="16.149999999999999" customHeight="1"/>
    <row r="25439" ht="16.149999999999999" customHeight="1"/>
    <row r="25440" ht="16.149999999999999" customHeight="1"/>
    <row r="25441" ht="16.149999999999999" customHeight="1"/>
    <row r="25442" ht="16.149999999999999" customHeight="1"/>
    <row r="25443" ht="16.149999999999999" customHeight="1"/>
    <row r="25444" ht="16.149999999999999" customHeight="1"/>
    <row r="25445" ht="16.149999999999999" customHeight="1"/>
    <row r="25446" ht="16.149999999999999" customHeight="1"/>
    <row r="25447" ht="16.149999999999999" customHeight="1"/>
    <row r="25448" ht="16.149999999999999" customHeight="1"/>
    <row r="25449" ht="16.149999999999999" customHeight="1"/>
    <row r="25450" ht="16.149999999999999" customHeight="1"/>
    <row r="25451" ht="16.149999999999999" customHeight="1"/>
    <row r="25452" ht="16.149999999999999" customHeight="1"/>
    <row r="25453" ht="16.149999999999999" customHeight="1"/>
    <row r="25454" ht="16.149999999999999" customHeight="1"/>
    <row r="25455" ht="16.149999999999999" customHeight="1"/>
    <row r="25456" ht="16.149999999999999" customHeight="1"/>
    <row r="25457" ht="16.149999999999999" customHeight="1"/>
    <row r="25458" ht="16.149999999999999" customHeight="1"/>
    <row r="25459" ht="16.149999999999999" customHeight="1"/>
    <row r="25460" ht="16.149999999999999" customHeight="1"/>
    <row r="25461" ht="16.149999999999999" customHeight="1"/>
    <row r="25462" ht="16.149999999999999" customHeight="1"/>
    <row r="25463" ht="16.149999999999999" customHeight="1"/>
    <row r="25464" ht="16.149999999999999" customHeight="1"/>
    <row r="25465" ht="16.149999999999999" customHeight="1"/>
    <row r="25466" ht="16.149999999999999" customHeight="1"/>
    <row r="25467" ht="16.149999999999999" customHeight="1"/>
    <row r="25468" ht="16.149999999999999" customHeight="1"/>
    <row r="25469" ht="16.149999999999999" customHeight="1"/>
    <row r="25470" ht="16.149999999999999" customHeight="1"/>
    <row r="25471" ht="16.149999999999999" customHeight="1"/>
    <row r="25472" ht="16.149999999999999" customHeight="1"/>
    <row r="25473" ht="16.149999999999999" customHeight="1"/>
    <row r="25474" ht="16.149999999999999" customHeight="1"/>
    <row r="25475" ht="16.149999999999999" customHeight="1"/>
    <row r="25476" ht="16.149999999999999" customHeight="1"/>
    <row r="25477" ht="16.149999999999999" customHeight="1"/>
    <row r="25478" ht="16.149999999999999" customHeight="1"/>
    <row r="25479" ht="16.149999999999999" customHeight="1"/>
    <row r="25480" ht="16.149999999999999" customHeight="1"/>
    <row r="25481" ht="16.149999999999999" customHeight="1"/>
    <row r="25482" ht="16.149999999999999" customHeight="1"/>
    <row r="25483" ht="16.149999999999999" customHeight="1"/>
    <row r="25484" ht="16.149999999999999" customHeight="1"/>
    <row r="25485" ht="16.149999999999999" customHeight="1"/>
    <row r="25486" ht="16.149999999999999" customHeight="1"/>
    <row r="25487" ht="16.149999999999999" customHeight="1"/>
    <row r="25488" ht="16.149999999999999" customHeight="1"/>
    <row r="25489" ht="16.149999999999999" customHeight="1"/>
    <row r="25490" ht="16.149999999999999" customHeight="1"/>
    <row r="25491" ht="16.149999999999999" customHeight="1"/>
    <row r="25492" ht="16.149999999999999" customHeight="1"/>
    <row r="25493" ht="16.149999999999999" customHeight="1"/>
    <row r="25494" ht="16.149999999999999" customHeight="1"/>
    <row r="25495" ht="16.149999999999999" customHeight="1"/>
    <row r="25496" ht="16.149999999999999" customHeight="1"/>
    <row r="25497" ht="16.149999999999999" customHeight="1"/>
    <row r="25498" ht="16.149999999999999" customHeight="1"/>
    <row r="25499" ht="16.149999999999999" customHeight="1"/>
    <row r="25500" ht="16.149999999999999" customHeight="1"/>
    <row r="25501" ht="16.149999999999999" customHeight="1"/>
    <row r="25502" ht="16.149999999999999" customHeight="1"/>
    <row r="25503" ht="16.149999999999999" customHeight="1"/>
    <row r="25504" ht="16.149999999999999" customHeight="1"/>
    <row r="25505" ht="16.149999999999999" customHeight="1"/>
    <row r="25506" ht="16.149999999999999" customHeight="1"/>
    <row r="25507" ht="16.149999999999999" customHeight="1"/>
    <row r="25508" ht="16.149999999999999" customHeight="1"/>
    <row r="25509" ht="16.149999999999999" customHeight="1"/>
    <row r="25510" ht="16.149999999999999" customHeight="1"/>
    <row r="25511" ht="16.149999999999999" customHeight="1"/>
    <row r="25512" ht="16.149999999999999" customHeight="1"/>
    <row r="25513" ht="16.149999999999999" customHeight="1"/>
    <row r="25514" ht="16.149999999999999" customHeight="1"/>
    <row r="25515" ht="16.149999999999999" customHeight="1"/>
    <row r="25516" ht="16.149999999999999" customHeight="1"/>
    <row r="25517" ht="16.149999999999999" customHeight="1"/>
    <row r="25518" ht="16.149999999999999" customHeight="1"/>
    <row r="25519" ht="16.149999999999999" customHeight="1"/>
    <row r="25520" ht="16.149999999999999" customHeight="1"/>
    <row r="25521" ht="16.149999999999999" customHeight="1"/>
    <row r="25522" ht="16.149999999999999" customHeight="1"/>
    <row r="25523" ht="16.149999999999999" customHeight="1"/>
    <row r="25524" ht="16.149999999999999" customHeight="1"/>
    <row r="25525" ht="16.149999999999999" customHeight="1"/>
    <row r="25526" ht="16.149999999999999" customHeight="1"/>
    <row r="25527" ht="16.149999999999999" customHeight="1"/>
    <row r="25528" ht="16.149999999999999" customHeight="1"/>
    <row r="25529" ht="16.149999999999999" customHeight="1"/>
    <row r="25530" ht="16.149999999999999" customHeight="1"/>
    <row r="25531" ht="16.149999999999999" customHeight="1"/>
    <row r="25532" ht="16.149999999999999" customHeight="1"/>
    <row r="25533" ht="16.149999999999999" customHeight="1"/>
    <row r="25534" ht="16.149999999999999" customHeight="1"/>
    <row r="25535" ht="16.149999999999999" customHeight="1"/>
    <row r="25536" ht="16.149999999999999" customHeight="1"/>
    <row r="25537" ht="16.149999999999999" customHeight="1"/>
    <row r="25538" ht="16.149999999999999" customHeight="1"/>
    <row r="25539" ht="16.149999999999999" customHeight="1"/>
    <row r="25540" ht="16.149999999999999" customHeight="1"/>
    <row r="25541" ht="16.149999999999999" customHeight="1"/>
    <row r="25542" ht="16.149999999999999" customHeight="1"/>
    <row r="25543" ht="16.149999999999999" customHeight="1"/>
    <row r="25544" ht="16.149999999999999" customHeight="1"/>
    <row r="25545" ht="16.149999999999999" customHeight="1"/>
    <row r="25546" ht="16.149999999999999" customHeight="1"/>
    <row r="25547" ht="16.149999999999999" customHeight="1"/>
    <row r="25548" ht="16.149999999999999" customHeight="1"/>
    <row r="25549" ht="16.149999999999999" customHeight="1"/>
    <row r="25550" ht="16.149999999999999" customHeight="1"/>
    <row r="25551" ht="16.149999999999999" customHeight="1"/>
    <row r="25552" ht="16.149999999999999" customHeight="1"/>
    <row r="25553" ht="16.149999999999999" customHeight="1"/>
    <row r="25554" ht="16.149999999999999" customHeight="1"/>
    <row r="25555" ht="16.149999999999999" customHeight="1"/>
    <row r="25556" ht="16.149999999999999" customHeight="1"/>
    <row r="25557" ht="16.149999999999999" customHeight="1"/>
    <row r="25558" ht="16.149999999999999" customHeight="1"/>
    <row r="25559" ht="16.149999999999999" customHeight="1"/>
    <row r="25560" ht="16.149999999999999" customHeight="1"/>
    <row r="25561" ht="16.149999999999999" customHeight="1"/>
    <row r="25562" ht="16.149999999999999" customHeight="1"/>
    <row r="25563" ht="16.149999999999999" customHeight="1"/>
    <row r="25564" ht="16.149999999999999" customHeight="1"/>
    <row r="25565" ht="16.149999999999999" customHeight="1"/>
    <row r="25566" ht="16.149999999999999" customHeight="1"/>
    <row r="25567" ht="16.149999999999999" customHeight="1"/>
    <row r="25568" ht="16.149999999999999" customHeight="1"/>
    <row r="25569" ht="16.149999999999999" customHeight="1"/>
    <row r="25570" ht="16.149999999999999" customHeight="1"/>
    <row r="25571" ht="16.149999999999999" customHeight="1"/>
    <row r="25572" ht="16.149999999999999" customHeight="1"/>
    <row r="25573" ht="16.149999999999999" customHeight="1"/>
    <row r="25574" ht="16.149999999999999" customHeight="1"/>
    <row r="25575" ht="16.149999999999999" customHeight="1"/>
    <row r="25576" ht="16.149999999999999" customHeight="1"/>
    <row r="25577" ht="16.149999999999999" customHeight="1"/>
    <row r="25578" ht="16.149999999999999" customHeight="1"/>
    <row r="25579" ht="16.149999999999999" customHeight="1"/>
    <row r="25580" ht="16.149999999999999" customHeight="1"/>
    <row r="25581" ht="16.149999999999999" customHeight="1"/>
    <row r="25582" ht="16.149999999999999" customHeight="1"/>
    <row r="25583" ht="16.149999999999999" customHeight="1"/>
    <row r="25584" ht="16.149999999999999" customHeight="1"/>
    <row r="25585" ht="16.149999999999999" customHeight="1"/>
    <row r="25586" ht="16.149999999999999" customHeight="1"/>
    <row r="25587" ht="16.149999999999999" customHeight="1"/>
    <row r="25588" ht="16.149999999999999" customHeight="1"/>
    <row r="25589" ht="16.149999999999999" customHeight="1"/>
    <row r="25590" ht="16.149999999999999" customHeight="1"/>
    <row r="25591" ht="16.149999999999999" customHeight="1"/>
    <row r="25592" ht="16.149999999999999" customHeight="1"/>
    <row r="25593" ht="16.149999999999999" customHeight="1"/>
    <row r="25594" ht="16.149999999999999" customHeight="1"/>
    <row r="25595" ht="16.149999999999999" customHeight="1"/>
    <row r="25596" ht="16.149999999999999" customHeight="1"/>
    <row r="25597" ht="16.149999999999999" customHeight="1"/>
    <row r="25598" ht="16.149999999999999" customHeight="1"/>
    <row r="25599" ht="16.149999999999999" customHeight="1"/>
    <row r="25600" ht="16.149999999999999" customHeight="1"/>
    <row r="25601" ht="16.149999999999999" customHeight="1"/>
    <row r="25602" ht="16.149999999999999" customHeight="1"/>
    <row r="25603" ht="16.149999999999999" customHeight="1"/>
    <row r="25604" ht="16.149999999999999" customHeight="1"/>
    <row r="25605" ht="16.149999999999999" customHeight="1"/>
    <row r="25606" ht="16.149999999999999" customHeight="1"/>
    <row r="25607" ht="16.149999999999999" customHeight="1"/>
    <row r="25608" ht="16.149999999999999" customHeight="1"/>
    <row r="25609" ht="16.149999999999999" customHeight="1"/>
    <row r="25610" ht="16.149999999999999" customHeight="1"/>
    <row r="25611" ht="16.149999999999999" customHeight="1"/>
    <row r="25612" ht="16.149999999999999" customHeight="1"/>
    <row r="25613" ht="16.149999999999999" customHeight="1"/>
    <row r="25614" ht="16.149999999999999" customHeight="1"/>
    <row r="25615" ht="16.149999999999999" customHeight="1"/>
    <row r="25616" ht="16.149999999999999" customHeight="1"/>
    <row r="25617" ht="16.149999999999999" customHeight="1"/>
    <row r="25618" ht="16.149999999999999" customHeight="1"/>
    <row r="25619" ht="16.149999999999999" customHeight="1"/>
    <row r="25620" ht="16.149999999999999" customHeight="1"/>
    <row r="25621" ht="16.149999999999999" customHeight="1"/>
    <row r="25622" ht="16.149999999999999" customHeight="1"/>
    <row r="25623" ht="16.149999999999999" customHeight="1"/>
    <row r="25624" ht="16.149999999999999" customHeight="1"/>
    <row r="25625" ht="16.149999999999999" customHeight="1"/>
    <row r="25626" ht="16.149999999999999" customHeight="1"/>
    <row r="25627" ht="16.149999999999999" customHeight="1"/>
    <row r="25628" ht="16.149999999999999" customHeight="1"/>
    <row r="25629" ht="16.149999999999999" customHeight="1"/>
    <row r="25630" ht="16.149999999999999" customHeight="1"/>
    <row r="25631" ht="16.149999999999999" customHeight="1"/>
    <row r="25632" ht="16.149999999999999" customHeight="1"/>
    <row r="25633" ht="16.149999999999999" customHeight="1"/>
    <row r="25634" ht="16.149999999999999" customHeight="1"/>
    <row r="25635" ht="16.149999999999999" customHeight="1"/>
    <row r="25636" ht="16.149999999999999" customHeight="1"/>
    <row r="25637" ht="16.149999999999999" customHeight="1"/>
    <row r="25638" ht="16.149999999999999" customHeight="1"/>
    <row r="25639" ht="16.149999999999999" customHeight="1"/>
    <row r="25640" ht="16.149999999999999" customHeight="1"/>
    <row r="25641" ht="16.149999999999999" customHeight="1"/>
    <row r="25642" ht="16.149999999999999" customHeight="1"/>
    <row r="25643" ht="16.149999999999999" customHeight="1"/>
    <row r="25644" ht="16.149999999999999" customHeight="1"/>
    <row r="25645" ht="16.149999999999999" customHeight="1"/>
    <row r="25646" ht="16.149999999999999" customHeight="1"/>
    <row r="25647" ht="16.149999999999999" customHeight="1"/>
    <row r="25648" ht="16.149999999999999" customHeight="1"/>
    <row r="25649" ht="16.149999999999999" customHeight="1"/>
    <row r="25650" ht="16.149999999999999" customHeight="1"/>
    <row r="25651" ht="16.149999999999999" customHeight="1"/>
    <row r="25652" ht="16.149999999999999" customHeight="1"/>
    <row r="25653" ht="16.149999999999999" customHeight="1"/>
    <row r="25654" ht="16.149999999999999" customHeight="1"/>
    <row r="25655" ht="16.149999999999999" customHeight="1"/>
    <row r="25656" ht="16.149999999999999" customHeight="1"/>
    <row r="25657" ht="16.149999999999999" customHeight="1"/>
    <row r="25658" ht="16.149999999999999" customHeight="1"/>
    <row r="25659" ht="16.149999999999999" customHeight="1"/>
    <row r="25660" ht="16.149999999999999" customHeight="1"/>
    <row r="25661" ht="16.149999999999999" customHeight="1"/>
    <row r="25662" ht="16.149999999999999" customHeight="1"/>
    <row r="25663" ht="16.149999999999999" customHeight="1"/>
    <row r="25664" ht="16.149999999999999" customHeight="1"/>
    <row r="25665" ht="16.149999999999999" customHeight="1"/>
    <row r="25666" ht="16.149999999999999" customHeight="1"/>
    <row r="25667" ht="16.149999999999999" customHeight="1"/>
    <row r="25668" ht="16.149999999999999" customHeight="1"/>
    <row r="25669" ht="16.149999999999999" customHeight="1"/>
    <row r="25670" ht="16.149999999999999" customHeight="1"/>
    <row r="25671" ht="16.149999999999999" customHeight="1"/>
    <row r="25672" ht="16.149999999999999" customHeight="1"/>
    <row r="25673" ht="16.149999999999999" customHeight="1"/>
    <row r="25674" ht="16.149999999999999" customHeight="1"/>
    <row r="25675" ht="16.149999999999999" customHeight="1"/>
    <row r="25676" ht="16.149999999999999" customHeight="1"/>
    <row r="25677" ht="16.149999999999999" customHeight="1"/>
    <row r="25678" ht="16.149999999999999" customHeight="1"/>
    <row r="25679" ht="16.149999999999999" customHeight="1"/>
    <row r="25680" ht="16.149999999999999" customHeight="1"/>
    <row r="25681" ht="16.149999999999999" customHeight="1"/>
    <row r="25682" ht="16.149999999999999" customHeight="1"/>
    <row r="25683" ht="16.149999999999999" customHeight="1"/>
    <row r="25684" ht="16.149999999999999" customHeight="1"/>
    <row r="25685" ht="16.149999999999999" customHeight="1"/>
    <row r="25686" ht="16.149999999999999" customHeight="1"/>
    <row r="25687" ht="16.149999999999999" customHeight="1"/>
    <row r="25688" ht="16.149999999999999" customHeight="1"/>
    <row r="25689" ht="16.149999999999999" customHeight="1"/>
    <row r="25690" ht="16.149999999999999" customHeight="1"/>
    <row r="25691" ht="16.149999999999999" customHeight="1"/>
    <row r="25692" ht="16.149999999999999" customHeight="1"/>
    <row r="25693" ht="16.149999999999999" customHeight="1"/>
    <row r="25694" ht="16.149999999999999" customHeight="1"/>
    <row r="25695" ht="16.149999999999999" customHeight="1"/>
    <row r="25696" ht="16.149999999999999" customHeight="1"/>
    <row r="25697" ht="16.149999999999999" customHeight="1"/>
    <row r="25698" ht="16.149999999999999" customHeight="1"/>
    <row r="25699" ht="16.149999999999999" customHeight="1"/>
    <row r="25700" ht="16.149999999999999" customHeight="1"/>
    <row r="25701" ht="16.149999999999999" customHeight="1"/>
    <row r="25702" ht="16.149999999999999" customHeight="1"/>
    <row r="25703" ht="16.149999999999999" customHeight="1"/>
    <row r="25704" ht="16.149999999999999" customHeight="1"/>
    <row r="25705" ht="16.149999999999999" customHeight="1"/>
    <row r="25706" ht="16.149999999999999" customHeight="1"/>
    <row r="25707" ht="16.149999999999999" customHeight="1"/>
    <row r="25708" ht="16.149999999999999" customHeight="1"/>
    <row r="25709" ht="16.149999999999999" customHeight="1"/>
    <row r="25710" ht="16.149999999999999" customHeight="1"/>
    <row r="25711" ht="16.149999999999999" customHeight="1"/>
    <row r="25712" ht="16.149999999999999" customHeight="1"/>
    <row r="25713" ht="16.149999999999999" customHeight="1"/>
    <row r="25714" ht="16.149999999999999" customHeight="1"/>
    <row r="25715" ht="16.149999999999999" customHeight="1"/>
    <row r="25716" ht="16.149999999999999" customHeight="1"/>
    <row r="25717" ht="16.149999999999999" customHeight="1"/>
    <row r="25718" ht="16.149999999999999" customHeight="1"/>
    <row r="25719" ht="16.149999999999999" customHeight="1"/>
    <row r="25720" ht="16.149999999999999" customHeight="1"/>
    <row r="25721" ht="16.149999999999999" customHeight="1"/>
    <row r="25722" ht="16.149999999999999" customHeight="1"/>
    <row r="25723" ht="16.149999999999999" customHeight="1"/>
    <row r="25724" ht="16.149999999999999" customHeight="1"/>
    <row r="25725" ht="16.149999999999999" customHeight="1"/>
    <row r="25726" ht="16.149999999999999" customHeight="1"/>
    <row r="25727" ht="16.149999999999999" customHeight="1"/>
    <row r="25728" ht="16.149999999999999" customHeight="1"/>
    <row r="25729" ht="16.149999999999999" customHeight="1"/>
    <row r="25730" ht="16.149999999999999" customHeight="1"/>
    <row r="25731" ht="16.149999999999999" customHeight="1"/>
    <row r="25732" ht="16.149999999999999" customHeight="1"/>
    <row r="25733" ht="16.149999999999999" customHeight="1"/>
    <row r="25734" ht="16.149999999999999" customHeight="1"/>
    <row r="25735" ht="16.149999999999999" customHeight="1"/>
    <row r="25736" ht="16.149999999999999" customHeight="1"/>
    <row r="25737" ht="16.149999999999999" customHeight="1"/>
    <row r="25738" ht="16.149999999999999" customHeight="1"/>
    <row r="25739" ht="16.149999999999999" customHeight="1"/>
    <row r="25740" ht="16.149999999999999" customHeight="1"/>
    <row r="25741" ht="16.149999999999999" customHeight="1"/>
    <row r="25742" ht="16.149999999999999" customHeight="1"/>
    <row r="25743" ht="16.149999999999999" customHeight="1"/>
    <row r="25744" ht="16.149999999999999" customHeight="1"/>
    <row r="25745" ht="16.149999999999999" customHeight="1"/>
    <row r="25746" ht="16.149999999999999" customHeight="1"/>
    <row r="25747" ht="16.149999999999999" customHeight="1"/>
    <row r="25748" ht="16.149999999999999" customHeight="1"/>
    <row r="25749" ht="16.149999999999999" customHeight="1"/>
    <row r="25750" ht="16.149999999999999" customHeight="1"/>
    <row r="25751" ht="16.149999999999999" customHeight="1"/>
    <row r="25752" ht="16.149999999999999" customHeight="1"/>
    <row r="25753" ht="16.149999999999999" customHeight="1"/>
    <row r="25754" ht="16.149999999999999" customHeight="1"/>
    <row r="25755" ht="16.149999999999999" customHeight="1"/>
    <row r="25756" ht="16.149999999999999" customHeight="1"/>
    <row r="25757" ht="16.149999999999999" customHeight="1"/>
    <row r="25758" ht="16.149999999999999" customHeight="1"/>
    <row r="25759" ht="16.149999999999999" customHeight="1"/>
    <row r="25760" ht="16.149999999999999" customHeight="1"/>
    <row r="25761" ht="16.149999999999999" customHeight="1"/>
    <row r="25762" ht="16.149999999999999" customHeight="1"/>
    <row r="25763" ht="16.149999999999999" customHeight="1"/>
    <row r="25764" ht="16.149999999999999" customHeight="1"/>
    <row r="25765" ht="16.149999999999999" customHeight="1"/>
    <row r="25766" ht="16.149999999999999" customHeight="1"/>
    <row r="25767" ht="16.149999999999999" customHeight="1"/>
    <row r="25768" ht="16.149999999999999" customHeight="1"/>
    <row r="25769" ht="16.149999999999999" customHeight="1"/>
    <row r="25770" ht="16.149999999999999" customHeight="1"/>
    <row r="25771" ht="16.149999999999999" customHeight="1"/>
    <row r="25772" ht="16.149999999999999" customHeight="1"/>
    <row r="25773" ht="16.149999999999999" customHeight="1"/>
    <row r="25774" ht="16.149999999999999" customHeight="1"/>
    <row r="25775" ht="16.149999999999999" customHeight="1"/>
    <row r="25776" ht="16.149999999999999" customHeight="1"/>
    <row r="25777" ht="16.149999999999999" customHeight="1"/>
    <row r="25778" ht="16.149999999999999" customHeight="1"/>
    <row r="25779" ht="16.149999999999999" customHeight="1"/>
    <row r="25780" ht="16.149999999999999" customHeight="1"/>
    <row r="25781" ht="16.149999999999999" customHeight="1"/>
    <row r="25782" ht="16.149999999999999" customHeight="1"/>
    <row r="25783" ht="16.149999999999999" customHeight="1"/>
    <row r="25784" ht="16.149999999999999" customHeight="1"/>
    <row r="25785" ht="16.149999999999999" customHeight="1"/>
    <row r="25786" ht="16.149999999999999" customHeight="1"/>
    <row r="25787" ht="16.149999999999999" customHeight="1"/>
    <row r="25788" ht="16.149999999999999" customHeight="1"/>
    <row r="25789" ht="16.149999999999999" customHeight="1"/>
    <row r="25790" ht="16.149999999999999" customHeight="1"/>
    <row r="25791" ht="16.149999999999999" customHeight="1"/>
    <row r="25792" ht="16.149999999999999" customHeight="1"/>
    <row r="25793" ht="16.149999999999999" customHeight="1"/>
    <row r="25794" ht="16.149999999999999" customHeight="1"/>
    <row r="25795" ht="16.149999999999999" customHeight="1"/>
    <row r="25796" ht="16.149999999999999" customHeight="1"/>
    <row r="25797" ht="16.149999999999999" customHeight="1"/>
    <row r="25798" ht="16.149999999999999" customHeight="1"/>
    <row r="25799" ht="16.149999999999999" customHeight="1"/>
    <row r="25800" ht="16.149999999999999" customHeight="1"/>
    <row r="25801" ht="16.149999999999999" customHeight="1"/>
    <row r="25802" ht="16.149999999999999" customHeight="1"/>
    <row r="25803" ht="16.149999999999999" customHeight="1"/>
    <row r="25804" ht="16.149999999999999" customHeight="1"/>
    <row r="25805" ht="16.149999999999999" customHeight="1"/>
    <row r="25806" ht="16.149999999999999" customHeight="1"/>
    <row r="25807" ht="16.149999999999999" customHeight="1"/>
    <row r="25808" ht="16.149999999999999" customHeight="1"/>
    <row r="25809" ht="16.149999999999999" customHeight="1"/>
    <row r="25810" ht="16.149999999999999" customHeight="1"/>
    <row r="25811" ht="16.149999999999999" customHeight="1"/>
    <row r="25812" ht="16.149999999999999" customHeight="1"/>
    <row r="25813" ht="16.149999999999999" customHeight="1"/>
    <row r="25814" ht="16.149999999999999" customHeight="1"/>
    <row r="25815" ht="16.149999999999999" customHeight="1"/>
    <row r="25816" ht="16.149999999999999" customHeight="1"/>
    <row r="25817" ht="16.149999999999999" customHeight="1"/>
    <row r="25818" ht="16.149999999999999" customHeight="1"/>
    <row r="25819" ht="16.149999999999999" customHeight="1"/>
    <row r="25820" ht="16.149999999999999" customHeight="1"/>
    <row r="25821" ht="16.149999999999999" customHeight="1"/>
    <row r="25822" ht="16.149999999999999" customHeight="1"/>
    <row r="25823" ht="16.149999999999999" customHeight="1"/>
    <row r="25824" ht="16.149999999999999" customHeight="1"/>
    <row r="25825" ht="16.149999999999999" customHeight="1"/>
    <row r="25826" ht="16.149999999999999" customHeight="1"/>
    <row r="25827" ht="16.149999999999999" customHeight="1"/>
    <row r="25828" ht="16.149999999999999" customHeight="1"/>
    <row r="25829" ht="16.149999999999999" customHeight="1"/>
    <row r="25830" ht="16.149999999999999" customHeight="1"/>
    <row r="25831" ht="16.149999999999999" customHeight="1"/>
    <row r="25832" ht="16.149999999999999" customHeight="1"/>
    <row r="25833" ht="16.149999999999999" customHeight="1"/>
    <row r="25834" ht="16.149999999999999" customHeight="1"/>
    <row r="25835" ht="16.149999999999999" customHeight="1"/>
    <row r="25836" ht="16.149999999999999" customHeight="1"/>
    <row r="25837" ht="16.149999999999999" customHeight="1"/>
    <row r="25838" ht="16.149999999999999" customHeight="1"/>
    <row r="25839" ht="16.149999999999999" customHeight="1"/>
    <row r="25840" ht="16.149999999999999" customHeight="1"/>
    <row r="25841" ht="16.149999999999999" customHeight="1"/>
    <row r="25842" ht="16.149999999999999" customHeight="1"/>
    <row r="25843" ht="16.149999999999999" customHeight="1"/>
    <row r="25844" ht="16.149999999999999" customHeight="1"/>
    <row r="25845" ht="16.149999999999999" customHeight="1"/>
    <row r="25846" ht="16.149999999999999" customHeight="1"/>
    <row r="25847" ht="16.149999999999999" customHeight="1"/>
    <row r="25848" ht="16.149999999999999" customHeight="1"/>
    <row r="25849" ht="16.149999999999999" customHeight="1"/>
    <row r="25850" ht="16.149999999999999" customHeight="1"/>
    <row r="25851" ht="16.149999999999999" customHeight="1"/>
    <row r="25852" ht="16.149999999999999" customHeight="1"/>
    <row r="25853" ht="16.149999999999999" customHeight="1"/>
    <row r="25854" ht="16.149999999999999" customHeight="1"/>
    <row r="25855" ht="16.149999999999999" customHeight="1"/>
    <row r="25856" ht="16.149999999999999" customHeight="1"/>
    <row r="25857" ht="16.149999999999999" customHeight="1"/>
    <row r="25858" ht="16.149999999999999" customHeight="1"/>
    <row r="25859" ht="16.149999999999999" customHeight="1"/>
    <row r="25860" ht="16.149999999999999" customHeight="1"/>
    <row r="25861" ht="16.149999999999999" customHeight="1"/>
    <row r="25862" ht="16.149999999999999" customHeight="1"/>
    <row r="25863" ht="16.149999999999999" customHeight="1"/>
    <row r="25864" ht="16.149999999999999" customHeight="1"/>
    <row r="25865" ht="16.149999999999999" customHeight="1"/>
    <row r="25866" ht="16.149999999999999" customHeight="1"/>
    <row r="25867" ht="16.149999999999999" customHeight="1"/>
    <row r="25868" ht="16.149999999999999" customHeight="1"/>
    <row r="25869" ht="16.149999999999999" customHeight="1"/>
    <row r="25870" ht="16.149999999999999" customHeight="1"/>
    <row r="25871" ht="16.149999999999999" customHeight="1"/>
    <row r="25872" ht="16.149999999999999" customHeight="1"/>
    <row r="25873" ht="16.149999999999999" customHeight="1"/>
    <row r="25874" ht="16.149999999999999" customHeight="1"/>
    <row r="25875" ht="16.149999999999999" customHeight="1"/>
    <row r="25876" ht="16.149999999999999" customHeight="1"/>
    <row r="25877" ht="16.149999999999999" customHeight="1"/>
    <row r="25878" ht="16.149999999999999" customHeight="1"/>
    <row r="25879" ht="16.149999999999999" customHeight="1"/>
    <row r="25880" ht="16.149999999999999" customHeight="1"/>
    <row r="25881" ht="16.149999999999999" customHeight="1"/>
    <row r="25882" ht="16.149999999999999" customHeight="1"/>
    <row r="25883" ht="16.149999999999999" customHeight="1"/>
    <row r="25884" ht="16.149999999999999" customHeight="1"/>
    <row r="25885" ht="16.149999999999999" customHeight="1"/>
    <row r="25886" ht="16.149999999999999" customHeight="1"/>
    <row r="25887" ht="16.149999999999999" customHeight="1"/>
    <row r="25888" ht="16.149999999999999" customHeight="1"/>
    <row r="25889" ht="16.149999999999999" customHeight="1"/>
    <row r="25890" ht="16.149999999999999" customHeight="1"/>
    <row r="25891" ht="16.149999999999999" customHeight="1"/>
    <row r="25892" ht="16.149999999999999" customHeight="1"/>
    <row r="25893" ht="16.149999999999999" customHeight="1"/>
    <row r="25894" ht="16.149999999999999" customHeight="1"/>
    <row r="25895" ht="16.149999999999999" customHeight="1"/>
    <row r="25896" ht="16.149999999999999" customHeight="1"/>
    <row r="25897" ht="16.149999999999999" customHeight="1"/>
    <row r="25898" ht="16.149999999999999" customHeight="1"/>
    <row r="25899" ht="16.149999999999999" customHeight="1"/>
    <row r="25900" ht="16.149999999999999" customHeight="1"/>
    <row r="25901" ht="16.149999999999999" customHeight="1"/>
    <row r="25902" ht="16.149999999999999" customHeight="1"/>
    <row r="25903" ht="16.149999999999999" customHeight="1"/>
    <row r="25904" ht="16.149999999999999" customHeight="1"/>
    <row r="25905" ht="16.149999999999999" customHeight="1"/>
    <row r="25906" ht="16.149999999999999" customHeight="1"/>
    <row r="25907" ht="16.149999999999999" customHeight="1"/>
    <row r="25908" ht="16.149999999999999" customHeight="1"/>
    <row r="25909" ht="16.149999999999999" customHeight="1"/>
    <row r="25910" ht="16.149999999999999" customHeight="1"/>
    <row r="25911" ht="16.149999999999999" customHeight="1"/>
    <row r="25912" ht="16.149999999999999" customHeight="1"/>
    <row r="25913" ht="16.149999999999999" customHeight="1"/>
    <row r="25914" ht="16.149999999999999" customHeight="1"/>
    <row r="25915" ht="16.149999999999999" customHeight="1"/>
    <row r="25916" ht="16.149999999999999" customHeight="1"/>
    <row r="25917" ht="16.149999999999999" customHeight="1"/>
    <row r="25918" ht="16.149999999999999" customHeight="1"/>
    <row r="25919" ht="16.149999999999999" customHeight="1"/>
    <row r="25920" ht="16.149999999999999" customHeight="1"/>
    <row r="25921" ht="16.149999999999999" customHeight="1"/>
    <row r="25922" ht="16.149999999999999" customHeight="1"/>
    <row r="25923" ht="16.149999999999999" customHeight="1"/>
    <row r="25924" ht="16.149999999999999" customHeight="1"/>
    <row r="25925" ht="16.149999999999999" customHeight="1"/>
    <row r="25926" ht="16.149999999999999" customHeight="1"/>
    <row r="25927" ht="16.149999999999999" customHeight="1"/>
    <row r="25928" ht="16.149999999999999" customHeight="1"/>
    <row r="25929" ht="16.149999999999999" customHeight="1"/>
    <row r="25930" ht="16.149999999999999" customHeight="1"/>
    <row r="25931" ht="16.149999999999999" customHeight="1"/>
    <row r="25932" ht="16.149999999999999" customHeight="1"/>
    <row r="25933" ht="16.149999999999999" customHeight="1"/>
    <row r="25934" ht="16.149999999999999" customHeight="1"/>
    <row r="25935" ht="16.149999999999999" customHeight="1"/>
    <row r="25936" ht="16.149999999999999" customHeight="1"/>
    <row r="25937" ht="16.149999999999999" customHeight="1"/>
    <row r="25938" ht="16.149999999999999" customHeight="1"/>
    <row r="25939" ht="16.149999999999999" customHeight="1"/>
    <row r="25940" ht="16.149999999999999" customHeight="1"/>
    <row r="25941" ht="16.149999999999999" customHeight="1"/>
    <row r="25942" ht="16.149999999999999" customHeight="1"/>
    <row r="25943" ht="16.149999999999999" customHeight="1"/>
    <row r="25944" ht="16.149999999999999" customHeight="1"/>
    <row r="25945" ht="16.149999999999999" customHeight="1"/>
    <row r="25946" ht="16.149999999999999" customHeight="1"/>
    <row r="25947" ht="16.149999999999999" customHeight="1"/>
    <row r="25948" ht="16.149999999999999" customHeight="1"/>
    <row r="25949" ht="16.149999999999999" customHeight="1"/>
    <row r="25950" ht="16.149999999999999" customHeight="1"/>
    <row r="25951" ht="16.149999999999999" customHeight="1"/>
    <row r="25952" ht="16.149999999999999" customHeight="1"/>
    <row r="25953" ht="16.149999999999999" customHeight="1"/>
    <row r="25954" ht="16.149999999999999" customHeight="1"/>
    <row r="25955" ht="16.149999999999999" customHeight="1"/>
    <row r="25956" ht="16.149999999999999" customHeight="1"/>
    <row r="25957" ht="16.149999999999999" customHeight="1"/>
    <row r="25958" ht="16.149999999999999" customHeight="1"/>
    <row r="25959" ht="16.149999999999999" customHeight="1"/>
    <row r="25960" ht="16.149999999999999" customHeight="1"/>
    <row r="25961" ht="16.149999999999999" customHeight="1"/>
    <row r="25962" ht="16.149999999999999" customHeight="1"/>
    <row r="25963" ht="16.149999999999999" customHeight="1"/>
    <row r="25964" ht="16.149999999999999" customHeight="1"/>
    <row r="25965" ht="16.149999999999999" customHeight="1"/>
    <row r="25966" ht="16.149999999999999" customHeight="1"/>
    <row r="25967" ht="16.149999999999999" customHeight="1"/>
    <row r="25968" ht="16.149999999999999" customHeight="1"/>
    <row r="25969" ht="16.149999999999999" customHeight="1"/>
    <row r="25970" ht="16.149999999999999" customHeight="1"/>
    <row r="25971" ht="16.149999999999999" customHeight="1"/>
    <row r="25972" ht="16.149999999999999" customHeight="1"/>
    <row r="25973" ht="16.149999999999999" customHeight="1"/>
    <row r="25974" ht="16.149999999999999" customHeight="1"/>
    <row r="25975" ht="16.149999999999999" customHeight="1"/>
    <row r="25976" ht="16.149999999999999" customHeight="1"/>
    <row r="25977" ht="16.149999999999999" customHeight="1"/>
    <row r="25978" ht="16.149999999999999" customHeight="1"/>
    <row r="25979" ht="16.149999999999999" customHeight="1"/>
    <row r="25980" ht="16.149999999999999" customHeight="1"/>
    <row r="25981" ht="16.149999999999999" customHeight="1"/>
    <row r="25982" ht="16.149999999999999" customHeight="1"/>
    <row r="25983" ht="16.149999999999999" customHeight="1"/>
    <row r="25984" ht="16.149999999999999" customHeight="1"/>
    <row r="25985" ht="16.149999999999999" customHeight="1"/>
    <row r="25986" ht="16.149999999999999" customHeight="1"/>
    <row r="25987" ht="16.149999999999999" customHeight="1"/>
    <row r="25988" ht="16.149999999999999" customHeight="1"/>
    <row r="25989" ht="16.149999999999999" customHeight="1"/>
    <row r="25990" ht="16.149999999999999" customHeight="1"/>
    <row r="25991" ht="16.149999999999999" customHeight="1"/>
    <row r="25992" ht="16.149999999999999" customHeight="1"/>
    <row r="25993" ht="16.149999999999999" customHeight="1"/>
    <row r="25994" ht="16.149999999999999" customHeight="1"/>
    <row r="25995" ht="16.149999999999999" customHeight="1"/>
    <row r="25996" ht="16.149999999999999" customHeight="1"/>
    <row r="25997" ht="16.149999999999999" customHeight="1"/>
    <row r="25998" ht="16.149999999999999" customHeight="1"/>
    <row r="25999" ht="16.149999999999999" customHeight="1"/>
    <row r="26000" ht="16.149999999999999" customHeight="1"/>
    <row r="26001" ht="16.149999999999999" customHeight="1"/>
    <row r="26002" ht="16.149999999999999" customHeight="1"/>
    <row r="26003" ht="16.149999999999999" customHeight="1"/>
    <row r="26004" ht="16.149999999999999" customHeight="1"/>
    <row r="26005" ht="16.149999999999999" customHeight="1"/>
    <row r="26006" ht="16.149999999999999" customHeight="1"/>
    <row r="26007" ht="16.149999999999999" customHeight="1"/>
    <row r="26008" ht="16.149999999999999" customHeight="1"/>
    <row r="26009" ht="16.149999999999999" customHeight="1"/>
    <row r="26010" ht="16.149999999999999" customHeight="1"/>
    <row r="26011" ht="16.149999999999999" customHeight="1"/>
    <row r="26012" ht="16.149999999999999" customHeight="1"/>
    <row r="26013" ht="16.149999999999999" customHeight="1"/>
    <row r="26014" ht="16.149999999999999" customHeight="1"/>
    <row r="26015" ht="16.149999999999999" customHeight="1"/>
    <row r="26016" ht="16.149999999999999" customHeight="1"/>
    <row r="26017" ht="16.149999999999999" customHeight="1"/>
    <row r="26018" ht="16.149999999999999" customHeight="1"/>
    <row r="26019" ht="16.149999999999999" customHeight="1"/>
    <row r="26020" ht="16.149999999999999" customHeight="1"/>
    <row r="26021" ht="16.149999999999999" customHeight="1"/>
    <row r="26022" ht="16.149999999999999" customHeight="1"/>
    <row r="26023" ht="16.149999999999999" customHeight="1"/>
    <row r="26024" ht="16.149999999999999" customHeight="1"/>
    <row r="26025" ht="16.149999999999999" customHeight="1"/>
    <row r="26026" ht="16.149999999999999" customHeight="1"/>
    <row r="26027" ht="16.149999999999999" customHeight="1"/>
    <row r="26028" ht="16.149999999999999" customHeight="1"/>
    <row r="26029" ht="16.149999999999999" customHeight="1"/>
    <row r="26030" ht="16.149999999999999" customHeight="1"/>
    <row r="26031" ht="16.149999999999999" customHeight="1"/>
    <row r="26032" ht="16.149999999999999" customHeight="1"/>
    <row r="26033" ht="16.149999999999999" customHeight="1"/>
    <row r="26034" ht="16.149999999999999" customHeight="1"/>
    <row r="26035" ht="16.149999999999999" customHeight="1"/>
    <row r="26036" ht="16.149999999999999" customHeight="1"/>
    <row r="26037" ht="16.149999999999999" customHeight="1"/>
    <row r="26038" ht="16.149999999999999" customHeight="1"/>
    <row r="26039" ht="16.149999999999999" customHeight="1"/>
    <row r="26040" ht="16.149999999999999" customHeight="1"/>
    <row r="26041" ht="16.149999999999999" customHeight="1"/>
    <row r="26042" ht="16.149999999999999" customHeight="1"/>
    <row r="26043" ht="16.149999999999999" customHeight="1"/>
    <row r="26044" ht="16.149999999999999" customHeight="1"/>
    <row r="26045" ht="16.149999999999999" customHeight="1"/>
    <row r="26046" ht="16.149999999999999" customHeight="1"/>
    <row r="26047" ht="16.149999999999999" customHeight="1"/>
    <row r="26048" ht="16.149999999999999" customHeight="1"/>
    <row r="26049" ht="16.149999999999999" customHeight="1"/>
    <row r="26050" ht="16.149999999999999" customHeight="1"/>
    <row r="26051" ht="16.149999999999999" customHeight="1"/>
    <row r="26052" ht="16.149999999999999" customHeight="1"/>
    <row r="26053" ht="16.149999999999999" customHeight="1"/>
    <row r="26054" ht="16.149999999999999" customHeight="1"/>
    <row r="26055" ht="16.149999999999999" customHeight="1"/>
    <row r="26056" ht="16.149999999999999" customHeight="1"/>
    <row r="26057" ht="16.149999999999999" customHeight="1"/>
    <row r="26058" ht="16.149999999999999" customHeight="1"/>
    <row r="26059" ht="16.149999999999999" customHeight="1"/>
    <row r="26060" ht="16.149999999999999" customHeight="1"/>
    <row r="26061" ht="16.149999999999999" customHeight="1"/>
    <row r="26062" ht="16.149999999999999" customHeight="1"/>
    <row r="26063" ht="16.149999999999999" customHeight="1"/>
    <row r="26064" ht="16.149999999999999" customHeight="1"/>
    <row r="26065" ht="16.149999999999999" customHeight="1"/>
    <row r="26066" ht="16.149999999999999" customHeight="1"/>
    <row r="26067" ht="16.149999999999999" customHeight="1"/>
    <row r="26068" ht="16.149999999999999" customHeight="1"/>
    <row r="26069" ht="16.149999999999999" customHeight="1"/>
    <row r="26070" ht="16.149999999999999" customHeight="1"/>
    <row r="26071" ht="16.149999999999999" customHeight="1"/>
    <row r="26072" ht="16.149999999999999" customHeight="1"/>
    <row r="26073" ht="16.149999999999999" customHeight="1"/>
    <row r="26074" ht="16.149999999999999" customHeight="1"/>
    <row r="26075" ht="16.149999999999999" customHeight="1"/>
    <row r="26076" ht="16.149999999999999" customHeight="1"/>
    <row r="26077" ht="16.149999999999999" customHeight="1"/>
    <row r="26078" ht="16.149999999999999" customHeight="1"/>
    <row r="26079" ht="16.149999999999999" customHeight="1"/>
    <row r="26080" ht="16.149999999999999" customHeight="1"/>
    <row r="26081" ht="16.149999999999999" customHeight="1"/>
    <row r="26082" ht="16.149999999999999" customHeight="1"/>
    <row r="26083" ht="16.149999999999999" customHeight="1"/>
    <row r="26084" ht="16.149999999999999" customHeight="1"/>
    <row r="26085" ht="16.149999999999999" customHeight="1"/>
    <row r="26086" ht="16.149999999999999" customHeight="1"/>
    <row r="26087" ht="16.149999999999999" customHeight="1"/>
    <row r="26088" ht="16.149999999999999" customHeight="1"/>
    <row r="26089" ht="16.149999999999999" customHeight="1"/>
    <row r="26090" ht="16.149999999999999" customHeight="1"/>
    <row r="26091" ht="16.149999999999999" customHeight="1"/>
    <row r="26092" ht="16.149999999999999" customHeight="1"/>
    <row r="26093" ht="16.149999999999999" customHeight="1"/>
    <row r="26094" ht="16.149999999999999" customHeight="1"/>
    <row r="26095" ht="16.149999999999999" customHeight="1"/>
    <row r="26096" ht="16.149999999999999" customHeight="1"/>
    <row r="26097" ht="16.149999999999999" customHeight="1"/>
    <row r="26098" ht="16.149999999999999" customHeight="1"/>
    <row r="26099" ht="16.149999999999999" customHeight="1"/>
    <row r="26100" ht="16.149999999999999" customHeight="1"/>
    <row r="26101" ht="16.149999999999999" customHeight="1"/>
    <row r="26102" ht="16.149999999999999" customHeight="1"/>
    <row r="26103" ht="16.149999999999999" customHeight="1"/>
    <row r="26104" ht="16.149999999999999" customHeight="1"/>
    <row r="26105" ht="16.149999999999999" customHeight="1"/>
    <row r="26106" ht="16.149999999999999" customHeight="1"/>
    <row r="26107" ht="16.149999999999999" customHeight="1"/>
    <row r="26108" ht="16.149999999999999" customHeight="1"/>
    <row r="26109" ht="16.149999999999999" customHeight="1"/>
    <row r="26110" ht="16.149999999999999" customHeight="1"/>
    <row r="26111" ht="16.149999999999999" customHeight="1"/>
    <row r="26112" ht="16.149999999999999" customHeight="1"/>
    <row r="26113" ht="16.149999999999999" customHeight="1"/>
    <row r="26114" ht="16.149999999999999" customHeight="1"/>
    <row r="26115" ht="16.149999999999999" customHeight="1"/>
    <row r="26116" ht="16.149999999999999" customHeight="1"/>
    <row r="26117" ht="16.149999999999999" customHeight="1"/>
    <row r="26118" ht="16.149999999999999" customHeight="1"/>
    <row r="26119" ht="16.149999999999999" customHeight="1"/>
    <row r="26120" ht="16.149999999999999" customHeight="1"/>
    <row r="26121" ht="16.149999999999999" customHeight="1"/>
    <row r="26122" ht="16.149999999999999" customHeight="1"/>
    <row r="26123" ht="16.149999999999999" customHeight="1"/>
    <row r="26124" ht="16.149999999999999" customHeight="1"/>
    <row r="26125" ht="16.149999999999999" customHeight="1"/>
    <row r="26126" ht="16.149999999999999" customHeight="1"/>
    <row r="26127" ht="16.149999999999999" customHeight="1"/>
    <row r="26128" ht="16.149999999999999" customHeight="1"/>
    <row r="26129" ht="16.149999999999999" customHeight="1"/>
    <row r="26130" ht="16.149999999999999" customHeight="1"/>
    <row r="26131" ht="16.149999999999999" customHeight="1"/>
    <row r="26132" ht="16.149999999999999" customHeight="1"/>
    <row r="26133" ht="16.149999999999999" customHeight="1"/>
    <row r="26134" ht="16.149999999999999" customHeight="1"/>
    <row r="26135" ht="16.149999999999999" customHeight="1"/>
    <row r="26136" ht="16.149999999999999" customHeight="1"/>
    <row r="26137" ht="16.149999999999999" customHeight="1"/>
    <row r="26138" ht="16.149999999999999" customHeight="1"/>
    <row r="26139" ht="16.149999999999999" customHeight="1"/>
    <row r="26140" ht="16.149999999999999" customHeight="1"/>
    <row r="26141" ht="16.149999999999999" customHeight="1"/>
    <row r="26142" ht="16.149999999999999" customHeight="1"/>
    <row r="26143" ht="16.149999999999999" customHeight="1"/>
    <row r="26144" ht="16.149999999999999" customHeight="1"/>
    <row r="26145" ht="16.149999999999999" customHeight="1"/>
    <row r="26146" ht="16.149999999999999" customHeight="1"/>
    <row r="26147" ht="16.149999999999999" customHeight="1"/>
    <row r="26148" ht="16.149999999999999" customHeight="1"/>
    <row r="26149" ht="16.149999999999999" customHeight="1"/>
    <row r="26150" ht="16.149999999999999" customHeight="1"/>
    <row r="26151" ht="16.149999999999999" customHeight="1"/>
    <row r="26152" ht="16.149999999999999" customHeight="1"/>
    <row r="26153" ht="16.149999999999999" customHeight="1"/>
    <row r="26154" ht="16.149999999999999" customHeight="1"/>
    <row r="26155" ht="16.149999999999999" customHeight="1"/>
    <row r="26156" ht="16.149999999999999" customHeight="1"/>
    <row r="26157" ht="16.149999999999999" customHeight="1"/>
    <row r="26158" ht="16.149999999999999" customHeight="1"/>
    <row r="26159" ht="16.149999999999999" customHeight="1"/>
    <row r="26160" ht="16.149999999999999" customHeight="1"/>
    <row r="26161" ht="16.149999999999999" customHeight="1"/>
    <row r="26162" ht="16.149999999999999" customHeight="1"/>
    <row r="26163" ht="16.149999999999999" customHeight="1"/>
    <row r="26164" ht="16.149999999999999" customHeight="1"/>
    <row r="26165" ht="16.149999999999999" customHeight="1"/>
    <row r="26166" ht="16.149999999999999" customHeight="1"/>
    <row r="26167" ht="16.149999999999999" customHeight="1"/>
    <row r="26168" ht="16.149999999999999" customHeight="1"/>
    <row r="26169" ht="16.149999999999999" customHeight="1"/>
    <row r="26170" ht="16.149999999999999" customHeight="1"/>
    <row r="26171" ht="16.149999999999999" customHeight="1"/>
    <row r="26172" ht="16.149999999999999" customHeight="1"/>
    <row r="26173" ht="16.149999999999999" customHeight="1"/>
    <row r="26174" ht="16.149999999999999" customHeight="1"/>
    <row r="26175" ht="16.149999999999999" customHeight="1"/>
    <row r="26176" ht="16.149999999999999" customHeight="1"/>
    <row r="26177" ht="16.149999999999999" customHeight="1"/>
    <row r="26178" ht="16.149999999999999" customHeight="1"/>
    <row r="26179" ht="16.149999999999999" customHeight="1"/>
    <row r="26180" ht="16.149999999999999" customHeight="1"/>
    <row r="26181" ht="16.149999999999999" customHeight="1"/>
    <row r="26182" ht="16.149999999999999" customHeight="1"/>
    <row r="26183" ht="16.149999999999999" customHeight="1"/>
    <row r="26184" ht="16.149999999999999" customHeight="1"/>
    <row r="26185" ht="16.149999999999999" customHeight="1"/>
    <row r="26186" ht="16.149999999999999" customHeight="1"/>
    <row r="26187" ht="16.149999999999999" customHeight="1"/>
    <row r="26188" ht="16.149999999999999" customHeight="1"/>
    <row r="26189" ht="16.149999999999999" customHeight="1"/>
    <row r="26190" ht="16.149999999999999" customHeight="1"/>
    <row r="26191" ht="16.149999999999999" customHeight="1"/>
    <row r="26192" ht="16.149999999999999" customHeight="1"/>
    <row r="26193" ht="16.149999999999999" customHeight="1"/>
    <row r="26194" ht="16.149999999999999" customHeight="1"/>
    <row r="26195" ht="16.149999999999999" customHeight="1"/>
    <row r="26196" ht="16.149999999999999" customHeight="1"/>
    <row r="26197" ht="16.149999999999999" customHeight="1"/>
    <row r="26198" ht="16.149999999999999" customHeight="1"/>
    <row r="26199" ht="16.149999999999999" customHeight="1"/>
    <row r="26200" ht="16.149999999999999" customHeight="1"/>
    <row r="26201" ht="16.149999999999999" customHeight="1"/>
    <row r="26202" ht="16.149999999999999" customHeight="1"/>
    <row r="26203" ht="16.149999999999999" customHeight="1"/>
    <row r="26204" ht="16.149999999999999" customHeight="1"/>
    <row r="26205" ht="16.149999999999999" customHeight="1"/>
    <row r="26206" ht="16.149999999999999" customHeight="1"/>
    <row r="26207" ht="16.149999999999999" customHeight="1"/>
    <row r="26208" ht="16.149999999999999" customHeight="1"/>
    <row r="26209" ht="16.149999999999999" customHeight="1"/>
    <row r="26210" ht="16.149999999999999" customHeight="1"/>
    <row r="26211" ht="16.149999999999999" customHeight="1"/>
    <row r="26212" ht="16.149999999999999" customHeight="1"/>
    <row r="26213" ht="16.149999999999999" customHeight="1"/>
    <row r="26214" ht="16.149999999999999" customHeight="1"/>
    <row r="26215" ht="16.149999999999999" customHeight="1"/>
    <row r="26216" ht="16.149999999999999" customHeight="1"/>
    <row r="26217" ht="16.149999999999999" customHeight="1"/>
    <row r="26218" ht="16.149999999999999" customHeight="1"/>
    <row r="26219" ht="16.149999999999999" customHeight="1"/>
    <row r="26220" ht="16.149999999999999" customHeight="1"/>
    <row r="26221" ht="16.149999999999999" customHeight="1"/>
    <row r="26222" ht="16.149999999999999" customHeight="1"/>
    <row r="26223" ht="16.149999999999999" customHeight="1"/>
    <row r="26224" ht="16.149999999999999" customHeight="1"/>
    <row r="26225" ht="16.149999999999999" customHeight="1"/>
    <row r="26226" ht="16.149999999999999" customHeight="1"/>
    <row r="26227" ht="16.149999999999999" customHeight="1"/>
    <row r="26228" ht="16.149999999999999" customHeight="1"/>
    <row r="26229" ht="16.149999999999999" customHeight="1"/>
    <row r="26230" ht="16.149999999999999" customHeight="1"/>
    <row r="26231" ht="16.149999999999999" customHeight="1"/>
    <row r="26232" ht="16.149999999999999" customHeight="1"/>
    <row r="26233" ht="16.149999999999999" customHeight="1"/>
    <row r="26234" ht="16.149999999999999" customHeight="1"/>
    <row r="26235" ht="16.149999999999999" customHeight="1"/>
    <row r="26236" ht="16.149999999999999" customHeight="1"/>
    <row r="26237" ht="16.149999999999999" customHeight="1"/>
    <row r="26238" ht="16.149999999999999" customHeight="1"/>
    <row r="26239" ht="16.149999999999999" customHeight="1"/>
    <row r="26240" ht="16.149999999999999" customHeight="1"/>
    <row r="26241" ht="16.149999999999999" customHeight="1"/>
    <row r="26242" ht="16.149999999999999" customHeight="1"/>
    <row r="26243" ht="16.149999999999999" customHeight="1"/>
    <row r="26244" ht="16.149999999999999" customHeight="1"/>
    <row r="26245" ht="16.149999999999999" customHeight="1"/>
    <row r="26246" ht="16.149999999999999" customHeight="1"/>
    <row r="26247" ht="16.149999999999999" customHeight="1"/>
    <row r="26248" ht="16.149999999999999" customHeight="1"/>
    <row r="26249" ht="16.149999999999999" customHeight="1"/>
    <row r="26250" ht="16.149999999999999" customHeight="1"/>
    <row r="26251" ht="16.149999999999999" customHeight="1"/>
    <row r="26252" ht="16.149999999999999" customHeight="1"/>
    <row r="26253" ht="16.149999999999999" customHeight="1"/>
    <row r="26254" ht="16.149999999999999" customHeight="1"/>
    <row r="26255" ht="16.149999999999999" customHeight="1"/>
    <row r="26256" ht="16.149999999999999" customHeight="1"/>
    <row r="26257" ht="16.149999999999999" customHeight="1"/>
    <row r="26258" ht="16.149999999999999" customHeight="1"/>
    <row r="26259" ht="16.149999999999999" customHeight="1"/>
    <row r="26260" ht="16.149999999999999" customHeight="1"/>
    <row r="26261" ht="16.149999999999999" customHeight="1"/>
    <row r="26262" ht="16.149999999999999" customHeight="1"/>
    <row r="26263" ht="16.149999999999999" customHeight="1"/>
    <row r="26264" ht="16.149999999999999" customHeight="1"/>
    <row r="26265" ht="16.149999999999999" customHeight="1"/>
    <row r="26266" ht="16.149999999999999" customHeight="1"/>
    <row r="26267" ht="16.149999999999999" customHeight="1"/>
    <row r="26268" ht="16.149999999999999" customHeight="1"/>
    <row r="26269" ht="16.149999999999999" customHeight="1"/>
    <row r="26270" ht="16.149999999999999" customHeight="1"/>
    <row r="26271" ht="16.149999999999999" customHeight="1"/>
    <row r="26272" ht="16.149999999999999" customHeight="1"/>
    <row r="26273" ht="16.149999999999999" customHeight="1"/>
    <row r="26274" ht="16.149999999999999" customHeight="1"/>
    <row r="26275" ht="16.149999999999999" customHeight="1"/>
    <row r="26276" ht="16.149999999999999" customHeight="1"/>
    <row r="26277" ht="16.149999999999999" customHeight="1"/>
    <row r="26278" ht="16.149999999999999" customHeight="1"/>
    <row r="26279" ht="16.149999999999999" customHeight="1"/>
    <row r="26280" ht="16.149999999999999" customHeight="1"/>
    <row r="26281" ht="16.149999999999999" customHeight="1"/>
    <row r="26282" ht="16.149999999999999" customHeight="1"/>
    <row r="26283" ht="16.149999999999999" customHeight="1"/>
    <row r="26284" ht="16.149999999999999" customHeight="1"/>
    <row r="26285" ht="16.149999999999999" customHeight="1"/>
    <row r="26286" ht="16.149999999999999" customHeight="1"/>
    <row r="26287" ht="16.149999999999999" customHeight="1"/>
    <row r="26288" ht="16.149999999999999" customHeight="1"/>
    <row r="26289" ht="16.149999999999999" customHeight="1"/>
    <row r="26290" ht="16.149999999999999" customHeight="1"/>
    <row r="26291" ht="16.149999999999999" customHeight="1"/>
    <row r="26292" ht="16.149999999999999" customHeight="1"/>
    <row r="26293" ht="16.149999999999999" customHeight="1"/>
    <row r="26294" ht="16.149999999999999" customHeight="1"/>
    <row r="26295" ht="16.149999999999999" customHeight="1"/>
    <row r="26296" ht="16.149999999999999" customHeight="1"/>
    <row r="26297" ht="16.149999999999999" customHeight="1"/>
    <row r="26298" ht="16.149999999999999" customHeight="1"/>
    <row r="26299" ht="16.149999999999999" customHeight="1"/>
    <row r="26300" ht="16.149999999999999" customHeight="1"/>
    <row r="26301" ht="16.149999999999999" customHeight="1"/>
    <row r="26302" ht="16.149999999999999" customHeight="1"/>
    <row r="26303" ht="16.149999999999999" customHeight="1"/>
    <row r="26304" ht="16.149999999999999" customHeight="1"/>
    <row r="26305" ht="16.149999999999999" customHeight="1"/>
    <row r="26306" ht="16.149999999999999" customHeight="1"/>
    <row r="26307" ht="16.149999999999999" customHeight="1"/>
    <row r="26308" ht="16.149999999999999" customHeight="1"/>
    <row r="26309" ht="16.149999999999999" customHeight="1"/>
    <row r="26310" ht="16.149999999999999" customHeight="1"/>
    <row r="26311" ht="16.149999999999999" customHeight="1"/>
    <row r="26312" ht="16.149999999999999" customHeight="1"/>
    <row r="26313" ht="16.149999999999999" customHeight="1"/>
    <row r="26314" ht="16.149999999999999" customHeight="1"/>
    <row r="26315" ht="16.149999999999999" customHeight="1"/>
    <row r="26316" ht="16.149999999999999" customHeight="1"/>
    <row r="26317" ht="16.149999999999999" customHeight="1"/>
    <row r="26318" ht="16.149999999999999" customHeight="1"/>
    <row r="26319" ht="16.149999999999999" customHeight="1"/>
    <row r="26320" ht="16.149999999999999" customHeight="1"/>
    <row r="26321" ht="16.149999999999999" customHeight="1"/>
    <row r="26322" ht="16.149999999999999" customHeight="1"/>
    <row r="26323" ht="16.149999999999999" customHeight="1"/>
    <row r="26324" ht="16.149999999999999" customHeight="1"/>
    <row r="26325" ht="16.149999999999999" customHeight="1"/>
    <row r="26326" ht="16.149999999999999" customHeight="1"/>
    <row r="26327" ht="16.149999999999999" customHeight="1"/>
    <row r="26328" ht="16.149999999999999" customHeight="1"/>
    <row r="26329" ht="16.149999999999999" customHeight="1"/>
    <row r="26330" ht="16.149999999999999" customHeight="1"/>
    <row r="26331" ht="16.149999999999999" customHeight="1"/>
    <row r="26332" ht="16.149999999999999" customHeight="1"/>
    <row r="26333" ht="16.149999999999999" customHeight="1"/>
    <row r="26334" ht="16.149999999999999" customHeight="1"/>
    <row r="26335" ht="16.149999999999999" customHeight="1"/>
    <row r="26336" ht="16.149999999999999" customHeight="1"/>
    <row r="26337" ht="16.149999999999999" customHeight="1"/>
    <row r="26338" ht="16.149999999999999" customHeight="1"/>
    <row r="26339" ht="16.149999999999999" customHeight="1"/>
    <row r="26340" ht="16.149999999999999" customHeight="1"/>
    <row r="26341" ht="16.149999999999999" customHeight="1"/>
    <row r="26342" ht="16.149999999999999" customHeight="1"/>
    <row r="26343" ht="16.149999999999999" customHeight="1"/>
    <row r="26344" ht="16.149999999999999" customHeight="1"/>
    <row r="26345" ht="16.149999999999999" customHeight="1"/>
    <row r="26346" ht="16.149999999999999" customHeight="1"/>
    <row r="26347" ht="16.149999999999999" customHeight="1"/>
    <row r="26348" ht="16.149999999999999" customHeight="1"/>
    <row r="26349" ht="16.149999999999999" customHeight="1"/>
    <row r="26350" ht="16.149999999999999" customHeight="1"/>
    <row r="26351" ht="16.149999999999999" customHeight="1"/>
    <row r="26352" ht="16.149999999999999" customHeight="1"/>
    <row r="26353" ht="16.149999999999999" customHeight="1"/>
    <row r="26354" ht="16.149999999999999" customHeight="1"/>
    <row r="26355" ht="16.149999999999999" customHeight="1"/>
    <row r="26356" ht="16.149999999999999" customHeight="1"/>
    <row r="26357" ht="16.149999999999999" customHeight="1"/>
    <row r="26358" ht="16.149999999999999" customHeight="1"/>
    <row r="26359" ht="16.149999999999999" customHeight="1"/>
    <row r="26360" ht="16.149999999999999" customHeight="1"/>
    <row r="26361" ht="16.149999999999999" customHeight="1"/>
    <row r="26362" ht="16.149999999999999" customHeight="1"/>
    <row r="26363" ht="16.149999999999999" customHeight="1"/>
    <row r="26364" ht="16.149999999999999" customHeight="1"/>
    <row r="26365" ht="16.149999999999999" customHeight="1"/>
    <row r="26366" ht="16.149999999999999" customHeight="1"/>
    <row r="26367" ht="16.149999999999999" customHeight="1"/>
    <row r="26368" ht="16.149999999999999" customHeight="1"/>
    <row r="26369" ht="16.149999999999999" customHeight="1"/>
    <row r="26370" ht="16.149999999999999" customHeight="1"/>
    <row r="26371" ht="16.149999999999999" customHeight="1"/>
    <row r="26372" ht="16.149999999999999" customHeight="1"/>
    <row r="26373" ht="16.149999999999999" customHeight="1"/>
    <row r="26374" ht="16.149999999999999" customHeight="1"/>
    <row r="26375" ht="16.149999999999999" customHeight="1"/>
    <row r="26376" ht="16.149999999999999" customHeight="1"/>
    <row r="26377" ht="16.149999999999999" customHeight="1"/>
    <row r="26378" ht="16.149999999999999" customHeight="1"/>
    <row r="26379" ht="16.149999999999999" customHeight="1"/>
    <row r="26380" ht="16.149999999999999" customHeight="1"/>
    <row r="26381" ht="16.149999999999999" customHeight="1"/>
    <row r="26382" ht="16.149999999999999" customHeight="1"/>
    <row r="26383" ht="16.149999999999999" customHeight="1"/>
    <row r="26384" ht="16.149999999999999" customHeight="1"/>
    <row r="26385" ht="16.149999999999999" customHeight="1"/>
    <row r="26386" ht="16.149999999999999" customHeight="1"/>
    <row r="26387" ht="16.149999999999999" customHeight="1"/>
    <row r="26388" ht="16.149999999999999" customHeight="1"/>
    <row r="26389" ht="16.149999999999999" customHeight="1"/>
    <row r="26390" ht="16.149999999999999" customHeight="1"/>
    <row r="26391" ht="16.149999999999999" customHeight="1"/>
    <row r="26392" ht="16.149999999999999" customHeight="1"/>
    <row r="26393" ht="16.149999999999999" customHeight="1"/>
    <row r="26394" ht="16.149999999999999" customHeight="1"/>
    <row r="26395" ht="16.149999999999999" customHeight="1"/>
    <row r="26396" ht="16.149999999999999" customHeight="1"/>
    <row r="26397" ht="16.149999999999999" customHeight="1"/>
    <row r="26398" ht="16.149999999999999" customHeight="1"/>
    <row r="26399" ht="16.149999999999999" customHeight="1"/>
    <row r="26400" ht="16.149999999999999" customHeight="1"/>
    <row r="26401" ht="16.149999999999999" customHeight="1"/>
    <row r="26402" ht="16.149999999999999" customHeight="1"/>
    <row r="26403" ht="16.149999999999999" customHeight="1"/>
    <row r="26404" ht="16.149999999999999" customHeight="1"/>
    <row r="26405" ht="16.149999999999999" customHeight="1"/>
    <row r="26406" ht="16.149999999999999" customHeight="1"/>
    <row r="26407" ht="16.149999999999999" customHeight="1"/>
    <row r="26408" ht="16.149999999999999" customHeight="1"/>
    <row r="26409" ht="16.149999999999999" customHeight="1"/>
    <row r="26410" ht="16.149999999999999" customHeight="1"/>
    <row r="26411" ht="16.149999999999999" customHeight="1"/>
    <row r="26412" ht="16.149999999999999" customHeight="1"/>
    <row r="26413" ht="16.149999999999999" customHeight="1"/>
    <row r="26414" ht="16.149999999999999" customHeight="1"/>
    <row r="26415" ht="16.149999999999999" customHeight="1"/>
    <row r="26416" ht="16.149999999999999" customHeight="1"/>
    <row r="26417" ht="16.149999999999999" customHeight="1"/>
    <row r="26418" ht="16.149999999999999" customHeight="1"/>
    <row r="26419" ht="16.149999999999999" customHeight="1"/>
    <row r="26420" ht="16.149999999999999" customHeight="1"/>
    <row r="26421" ht="16.149999999999999" customHeight="1"/>
    <row r="26422" ht="16.149999999999999" customHeight="1"/>
    <row r="26423" ht="16.149999999999999" customHeight="1"/>
    <row r="26424" ht="16.149999999999999" customHeight="1"/>
    <row r="26425" ht="16.149999999999999" customHeight="1"/>
    <row r="26426" ht="16.149999999999999" customHeight="1"/>
    <row r="26427" ht="16.149999999999999" customHeight="1"/>
    <row r="26428" ht="16.149999999999999" customHeight="1"/>
    <row r="26429" ht="16.149999999999999" customHeight="1"/>
    <row r="26430" ht="16.149999999999999" customHeight="1"/>
    <row r="26431" ht="16.149999999999999" customHeight="1"/>
    <row r="26432" ht="16.149999999999999" customHeight="1"/>
    <row r="26433" ht="16.149999999999999" customHeight="1"/>
    <row r="26434" ht="16.149999999999999" customHeight="1"/>
    <row r="26435" ht="16.149999999999999" customHeight="1"/>
    <row r="26436" ht="16.149999999999999" customHeight="1"/>
    <row r="26437" ht="16.149999999999999" customHeight="1"/>
    <row r="26438" ht="16.149999999999999" customHeight="1"/>
    <row r="26439" ht="16.149999999999999" customHeight="1"/>
    <row r="26440" ht="16.149999999999999" customHeight="1"/>
    <row r="26441" ht="16.149999999999999" customHeight="1"/>
    <row r="26442" ht="16.149999999999999" customHeight="1"/>
    <row r="26443" ht="16.149999999999999" customHeight="1"/>
    <row r="26444" ht="16.149999999999999" customHeight="1"/>
    <row r="26445" ht="16.149999999999999" customHeight="1"/>
    <row r="26446" ht="16.149999999999999" customHeight="1"/>
    <row r="26447" ht="16.149999999999999" customHeight="1"/>
    <row r="26448" ht="16.149999999999999" customHeight="1"/>
    <row r="26449" ht="16.149999999999999" customHeight="1"/>
    <row r="26450" ht="16.149999999999999" customHeight="1"/>
    <row r="26451" ht="16.149999999999999" customHeight="1"/>
    <row r="26452" ht="16.149999999999999" customHeight="1"/>
    <row r="26453" ht="16.149999999999999" customHeight="1"/>
    <row r="26454" ht="16.149999999999999" customHeight="1"/>
    <row r="26455" ht="16.149999999999999" customHeight="1"/>
    <row r="26456" ht="16.149999999999999" customHeight="1"/>
    <row r="26457" ht="16.149999999999999" customHeight="1"/>
    <row r="26458" ht="16.149999999999999" customHeight="1"/>
    <row r="26459" ht="16.149999999999999" customHeight="1"/>
    <row r="26460" ht="16.149999999999999" customHeight="1"/>
    <row r="26461" ht="16.149999999999999" customHeight="1"/>
    <row r="26462" ht="16.149999999999999" customHeight="1"/>
    <row r="26463" ht="16.149999999999999" customHeight="1"/>
    <row r="26464" ht="16.149999999999999" customHeight="1"/>
    <row r="26465" ht="16.149999999999999" customHeight="1"/>
    <row r="26466" ht="16.149999999999999" customHeight="1"/>
    <row r="26467" ht="16.149999999999999" customHeight="1"/>
    <row r="26468" ht="16.149999999999999" customHeight="1"/>
    <row r="26469" ht="16.149999999999999" customHeight="1"/>
    <row r="26470" ht="16.149999999999999" customHeight="1"/>
    <row r="26471" ht="16.149999999999999" customHeight="1"/>
    <row r="26472" ht="16.149999999999999" customHeight="1"/>
    <row r="26473" ht="16.149999999999999" customHeight="1"/>
    <row r="26474" ht="16.149999999999999" customHeight="1"/>
    <row r="26475" ht="16.149999999999999" customHeight="1"/>
    <row r="26476" ht="16.149999999999999" customHeight="1"/>
    <row r="26477" ht="16.149999999999999" customHeight="1"/>
    <row r="26478" ht="16.149999999999999" customHeight="1"/>
    <row r="26479" ht="16.149999999999999" customHeight="1"/>
    <row r="26480" ht="16.149999999999999" customHeight="1"/>
    <row r="26481" ht="16.149999999999999" customHeight="1"/>
    <row r="26482" ht="16.149999999999999" customHeight="1"/>
    <row r="26483" ht="16.149999999999999" customHeight="1"/>
    <row r="26484" ht="16.149999999999999" customHeight="1"/>
    <row r="26485" ht="16.149999999999999" customHeight="1"/>
    <row r="26486" ht="16.149999999999999" customHeight="1"/>
    <row r="26487" ht="16.149999999999999" customHeight="1"/>
    <row r="26488" ht="16.149999999999999" customHeight="1"/>
    <row r="26489" ht="16.149999999999999" customHeight="1"/>
    <row r="26490" ht="16.149999999999999" customHeight="1"/>
    <row r="26491" ht="16.149999999999999" customHeight="1"/>
    <row r="26492" ht="16.149999999999999" customHeight="1"/>
    <row r="26493" ht="16.149999999999999" customHeight="1"/>
    <row r="26494" ht="16.149999999999999" customHeight="1"/>
    <row r="26495" ht="16.149999999999999" customHeight="1"/>
    <row r="26496" ht="16.149999999999999" customHeight="1"/>
    <row r="26497" ht="16.149999999999999" customHeight="1"/>
    <row r="26498" ht="16.149999999999999" customHeight="1"/>
    <row r="26499" ht="16.149999999999999" customHeight="1"/>
    <row r="26500" ht="16.149999999999999" customHeight="1"/>
    <row r="26501" ht="16.149999999999999" customHeight="1"/>
    <row r="26502" ht="16.149999999999999" customHeight="1"/>
    <row r="26503" ht="16.149999999999999" customHeight="1"/>
    <row r="26504" ht="16.149999999999999" customHeight="1"/>
    <row r="26505" ht="16.149999999999999" customHeight="1"/>
    <row r="26506" ht="16.149999999999999" customHeight="1"/>
    <row r="26507" ht="16.149999999999999" customHeight="1"/>
    <row r="26508" ht="16.149999999999999" customHeight="1"/>
    <row r="26509" ht="16.149999999999999" customHeight="1"/>
    <row r="26510" ht="16.149999999999999" customHeight="1"/>
    <row r="26511" ht="16.149999999999999" customHeight="1"/>
    <row r="26512" ht="16.149999999999999" customHeight="1"/>
    <row r="26513" ht="16.149999999999999" customHeight="1"/>
    <row r="26514" ht="16.149999999999999" customHeight="1"/>
    <row r="26515" ht="16.149999999999999" customHeight="1"/>
    <row r="26516" ht="16.149999999999999" customHeight="1"/>
    <row r="26517" ht="16.149999999999999" customHeight="1"/>
    <row r="26518" ht="16.149999999999999" customHeight="1"/>
    <row r="26519" ht="16.149999999999999" customHeight="1"/>
    <row r="26520" ht="16.149999999999999" customHeight="1"/>
    <row r="26521" ht="16.149999999999999" customHeight="1"/>
    <row r="26522" ht="16.149999999999999" customHeight="1"/>
    <row r="26523" ht="16.149999999999999" customHeight="1"/>
    <row r="26524" ht="16.149999999999999" customHeight="1"/>
    <row r="26525" ht="16.149999999999999" customHeight="1"/>
    <row r="26526" ht="16.149999999999999" customHeight="1"/>
    <row r="26527" ht="16.149999999999999" customHeight="1"/>
    <row r="26528" ht="16.149999999999999" customHeight="1"/>
    <row r="26529" ht="16.149999999999999" customHeight="1"/>
    <row r="26530" ht="16.149999999999999" customHeight="1"/>
    <row r="26531" ht="16.149999999999999" customHeight="1"/>
    <row r="26532" ht="16.149999999999999" customHeight="1"/>
    <row r="26533" ht="16.149999999999999" customHeight="1"/>
    <row r="26534" ht="16.149999999999999" customHeight="1"/>
    <row r="26535" ht="16.149999999999999" customHeight="1"/>
    <row r="26536" ht="16.149999999999999" customHeight="1"/>
    <row r="26537" ht="16.149999999999999" customHeight="1"/>
    <row r="26538" ht="16.149999999999999" customHeight="1"/>
    <row r="26539" ht="16.149999999999999" customHeight="1"/>
    <row r="26540" ht="16.149999999999999" customHeight="1"/>
    <row r="26541" ht="16.149999999999999" customHeight="1"/>
    <row r="26542" ht="16.149999999999999" customHeight="1"/>
    <row r="26543" ht="16.149999999999999" customHeight="1"/>
    <row r="26544" ht="16.149999999999999" customHeight="1"/>
    <row r="26545" ht="16.149999999999999" customHeight="1"/>
    <row r="26546" ht="16.149999999999999" customHeight="1"/>
    <row r="26547" ht="16.149999999999999" customHeight="1"/>
    <row r="26548" ht="16.149999999999999" customHeight="1"/>
    <row r="26549" ht="16.149999999999999" customHeight="1"/>
    <row r="26550" ht="16.149999999999999" customHeight="1"/>
    <row r="26551" ht="16.149999999999999" customHeight="1"/>
    <row r="26552" ht="16.149999999999999" customHeight="1"/>
    <row r="26553" ht="16.149999999999999" customHeight="1"/>
    <row r="26554" ht="16.149999999999999" customHeight="1"/>
    <row r="26555" ht="16.149999999999999" customHeight="1"/>
    <row r="26556" ht="16.149999999999999" customHeight="1"/>
    <row r="26557" ht="16.149999999999999" customHeight="1"/>
    <row r="26558" ht="16.149999999999999" customHeight="1"/>
    <row r="26559" ht="16.149999999999999" customHeight="1"/>
    <row r="26560" ht="16.149999999999999" customHeight="1"/>
    <row r="26561" ht="16.149999999999999" customHeight="1"/>
    <row r="26562" ht="16.149999999999999" customHeight="1"/>
    <row r="26563" ht="16.149999999999999" customHeight="1"/>
    <row r="26564" ht="16.149999999999999" customHeight="1"/>
    <row r="26565" ht="16.149999999999999" customHeight="1"/>
    <row r="26566" ht="16.149999999999999" customHeight="1"/>
    <row r="26567" ht="16.149999999999999" customHeight="1"/>
    <row r="26568" ht="16.149999999999999" customHeight="1"/>
    <row r="26569" ht="16.149999999999999" customHeight="1"/>
    <row r="26570" ht="16.149999999999999" customHeight="1"/>
    <row r="26571" ht="16.149999999999999" customHeight="1"/>
    <row r="26572" ht="16.149999999999999" customHeight="1"/>
    <row r="26573" ht="16.149999999999999" customHeight="1"/>
    <row r="26574" ht="16.149999999999999" customHeight="1"/>
    <row r="26575" ht="16.149999999999999" customHeight="1"/>
    <row r="26576" ht="16.149999999999999" customHeight="1"/>
    <row r="26577" ht="16.149999999999999" customHeight="1"/>
    <row r="26578" ht="16.149999999999999" customHeight="1"/>
    <row r="26579" ht="16.149999999999999" customHeight="1"/>
    <row r="26580" ht="16.149999999999999" customHeight="1"/>
    <row r="26581" ht="16.149999999999999" customHeight="1"/>
    <row r="26582" ht="16.149999999999999" customHeight="1"/>
    <row r="26583" ht="16.149999999999999" customHeight="1"/>
    <row r="26584" ht="16.149999999999999" customHeight="1"/>
    <row r="26585" ht="16.149999999999999" customHeight="1"/>
    <row r="26586" ht="16.149999999999999" customHeight="1"/>
    <row r="26587" ht="16.149999999999999" customHeight="1"/>
    <row r="26588" ht="16.149999999999999" customHeight="1"/>
    <row r="26589" ht="16.149999999999999" customHeight="1"/>
    <row r="26590" ht="16.149999999999999" customHeight="1"/>
    <row r="26591" ht="16.149999999999999" customHeight="1"/>
    <row r="26592" ht="16.149999999999999" customHeight="1"/>
    <row r="26593" ht="16.149999999999999" customHeight="1"/>
    <row r="26594" ht="16.149999999999999" customHeight="1"/>
    <row r="26595" ht="16.149999999999999" customHeight="1"/>
    <row r="26596" ht="16.149999999999999" customHeight="1"/>
    <row r="26597" ht="16.149999999999999" customHeight="1"/>
    <row r="26598" ht="16.149999999999999" customHeight="1"/>
    <row r="26599" ht="16.149999999999999" customHeight="1"/>
    <row r="26600" ht="16.149999999999999" customHeight="1"/>
    <row r="26601" ht="16.149999999999999" customHeight="1"/>
    <row r="26602" ht="16.149999999999999" customHeight="1"/>
    <row r="26603" ht="16.149999999999999" customHeight="1"/>
    <row r="26604" ht="16.149999999999999" customHeight="1"/>
    <row r="26605" ht="16.149999999999999" customHeight="1"/>
    <row r="26606" ht="16.149999999999999" customHeight="1"/>
    <row r="26607" ht="16.149999999999999" customHeight="1"/>
    <row r="26608" ht="16.149999999999999" customHeight="1"/>
    <row r="26609" ht="16.149999999999999" customHeight="1"/>
    <row r="26610" ht="16.149999999999999" customHeight="1"/>
    <row r="26611" ht="16.149999999999999" customHeight="1"/>
    <row r="26612" ht="16.149999999999999" customHeight="1"/>
    <row r="26613" ht="16.149999999999999" customHeight="1"/>
    <row r="26614" ht="16.149999999999999" customHeight="1"/>
    <row r="26615" ht="16.149999999999999" customHeight="1"/>
    <row r="26616" ht="16.149999999999999" customHeight="1"/>
    <row r="26617" ht="16.149999999999999" customHeight="1"/>
    <row r="26618" ht="16.149999999999999" customHeight="1"/>
    <row r="26619" ht="16.149999999999999" customHeight="1"/>
    <row r="26620" ht="16.149999999999999" customHeight="1"/>
    <row r="26621" ht="16.149999999999999" customHeight="1"/>
    <row r="26622" ht="16.149999999999999" customHeight="1"/>
    <row r="26623" ht="16.149999999999999" customHeight="1"/>
    <row r="26624" ht="16.149999999999999" customHeight="1"/>
    <row r="26625" ht="16.149999999999999" customHeight="1"/>
    <row r="26626" ht="16.149999999999999" customHeight="1"/>
    <row r="26627" ht="16.149999999999999" customHeight="1"/>
    <row r="26628" ht="16.149999999999999" customHeight="1"/>
    <row r="26629" ht="16.149999999999999" customHeight="1"/>
    <row r="26630" ht="16.149999999999999" customHeight="1"/>
    <row r="26631" ht="16.149999999999999" customHeight="1"/>
    <row r="26632" ht="16.149999999999999" customHeight="1"/>
    <row r="26633" ht="16.149999999999999" customHeight="1"/>
    <row r="26634" ht="16.149999999999999" customHeight="1"/>
    <row r="26635" ht="16.149999999999999" customHeight="1"/>
    <row r="26636" ht="16.149999999999999" customHeight="1"/>
    <row r="26637" ht="16.149999999999999" customHeight="1"/>
    <row r="26638" ht="16.149999999999999" customHeight="1"/>
    <row r="26639" ht="16.149999999999999" customHeight="1"/>
    <row r="26640" ht="16.149999999999999" customHeight="1"/>
    <row r="26641" ht="16.149999999999999" customHeight="1"/>
    <row r="26642" ht="16.149999999999999" customHeight="1"/>
    <row r="26643" ht="16.149999999999999" customHeight="1"/>
    <row r="26644" ht="16.149999999999999" customHeight="1"/>
    <row r="26645" ht="16.149999999999999" customHeight="1"/>
    <row r="26646" ht="16.149999999999999" customHeight="1"/>
    <row r="26647" ht="16.149999999999999" customHeight="1"/>
    <row r="26648" ht="16.149999999999999" customHeight="1"/>
    <row r="26649" ht="16.149999999999999" customHeight="1"/>
    <row r="26650" ht="16.149999999999999" customHeight="1"/>
    <row r="26651" ht="16.149999999999999" customHeight="1"/>
    <row r="26652" ht="16.149999999999999" customHeight="1"/>
    <row r="26653" ht="16.149999999999999" customHeight="1"/>
    <row r="26654" ht="16.149999999999999" customHeight="1"/>
    <row r="26655" ht="16.149999999999999" customHeight="1"/>
    <row r="26656" ht="16.149999999999999" customHeight="1"/>
    <row r="26657" ht="16.149999999999999" customHeight="1"/>
    <row r="26658" ht="16.149999999999999" customHeight="1"/>
    <row r="26659" ht="16.149999999999999" customHeight="1"/>
    <row r="26660" ht="16.149999999999999" customHeight="1"/>
    <row r="26661" ht="16.149999999999999" customHeight="1"/>
    <row r="26662" ht="16.149999999999999" customHeight="1"/>
    <row r="26663" ht="16.149999999999999" customHeight="1"/>
    <row r="26664" ht="16.149999999999999" customHeight="1"/>
    <row r="26665" ht="16.149999999999999" customHeight="1"/>
    <row r="26666" ht="16.149999999999999" customHeight="1"/>
    <row r="26667" ht="16.149999999999999" customHeight="1"/>
    <row r="26668" ht="16.149999999999999" customHeight="1"/>
    <row r="26669" ht="16.149999999999999" customHeight="1"/>
    <row r="26670" ht="16.149999999999999" customHeight="1"/>
    <row r="26671" ht="16.149999999999999" customHeight="1"/>
    <row r="26672" ht="16.149999999999999" customHeight="1"/>
    <row r="26673" ht="16.149999999999999" customHeight="1"/>
    <row r="26674" ht="16.149999999999999" customHeight="1"/>
    <row r="26675" ht="16.149999999999999" customHeight="1"/>
    <row r="26676" ht="16.149999999999999" customHeight="1"/>
    <row r="26677" ht="16.149999999999999" customHeight="1"/>
    <row r="26678" ht="16.149999999999999" customHeight="1"/>
    <row r="26679" ht="16.149999999999999" customHeight="1"/>
    <row r="26680" ht="16.149999999999999" customHeight="1"/>
    <row r="26681" ht="16.149999999999999" customHeight="1"/>
    <row r="26682" ht="16.149999999999999" customHeight="1"/>
    <row r="26683" ht="16.149999999999999" customHeight="1"/>
    <row r="26684" ht="16.149999999999999" customHeight="1"/>
    <row r="26685" ht="16.149999999999999" customHeight="1"/>
    <row r="26686" ht="16.149999999999999" customHeight="1"/>
    <row r="26687" ht="16.149999999999999" customHeight="1"/>
    <row r="26688" ht="16.149999999999999" customHeight="1"/>
    <row r="26689" ht="16.149999999999999" customHeight="1"/>
    <row r="26690" ht="16.149999999999999" customHeight="1"/>
    <row r="26691" ht="16.149999999999999" customHeight="1"/>
    <row r="26692" ht="16.149999999999999" customHeight="1"/>
    <row r="26693" ht="16.149999999999999" customHeight="1"/>
    <row r="26694" ht="16.149999999999999" customHeight="1"/>
    <row r="26695" ht="16.149999999999999" customHeight="1"/>
    <row r="26696" ht="16.149999999999999" customHeight="1"/>
    <row r="26697" ht="16.149999999999999" customHeight="1"/>
    <row r="26698" ht="16.149999999999999" customHeight="1"/>
    <row r="26699" ht="16.149999999999999" customHeight="1"/>
    <row r="26700" ht="16.149999999999999" customHeight="1"/>
    <row r="26701" ht="16.149999999999999" customHeight="1"/>
    <row r="26702" ht="16.149999999999999" customHeight="1"/>
    <row r="26703" ht="16.149999999999999" customHeight="1"/>
    <row r="26704" ht="16.149999999999999" customHeight="1"/>
    <row r="26705" ht="16.149999999999999" customHeight="1"/>
    <row r="26706" ht="16.149999999999999" customHeight="1"/>
    <row r="26707" ht="16.149999999999999" customHeight="1"/>
    <row r="26708" ht="16.149999999999999" customHeight="1"/>
    <row r="26709" ht="16.149999999999999" customHeight="1"/>
    <row r="26710" ht="16.149999999999999" customHeight="1"/>
    <row r="26711" ht="16.149999999999999" customHeight="1"/>
    <row r="26712" ht="16.149999999999999" customHeight="1"/>
    <row r="26713" ht="16.149999999999999" customHeight="1"/>
    <row r="26714" ht="16.149999999999999" customHeight="1"/>
    <row r="26715" ht="16.149999999999999" customHeight="1"/>
    <row r="26716" ht="16.149999999999999" customHeight="1"/>
    <row r="26717" ht="16.149999999999999" customHeight="1"/>
    <row r="26718" ht="16.149999999999999" customHeight="1"/>
    <row r="26719" ht="16.149999999999999" customHeight="1"/>
    <row r="26720" ht="16.149999999999999" customHeight="1"/>
    <row r="26721" ht="16.149999999999999" customHeight="1"/>
    <row r="26722" ht="16.149999999999999" customHeight="1"/>
    <row r="26723" ht="16.149999999999999" customHeight="1"/>
    <row r="26724" ht="16.149999999999999" customHeight="1"/>
    <row r="26725" ht="16.149999999999999" customHeight="1"/>
    <row r="26726" ht="16.149999999999999" customHeight="1"/>
    <row r="26727" ht="16.149999999999999" customHeight="1"/>
    <row r="26728" ht="16.149999999999999" customHeight="1"/>
    <row r="26729" ht="16.149999999999999" customHeight="1"/>
    <row r="26730" ht="16.149999999999999" customHeight="1"/>
    <row r="26731" ht="16.149999999999999" customHeight="1"/>
    <row r="26732" ht="16.149999999999999" customHeight="1"/>
    <row r="26733" ht="16.149999999999999" customHeight="1"/>
    <row r="26734" ht="16.149999999999999" customHeight="1"/>
    <row r="26735" ht="16.149999999999999" customHeight="1"/>
    <row r="26736" ht="16.149999999999999" customHeight="1"/>
    <row r="26737" ht="16.149999999999999" customHeight="1"/>
    <row r="26738" ht="16.149999999999999" customHeight="1"/>
    <row r="26739" ht="16.149999999999999" customHeight="1"/>
    <row r="26740" ht="16.149999999999999" customHeight="1"/>
    <row r="26741" ht="16.149999999999999" customHeight="1"/>
    <row r="26742" ht="16.149999999999999" customHeight="1"/>
    <row r="26743" ht="16.149999999999999" customHeight="1"/>
    <row r="26744" ht="16.149999999999999" customHeight="1"/>
    <row r="26745" ht="16.149999999999999" customHeight="1"/>
    <row r="26746" ht="16.149999999999999" customHeight="1"/>
    <row r="26747" ht="16.149999999999999" customHeight="1"/>
    <row r="26748" ht="16.149999999999999" customHeight="1"/>
    <row r="26749" ht="16.149999999999999" customHeight="1"/>
    <row r="26750" ht="16.149999999999999" customHeight="1"/>
    <row r="26751" ht="16.149999999999999" customHeight="1"/>
    <row r="26752" ht="16.149999999999999" customHeight="1"/>
    <row r="26753" ht="16.149999999999999" customHeight="1"/>
    <row r="26754" ht="16.149999999999999" customHeight="1"/>
    <row r="26755" ht="16.149999999999999" customHeight="1"/>
    <row r="26756" ht="16.149999999999999" customHeight="1"/>
    <row r="26757" ht="16.149999999999999" customHeight="1"/>
    <row r="26758" ht="16.149999999999999" customHeight="1"/>
    <row r="26759" ht="16.149999999999999" customHeight="1"/>
    <row r="26760" ht="16.149999999999999" customHeight="1"/>
    <row r="26761" ht="16.149999999999999" customHeight="1"/>
    <row r="26762" ht="16.149999999999999" customHeight="1"/>
    <row r="26763" ht="16.149999999999999" customHeight="1"/>
    <row r="26764" ht="16.149999999999999" customHeight="1"/>
    <row r="26765" ht="16.149999999999999" customHeight="1"/>
    <row r="26766" ht="16.149999999999999" customHeight="1"/>
    <row r="26767" ht="16.149999999999999" customHeight="1"/>
    <row r="26768" ht="16.149999999999999" customHeight="1"/>
    <row r="26769" ht="16.149999999999999" customHeight="1"/>
    <row r="26770" ht="16.149999999999999" customHeight="1"/>
    <row r="26771" ht="16.149999999999999" customHeight="1"/>
    <row r="26772" ht="16.149999999999999" customHeight="1"/>
    <row r="26773" ht="16.149999999999999" customHeight="1"/>
    <row r="26774" ht="16.149999999999999" customHeight="1"/>
    <row r="26775" ht="16.149999999999999" customHeight="1"/>
    <row r="26776" ht="16.149999999999999" customHeight="1"/>
    <row r="26777" ht="16.149999999999999" customHeight="1"/>
    <row r="26778" ht="16.149999999999999" customHeight="1"/>
    <row r="26779" ht="16.149999999999999" customHeight="1"/>
    <row r="26780" ht="16.149999999999999" customHeight="1"/>
    <row r="26781" ht="16.149999999999999" customHeight="1"/>
    <row r="26782" ht="16.149999999999999" customHeight="1"/>
    <row r="26783" ht="16.149999999999999" customHeight="1"/>
    <row r="26784" ht="16.149999999999999" customHeight="1"/>
    <row r="26785" ht="16.149999999999999" customHeight="1"/>
    <row r="26786" ht="16.149999999999999" customHeight="1"/>
    <row r="26787" ht="16.149999999999999" customHeight="1"/>
    <row r="26788" ht="16.149999999999999" customHeight="1"/>
    <row r="26789" ht="16.149999999999999" customHeight="1"/>
    <row r="26790" ht="16.149999999999999" customHeight="1"/>
    <row r="26791" ht="16.149999999999999" customHeight="1"/>
    <row r="26792" ht="16.149999999999999" customHeight="1"/>
    <row r="26793" ht="16.149999999999999" customHeight="1"/>
    <row r="26794" ht="16.149999999999999" customHeight="1"/>
    <row r="26795" ht="16.149999999999999" customHeight="1"/>
    <row r="26796" ht="16.149999999999999" customHeight="1"/>
    <row r="26797" ht="16.149999999999999" customHeight="1"/>
    <row r="26798" ht="16.149999999999999" customHeight="1"/>
    <row r="26799" ht="16.149999999999999" customHeight="1"/>
    <row r="26800" ht="16.149999999999999" customHeight="1"/>
    <row r="26801" ht="16.149999999999999" customHeight="1"/>
    <row r="26802" ht="16.149999999999999" customHeight="1"/>
    <row r="26803" ht="16.149999999999999" customHeight="1"/>
    <row r="26804" ht="16.149999999999999" customHeight="1"/>
    <row r="26805" ht="16.149999999999999" customHeight="1"/>
    <row r="26806" ht="16.149999999999999" customHeight="1"/>
    <row r="26807" ht="16.149999999999999" customHeight="1"/>
    <row r="26808" ht="16.149999999999999" customHeight="1"/>
    <row r="26809" ht="16.149999999999999" customHeight="1"/>
    <row r="26810" ht="16.149999999999999" customHeight="1"/>
    <row r="26811" ht="16.149999999999999" customHeight="1"/>
    <row r="26812" ht="16.149999999999999" customHeight="1"/>
    <row r="26813" ht="16.149999999999999" customHeight="1"/>
    <row r="26814" ht="16.149999999999999" customHeight="1"/>
    <row r="26815" ht="16.149999999999999" customHeight="1"/>
    <row r="26816" ht="16.149999999999999" customHeight="1"/>
    <row r="26817" ht="16.149999999999999" customHeight="1"/>
    <row r="26818" ht="16.149999999999999" customHeight="1"/>
    <row r="26819" ht="16.149999999999999" customHeight="1"/>
    <row r="26820" ht="16.149999999999999" customHeight="1"/>
    <row r="26821" ht="16.149999999999999" customHeight="1"/>
    <row r="26822" ht="16.149999999999999" customHeight="1"/>
    <row r="26823" ht="16.149999999999999" customHeight="1"/>
    <row r="26824" ht="16.149999999999999" customHeight="1"/>
    <row r="26825" ht="16.149999999999999" customHeight="1"/>
    <row r="26826" ht="16.149999999999999" customHeight="1"/>
    <row r="26827" ht="16.149999999999999" customHeight="1"/>
    <row r="26828" ht="16.149999999999999" customHeight="1"/>
    <row r="26829" ht="16.149999999999999" customHeight="1"/>
    <row r="26830" ht="16.149999999999999" customHeight="1"/>
    <row r="26831" ht="16.149999999999999" customHeight="1"/>
    <row r="26832" ht="16.149999999999999" customHeight="1"/>
    <row r="26833" ht="16.149999999999999" customHeight="1"/>
    <row r="26834" ht="16.149999999999999" customHeight="1"/>
    <row r="26835" ht="16.149999999999999" customHeight="1"/>
    <row r="26836" ht="16.149999999999999" customHeight="1"/>
    <row r="26837" ht="16.149999999999999" customHeight="1"/>
    <row r="26838" ht="16.149999999999999" customHeight="1"/>
    <row r="26839" ht="16.149999999999999" customHeight="1"/>
    <row r="26840" ht="16.149999999999999" customHeight="1"/>
    <row r="26841" ht="16.149999999999999" customHeight="1"/>
    <row r="26842" ht="16.149999999999999" customHeight="1"/>
    <row r="26843" ht="16.149999999999999" customHeight="1"/>
    <row r="26844" ht="16.149999999999999" customHeight="1"/>
    <row r="26845" ht="16.149999999999999" customHeight="1"/>
    <row r="26846" ht="16.149999999999999" customHeight="1"/>
    <row r="26847" ht="16.149999999999999" customHeight="1"/>
    <row r="26848" ht="16.149999999999999" customHeight="1"/>
    <row r="26849" ht="16.149999999999999" customHeight="1"/>
    <row r="26850" ht="16.149999999999999" customHeight="1"/>
    <row r="26851" ht="16.149999999999999" customHeight="1"/>
    <row r="26852" ht="16.149999999999999" customHeight="1"/>
    <row r="26853" ht="16.149999999999999" customHeight="1"/>
    <row r="26854" ht="16.149999999999999" customHeight="1"/>
    <row r="26855" ht="16.149999999999999" customHeight="1"/>
    <row r="26856" ht="16.149999999999999" customHeight="1"/>
    <row r="26857" ht="16.149999999999999" customHeight="1"/>
    <row r="26858" ht="16.149999999999999" customHeight="1"/>
    <row r="26859" ht="16.149999999999999" customHeight="1"/>
    <row r="26860" ht="16.149999999999999" customHeight="1"/>
    <row r="26861" ht="16.149999999999999" customHeight="1"/>
    <row r="26862" ht="16.149999999999999" customHeight="1"/>
    <row r="26863" ht="16.149999999999999" customHeight="1"/>
    <row r="26864" ht="16.149999999999999" customHeight="1"/>
    <row r="26865" ht="16.149999999999999" customHeight="1"/>
    <row r="26866" ht="16.149999999999999" customHeight="1"/>
    <row r="26867" ht="16.149999999999999" customHeight="1"/>
    <row r="26868" ht="16.149999999999999" customHeight="1"/>
    <row r="26869" ht="16.149999999999999" customHeight="1"/>
    <row r="26870" ht="16.149999999999999" customHeight="1"/>
    <row r="26871" ht="16.149999999999999" customHeight="1"/>
    <row r="26872" ht="16.149999999999999" customHeight="1"/>
    <row r="26873" ht="16.149999999999999" customHeight="1"/>
    <row r="26874" ht="16.149999999999999" customHeight="1"/>
    <row r="26875" ht="16.149999999999999" customHeight="1"/>
    <row r="26876" ht="16.149999999999999" customHeight="1"/>
    <row r="26877" ht="16.149999999999999" customHeight="1"/>
    <row r="26878" ht="16.149999999999999" customHeight="1"/>
    <row r="26879" ht="16.149999999999999" customHeight="1"/>
    <row r="26880" ht="16.149999999999999" customHeight="1"/>
    <row r="26881" ht="16.149999999999999" customHeight="1"/>
    <row r="26882" ht="16.149999999999999" customHeight="1"/>
    <row r="26883" ht="16.149999999999999" customHeight="1"/>
    <row r="26884" ht="16.149999999999999" customHeight="1"/>
    <row r="26885" ht="16.149999999999999" customHeight="1"/>
    <row r="26886" ht="16.149999999999999" customHeight="1"/>
    <row r="26887" ht="16.149999999999999" customHeight="1"/>
    <row r="26888" ht="16.149999999999999" customHeight="1"/>
    <row r="26889" ht="16.149999999999999" customHeight="1"/>
    <row r="26890" ht="16.149999999999999" customHeight="1"/>
    <row r="26891" ht="16.149999999999999" customHeight="1"/>
    <row r="26892" ht="16.149999999999999" customHeight="1"/>
    <row r="26893" ht="16.149999999999999" customHeight="1"/>
    <row r="26894" ht="16.149999999999999" customHeight="1"/>
    <row r="26895" ht="16.149999999999999" customHeight="1"/>
    <row r="26896" ht="16.149999999999999" customHeight="1"/>
    <row r="26897" ht="16.149999999999999" customHeight="1"/>
    <row r="26898" ht="16.149999999999999" customHeight="1"/>
    <row r="26899" ht="16.149999999999999" customHeight="1"/>
    <row r="26900" ht="16.149999999999999" customHeight="1"/>
    <row r="26901" ht="16.149999999999999" customHeight="1"/>
    <row r="26902" ht="16.149999999999999" customHeight="1"/>
    <row r="26903" ht="16.149999999999999" customHeight="1"/>
    <row r="26904" ht="16.149999999999999" customHeight="1"/>
    <row r="26905" ht="16.149999999999999" customHeight="1"/>
    <row r="26906" ht="16.149999999999999" customHeight="1"/>
    <row r="26907" ht="16.149999999999999" customHeight="1"/>
    <row r="26908" ht="16.149999999999999" customHeight="1"/>
    <row r="26909" ht="16.149999999999999" customHeight="1"/>
    <row r="26910" ht="16.149999999999999" customHeight="1"/>
    <row r="26911" ht="16.149999999999999" customHeight="1"/>
    <row r="26912" ht="16.149999999999999" customHeight="1"/>
    <row r="26913" ht="16.149999999999999" customHeight="1"/>
    <row r="26914" ht="16.149999999999999" customHeight="1"/>
    <row r="26915" ht="16.149999999999999" customHeight="1"/>
    <row r="26916" ht="16.149999999999999" customHeight="1"/>
    <row r="26917" ht="16.149999999999999" customHeight="1"/>
    <row r="26918" ht="16.149999999999999" customHeight="1"/>
    <row r="26919" ht="16.149999999999999" customHeight="1"/>
    <row r="26920" ht="16.149999999999999" customHeight="1"/>
    <row r="26921" ht="16.149999999999999" customHeight="1"/>
    <row r="26922" ht="16.149999999999999" customHeight="1"/>
    <row r="26923" ht="16.149999999999999" customHeight="1"/>
    <row r="26924" ht="16.149999999999999" customHeight="1"/>
    <row r="26925" ht="16.149999999999999" customHeight="1"/>
    <row r="26926" ht="16.149999999999999" customHeight="1"/>
    <row r="26927" ht="16.149999999999999" customHeight="1"/>
    <row r="26928" ht="16.149999999999999" customHeight="1"/>
    <row r="26929" ht="16.149999999999999" customHeight="1"/>
    <row r="26930" ht="16.149999999999999" customHeight="1"/>
    <row r="26931" ht="16.149999999999999" customHeight="1"/>
    <row r="26932" ht="16.149999999999999" customHeight="1"/>
    <row r="26933" ht="16.149999999999999" customHeight="1"/>
    <row r="26934" ht="16.149999999999999" customHeight="1"/>
    <row r="26935" ht="16.149999999999999" customHeight="1"/>
    <row r="26936" ht="16.149999999999999" customHeight="1"/>
    <row r="26937" ht="16.149999999999999" customHeight="1"/>
    <row r="26938" ht="16.149999999999999" customHeight="1"/>
    <row r="26939" ht="16.149999999999999" customHeight="1"/>
    <row r="26940" ht="16.149999999999999" customHeight="1"/>
    <row r="26941" ht="16.149999999999999" customHeight="1"/>
    <row r="26942" ht="16.149999999999999" customHeight="1"/>
    <row r="26943" ht="16.149999999999999" customHeight="1"/>
    <row r="26944" ht="16.149999999999999" customHeight="1"/>
    <row r="26945" ht="16.149999999999999" customHeight="1"/>
    <row r="26946" ht="16.149999999999999" customHeight="1"/>
    <row r="26947" ht="16.149999999999999" customHeight="1"/>
    <row r="26948" ht="16.149999999999999" customHeight="1"/>
    <row r="26949" ht="16.149999999999999" customHeight="1"/>
    <row r="26950" ht="16.149999999999999" customHeight="1"/>
    <row r="26951" ht="16.149999999999999" customHeight="1"/>
    <row r="26952" ht="16.149999999999999" customHeight="1"/>
    <row r="26953" ht="16.149999999999999" customHeight="1"/>
    <row r="26954" ht="16.149999999999999" customHeight="1"/>
    <row r="26955" ht="16.149999999999999" customHeight="1"/>
    <row r="26956" ht="16.149999999999999" customHeight="1"/>
    <row r="26957" ht="16.149999999999999" customHeight="1"/>
    <row r="26958" ht="16.149999999999999" customHeight="1"/>
    <row r="26959" ht="16.149999999999999" customHeight="1"/>
    <row r="26960" ht="16.149999999999999" customHeight="1"/>
    <row r="26961" ht="16.149999999999999" customHeight="1"/>
    <row r="26962" ht="16.149999999999999" customHeight="1"/>
    <row r="26963" ht="16.149999999999999" customHeight="1"/>
    <row r="26964" ht="16.149999999999999" customHeight="1"/>
    <row r="26965" ht="16.149999999999999" customHeight="1"/>
    <row r="26966" ht="16.149999999999999" customHeight="1"/>
    <row r="26967" ht="16.149999999999999" customHeight="1"/>
    <row r="26968" ht="16.149999999999999" customHeight="1"/>
    <row r="26969" ht="16.149999999999999" customHeight="1"/>
    <row r="26970" ht="16.149999999999999" customHeight="1"/>
    <row r="26971" ht="16.149999999999999" customHeight="1"/>
    <row r="26972" ht="16.149999999999999" customHeight="1"/>
    <row r="26973" ht="16.149999999999999" customHeight="1"/>
    <row r="26974" ht="16.149999999999999" customHeight="1"/>
    <row r="26975" ht="16.149999999999999" customHeight="1"/>
    <row r="26976" ht="16.149999999999999" customHeight="1"/>
    <row r="26977" ht="16.149999999999999" customHeight="1"/>
    <row r="26978" ht="16.149999999999999" customHeight="1"/>
    <row r="26979" ht="16.149999999999999" customHeight="1"/>
    <row r="26980" ht="16.149999999999999" customHeight="1"/>
    <row r="26981" ht="16.149999999999999" customHeight="1"/>
    <row r="26982" ht="16.149999999999999" customHeight="1"/>
    <row r="26983" ht="16.149999999999999" customHeight="1"/>
    <row r="26984" ht="16.149999999999999" customHeight="1"/>
    <row r="26985" ht="16.149999999999999" customHeight="1"/>
    <row r="26986" ht="16.149999999999999" customHeight="1"/>
    <row r="26987" ht="16.149999999999999" customHeight="1"/>
    <row r="26988" ht="16.149999999999999" customHeight="1"/>
    <row r="26989" ht="16.149999999999999" customHeight="1"/>
    <row r="26990" ht="16.149999999999999" customHeight="1"/>
    <row r="26991" ht="16.149999999999999" customHeight="1"/>
    <row r="26992" ht="16.149999999999999" customHeight="1"/>
    <row r="26993" ht="16.149999999999999" customHeight="1"/>
    <row r="26994" ht="16.149999999999999" customHeight="1"/>
    <row r="26995" ht="16.149999999999999" customHeight="1"/>
    <row r="26996" ht="16.149999999999999" customHeight="1"/>
    <row r="26997" ht="16.149999999999999" customHeight="1"/>
    <row r="26998" ht="16.149999999999999" customHeight="1"/>
    <row r="26999" ht="16.149999999999999" customHeight="1"/>
    <row r="27000" ht="16.149999999999999" customHeight="1"/>
    <row r="27001" ht="16.149999999999999" customHeight="1"/>
    <row r="27002" ht="16.149999999999999" customHeight="1"/>
    <row r="27003" ht="16.149999999999999" customHeight="1"/>
    <row r="27004" ht="16.149999999999999" customHeight="1"/>
    <row r="27005" ht="16.149999999999999" customHeight="1"/>
    <row r="27006" ht="16.149999999999999" customHeight="1"/>
    <row r="27007" ht="16.149999999999999" customHeight="1"/>
    <row r="27008" ht="16.149999999999999" customHeight="1"/>
    <row r="27009" ht="16.149999999999999" customHeight="1"/>
    <row r="27010" ht="16.149999999999999" customHeight="1"/>
    <row r="27011" ht="16.149999999999999" customHeight="1"/>
    <row r="27012" ht="16.149999999999999" customHeight="1"/>
    <row r="27013" ht="16.149999999999999" customHeight="1"/>
    <row r="27014" ht="16.149999999999999" customHeight="1"/>
    <row r="27015" ht="16.149999999999999" customHeight="1"/>
    <row r="27016" ht="16.149999999999999" customHeight="1"/>
    <row r="27017" ht="16.149999999999999" customHeight="1"/>
    <row r="27018" ht="16.149999999999999" customHeight="1"/>
    <row r="27019" ht="16.149999999999999" customHeight="1"/>
    <row r="27020" ht="16.149999999999999" customHeight="1"/>
    <row r="27021" ht="16.149999999999999" customHeight="1"/>
    <row r="27022" ht="16.149999999999999" customHeight="1"/>
    <row r="27023" ht="16.149999999999999" customHeight="1"/>
    <row r="27024" ht="16.149999999999999" customHeight="1"/>
    <row r="27025" ht="16.149999999999999" customHeight="1"/>
    <row r="27026" ht="16.149999999999999" customHeight="1"/>
    <row r="27027" ht="16.149999999999999" customHeight="1"/>
    <row r="27028" ht="16.149999999999999" customHeight="1"/>
    <row r="27029" ht="16.149999999999999" customHeight="1"/>
    <row r="27030" ht="16.149999999999999" customHeight="1"/>
    <row r="27031" ht="16.149999999999999" customHeight="1"/>
    <row r="27032" ht="16.149999999999999" customHeight="1"/>
    <row r="27033" ht="16.149999999999999" customHeight="1"/>
    <row r="27034" ht="16.149999999999999" customHeight="1"/>
    <row r="27035" ht="16.149999999999999" customHeight="1"/>
    <row r="27036" ht="16.149999999999999" customHeight="1"/>
    <row r="27037" ht="16.149999999999999" customHeight="1"/>
    <row r="27038" ht="16.149999999999999" customHeight="1"/>
    <row r="27039" ht="16.149999999999999" customHeight="1"/>
    <row r="27040" ht="16.149999999999999" customHeight="1"/>
    <row r="27041" ht="16.149999999999999" customHeight="1"/>
    <row r="27042" ht="16.149999999999999" customHeight="1"/>
    <row r="27043" ht="16.149999999999999" customHeight="1"/>
    <row r="27044" ht="16.149999999999999" customHeight="1"/>
    <row r="27045" ht="16.149999999999999" customHeight="1"/>
    <row r="27046" ht="16.149999999999999" customHeight="1"/>
    <row r="27047" ht="16.149999999999999" customHeight="1"/>
    <row r="27048" ht="16.149999999999999" customHeight="1"/>
    <row r="27049" ht="16.149999999999999" customHeight="1"/>
    <row r="27050" ht="16.149999999999999" customHeight="1"/>
    <row r="27051" ht="16.149999999999999" customHeight="1"/>
    <row r="27052" ht="16.149999999999999" customHeight="1"/>
    <row r="27053" ht="16.149999999999999" customHeight="1"/>
    <row r="27054" ht="16.149999999999999" customHeight="1"/>
    <row r="27055" ht="16.149999999999999" customHeight="1"/>
    <row r="27056" ht="16.149999999999999" customHeight="1"/>
    <row r="27057" ht="16.149999999999999" customHeight="1"/>
    <row r="27058" ht="16.149999999999999" customHeight="1"/>
    <row r="27059" ht="16.149999999999999" customHeight="1"/>
    <row r="27060" ht="16.149999999999999" customHeight="1"/>
    <row r="27061" ht="16.149999999999999" customHeight="1"/>
    <row r="27062" ht="16.149999999999999" customHeight="1"/>
    <row r="27063" ht="16.149999999999999" customHeight="1"/>
    <row r="27064" ht="16.149999999999999" customHeight="1"/>
    <row r="27065" ht="16.149999999999999" customHeight="1"/>
    <row r="27066" ht="16.149999999999999" customHeight="1"/>
    <row r="27067" ht="16.149999999999999" customHeight="1"/>
    <row r="27068" ht="16.149999999999999" customHeight="1"/>
    <row r="27069" ht="16.149999999999999" customHeight="1"/>
    <row r="27070" ht="16.149999999999999" customHeight="1"/>
    <row r="27071" ht="16.149999999999999" customHeight="1"/>
    <row r="27072" ht="16.149999999999999" customHeight="1"/>
    <row r="27073" ht="16.149999999999999" customHeight="1"/>
    <row r="27074" ht="16.149999999999999" customHeight="1"/>
    <row r="27075" ht="16.149999999999999" customHeight="1"/>
    <row r="27076" ht="16.149999999999999" customHeight="1"/>
    <row r="27077" ht="16.149999999999999" customHeight="1"/>
    <row r="27078" ht="16.149999999999999" customHeight="1"/>
    <row r="27079" ht="16.149999999999999" customHeight="1"/>
    <row r="27080" ht="16.149999999999999" customHeight="1"/>
    <row r="27081" ht="16.149999999999999" customHeight="1"/>
    <row r="27082" ht="16.149999999999999" customHeight="1"/>
    <row r="27083" ht="16.149999999999999" customHeight="1"/>
    <row r="27084" ht="16.149999999999999" customHeight="1"/>
    <row r="27085" ht="16.149999999999999" customHeight="1"/>
    <row r="27086" ht="16.149999999999999" customHeight="1"/>
    <row r="27087" ht="16.149999999999999" customHeight="1"/>
    <row r="27088" ht="16.149999999999999" customHeight="1"/>
    <row r="27089" ht="16.149999999999999" customHeight="1"/>
    <row r="27090" ht="16.149999999999999" customHeight="1"/>
    <row r="27091" ht="16.149999999999999" customHeight="1"/>
    <row r="27092" ht="16.149999999999999" customHeight="1"/>
    <row r="27093" ht="16.149999999999999" customHeight="1"/>
    <row r="27094" ht="16.149999999999999" customHeight="1"/>
    <row r="27095" ht="16.149999999999999" customHeight="1"/>
    <row r="27096" ht="16.149999999999999" customHeight="1"/>
    <row r="27097" ht="16.149999999999999" customHeight="1"/>
    <row r="27098" ht="16.149999999999999" customHeight="1"/>
    <row r="27099" ht="16.149999999999999" customHeight="1"/>
    <row r="27100" ht="16.149999999999999" customHeight="1"/>
    <row r="27101" ht="16.149999999999999" customHeight="1"/>
    <row r="27102" ht="16.149999999999999" customHeight="1"/>
    <row r="27103" ht="16.149999999999999" customHeight="1"/>
    <row r="27104" ht="16.149999999999999" customHeight="1"/>
    <row r="27105" ht="16.149999999999999" customHeight="1"/>
    <row r="27106" ht="16.149999999999999" customHeight="1"/>
    <row r="27107" ht="16.149999999999999" customHeight="1"/>
    <row r="27108" ht="16.149999999999999" customHeight="1"/>
    <row r="27109" ht="16.149999999999999" customHeight="1"/>
    <row r="27110" ht="16.149999999999999" customHeight="1"/>
    <row r="27111" ht="16.149999999999999" customHeight="1"/>
    <row r="27112" ht="16.149999999999999" customHeight="1"/>
    <row r="27113" ht="16.149999999999999" customHeight="1"/>
    <row r="27114" ht="16.149999999999999" customHeight="1"/>
    <row r="27115" ht="16.149999999999999" customHeight="1"/>
    <row r="27116" ht="16.149999999999999" customHeight="1"/>
    <row r="27117" ht="16.149999999999999" customHeight="1"/>
    <row r="27118" ht="16.149999999999999" customHeight="1"/>
    <row r="27119" ht="16.149999999999999" customHeight="1"/>
    <row r="27120" ht="16.149999999999999" customHeight="1"/>
    <row r="27121" ht="16.149999999999999" customHeight="1"/>
    <row r="27122" ht="16.149999999999999" customHeight="1"/>
    <row r="27123" ht="16.149999999999999" customHeight="1"/>
    <row r="27124" ht="16.149999999999999" customHeight="1"/>
    <row r="27125" ht="16.149999999999999" customHeight="1"/>
    <row r="27126" ht="16.149999999999999" customHeight="1"/>
    <row r="27127" ht="16.149999999999999" customHeight="1"/>
    <row r="27128" ht="16.149999999999999" customHeight="1"/>
    <row r="27129" ht="16.149999999999999" customHeight="1"/>
    <row r="27130" ht="16.149999999999999" customHeight="1"/>
    <row r="27131" ht="16.149999999999999" customHeight="1"/>
    <row r="27132" ht="16.149999999999999" customHeight="1"/>
    <row r="27133" ht="16.149999999999999" customHeight="1"/>
    <row r="27134" ht="16.149999999999999" customHeight="1"/>
    <row r="27135" ht="16.149999999999999" customHeight="1"/>
    <row r="27136" ht="16.149999999999999" customHeight="1"/>
    <row r="27137" ht="16.149999999999999" customHeight="1"/>
    <row r="27138" ht="16.149999999999999" customHeight="1"/>
    <row r="27139" ht="16.149999999999999" customHeight="1"/>
    <row r="27140" ht="16.149999999999999" customHeight="1"/>
    <row r="27141" ht="16.149999999999999" customHeight="1"/>
    <row r="27142" ht="16.149999999999999" customHeight="1"/>
    <row r="27143" ht="16.149999999999999" customHeight="1"/>
    <row r="27144" ht="16.149999999999999" customHeight="1"/>
    <row r="27145" ht="16.149999999999999" customHeight="1"/>
    <row r="27146" ht="16.149999999999999" customHeight="1"/>
    <row r="27147" ht="16.149999999999999" customHeight="1"/>
    <row r="27148" ht="16.149999999999999" customHeight="1"/>
    <row r="27149" ht="16.149999999999999" customHeight="1"/>
    <row r="27150" ht="16.149999999999999" customHeight="1"/>
    <row r="27151" ht="16.149999999999999" customHeight="1"/>
    <row r="27152" ht="16.149999999999999" customHeight="1"/>
    <row r="27153" ht="16.149999999999999" customHeight="1"/>
    <row r="27154" ht="16.149999999999999" customHeight="1"/>
    <row r="27155" ht="16.149999999999999" customHeight="1"/>
    <row r="27156" ht="16.149999999999999" customHeight="1"/>
    <row r="27157" ht="16.149999999999999" customHeight="1"/>
    <row r="27158" ht="16.149999999999999" customHeight="1"/>
    <row r="27159" ht="16.149999999999999" customHeight="1"/>
    <row r="27160" ht="16.149999999999999" customHeight="1"/>
    <row r="27161" ht="16.149999999999999" customHeight="1"/>
    <row r="27162" ht="16.149999999999999" customHeight="1"/>
    <row r="27163" ht="16.149999999999999" customHeight="1"/>
    <row r="27164" ht="16.149999999999999" customHeight="1"/>
    <row r="27165" ht="16.149999999999999" customHeight="1"/>
    <row r="27166" ht="16.149999999999999" customHeight="1"/>
    <row r="27167" ht="16.149999999999999" customHeight="1"/>
    <row r="27168" ht="16.149999999999999" customHeight="1"/>
    <row r="27169" ht="16.149999999999999" customHeight="1"/>
    <row r="27170" ht="16.149999999999999" customHeight="1"/>
    <row r="27171" ht="16.149999999999999" customHeight="1"/>
    <row r="27172" ht="16.149999999999999" customHeight="1"/>
    <row r="27173" ht="16.149999999999999" customHeight="1"/>
    <row r="27174" ht="16.149999999999999" customHeight="1"/>
    <row r="27175" ht="16.149999999999999" customHeight="1"/>
    <row r="27176" ht="16.149999999999999" customHeight="1"/>
    <row r="27177" ht="16.149999999999999" customHeight="1"/>
    <row r="27178" ht="16.149999999999999" customHeight="1"/>
    <row r="27179" ht="16.149999999999999" customHeight="1"/>
    <row r="27180" ht="16.149999999999999" customHeight="1"/>
    <row r="27181" ht="16.149999999999999" customHeight="1"/>
    <row r="27182" ht="16.149999999999999" customHeight="1"/>
    <row r="27183" ht="16.149999999999999" customHeight="1"/>
    <row r="27184" ht="16.149999999999999" customHeight="1"/>
    <row r="27185" ht="16.149999999999999" customHeight="1"/>
    <row r="27186" ht="16.149999999999999" customHeight="1"/>
    <row r="27187" ht="16.149999999999999" customHeight="1"/>
    <row r="27188" ht="16.149999999999999" customHeight="1"/>
    <row r="27189" ht="16.149999999999999" customHeight="1"/>
    <row r="27190" ht="16.149999999999999" customHeight="1"/>
    <row r="27191" ht="16.149999999999999" customHeight="1"/>
    <row r="27192" ht="16.149999999999999" customHeight="1"/>
    <row r="27193" ht="16.149999999999999" customHeight="1"/>
    <row r="27194" ht="16.149999999999999" customHeight="1"/>
    <row r="27195" ht="16.149999999999999" customHeight="1"/>
    <row r="27196" ht="16.149999999999999" customHeight="1"/>
    <row r="27197" ht="16.149999999999999" customHeight="1"/>
    <row r="27198" ht="16.149999999999999" customHeight="1"/>
    <row r="27199" ht="16.149999999999999" customHeight="1"/>
    <row r="27200" ht="16.149999999999999" customHeight="1"/>
    <row r="27201" ht="16.149999999999999" customHeight="1"/>
    <row r="27202" ht="16.149999999999999" customHeight="1"/>
    <row r="27203" ht="16.149999999999999" customHeight="1"/>
    <row r="27204" ht="16.149999999999999" customHeight="1"/>
    <row r="27205" ht="16.149999999999999" customHeight="1"/>
    <row r="27206" ht="16.149999999999999" customHeight="1"/>
    <row r="27207" ht="16.149999999999999" customHeight="1"/>
    <row r="27208" ht="16.149999999999999" customHeight="1"/>
    <row r="27209" ht="16.149999999999999" customHeight="1"/>
    <row r="27210" ht="16.149999999999999" customHeight="1"/>
    <row r="27211" ht="16.149999999999999" customHeight="1"/>
    <row r="27212" ht="16.149999999999999" customHeight="1"/>
    <row r="27213" ht="16.149999999999999" customHeight="1"/>
    <row r="27214" ht="16.149999999999999" customHeight="1"/>
    <row r="27215" ht="16.149999999999999" customHeight="1"/>
    <row r="27216" ht="16.149999999999999" customHeight="1"/>
    <row r="27217" ht="16.149999999999999" customHeight="1"/>
    <row r="27218" ht="16.149999999999999" customHeight="1"/>
    <row r="27219" ht="16.149999999999999" customHeight="1"/>
    <row r="27220" ht="16.149999999999999" customHeight="1"/>
    <row r="27221" ht="16.149999999999999" customHeight="1"/>
    <row r="27222" ht="16.149999999999999" customHeight="1"/>
    <row r="27223" ht="16.149999999999999" customHeight="1"/>
    <row r="27224" ht="16.149999999999999" customHeight="1"/>
    <row r="27225" ht="16.149999999999999" customHeight="1"/>
    <row r="27226" ht="16.149999999999999" customHeight="1"/>
    <row r="27227" ht="16.149999999999999" customHeight="1"/>
    <row r="27228" ht="16.149999999999999" customHeight="1"/>
    <row r="27229" ht="16.149999999999999" customHeight="1"/>
    <row r="27230" ht="16.149999999999999" customHeight="1"/>
    <row r="27231" ht="16.149999999999999" customHeight="1"/>
    <row r="27232" ht="16.149999999999999" customHeight="1"/>
    <row r="27233" ht="16.149999999999999" customHeight="1"/>
    <row r="27234" ht="16.149999999999999" customHeight="1"/>
    <row r="27235" ht="16.149999999999999" customHeight="1"/>
    <row r="27236" ht="16.149999999999999" customHeight="1"/>
    <row r="27237" ht="16.149999999999999" customHeight="1"/>
    <row r="27238" ht="16.149999999999999" customHeight="1"/>
    <row r="27239" ht="16.149999999999999" customHeight="1"/>
    <row r="27240" ht="16.149999999999999" customHeight="1"/>
    <row r="27241" ht="16.149999999999999" customHeight="1"/>
    <row r="27242" ht="16.149999999999999" customHeight="1"/>
    <row r="27243" ht="16.149999999999999" customHeight="1"/>
    <row r="27244" ht="16.149999999999999" customHeight="1"/>
    <row r="27245" ht="16.149999999999999" customHeight="1"/>
    <row r="27246" ht="16.149999999999999" customHeight="1"/>
    <row r="27247" ht="16.149999999999999" customHeight="1"/>
    <row r="27248" ht="16.149999999999999" customHeight="1"/>
    <row r="27249" ht="16.149999999999999" customHeight="1"/>
    <row r="27250" ht="16.149999999999999" customHeight="1"/>
    <row r="27251" ht="16.149999999999999" customHeight="1"/>
    <row r="27252" ht="16.149999999999999" customHeight="1"/>
    <row r="27253" ht="16.149999999999999" customHeight="1"/>
    <row r="27254" ht="16.149999999999999" customHeight="1"/>
    <row r="27255" ht="16.149999999999999" customHeight="1"/>
    <row r="27256" ht="16.149999999999999" customHeight="1"/>
    <row r="27257" ht="16.149999999999999" customHeight="1"/>
    <row r="27258" ht="16.149999999999999" customHeight="1"/>
    <row r="27259" ht="16.149999999999999" customHeight="1"/>
    <row r="27260" ht="16.149999999999999" customHeight="1"/>
    <row r="27261" ht="16.149999999999999" customHeight="1"/>
    <row r="27262" ht="16.149999999999999" customHeight="1"/>
    <row r="27263" ht="16.149999999999999" customHeight="1"/>
    <row r="27264" ht="16.149999999999999" customHeight="1"/>
    <row r="27265" ht="16.149999999999999" customHeight="1"/>
    <row r="27266" ht="16.149999999999999" customHeight="1"/>
    <row r="27267" ht="16.149999999999999" customHeight="1"/>
    <row r="27268" ht="16.149999999999999" customHeight="1"/>
    <row r="27269" ht="16.149999999999999" customHeight="1"/>
    <row r="27270" ht="16.149999999999999" customHeight="1"/>
    <row r="27271" ht="16.149999999999999" customHeight="1"/>
    <row r="27272" ht="16.149999999999999" customHeight="1"/>
    <row r="27273" ht="16.149999999999999" customHeight="1"/>
    <row r="27274" ht="16.149999999999999" customHeight="1"/>
    <row r="27275" ht="16.149999999999999" customHeight="1"/>
    <row r="27276" ht="16.149999999999999" customHeight="1"/>
    <row r="27277" ht="16.149999999999999" customHeight="1"/>
    <row r="27278" ht="16.149999999999999" customHeight="1"/>
    <row r="27279" ht="16.149999999999999" customHeight="1"/>
    <row r="27280" ht="16.149999999999999" customHeight="1"/>
    <row r="27281" ht="16.149999999999999" customHeight="1"/>
    <row r="27282" ht="16.149999999999999" customHeight="1"/>
    <row r="27283" ht="16.149999999999999" customHeight="1"/>
    <row r="27284" ht="16.149999999999999" customHeight="1"/>
    <row r="27285" ht="16.149999999999999" customHeight="1"/>
    <row r="27286" ht="16.149999999999999" customHeight="1"/>
    <row r="27287" ht="16.149999999999999" customHeight="1"/>
    <row r="27288" ht="16.149999999999999" customHeight="1"/>
    <row r="27289" ht="16.149999999999999" customHeight="1"/>
    <row r="27290" ht="16.149999999999999" customHeight="1"/>
    <row r="27291" ht="16.149999999999999" customHeight="1"/>
    <row r="27292" ht="16.149999999999999" customHeight="1"/>
    <row r="27293" ht="16.149999999999999" customHeight="1"/>
    <row r="27294" ht="16.149999999999999" customHeight="1"/>
    <row r="27295" ht="16.149999999999999" customHeight="1"/>
    <row r="27296" ht="16.149999999999999" customHeight="1"/>
    <row r="27297" ht="16.149999999999999" customHeight="1"/>
    <row r="27298" ht="16.149999999999999" customHeight="1"/>
    <row r="27299" ht="16.149999999999999" customHeight="1"/>
    <row r="27300" ht="16.149999999999999" customHeight="1"/>
    <row r="27301" ht="16.149999999999999" customHeight="1"/>
    <row r="27302" ht="16.149999999999999" customHeight="1"/>
    <row r="27303" ht="16.149999999999999" customHeight="1"/>
    <row r="27304" ht="16.149999999999999" customHeight="1"/>
    <row r="27305" ht="16.149999999999999" customHeight="1"/>
    <row r="27306" ht="16.149999999999999" customHeight="1"/>
    <row r="27307" ht="16.149999999999999" customHeight="1"/>
    <row r="27308" ht="16.149999999999999" customHeight="1"/>
    <row r="27309" ht="16.149999999999999" customHeight="1"/>
    <row r="27310" ht="16.149999999999999" customHeight="1"/>
    <row r="27311" ht="16.149999999999999" customHeight="1"/>
    <row r="27312" ht="16.149999999999999" customHeight="1"/>
    <row r="27313" ht="16.149999999999999" customHeight="1"/>
    <row r="27314" ht="16.149999999999999" customHeight="1"/>
    <row r="27315" ht="16.149999999999999" customHeight="1"/>
    <row r="27316" ht="16.149999999999999" customHeight="1"/>
    <row r="27317" ht="16.149999999999999" customHeight="1"/>
    <row r="27318" ht="16.149999999999999" customHeight="1"/>
    <row r="27319" ht="16.149999999999999" customHeight="1"/>
    <row r="27320" ht="16.149999999999999" customHeight="1"/>
    <row r="27321" ht="16.149999999999999" customHeight="1"/>
    <row r="27322" ht="16.149999999999999" customHeight="1"/>
    <row r="27323" ht="16.149999999999999" customHeight="1"/>
    <row r="27324" ht="16.149999999999999" customHeight="1"/>
    <row r="27325" ht="16.149999999999999" customHeight="1"/>
    <row r="27326" ht="16.149999999999999" customHeight="1"/>
    <row r="27327" ht="16.149999999999999" customHeight="1"/>
    <row r="27328" ht="16.149999999999999" customHeight="1"/>
    <row r="27329" ht="16.149999999999999" customHeight="1"/>
    <row r="27330" ht="16.149999999999999" customHeight="1"/>
    <row r="27331" ht="16.149999999999999" customHeight="1"/>
    <row r="27332" ht="16.149999999999999" customHeight="1"/>
    <row r="27333" ht="16.149999999999999" customHeight="1"/>
    <row r="27334" ht="16.149999999999999" customHeight="1"/>
    <row r="27335" ht="16.149999999999999" customHeight="1"/>
    <row r="27336" ht="16.149999999999999" customHeight="1"/>
    <row r="27337" ht="16.149999999999999" customHeight="1"/>
    <row r="27338" ht="16.149999999999999" customHeight="1"/>
    <row r="27339" ht="16.149999999999999" customHeight="1"/>
    <row r="27340" ht="16.149999999999999" customHeight="1"/>
    <row r="27341" ht="16.149999999999999" customHeight="1"/>
    <row r="27342" ht="16.149999999999999" customHeight="1"/>
    <row r="27343" ht="16.149999999999999" customHeight="1"/>
    <row r="27344" ht="16.149999999999999" customHeight="1"/>
    <row r="27345" ht="16.149999999999999" customHeight="1"/>
    <row r="27346" ht="16.149999999999999" customHeight="1"/>
    <row r="27347" ht="16.149999999999999" customHeight="1"/>
    <row r="27348" ht="16.149999999999999" customHeight="1"/>
    <row r="27349" ht="16.149999999999999" customHeight="1"/>
    <row r="27350" ht="16.149999999999999" customHeight="1"/>
    <row r="27351" ht="16.149999999999999" customHeight="1"/>
    <row r="27352" ht="16.149999999999999" customHeight="1"/>
    <row r="27353" ht="16.149999999999999" customHeight="1"/>
    <row r="27354" ht="16.149999999999999" customHeight="1"/>
    <row r="27355" ht="16.149999999999999" customHeight="1"/>
    <row r="27356" ht="16.149999999999999" customHeight="1"/>
    <row r="27357" ht="16.149999999999999" customHeight="1"/>
    <row r="27358" ht="16.149999999999999" customHeight="1"/>
    <row r="27359" ht="16.149999999999999" customHeight="1"/>
    <row r="27360" ht="16.149999999999999" customHeight="1"/>
    <row r="27361" ht="16.149999999999999" customHeight="1"/>
    <row r="27362" ht="16.149999999999999" customHeight="1"/>
    <row r="27363" ht="16.149999999999999" customHeight="1"/>
    <row r="27364" ht="16.149999999999999" customHeight="1"/>
    <row r="27365" ht="16.149999999999999" customHeight="1"/>
    <row r="27366" ht="16.149999999999999" customHeight="1"/>
    <row r="27367" ht="16.149999999999999" customHeight="1"/>
    <row r="27368" ht="16.149999999999999" customHeight="1"/>
    <row r="27369" ht="16.149999999999999" customHeight="1"/>
    <row r="27370" ht="16.149999999999999" customHeight="1"/>
    <row r="27371" ht="16.149999999999999" customHeight="1"/>
    <row r="27372" ht="16.149999999999999" customHeight="1"/>
    <row r="27373" ht="16.149999999999999" customHeight="1"/>
    <row r="27374" ht="16.149999999999999" customHeight="1"/>
    <row r="27375" ht="16.149999999999999" customHeight="1"/>
    <row r="27376" ht="16.149999999999999" customHeight="1"/>
    <row r="27377" ht="16.149999999999999" customHeight="1"/>
    <row r="27378" ht="16.149999999999999" customHeight="1"/>
    <row r="27379" ht="16.149999999999999" customHeight="1"/>
    <row r="27380" ht="16.149999999999999" customHeight="1"/>
    <row r="27381" ht="16.149999999999999" customHeight="1"/>
    <row r="27382" ht="16.149999999999999" customHeight="1"/>
    <row r="27383" ht="16.149999999999999" customHeight="1"/>
    <row r="27384" ht="16.149999999999999" customHeight="1"/>
    <row r="27385" ht="16.149999999999999" customHeight="1"/>
    <row r="27386" ht="16.149999999999999" customHeight="1"/>
    <row r="27387" ht="16.149999999999999" customHeight="1"/>
    <row r="27388" ht="16.149999999999999" customHeight="1"/>
    <row r="27389" ht="16.149999999999999" customHeight="1"/>
    <row r="27390" ht="16.149999999999999" customHeight="1"/>
    <row r="27391" ht="16.149999999999999" customHeight="1"/>
    <row r="27392" ht="16.149999999999999" customHeight="1"/>
    <row r="27393" ht="16.149999999999999" customHeight="1"/>
    <row r="27394" ht="16.149999999999999" customHeight="1"/>
    <row r="27395" ht="16.149999999999999" customHeight="1"/>
    <row r="27396" ht="16.149999999999999" customHeight="1"/>
    <row r="27397" ht="16.149999999999999" customHeight="1"/>
    <row r="27398" ht="16.149999999999999" customHeight="1"/>
    <row r="27399" ht="16.149999999999999" customHeight="1"/>
    <row r="27400" ht="16.149999999999999" customHeight="1"/>
    <row r="27401" ht="16.149999999999999" customHeight="1"/>
    <row r="27402" ht="16.149999999999999" customHeight="1"/>
    <row r="27403" ht="16.149999999999999" customHeight="1"/>
    <row r="27404" ht="16.149999999999999" customHeight="1"/>
    <row r="27405" ht="16.149999999999999" customHeight="1"/>
    <row r="27406" ht="16.149999999999999" customHeight="1"/>
    <row r="27407" ht="16.149999999999999" customHeight="1"/>
    <row r="27408" ht="16.149999999999999" customHeight="1"/>
    <row r="27409" ht="16.149999999999999" customHeight="1"/>
    <row r="27410" ht="16.149999999999999" customHeight="1"/>
    <row r="27411" ht="16.149999999999999" customHeight="1"/>
    <row r="27412" ht="16.149999999999999" customHeight="1"/>
    <row r="27413" ht="16.149999999999999" customHeight="1"/>
    <row r="27414" ht="16.149999999999999" customHeight="1"/>
    <row r="27415" ht="16.149999999999999" customHeight="1"/>
    <row r="27416" ht="16.149999999999999" customHeight="1"/>
    <row r="27417" ht="16.149999999999999" customHeight="1"/>
    <row r="27418" ht="16.149999999999999" customHeight="1"/>
    <row r="27419" ht="16.149999999999999" customHeight="1"/>
    <row r="27420" ht="16.149999999999999" customHeight="1"/>
    <row r="27421" ht="16.149999999999999" customHeight="1"/>
    <row r="27422" ht="16.149999999999999" customHeight="1"/>
    <row r="27423" ht="16.149999999999999" customHeight="1"/>
    <row r="27424" ht="16.149999999999999" customHeight="1"/>
    <row r="27425" ht="16.149999999999999" customHeight="1"/>
    <row r="27426" ht="16.149999999999999" customHeight="1"/>
    <row r="27427" ht="16.149999999999999" customHeight="1"/>
    <row r="27428" ht="16.149999999999999" customHeight="1"/>
    <row r="27429" ht="16.149999999999999" customHeight="1"/>
    <row r="27430" ht="16.149999999999999" customHeight="1"/>
    <row r="27431" ht="16.149999999999999" customHeight="1"/>
    <row r="27432" ht="16.149999999999999" customHeight="1"/>
    <row r="27433" ht="16.149999999999999" customHeight="1"/>
    <row r="27434" ht="16.149999999999999" customHeight="1"/>
    <row r="27435" ht="16.149999999999999" customHeight="1"/>
    <row r="27436" ht="16.149999999999999" customHeight="1"/>
    <row r="27437" ht="16.149999999999999" customHeight="1"/>
    <row r="27438" ht="16.149999999999999" customHeight="1"/>
    <row r="27439" ht="16.149999999999999" customHeight="1"/>
    <row r="27440" ht="16.149999999999999" customHeight="1"/>
    <row r="27441" ht="16.149999999999999" customHeight="1"/>
    <row r="27442" ht="16.149999999999999" customHeight="1"/>
    <row r="27443" ht="16.149999999999999" customHeight="1"/>
    <row r="27444" ht="16.149999999999999" customHeight="1"/>
    <row r="27445" ht="16.149999999999999" customHeight="1"/>
    <row r="27446" ht="16.149999999999999" customHeight="1"/>
    <row r="27447" ht="16.149999999999999" customHeight="1"/>
    <row r="27448" ht="16.149999999999999" customHeight="1"/>
    <row r="27449" ht="16.149999999999999" customHeight="1"/>
    <row r="27450" ht="16.149999999999999" customHeight="1"/>
    <row r="27451" ht="16.149999999999999" customHeight="1"/>
    <row r="27452" ht="16.149999999999999" customHeight="1"/>
    <row r="27453" ht="16.149999999999999" customHeight="1"/>
    <row r="27454" ht="16.149999999999999" customHeight="1"/>
    <row r="27455" ht="16.149999999999999" customHeight="1"/>
    <row r="27456" ht="16.149999999999999" customHeight="1"/>
    <row r="27457" ht="16.149999999999999" customHeight="1"/>
    <row r="27458" ht="16.149999999999999" customHeight="1"/>
    <row r="27459" ht="16.149999999999999" customHeight="1"/>
    <row r="27460" ht="16.149999999999999" customHeight="1"/>
    <row r="27461" ht="16.149999999999999" customHeight="1"/>
    <row r="27462" ht="16.149999999999999" customHeight="1"/>
    <row r="27463" ht="16.149999999999999" customHeight="1"/>
    <row r="27464" ht="16.149999999999999" customHeight="1"/>
    <row r="27465" ht="16.149999999999999" customHeight="1"/>
    <row r="27466" ht="16.149999999999999" customHeight="1"/>
    <row r="27467" ht="16.149999999999999" customHeight="1"/>
    <row r="27468" ht="16.149999999999999" customHeight="1"/>
    <row r="27469" ht="16.149999999999999" customHeight="1"/>
    <row r="27470" ht="16.149999999999999" customHeight="1"/>
    <row r="27471" ht="16.149999999999999" customHeight="1"/>
    <row r="27472" ht="16.149999999999999" customHeight="1"/>
    <row r="27473" ht="16.149999999999999" customHeight="1"/>
    <row r="27474" ht="16.149999999999999" customHeight="1"/>
    <row r="27475" ht="16.149999999999999" customHeight="1"/>
    <row r="27476" ht="16.149999999999999" customHeight="1"/>
    <row r="27477" ht="16.149999999999999" customHeight="1"/>
    <row r="27478" ht="16.149999999999999" customHeight="1"/>
    <row r="27479" ht="16.149999999999999" customHeight="1"/>
    <row r="27480" ht="16.149999999999999" customHeight="1"/>
    <row r="27481" ht="16.149999999999999" customHeight="1"/>
    <row r="27482" ht="16.149999999999999" customHeight="1"/>
    <row r="27483" ht="16.149999999999999" customHeight="1"/>
    <row r="27484" ht="16.149999999999999" customHeight="1"/>
    <row r="27485" ht="16.149999999999999" customHeight="1"/>
    <row r="27486" ht="16.149999999999999" customHeight="1"/>
    <row r="27487" ht="16.149999999999999" customHeight="1"/>
    <row r="27488" ht="16.149999999999999" customHeight="1"/>
    <row r="27489" ht="16.149999999999999" customHeight="1"/>
    <row r="27490" ht="16.149999999999999" customHeight="1"/>
    <row r="27491" ht="16.149999999999999" customHeight="1"/>
    <row r="27492" ht="16.149999999999999" customHeight="1"/>
    <row r="27493" ht="16.149999999999999" customHeight="1"/>
    <row r="27494" ht="16.149999999999999" customHeight="1"/>
    <row r="27495" ht="16.149999999999999" customHeight="1"/>
    <row r="27496" ht="16.149999999999999" customHeight="1"/>
    <row r="27497" ht="16.149999999999999" customHeight="1"/>
    <row r="27498" ht="16.149999999999999" customHeight="1"/>
    <row r="27499" ht="16.149999999999999" customHeight="1"/>
    <row r="27500" ht="16.149999999999999" customHeight="1"/>
    <row r="27501" ht="16.149999999999999" customHeight="1"/>
    <row r="27502" ht="16.149999999999999" customHeight="1"/>
    <row r="27503" ht="16.149999999999999" customHeight="1"/>
    <row r="27504" ht="16.149999999999999" customHeight="1"/>
    <row r="27505" ht="16.149999999999999" customHeight="1"/>
    <row r="27506" ht="16.149999999999999" customHeight="1"/>
    <row r="27507" ht="16.149999999999999" customHeight="1"/>
    <row r="27508" ht="16.149999999999999" customHeight="1"/>
    <row r="27509" ht="16.149999999999999" customHeight="1"/>
    <row r="27510" ht="16.149999999999999" customHeight="1"/>
    <row r="27511" ht="16.149999999999999" customHeight="1"/>
    <row r="27512" ht="16.149999999999999" customHeight="1"/>
    <row r="27513" ht="16.149999999999999" customHeight="1"/>
    <row r="27514" ht="16.149999999999999" customHeight="1"/>
    <row r="27515" ht="16.149999999999999" customHeight="1"/>
    <row r="27516" ht="16.149999999999999" customHeight="1"/>
    <row r="27517" ht="16.149999999999999" customHeight="1"/>
    <row r="27518" ht="16.149999999999999" customHeight="1"/>
    <row r="27519" ht="16.149999999999999" customHeight="1"/>
    <row r="27520" ht="16.149999999999999" customHeight="1"/>
    <row r="27521" ht="16.149999999999999" customHeight="1"/>
    <row r="27522" ht="16.149999999999999" customHeight="1"/>
    <row r="27523" ht="16.149999999999999" customHeight="1"/>
    <row r="27524" ht="16.149999999999999" customHeight="1"/>
    <row r="27525" ht="16.149999999999999" customHeight="1"/>
    <row r="27526" ht="16.149999999999999" customHeight="1"/>
    <row r="27527" ht="16.149999999999999" customHeight="1"/>
    <row r="27528" ht="16.149999999999999" customHeight="1"/>
    <row r="27529" ht="16.149999999999999" customHeight="1"/>
    <row r="27530" ht="16.149999999999999" customHeight="1"/>
    <row r="27531" ht="16.149999999999999" customHeight="1"/>
    <row r="27532" ht="16.149999999999999" customHeight="1"/>
    <row r="27533" ht="16.149999999999999" customHeight="1"/>
    <row r="27534" ht="16.149999999999999" customHeight="1"/>
    <row r="27535" ht="16.149999999999999" customHeight="1"/>
    <row r="27536" ht="16.149999999999999" customHeight="1"/>
    <row r="27537" ht="16.149999999999999" customHeight="1"/>
    <row r="27538" ht="16.149999999999999" customHeight="1"/>
    <row r="27539" ht="16.149999999999999" customHeight="1"/>
    <row r="27540" ht="16.149999999999999" customHeight="1"/>
    <row r="27541" ht="16.149999999999999" customHeight="1"/>
    <row r="27542" ht="16.149999999999999" customHeight="1"/>
    <row r="27543" ht="16.149999999999999" customHeight="1"/>
    <row r="27544" ht="16.149999999999999" customHeight="1"/>
    <row r="27545" ht="16.149999999999999" customHeight="1"/>
    <row r="27546" ht="16.149999999999999" customHeight="1"/>
    <row r="27547" ht="16.149999999999999" customHeight="1"/>
    <row r="27548" ht="16.149999999999999" customHeight="1"/>
    <row r="27549" ht="16.149999999999999" customHeight="1"/>
    <row r="27550" ht="16.149999999999999" customHeight="1"/>
    <row r="27551" ht="16.149999999999999" customHeight="1"/>
    <row r="27552" ht="16.149999999999999" customHeight="1"/>
    <row r="27553" ht="16.149999999999999" customHeight="1"/>
    <row r="27554" ht="16.149999999999999" customHeight="1"/>
    <row r="27555" ht="16.149999999999999" customHeight="1"/>
    <row r="27556" ht="16.149999999999999" customHeight="1"/>
    <row r="27557" ht="16.149999999999999" customHeight="1"/>
    <row r="27558" ht="16.149999999999999" customHeight="1"/>
    <row r="27559" ht="16.149999999999999" customHeight="1"/>
    <row r="27560" ht="16.149999999999999" customHeight="1"/>
    <row r="27561" ht="16.149999999999999" customHeight="1"/>
    <row r="27562" ht="16.149999999999999" customHeight="1"/>
    <row r="27563" ht="16.149999999999999" customHeight="1"/>
    <row r="27564" ht="16.149999999999999" customHeight="1"/>
    <row r="27565" ht="16.149999999999999" customHeight="1"/>
    <row r="27566" ht="16.149999999999999" customHeight="1"/>
    <row r="27567" ht="16.149999999999999" customHeight="1"/>
    <row r="27568" ht="16.149999999999999" customHeight="1"/>
    <row r="27569" ht="16.149999999999999" customHeight="1"/>
    <row r="27570" ht="16.149999999999999" customHeight="1"/>
    <row r="27571" ht="16.149999999999999" customHeight="1"/>
    <row r="27572" ht="16.149999999999999" customHeight="1"/>
    <row r="27573" ht="16.149999999999999" customHeight="1"/>
    <row r="27574" ht="16.149999999999999" customHeight="1"/>
    <row r="27575" ht="16.149999999999999" customHeight="1"/>
    <row r="27576" ht="16.149999999999999" customHeight="1"/>
    <row r="27577" ht="16.149999999999999" customHeight="1"/>
    <row r="27578" ht="16.149999999999999" customHeight="1"/>
    <row r="27579" ht="16.149999999999999" customHeight="1"/>
    <row r="27580" ht="16.149999999999999" customHeight="1"/>
    <row r="27581" ht="16.149999999999999" customHeight="1"/>
    <row r="27582" ht="16.149999999999999" customHeight="1"/>
    <row r="27583" ht="16.149999999999999" customHeight="1"/>
    <row r="27584" ht="16.149999999999999" customHeight="1"/>
    <row r="27585" ht="16.149999999999999" customHeight="1"/>
    <row r="27586" ht="16.149999999999999" customHeight="1"/>
    <row r="27587" ht="16.149999999999999" customHeight="1"/>
    <row r="27588" ht="16.149999999999999" customHeight="1"/>
    <row r="27589" ht="16.149999999999999" customHeight="1"/>
    <row r="27590" ht="16.149999999999999" customHeight="1"/>
    <row r="27591" ht="16.149999999999999" customHeight="1"/>
    <row r="27592" ht="16.149999999999999" customHeight="1"/>
    <row r="27593" ht="16.149999999999999" customHeight="1"/>
    <row r="27594" ht="16.149999999999999" customHeight="1"/>
    <row r="27595" ht="16.149999999999999" customHeight="1"/>
    <row r="27596" ht="16.149999999999999" customHeight="1"/>
    <row r="27597" ht="16.149999999999999" customHeight="1"/>
    <row r="27598" ht="16.149999999999999" customHeight="1"/>
    <row r="27599" ht="16.149999999999999" customHeight="1"/>
    <row r="27600" ht="16.149999999999999" customHeight="1"/>
    <row r="27601" ht="16.149999999999999" customHeight="1"/>
    <row r="27602" ht="16.149999999999999" customHeight="1"/>
    <row r="27603" ht="16.149999999999999" customHeight="1"/>
    <row r="27604" ht="16.149999999999999" customHeight="1"/>
    <row r="27605" ht="16.149999999999999" customHeight="1"/>
    <row r="27606" ht="16.149999999999999" customHeight="1"/>
    <row r="27607" ht="16.149999999999999" customHeight="1"/>
    <row r="27608" ht="16.149999999999999" customHeight="1"/>
    <row r="27609" ht="16.149999999999999" customHeight="1"/>
    <row r="27610" ht="16.149999999999999" customHeight="1"/>
    <row r="27611" ht="16.149999999999999" customHeight="1"/>
    <row r="27612" ht="16.149999999999999" customHeight="1"/>
    <row r="27613" ht="16.149999999999999" customHeight="1"/>
    <row r="27614" ht="16.149999999999999" customHeight="1"/>
    <row r="27615" ht="16.149999999999999" customHeight="1"/>
    <row r="27616" ht="16.149999999999999" customHeight="1"/>
    <row r="27617" ht="16.149999999999999" customHeight="1"/>
    <row r="27618" ht="16.149999999999999" customHeight="1"/>
    <row r="27619" ht="16.149999999999999" customHeight="1"/>
    <row r="27620" ht="16.149999999999999" customHeight="1"/>
    <row r="27621" ht="16.149999999999999" customHeight="1"/>
    <row r="27622" ht="16.149999999999999" customHeight="1"/>
    <row r="27623" ht="16.149999999999999" customHeight="1"/>
    <row r="27624" ht="16.149999999999999" customHeight="1"/>
    <row r="27625" ht="16.149999999999999" customHeight="1"/>
    <row r="27626" ht="16.149999999999999" customHeight="1"/>
    <row r="27627" ht="16.149999999999999" customHeight="1"/>
    <row r="27628" ht="16.149999999999999" customHeight="1"/>
    <row r="27629" ht="16.149999999999999" customHeight="1"/>
    <row r="27630" ht="16.149999999999999" customHeight="1"/>
    <row r="27631" ht="16.149999999999999" customHeight="1"/>
    <row r="27632" ht="16.149999999999999" customHeight="1"/>
    <row r="27633" ht="16.149999999999999" customHeight="1"/>
    <row r="27634" ht="16.149999999999999" customHeight="1"/>
    <row r="27635" ht="16.149999999999999" customHeight="1"/>
    <row r="27636" ht="16.149999999999999" customHeight="1"/>
    <row r="27637" ht="16.149999999999999" customHeight="1"/>
    <row r="27638" ht="16.149999999999999" customHeight="1"/>
    <row r="27639" ht="16.149999999999999" customHeight="1"/>
    <row r="27640" ht="16.149999999999999" customHeight="1"/>
    <row r="27641" ht="16.149999999999999" customHeight="1"/>
    <row r="27642" ht="16.149999999999999" customHeight="1"/>
    <row r="27643" ht="16.149999999999999" customHeight="1"/>
    <row r="27644" ht="16.149999999999999" customHeight="1"/>
    <row r="27645" ht="16.149999999999999" customHeight="1"/>
    <row r="27646" ht="16.149999999999999" customHeight="1"/>
    <row r="27647" ht="16.149999999999999" customHeight="1"/>
    <row r="27648" ht="16.149999999999999" customHeight="1"/>
    <row r="27649" ht="16.149999999999999" customHeight="1"/>
    <row r="27650" ht="16.149999999999999" customHeight="1"/>
    <row r="27651" ht="16.149999999999999" customHeight="1"/>
    <row r="27652" ht="16.149999999999999" customHeight="1"/>
    <row r="27653" ht="16.149999999999999" customHeight="1"/>
    <row r="27654" ht="16.149999999999999" customHeight="1"/>
    <row r="27655" ht="16.149999999999999" customHeight="1"/>
    <row r="27656" ht="16.149999999999999" customHeight="1"/>
    <row r="27657" ht="16.149999999999999" customHeight="1"/>
    <row r="27658" ht="16.149999999999999" customHeight="1"/>
    <row r="27659" ht="16.149999999999999" customHeight="1"/>
    <row r="27660" ht="16.149999999999999" customHeight="1"/>
    <row r="27661" ht="16.149999999999999" customHeight="1"/>
    <row r="27662" ht="16.149999999999999" customHeight="1"/>
    <row r="27663" ht="16.149999999999999" customHeight="1"/>
    <row r="27664" ht="16.149999999999999" customHeight="1"/>
    <row r="27665" ht="16.149999999999999" customHeight="1"/>
    <row r="27666" ht="16.149999999999999" customHeight="1"/>
    <row r="27667" ht="16.149999999999999" customHeight="1"/>
    <row r="27668" ht="16.149999999999999" customHeight="1"/>
    <row r="27669" ht="16.149999999999999" customHeight="1"/>
    <row r="27670" ht="16.149999999999999" customHeight="1"/>
    <row r="27671" ht="16.149999999999999" customHeight="1"/>
    <row r="27672" ht="16.149999999999999" customHeight="1"/>
    <row r="27673" ht="16.149999999999999" customHeight="1"/>
    <row r="27674" ht="16.149999999999999" customHeight="1"/>
    <row r="27675" ht="16.149999999999999" customHeight="1"/>
    <row r="27676" ht="16.149999999999999" customHeight="1"/>
    <row r="27677" ht="16.149999999999999" customHeight="1"/>
    <row r="27678" ht="16.149999999999999" customHeight="1"/>
    <row r="27679" ht="16.149999999999999" customHeight="1"/>
    <row r="27680" ht="16.149999999999999" customHeight="1"/>
    <row r="27681" ht="16.149999999999999" customHeight="1"/>
    <row r="27682" ht="16.149999999999999" customHeight="1"/>
    <row r="27683" ht="16.149999999999999" customHeight="1"/>
    <row r="27684" ht="16.149999999999999" customHeight="1"/>
    <row r="27685" ht="16.149999999999999" customHeight="1"/>
    <row r="27686" ht="16.149999999999999" customHeight="1"/>
    <row r="27687" ht="16.149999999999999" customHeight="1"/>
    <row r="27688" ht="16.149999999999999" customHeight="1"/>
    <row r="27689" ht="16.149999999999999" customHeight="1"/>
    <row r="27690" ht="16.149999999999999" customHeight="1"/>
    <row r="27691" ht="16.149999999999999" customHeight="1"/>
    <row r="27692" ht="16.149999999999999" customHeight="1"/>
    <row r="27693" ht="16.149999999999999" customHeight="1"/>
    <row r="27694" ht="16.149999999999999" customHeight="1"/>
    <row r="27695" ht="16.149999999999999" customHeight="1"/>
    <row r="27696" ht="16.149999999999999" customHeight="1"/>
    <row r="27697" ht="16.149999999999999" customHeight="1"/>
    <row r="27698" ht="16.149999999999999" customHeight="1"/>
    <row r="27699" ht="16.149999999999999" customHeight="1"/>
    <row r="27700" ht="16.149999999999999" customHeight="1"/>
    <row r="27701" ht="16.149999999999999" customHeight="1"/>
    <row r="27702" ht="16.149999999999999" customHeight="1"/>
    <row r="27703" ht="16.149999999999999" customHeight="1"/>
    <row r="27704" ht="16.149999999999999" customHeight="1"/>
    <row r="27705" ht="16.149999999999999" customHeight="1"/>
    <row r="27706" ht="16.149999999999999" customHeight="1"/>
    <row r="27707" ht="16.149999999999999" customHeight="1"/>
    <row r="27708" ht="16.149999999999999" customHeight="1"/>
    <row r="27709" ht="16.149999999999999" customHeight="1"/>
    <row r="27710" ht="16.149999999999999" customHeight="1"/>
    <row r="27711" ht="16.149999999999999" customHeight="1"/>
    <row r="27712" ht="16.149999999999999" customHeight="1"/>
    <row r="27713" ht="16.149999999999999" customHeight="1"/>
    <row r="27714" ht="16.149999999999999" customHeight="1"/>
    <row r="27715" ht="16.149999999999999" customHeight="1"/>
    <row r="27716" ht="16.149999999999999" customHeight="1"/>
    <row r="27717" ht="16.149999999999999" customHeight="1"/>
    <row r="27718" ht="16.149999999999999" customHeight="1"/>
    <row r="27719" ht="16.149999999999999" customHeight="1"/>
    <row r="27720" ht="16.149999999999999" customHeight="1"/>
    <row r="27721" ht="16.149999999999999" customHeight="1"/>
    <row r="27722" ht="16.149999999999999" customHeight="1"/>
    <row r="27723" ht="16.149999999999999" customHeight="1"/>
    <row r="27724" ht="16.149999999999999" customHeight="1"/>
    <row r="27725" ht="16.149999999999999" customHeight="1"/>
    <row r="27726" ht="16.149999999999999" customHeight="1"/>
    <row r="27727" ht="16.149999999999999" customHeight="1"/>
    <row r="27728" ht="16.149999999999999" customHeight="1"/>
    <row r="27729" ht="16.149999999999999" customHeight="1"/>
    <row r="27730" ht="16.149999999999999" customHeight="1"/>
    <row r="27731" ht="16.149999999999999" customHeight="1"/>
    <row r="27732" ht="16.149999999999999" customHeight="1"/>
    <row r="27733" ht="16.149999999999999" customHeight="1"/>
    <row r="27734" ht="16.149999999999999" customHeight="1"/>
    <row r="27735" ht="16.149999999999999" customHeight="1"/>
    <row r="27736" ht="16.149999999999999" customHeight="1"/>
    <row r="27737" ht="16.149999999999999" customHeight="1"/>
    <row r="27738" ht="16.149999999999999" customHeight="1"/>
    <row r="27739" ht="16.149999999999999" customHeight="1"/>
    <row r="27740" ht="16.149999999999999" customHeight="1"/>
    <row r="27741" ht="16.149999999999999" customHeight="1"/>
    <row r="27742" ht="16.149999999999999" customHeight="1"/>
    <row r="27743" ht="16.149999999999999" customHeight="1"/>
    <row r="27744" ht="16.149999999999999" customHeight="1"/>
    <row r="27745" ht="16.149999999999999" customHeight="1"/>
    <row r="27746" ht="16.149999999999999" customHeight="1"/>
    <row r="27747" ht="16.149999999999999" customHeight="1"/>
    <row r="27748" ht="16.149999999999999" customHeight="1"/>
    <row r="27749" ht="16.149999999999999" customHeight="1"/>
    <row r="27750" ht="16.149999999999999" customHeight="1"/>
    <row r="27751" ht="16.149999999999999" customHeight="1"/>
    <row r="27752" ht="16.149999999999999" customHeight="1"/>
    <row r="27753" ht="16.149999999999999" customHeight="1"/>
    <row r="27754" ht="16.149999999999999" customHeight="1"/>
    <row r="27755" ht="16.149999999999999" customHeight="1"/>
    <row r="27756" ht="16.149999999999999" customHeight="1"/>
    <row r="27757" ht="16.149999999999999" customHeight="1"/>
    <row r="27758" ht="16.149999999999999" customHeight="1"/>
    <row r="27759" ht="16.149999999999999" customHeight="1"/>
    <row r="27760" ht="16.149999999999999" customHeight="1"/>
    <row r="27761" ht="16.149999999999999" customHeight="1"/>
    <row r="27762" ht="16.149999999999999" customHeight="1"/>
    <row r="27763" ht="16.149999999999999" customHeight="1"/>
    <row r="27764" ht="16.149999999999999" customHeight="1"/>
    <row r="27765" ht="16.149999999999999" customHeight="1"/>
    <row r="27766" ht="16.149999999999999" customHeight="1"/>
    <row r="27767" ht="16.149999999999999" customHeight="1"/>
    <row r="27768" ht="16.149999999999999" customHeight="1"/>
    <row r="27769" ht="16.149999999999999" customHeight="1"/>
    <row r="27770" ht="16.149999999999999" customHeight="1"/>
    <row r="27771" ht="16.149999999999999" customHeight="1"/>
    <row r="27772" ht="16.149999999999999" customHeight="1"/>
    <row r="27773" ht="16.149999999999999" customHeight="1"/>
    <row r="27774" ht="16.149999999999999" customHeight="1"/>
    <row r="27775" ht="16.149999999999999" customHeight="1"/>
    <row r="27776" ht="16.149999999999999" customHeight="1"/>
    <row r="27777" ht="16.149999999999999" customHeight="1"/>
    <row r="27778" ht="16.149999999999999" customHeight="1"/>
    <row r="27779" ht="16.149999999999999" customHeight="1"/>
    <row r="27780" ht="16.149999999999999" customHeight="1"/>
    <row r="27781" ht="16.149999999999999" customHeight="1"/>
    <row r="27782" ht="16.149999999999999" customHeight="1"/>
    <row r="27783" ht="16.149999999999999" customHeight="1"/>
    <row r="27784" ht="16.149999999999999" customHeight="1"/>
    <row r="27785" ht="16.149999999999999" customHeight="1"/>
    <row r="27786" ht="16.149999999999999" customHeight="1"/>
    <row r="27787" ht="16.149999999999999" customHeight="1"/>
    <row r="27788" ht="16.149999999999999" customHeight="1"/>
    <row r="27789" ht="16.149999999999999" customHeight="1"/>
    <row r="27790" ht="16.149999999999999" customHeight="1"/>
    <row r="27791" ht="16.149999999999999" customHeight="1"/>
    <row r="27792" ht="16.149999999999999" customHeight="1"/>
    <row r="27793" ht="16.149999999999999" customHeight="1"/>
    <row r="27794" ht="16.149999999999999" customHeight="1"/>
    <row r="27795" ht="16.149999999999999" customHeight="1"/>
    <row r="27796" ht="16.149999999999999" customHeight="1"/>
    <row r="27797" ht="16.149999999999999" customHeight="1"/>
    <row r="27798" ht="16.149999999999999" customHeight="1"/>
    <row r="27799" ht="16.149999999999999" customHeight="1"/>
    <row r="27800" ht="16.149999999999999" customHeight="1"/>
    <row r="27801" ht="16.149999999999999" customHeight="1"/>
    <row r="27802" ht="16.149999999999999" customHeight="1"/>
    <row r="27803" ht="16.149999999999999" customHeight="1"/>
    <row r="27804" ht="16.149999999999999" customHeight="1"/>
    <row r="27805" ht="16.149999999999999" customHeight="1"/>
    <row r="27806" ht="16.149999999999999" customHeight="1"/>
    <row r="27807" ht="16.149999999999999" customHeight="1"/>
    <row r="27808" ht="16.149999999999999" customHeight="1"/>
    <row r="27809" ht="16.149999999999999" customHeight="1"/>
    <row r="27810" ht="16.149999999999999" customHeight="1"/>
    <row r="27811" ht="16.149999999999999" customHeight="1"/>
    <row r="27812" ht="16.149999999999999" customHeight="1"/>
    <row r="27813" ht="16.149999999999999" customHeight="1"/>
    <row r="27814" ht="16.149999999999999" customHeight="1"/>
    <row r="27815" ht="16.149999999999999" customHeight="1"/>
    <row r="27816" ht="16.149999999999999" customHeight="1"/>
    <row r="27817" ht="16.149999999999999" customHeight="1"/>
    <row r="27818" ht="16.149999999999999" customHeight="1"/>
    <row r="27819" ht="16.149999999999999" customHeight="1"/>
    <row r="27820" ht="16.149999999999999" customHeight="1"/>
    <row r="27821" ht="16.149999999999999" customHeight="1"/>
    <row r="27822" ht="16.149999999999999" customHeight="1"/>
    <row r="27823" ht="16.149999999999999" customHeight="1"/>
    <row r="27824" ht="16.149999999999999" customHeight="1"/>
    <row r="27825" ht="16.149999999999999" customHeight="1"/>
    <row r="27826" ht="16.149999999999999" customHeight="1"/>
    <row r="27827" ht="16.149999999999999" customHeight="1"/>
    <row r="27828" ht="16.149999999999999" customHeight="1"/>
    <row r="27829" ht="16.149999999999999" customHeight="1"/>
    <row r="27830" ht="16.149999999999999" customHeight="1"/>
    <row r="27831" ht="16.149999999999999" customHeight="1"/>
    <row r="27832" ht="16.149999999999999" customHeight="1"/>
    <row r="27833" ht="16.149999999999999" customHeight="1"/>
    <row r="27834" ht="16.149999999999999" customHeight="1"/>
    <row r="27835" ht="16.149999999999999" customHeight="1"/>
    <row r="27836" ht="16.149999999999999" customHeight="1"/>
    <row r="27837" ht="16.149999999999999" customHeight="1"/>
    <row r="27838" ht="16.149999999999999" customHeight="1"/>
    <row r="27839" ht="16.149999999999999" customHeight="1"/>
    <row r="27840" ht="16.149999999999999" customHeight="1"/>
    <row r="27841" ht="16.149999999999999" customHeight="1"/>
    <row r="27842" ht="16.149999999999999" customHeight="1"/>
    <row r="27843" ht="16.149999999999999" customHeight="1"/>
    <row r="27844" ht="16.149999999999999" customHeight="1"/>
    <row r="27845" ht="16.149999999999999" customHeight="1"/>
    <row r="27846" ht="16.149999999999999" customHeight="1"/>
    <row r="27847" ht="16.149999999999999" customHeight="1"/>
    <row r="27848" ht="16.149999999999999" customHeight="1"/>
    <row r="27849" ht="16.149999999999999" customHeight="1"/>
    <row r="27850" ht="16.149999999999999" customHeight="1"/>
    <row r="27851" ht="16.149999999999999" customHeight="1"/>
    <row r="27852" ht="16.149999999999999" customHeight="1"/>
    <row r="27853" ht="16.149999999999999" customHeight="1"/>
    <row r="27854" ht="16.149999999999999" customHeight="1"/>
    <row r="27855" ht="16.149999999999999" customHeight="1"/>
    <row r="27856" ht="16.149999999999999" customHeight="1"/>
    <row r="27857" ht="16.149999999999999" customHeight="1"/>
    <row r="27858" ht="16.149999999999999" customHeight="1"/>
    <row r="27859" ht="16.149999999999999" customHeight="1"/>
    <row r="27860" ht="16.149999999999999" customHeight="1"/>
    <row r="27861" ht="16.149999999999999" customHeight="1"/>
    <row r="27862" ht="16.149999999999999" customHeight="1"/>
    <row r="27863" ht="16.149999999999999" customHeight="1"/>
    <row r="27864" ht="16.149999999999999" customHeight="1"/>
    <row r="27865" ht="16.149999999999999" customHeight="1"/>
    <row r="27866" ht="16.149999999999999" customHeight="1"/>
    <row r="27867" ht="16.149999999999999" customHeight="1"/>
    <row r="27868" ht="16.149999999999999" customHeight="1"/>
    <row r="27869" ht="16.149999999999999" customHeight="1"/>
    <row r="27870" ht="16.149999999999999" customHeight="1"/>
    <row r="27871" ht="16.149999999999999" customHeight="1"/>
    <row r="27872" ht="16.149999999999999" customHeight="1"/>
    <row r="27873" ht="16.149999999999999" customHeight="1"/>
    <row r="27874" ht="16.149999999999999" customHeight="1"/>
    <row r="27875" ht="16.149999999999999" customHeight="1"/>
    <row r="27876" ht="16.149999999999999" customHeight="1"/>
    <row r="27877" ht="16.149999999999999" customHeight="1"/>
    <row r="27878" ht="16.149999999999999" customHeight="1"/>
    <row r="27879" ht="16.149999999999999" customHeight="1"/>
    <row r="27880" ht="16.149999999999999" customHeight="1"/>
    <row r="27881" ht="16.149999999999999" customHeight="1"/>
    <row r="27882" ht="16.149999999999999" customHeight="1"/>
    <row r="27883" ht="16.149999999999999" customHeight="1"/>
    <row r="27884" ht="16.149999999999999" customHeight="1"/>
    <row r="27885" ht="16.149999999999999" customHeight="1"/>
    <row r="27886" ht="16.149999999999999" customHeight="1"/>
    <row r="27887" ht="16.149999999999999" customHeight="1"/>
    <row r="27888" ht="16.149999999999999" customHeight="1"/>
    <row r="27889" ht="16.149999999999999" customHeight="1"/>
    <row r="27890" ht="16.149999999999999" customHeight="1"/>
    <row r="27891" ht="16.149999999999999" customHeight="1"/>
    <row r="27892" ht="16.149999999999999" customHeight="1"/>
    <row r="27893" ht="16.149999999999999" customHeight="1"/>
    <row r="27894" ht="16.149999999999999" customHeight="1"/>
    <row r="27895" ht="16.149999999999999" customHeight="1"/>
    <row r="27896" ht="16.149999999999999" customHeight="1"/>
    <row r="27897" ht="16.149999999999999" customHeight="1"/>
    <row r="27898" ht="16.149999999999999" customHeight="1"/>
    <row r="27899" ht="16.149999999999999" customHeight="1"/>
    <row r="27900" ht="16.149999999999999" customHeight="1"/>
    <row r="27901" ht="16.149999999999999" customHeight="1"/>
    <row r="27902" ht="16.149999999999999" customHeight="1"/>
    <row r="27903" ht="16.149999999999999" customHeight="1"/>
    <row r="27904" ht="16.149999999999999" customHeight="1"/>
    <row r="27905" ht="16.149999999999999" customHeight="1"/>
    <row r="27906" ht="16.149999999999999" customHeight="1"/>
    <row r="27907" ht="16.149999999999999" customHeight="1"/>
    <row r="27908" ht="16.149999999999999" customHeight="1"/>
    <row r="27909" ht="16.149999999999999" customHeight="1"/>
    <row r="27910" ht="16.149999999999999" customHeight="1"/>
    <row r="27911" ht="16.149999999999999" customHeight="1"/>
    <row r="27912" ht="16.149999999999999" customHeight="1"/>
    <row r="27913" ht="16.149999999999999" customHeight="1"/>
    <row r="27914" ht="16.149999999999999" customHeight="1"/>
    <row r="27915" ht="16.149999999999999" customHeight="1"/>
    <row r="27916" ht="16.149999999999999" customHeight="1"/>
    <row r="27917" ht="16.149999999999999" customHeight="1"/>
    <row r="27918" ht="16.149999999999999" customHeight="1"/>
    <row r="27919" ht="16.149999999999999" customHeight="1"/>
    <row r="27920" ht="16.149999999999999" customHeight="1"/>
    <row r="27921" ht="16.149999999999999" customHeight="1"/>
    <row r="27922" ht="16.149999999999999" customHeight="1"/>
    <row r="27923" ht="16.149999999999999" customHeight="1"/>
    <row r="27924" ht="16.149999999999999" customHeight="1"/>
    <row r="27925" ht="16.149999999999999" customHeight="1"/>
    <row r="27926" ht="16.149999999999999" customHeight="1"/>
    <row r="27927" ht="16.149999999999999" customHeight="1"/>
    <row r="27928" ht="16.149999999999999" customHeight="1"/>
    <row r="27929" ht="16.149999999999999" customHeight="1"/>
    <row r="27930" ht="16.149999999999999" customHeight="1"/>
    <row r="27931" ht="16.149999999999999" customHeight="1"/>
    <row r="27932" ht="16.149999999999999" customHeight="1"/>
    <row r="27933" ht="16.149999999999999" customHeight="1"/>
    <row r="27934" ht="16.149999999999999" customHeight="1"/>
    <row r="27935" ht="16.149999999999999" customHeight="1"/>
    <row r="27936" ht="16.149999999999999" customHeight="1"/>
    <row r="27937" ht="16.149999999999999" customHeight="1"/>
    <row r="27938" ht="16.149999999999999" customHeight="1"/>
    <row r="27939" ht="16.149999999999999" customHeight="1"/>
    <row r="27940" ht="16.149999999999999" customHeight="1"/>
    <row r="27941" ht="16.149999999999999" customHeight="1"/>
    <row r="27942" ht="16.149999999999999" customHeight="1"/>
    <row r="27943" ht="16.149999999999999" customHeight="1"/>
    <row r="27944" ht="16.149999999999999" customHeight="1"/>
    <row r="27945" ht="16.149999999999999" customHeight="1"/>
    <row r="27946" ht="16.149999999999999" customHeight="1"/>
    <row r="27947" ht="16.149999999999999" customHeight="1"/>
    <row r="27948" ht="16.149999999999999" customHeight="1"/>
    <row r="27949" ht="16.149999999999999" customHeight="1"/>
    <row r="27950" ht="16.149999999999999" customHeight="1"/>
    <row r="27951" ht="16.149999999999999" customHeight="1"/>
    <row r="27952" ht="16.149999999999999" customHeight="1"/>
    <row r="27953" ht="16.149999999999999" customHeight="1"/>
    <row r="27954" ht="16.149999999999999" customHeight="1"/>
    <row r="27955" ht="16.149999999999999" customHeight="1"/>
    <row r="27956" ht="16.149999999999999" customHeight="1"/>
    <row r="27957" ht="16.149999999999999" customHeight="1"/>
    <row r="27958" ht="16.149999999999999" customHeight="1"/>
    <row r="27959" ht="16.149999999999999" customHeight="1"/>
    <row r="27960" ht="16.149999999999999" customHeight="1"/>
    <row r="27961" ht="16.149999999999999" customHeight="1"/>
    <row r="27962" ht="16.149999999999999" customHeight="1"/>
    <row r="27963" ht="16.149999999999999" customHeight="1"/>
    <row r="27964" ht="16.149999999999999" customHeight="1"/>
    <row r="27965" ht="16.149999999999999" customHeight="1"/>
    <row r="27966" ht="16.149999999999999" customHeight="1"/>
    <row r="27967" ht="16.149999999999999" customHeight="1"/>
    <row r="27968" ht="16.149999999999999" customHeight="1"/>
    <row r="27969" ht="16.149999999999999" customHeight="1"/>
    <row r="27970" ht="16.149999999999999" customHeight="1"/>
    <row r="27971" ht="16.149999999999999" customHeight="1"/>
    <row r="27972" ht="16.149999999999999" customHeight="1"/>
    <row r="27973" ht="16.149999999999999" customHeight="1"/>
    <row r="27974" ht="16.149999999999999" customHeight="1"/>
    <row r="27975" ht="16.149999999999999" customHeight="1"/>
    <row r="27976" ht="16.149999999999999" customHeight="1"/>
    <row r="27977" ht="16.149999999999999" customHeight="1"/>
    <row r="27978" ht="16.149999999999999" customHeight="1"/>
    <row r="27979" ht="16.149999999999999" customHeight="1"/>
    <row r="27980" ht="16.149999999999999" customHeight="1"/>
    <row r="27981" ht="16.149999999999999" customHeight="1"/>
    <row r="27982" ht="16.149999999999999" customHeight="1"/>
    <row r="27983" ht="16.149999999999999" customHeight="1"/>
    <row r="27984" ht="16.149999999999999" customHeight="1"/>
    <row r="27985" ht="16.149999999999999" customHeight="1"/>
    <row r="27986" ht="16.149999999999999" customHeight="1"/>
    <row r="27987" ht="16.149999999999999" customHeight="1"/>
    <row r="27988" ht="16.149999999999999" customHeight="1"/>
    <row r="27989" ht="16.149999999999999" customHeight="1"/>
    <row r="27990" ht="16.149999999999999" customHeight="1"/>
    <row r="27991" ht="16.149999999999999" customHeight="1"/>
    <row r="27992" ht="16.149999999999999" customHeight="1"/>
    <row r="27993" ht="16.149999999999999" customHeight="1"/>
    <row r="27994" ht="16.149999999999999" customHeight="1"/>
    <row r="27995" ht="16.149999999999999" customHeight="1"/>
    <row r="27996" ht="16.149999999999999" customHeight="1"/>
    <row r="27997" ht="16.149999999999999" customHeight="1"/>
    <row r="27998" ht="16.149999999999999" customHeight="1"/>
    <row r="27999" ht="16.149999999999999" customHeight="1"/>
    <row r="28000" ht="16.149999999999999" customHeight="1"/>
    <row r="28001" ht="16.149999999999999" customHeight="1"/>
    <row r="28002" ht="16.149999999999999" customHeight="1"/>
    <row r="28003" ht="16.149999999999999" customHeight="1"/>
    <row r="28004" ht="16.149999999999999" customHeight="1"/>
    <row r="28005" ht="16.149999999999999" customHeight="1"/>
    <row r="28006" ht="16.149999999999999" customHeight="1"/>
    <row r="28007" ht="16.149999999999999" customHeight="1"/>
    <row r="28008" ht="16.149999999999999" customHeight="1"/>
    <row r="28009" ht="16.149999999999999" customHeight="1"/>
    <row r="28010" ht="16.149999999999999" customHeight="1"/>
    <row r="28011" ht="16.149999999999999" customHeight="1"/>
    <row r="28012" ht="16.149999999999999" customHeight="1"/>
    <row r="28013" ht="16.149999999999999" customHeight="1"/>
    <row r="28014" ht="16.149999999999999" customHeight="1"/>
    <row r="28015" ht="16.149999999999999" customHeight="1"/>
    <row r="28016" ht="16.149999999999999" customHeight="1"/>
    <row r="28017" ht="16.149999999999999" customHeight="1"/>
    <row r="28018" ht="16.149999999999999" customHeight="1"/>
    <row r="28019" ht="16.149999999999999" customHeight="1"/>
    <row r="28020" ht="16.149999999999999" customHeight="1"/>
    <row r="28021" ht="16.149999999999999" customHeight="1"/>
    <row r="28022" ht="16.149999999999999" customHeight="1"/>
    <row r="28023" ht="16.149999999999999" customHeight="1"/>
    <row r="28024" ht="16.149999999999999" customHeight="1"/>
    <row r="28025" ht="16.149999999999999" customHeight="1"/>
    <row r="28026" ht="16.149999999999999" customHeight="1"/>
    <row r="28027" ht="16.149999999999999" customHeight="1"/>
    <row r="28028" ht="16.149999999999999" customHeight="1"/>
    <row r="28029" ht="16.149999999999999" customHeight="1"/>
    <row r="28030" ht="16.149999999999999" customHeight="1"/>
    <row r="28031" ht="16.149999999999999" customHeight="1"/>
    <row r="28032" ht="16.149999999999999" customHeight="1"/>
    <row r="28033" ht="16.149999999999999" customHeight="1"/>
    <row r="28034" ht="16.149999999999999" customHeight="1"/>
    <row r="28035" ht="16.149999999999999" customHeight="1"/>
    <row r="28036" ht="16.149999999999999" customHeight="1"/>
    <row r="28037" ht="16.149999999999999" customHeight="1"/>
    <row r="28038" ht="16.149999999999999" customHeight="1"/>
    <row r="28039" ht="16.149999999999999" customHeight="1"/>
    <row r="28040" ht="16.149999999999999" customHeight="1"/>
    <row r="28041" ht="16.149999999999999" customHeight="1"/>
    <row r="28042" ht="16.149999999999999" customHeight="1"/>
    <row r="28043" ht="16.149999999999999" customHeight="1"/>
    <row r="28044" ht="16.149999999999999" customHeight="1"/>
    <row r="28045" ht="16.149999999999999" customHeight="1"/>
    <row r="28046" ht="16.149999999999999" customHeight="1"/>
    <row r="28047" ht="16.149999999999999" customHeight="1"/>
    <row r="28048" ht="16.149999999999999" customHeight="1"/>
    <row r="28049" ht="16.149999999999999" customHeight="1"/>
    <row r="28050" ht="16.149999999999999" customHeight="1"/>
    <row r="28051" ht="16.149999999999999" customHeight="1"/>
    <row r="28052" ht="16.149999999999999" customHeight="1"/>
    <row r="28053" ht="16.149999999999999" customHeight="1"/>
    <row r="28054" ht="16.149999999999999" customHeight="1"/>
    <row r="28055" ht="16.149999999999999" customHeight="1"/>
    <row r="28056" ht="16.149999999999999" customHeight="1"/>
    <row r="28057" ht="16.149999999999999" customHeight="1"/>
    <row r="28058" ht="16.149999999999999" customHeight="1"/>
    <row r="28059" ht="16.149999999999999" customHeight="1"/>
    <row r="28060" ht="16.149999999999999" customHeight="1"/>
    <row r="28061" ht="16.149999999999999" customHeight="1"/>
    <row r="28062" ht="16.149999999999999" customHeight="1"/>
    <row r="28063" ht="16.149999999999999" customHeight="1"/>
    <row r="28064" ht="16.149999999999999" customHeight="1"/>
    <row r="28065" ht="16.149999999999999" customHeight="1"/>
    <row r="28066" ht="16.149999999999999" customHeight="1"/>
    <row r="28067" ht="16.149999999999999" customHeight="1"/>
    <row r="28068" ht="16.149999999999999" customHeight="1"/>
    <row r="28069" ht="16.149999999999999" customHeight="1"/>
    <row r="28070" ht="16.149999999999999" customHeight="1"/>
    <row r="28071" ht="16.149999999999999" customHeight="1"/>
    <row r="28072" ht="16.149999999999999" customHeight="1"/>
    <row r="28073" ht="16.149999999999999" customHeight="1"/>
    <row r="28074" ht="16.149999999999999" customHeight="1"/>
    <row r="28075" ht="16.149999999999999" customHeight="1"/>
    <row r="28076" ht="16.149999999999999" customHeight="1"/>
    <row r="28077" ht="16.149999999999999" customHeight="1"/>
    <row r="28078" ht="16.149999999999999" customHeight="1"/>
    <row r="28079" ht="16.149999999999999" customHeight="1"/>
    <row r="28080" ht="16.149999999999999" customHeight="1"/>
    <row r="28081" ht="16.149999999999999" customHeight="1"/>
    <row r="28082" ht="16.149999999999999" customHeight="1"/>
    <row r="28083" ht="16.149999999999999" customHeight="1"/>
    <row r="28084" ht="16.149999999999999" customHeight="1"/>
    <row r="28085" ht="16.149999999999999" customHeight="1"/>
    <row r="28086" ht="16.149999999999999" customHeight="1"/>
    <row r="28087" ht="16.149999999999999" customHeight="1"/>
    <row r="28088" ht="16.149999999999999" customHeight="1"/>
    <row r="28089" ht="16.149999999999999" customHeight="1"/>
    <row r="28090" ht="16.149999999999999" customHeight="1"/>
    <row r="28091" ht="16.149999999999999" customHeight="1"/>
    <row r="28092" ht="16.149999999999999" customHeight="1"/>
    <row r="28093" ht="16.149999999999999" customHeight="1"/>
    <row r="28094" ht="16.149999999999999" customHeight="1"/>
    <row r="28095" ht="16.149999999999999" customHeight="1"/>
    <row r="28096" ht="16.149999999999999" customHeight="1"/>
    <row r="28097" ht="16.149999999999999" customHeight="1"/>
    <row r="28098" ht="16.149999999999999" customHeight="1"/>
    <row r="28099" ht="16.149999999999999" customHeight="1"/>
    <row r="28100" ht="16.149999999999999" customHeight="1"/>
    <row r="28101" ht="16.149999999999999" customHeight="1"/>
    <row r="28102" ht="16.149999999999999" customHeight="1"/>
    <row r="28103" ht="16.149999999999999" customHeight="1"/>
    <row r="28104" ht="16.149999999999999" customHeight="1"/>
    <row r="28105" ht="16.149999999999999" customHeight="1"/>
    <row r="28106" ht="16.149999999999999" customHeight="1"/>
    <row r="28107" ht="16.149999999999999" customHeight="1"/>
    <row r="28108" ht="16.149999999999999" customHeight="1"/>
    <row r="28109" ht="16.149999999999999" customHeight="1"/>
    <row r="28110" ht="16.149999999999999" customHeight="1"/>
    <row r="28111" ht="16.149999999999999" customHeight="1"/>
    <row r="28112" ht="16.149999999999999" customHeight="1"/>
    <row r="28113" ht="16.149999999999999" customHeight="1"/>
    <row r="28114" ht="16.149999999999999" customHeight="1"/>
    <row r="28115" ht="16.149999999999999" customHeight="1"/>
    <row r="28116" ht="16.149999999999999" customHeight="1"/>
    <row r="28117" ht="16.149999999999999" customHeight="1"/>
    <row r="28118" ht="16.149999999999999" customHeight="1"/>
    <row r="28119" ht="16.149999999999999" customHeight="1"/>
    <row r="28120" ht="16.149999999999999" customHeight="1"/>
    <row r="28121" ht="16.149999999999999" customHeight="1"/>
    <row r="28122" ht="16.149999999999999" customHeight="1"/>
    <row r="28123" ht="16.149999999999999" customHeight="1"/>
    <row r="28124" ht="16.149999999999999" customHeight="1"/>
    <row r="28125" ht="16.149999999999999" customHeight="1"/>
    <row r="28126" ht="16.149999999999999" customHeight="1"/>
    <row r="28127" ht="16.149999999999999" customHeight="1"/>
    <row r="28128" ht="16.149999999999999" customHeight="1"/>
    <row r="28129" ht="16.149999999999999" customHeight="1"/>
    <row r="28130" ht="16.149999999999999" customHeight="1"/>
    <row r="28131" ht="16.149999999999999" customHeight="1"/>
    <row r="28132" ht="16.149999999999999" customHeight="1"/>
    <row r="28133" ht="16.149999999999999" customHeight="1"/>
    <row r="28134" ht="16.149999999999999" customHeight="1"/>
    <row r="28135" ht="16.149999999999999" customHeight="1"/>
    <row r="28136" ht="16.149999999999999" customHeight="1"/>
    <row r="28137" ht="16.149999999999999" customHeight="1"/>
    <row r="28138" ht="16.149999999999999" customHeight="1"/>
    <row r="28139" ht="16.149999999999999" customHeight="1"/>
    <row r="28140" ht="16.149999999999999" customHeight="1"/>
    <row r="28141" ht="16.149999999999999" customHeight="1"/>
    <row r="28142" ht="16.149999999999999" customHeight="1"/>
    <row r="28143" ht="16.149999999999999" customHeight="1"/>
    <row r="28144" ht="16.149999999999999" customHeight="1"/>
    <row r="28145" ht="16.149999999999999" customHeight="1"/>
    <row r="28146" ht="16.149999999999999" customHeight="1"/>
    <row r="28147" ht="16.149999999999999" customHeight="1"/>
    <row r="28148" ht="16.149999999999999" customHeight="1"/>
    <row r="28149" ht="16.149999999999999" customHeight="1"/>
    <row r="28150" ht="16.149999999999999" customHeight="1"/>
    <row r="28151" ht="16.149999999999999" customHeight="1"/>
    <row r="28152" ht="16.149999999999999" customHeight="1"/>
    <row r="28153" ht="16.149999999999999" customHeight="1"/>
    <row r="28154" ht="16.149999999999999" customHeight="1"/>
    <row r="28155" ht="16.149999999999999" customHeight="1"/>
    <row r="28156" ht="16.149999999999999" customHeight="1"/>
    <row r="28157" ht="16.149999999999999" customHeight="1"/>
    <row r="28158" ht="16.149999999999999" customHeight="1"/>
    <row r="28159" ht="16.149999999999999" customHeight="1"/>
    <row r="28160" ht="16.149999999999999" customHeight="1"/>
    <row r="28161" ht="16.149999999999999" customHeight="1"/>
    <row r="28162" ht="16.149999999999999" customHeight="1"/>
    <row r="28163" ht="16.149999999999999" customHeight="1"/>
    <row r="28164" ht="16.149999999999999" customHeight="1"/>
    <row r="28165" ht="16.149999999999999" customHeight="1"/>
    <row r="28166" ht="16.149999999999999" customHeight="1"/>
    <row r="28167" ht="16.149999999999999" customHeight="1"/>
    <row r="28168" ht="16.149999999999999" customHeight="1"/>
    <row r="28169" ht="16.149999999999999" customHeight="1"/>
    <row r="28170" ht="16.149999999999999" customHeight="1"/>
    <row r="28171" ht="16.149999999999999" customHeight="1"/>
    <row r="28172" ht="16.149999999999999" customHeight="1"/>
    <row r="28173" ht="16.149999999999999" customHeight="1"/>
    <row r="28174" ht="16.149999999999999" customHeight="1"/>
    <row r="28175" ht="16.149999999999999" customHeight="1"/>
    <row r="28176" ht="16.149999999999999" customHeight="1"/>
    <row r="28177" ht="16.149999999999999" customHeight="1"/>
    <row r="28178" ht="16.149999999999999" customHeight="1"/>
    <row r="28179" ht="16.149999999999999" customHeight="1"/>
    <row r="28180" ht="16.149999999999999" customHeight="1"/>
    <row r="28181" ht="16.149999999999999" customHeight="1"/>
    <row r="28182" ht="16.149999999999999" customHeight="1"/>
    <row r="28183" ht="16.149999999999999" customHeight="1"/>
    <row r="28184" ht="16.149999999999999" customHeight="1"/>
    <row r="28185" ht="16.149999999999999" customHeight="1"/>
    <row r="28186" ht="16.149999999999999" customHeight="1"/>
    <row r="28187" ht="16.149999999999999" customHeight="1"/>
    <row r="28188" ht="16.149999999999999" customHeight="1"/>
    <row r="28189" ht="16.149999999999999" customHeight="1"/>
    <row r="28190" ht="16.149999999999999" customHeight="1"/>
    <row r="28191" ht="16.149999999999999" customHeight="1"/>
    <row r="28192" ht="16.149999999999999" customHeight="1"/>
    <row r="28193" ht="16.149999999999999" customHeight="1"/>
    <row r="28194" ht="16.149999999999999" customHeight="1"/>
    <row r="28195" ht="16.149999999999999" customHeight="1"/>
    <row r="28196" ht="16.149999999999999" customHeight="1"/>
    <row r="28197" ht="16.149999999999999" customHeight="1"/>
    <row r="28198" ht="16.149999999999999" customHeight="1"/>
    <row r="28199" ht="16.149999999999999" customHeight="1"/>
    <row r="28200" ht="16.149999999999999" customHeight="1"/>
    <row r="28201" ht="16.149999999999999" customHeight="1"/>
    <row r="28202" ht="16.149999999999999" customHeight="1"/>
    <row r="28203" ht="16.149999999999999" customHeight="1"/>
    <row r="28204" ht="16.149999999999999" customHeight="1"/>
    <row r="28205" ht="16.149999999999999" customHeight="1"/>
    <row r="28206" ht="16.149999999999999" customHeight="1"/>
    <row r="28207" ht="16.149999999999999" customHeight="1"/>
    <row r="28208" ht="16.149999999999999" customHeight="1"/>
    <row r="28209" ht="16.149999999999999" customHeight="1"/>
    <row r="28210" ht="16.149999999999999" customHeight="1"/>
    <row r="28211" ht="16.149999999999999" customHeight="1"/>
    <row r="28212" ht="16.149999999999999" customHeight="1"/>
    <row r="28213" ht="16.149999999999999" customHeight="1"/>
    <row r="28214" ht="16.149999999999999" customHeight="1"/>
    <row r="28215" ht="16.149999999999999" customHeight="1"/>
    <row r="28216" ht="16.149999999999999" customHeight="1"/>
    <row r="28217" ht="16.149999999999999" customHeight="1"/>
    <row r="28218" ht="16.149999999999999" customHeight="1"/>
    <row r="28219" ht="16.149999999999999" customHeight="1"/>
    <row r="28220" ht="16.149999999999999" customHeight="1"/>
    <row r="28221" ht="16.149999999999999" customHeight="1"/>
    <row r="28222" ht="16.149999999999999" customHeight="1"/>
    <row r="28223" ht="16.149999999999999" customHeight="1"/>
    <row r="28224" ht="16.149999999999999" customHeight="1"/>
    <row r="28225" ht="16.149999999999999" customHeight="1"/>
    <row r="28226" ht="16.149999999999999" customHeight="1"/>
    <row r="28227" ht="16.149999999999999" customHeight="1"/>
    <row r="28228" ht="16.149999999999999" customHeight="1"/>
    <row r="28229" ht="16.149999999999999" customHeight="1"/>
    <row r="28230" ht="16.149999999999999" customHeight="1"/>
    <row r="28231" ht="16.149999999999999" customHeight="1"/>
    <row r="28232" ht="16.149999999999999" customHeight="1"/>
    <row r="28233" ht="16.149999999999999" customHeight="1"/>
    <row r="28234" ht="16.149999999999999" customHeight="1"/>
    <row r="28235" ht="16.149999999999999" customHeight="1"/>
    <row r="28236" ht="16.149999999999999" customHeight="1"/>
    <row r="28237" ht="16.149999999999999" customHeight="1"/>
    <row r="28238" ht="16.149999999999999" customHeight="1"/>
    <row r="28239" ht="16.149999999999999" customHeight="1"/>
    <row r="28240" ht="16.149999999999999" customHeight="1"/>
    <row r="28241" ht="16.149999999999999" customHeight="1"/>
    <row r="28242" ht="16.149999999999999" customHeight="1"/>
    <row r="28243" ht="16.149999999999999" customHeight="1"/>
    <row r="28244" ht="16.149999999999999" customHeight="1"/>
    <row r="28245" ht="16.149999999999999" customHeight="1"/>
    <row r="28246" ht="16.149999999999999" customHeight="1"/>
    <row r="28247" ht="16.149999999999999" customHeight="1"/>
    <row r="28248" ht="16.149999999999999" customHeight="1"/>
    <row r="28249" ht="16.149999999999999" customHeight="1"/>
    <row r="28250" ht="16.149999999999999" customHeight="1"/>
    <row r="28251" ht="16.149999999999999" customHeight="1"/>
    <row r="28252" ht="16.149999999999999" customHeight="1"/>
    <row r="28253" ht="16.149999999999999" customHeight="1"/>
    <row r="28254" ht="16.149999999999999" customHeight="1"/>
    <row r="28255" ht="16.149999999999999" customHeight="1"/>
    <row r="28256" ht="16.149999999999999" customHeight="1"/>
    <row r="28257" ht="16.149999999999999" customHeight="1"/>
    <row r="28258" ht="16.149999999999999" customHeight="1"/>
    <row r="28259" ht="16.149999999999999" customHeight="1"/>
    <row r="28260" ht="16.149999999999999" customHeight="1"/>
    <row r="28261" ht="16.149999999999999" customHeight="1"/>
    <row r="28262" ht="16.149999999999999" customHeight="1"/>
    <row r="28263" ht="16.149999999999999" customHeight="1"/>
    <row r="28264" ht="16.149999999999999" customHeight="1"/>
    <row r="28265" ht="16.149999999999999" customHeight="1"/>
    <row r="28266" ht="16.149999999999999" customHeight="1"/>
    <row r="28267" ht="16.149999999999999" customHeight="1"/>
    <row r="28268" ht="16.149999999999999" customHeight="1"/>
    <row r="28269" ht="16.149999999999999" customHeight="1"/>
    <row r="28270" ht="16.149999999999999" customHeight="1"/>
    <row r="28271" ht="16.149999999999999" customHeight="1"/>
    <row r="28272" ht="16.149999999999999" customHeight="1"/>
    <row r="28273" ht="16.149999999999999" customHeight="1"/>
    <row r="28274" ht="16.149999999999999" customHeight="1"/>
    <row r="28275" ht="16.149999999999999" customHeight="1"/>
    <row r="28276" ht="16.149999999999999" customHeight="1"/>
    <row r="28277" ht="16.149999999999999" customHeight="1"/>
    <row r="28278" ht="16.149999999999999" customHeight="1"/>
    <row r="28279" ht="16.149999999999999" customHeight="1"/>
    <row r="28280" ht="16.149999999999999" customHeight="1"/>
    <row r="28281" ht="16.149999999999999" customHeight="1"/>
    <row r="28282" ht="16.149999999999999" customHeight="1"/>
    <row r="28283" ht="16.149999999999999" customHeight="1"/>
    <row r="28284" ht="16.149999999999999" customHeight="1"/>
    <row r="28285" ht="16.149999999999999" customHeight="1"/>
    <row r="28286" ht="16.149999999999999" customHeight="1"/>
    <row r="28287" ht="16.149999999999999" customHeight="1"/>
    <row r="28288" ht="16.149999999999999" customHeight="1"/>
    <row r="28289" ht="16.149999999999999" customHeight="1"/>
    <row r="28290" ht="16.149999999999999" customHeight="1"/>
    <row r="28291" ht="16.149999999999999" customHeight="1"/>
    <row r="28292" ht="16.149999999999999" customHeight="1"/>
    <row r="28293" ht="16.149999999999999" customHeight="1"/>
    <row r="28294" ht="16.149999999999999" customHeight="1"/>
    <row r="28295" ht="16.149999999999999" customHeight="1"/>
    <row r="28296" ht="16.149999999999999" customHeight="1"/>
    <row r="28297" ht="16.149999999999999" customHeight="1"/>
    <row r="28298" ht="16.149999999999999" customHeight="1"/>
    <row r="28299" ht="16.149999999999999" customHeight="1"/>
    <row r="28300" ht="16.149999999999999" customHeight="1"/>
    <row r="28301" ht="16.149999999999999" customHeight="1"/>
    <row r="28302" ht="16.149999999999999" customHeight="1"/>
    <row r="28303" ht="16.149999999999999" customHeight="1"/>
    <row r="28304" ht="16.149999999999999" customHeight="1"/>
    <row r="28305" ht="16.149999999999999" customHeight="1"/>
    <row r="28306" ht="16.149999999999999" customHeight="1"/>
    <row r="28307" ht="16.149999999999999" customHeight="1"/>
    <row r="28308" ht="16.149999999999999" customHeight="1"/>
    <row r="28309" ht="16.149999999999999" customHeight="1"/>
    <row r="28310" ht="16.149999999999999" customHeight="1"/>
    <row r="28311" ht="16.149999999999999" customHeight="1"/>
    <row r="28312" ht="16.149999999999999" customHeight="1"/>
    <row r="28313" ht="16.149999999999999" customHeight="1"/>
    <row r="28314" ht="16.149999999999999" customHeight="1"/>
    <row r="28315" ht="16.149999999999999" customHeight="1"/>
    <row r="28316" ht="16.149999999999999" customHeight="1"/>
    <row r="28317" ht="16.149999999999999" customHeight="1"/>
    <row r="28318" ht="16.149999999999999" customHeight="1"/>
    <row r="28319" ht="16.149999999999999" customHeight="1"/>
    <row r="28320" ht="16.149999999999999" customHeight="1"/>
    <row r="28321" ht="16.149999999999999" customHeight="1"/>
    <row r="28322" ht="16.149999999999999" customHeight="1"/>
    <row r="28323" ht="16.149999999999999" customHeight="1"/>
    <row r="28324" ht="16.149999999999999" customHeight="1"/>
    <row r="28325" ht="16.149999999999999" customHeight="1"/>
    <row r="28326" ht="16.149999999999999" customHeight="1"/>
    <row r="28327" ht="16.149999999999999" customHeight="1"/>
    <row r="28328" ht="16.149999999999999" customHeight="1"/>
    <row r="28329" ht="16.149999999999999" customHeight="1"/>
    <row r="28330" ht="16.149999999999999" customHeight="1"/>
    <row r="28331" ht="16.149999999999999" customHeight="1"/>
    <row r="28332" ht="16.149999999999999" customHeight="1"/>
    <row r="28333" ht="16.149999999999999" customHeight="1"/>
    <row r="28334" ht="16.149999999999999" customHeight="1"/>
    <row r="28335" ht="16.149999999999999" customHeight="1"/>
    <row r="28336" ht="16.149999999999999" customHeight="1"/>
    <row r="28337" ht="16.149999999999999" customHeight="1"/>
    <row r="28338" ht="16.149999999999999" customHeight="1"/>
    <row r="28339" ht="16.149999999999999" customHeight="1"/>
    <row r="28340" ht="16.149999999999999" customHeight="1"/>
    <row r="28341" ht="16.149999999999999" customHeight="1"/>
    <row r="28342" ht="16.149999999999999" customHeight="1"/>
    <row r="28343" ht="16.149999999999999" customHeight="1"/>
    <row r="28344" ht="16.149999999999999" customHeight="1"/>
    <row r="28345" ht="16.149999999999999" customHeight="1"/>
    <row r="28346" ht="16.149999999999999" customHeight="1"/>
    <row r="28347" ht="16.149999999999999" customHeight="1"/>
    <row r="28348" ht="16.149999999999999" customHeight="1"/>
    <row r="28349" ht="16.149999999999999" customHeight="1"/>
    <row r="28350" ht="16.149999999999999" customHeight="1"/>
    <row r="28351" ht="16.149999999999999" customHeight="1"/>
    <row r="28352" ht="16.149999999999999" customHeight="1"/>
    <row r="28353" ht="16.149999999999999" customHeight="1"/>
    <row r="28354" ht="16.149999999999999" customHeight="1"/>
    <row r="28355" ht="16.149999999999999" customHeight="1"/>
    <row r="28356" ht="16.149999999999999" customHeight="1"/>
    <row r="28357" ht="16.149999999999999" customHeight="1"/>
    <row r="28358" ht="16.149999999999999" customHeight="1"/>
    <row r="28359" ht="16.149999999999999" customHeight="1"/>
    <row r="28360" ht="16.149999999999999" customHeight="1"/>
    <row r="28361" ht="16.149999999999999" customHeight="1"/>
    <row r="28362" ht="16.149999999999999" customHeight="1"/>
    <row r="28363" ht="16.149999999999999" customHeight="1"/>
    <row r="28364" ht="16.149999999999999" customHeight="1"/>
    <row r="28365" ht="16.149999999999999" customHeight="1"/>
    <row r="28366" ht="16.149999999999999" customHeight="1"/>
    <row r="28367" ht="16.149999999999999" customHeight="1"/>
    <row r="28368" ht="16.149999999999999" customHeight="1"/>
    <row r="28369" ht="16.149999999999999" customHeight="1"/>
    <row r="28370" ht="16.149999999999999" customHeight="1"/>
    <row r="28371" ht="16.149999999999999" customHeight="1"/>
    <row r="28372" ht="16.149999999999999" customHeight="1"/>
    <row r="28373" ht="16.149999999999999" customHeight="1"/>
    <row r="28374" ht="16.149999999999999" customHeight="1"/>
    <row r="28375" ht="16.149999999999999" customHeight="1"/>
    <row r="28376" ht="16.149999999999999" customHeight="1"/>
    <row r="28377" ht="16.149999999999999" customHeight="1"/>
    <row r="28378" ht="16.149999999999999" customHeight="1"/>
    <row r="28379" ht="16.149999999999999" customHeight="1"/>
    <row r="28380" ht="16.149999999999999" customHeight="1"/>
    <row r="28381" ht="16.149999999999999" customHeight="1"/>
    <row r="28382" ht="16.149999999999999" customHeight="1"/>
    <row r="28383" ht="16.149999999999999" customHeight="1"/>
    <row r="28384" ht="16.149999999999999" customHeight="1"/>
    <row r="28385" ht="16.149999999999999" customHeight="1"/>
    <row r="28386" ht="16.149999999999999" customHeight="1"/>
    <row r="28387" ht="16.149999999999999" customHeight="1"/>
    <row r="28388" ht="16.149999999999999" customHeight="1"/>
    <row r="28389" ht="16.149999999999999" customHeight="1"/>
    <row r="28390" ht="16.149999999999999" customHeight="1"/>
    <row r="28391" ht="16.149999999999999" customHeight="1"/>
    <row r="28392" ht="16.149999999999999" customHeight="1"/>
    <row r="28393" ht="16.149999999999999" customHeight="1"/>
    <row r="28394" ht="16.149999999999999" customHeight="1"/>
    <row r="28395" ht="16.149999999999999" customHeight="1"/>
    <row r="28396" ht="16.149999999999999" customHeight="1"/>
    <row r="28397" ht="16.149999999999999" customHeight="1"/>
    <row r="28398" ht="16.149999999999999" customHeight="1"/>
    <row r="28399" ht="16.149999999999999" customHeight="1"/>
    <row r="28400" ht="16.149999999999999" customHeight="1"/>
    <row r="28401" ht="16.149999999999999" customHeight="1"/>
    <row r="28402" ht="16.149999999999999" customHeight="1"/>
    <row r="28403" ht="16.149999999999999" customHeight="1"/>
    <row r="28404" ht="16.149999999999999" customHeight="1"/>
    <row r="28405" ht="16.149999999999999" customHeight="1"/>
    <row r="28406" ht="16.149999999999999" customHeight="1"/>
    <row r="28407" ht="16.149999999999999" customHeight="1"/>
    <row r="28408" ht="16.149999999999999" customHeight="1"/>
    <row r="28409" ht="16.149999999999999" customHeight="1"/>
    <row r="28410" ht="16.149999999999999" customHeight="1"/>
    <row r="28411" ht="16.149999999999999" customHeight="1"/>
    <row r="28412" ht="16.149999999999999" customHeight="1"/>
    <row r="28413" ht="16.149999999999999" customHeight="1"/>
    <row r="28414" ht="16.149999999999999" customHeight="1"/>
    <row r="28415" ht="16.149999999999999" customHeight="1"/>
    <row r="28416" ht="16.149999999999999" customHeight="1"/>
    <row r="28417" ht="16.149999999999999" customHeight="1"/>
    <row r="28418" ht="16.149999999999999" customHeight="1"/>
    <row r="28419" ht="16.149999999999999" customHeight="1"/>
    <row r="28420" ht="16.149999999999999" customHeight="1"/>
    <row r="28421" ht="16.149999999999999" customHeight="1"/>
    <row r="28422" ht="16.149999999999999" customHeight="1"/>
    <row r="28423" ht="16.149999999999999" customHeight="1"/>
    <row r="28424" ht="16.149999999999999" customHeight="1"/>
    <row r="28425" ht="16.149999999999999" customHeight="1"/>
    <row r="28426" ht="16.149999999999999" customHeight="1"/>
    <row r="28427" ht="16.149999999999999" customHeight="1"/>
    <row r="28428" ht="16.149999999999999" customHeight="1"/>
    <row r="28429" ht="16.149999999999999" customHeight="1"/>
    <row r="28430" ht="16.149999999999999" customHeight="1"/>
    <row r="28431" ht="16.149999999999999" customHeight="1"/>
    <row r="28432" ht="16.149999999999999" customHeight="1"/>
    <row r="28433" ht="16.149999999999999" customHeight="1"/>
    <row r="28434" ht="16.149999999999999" customHeight="1"/>
    <row r="28435" ht="16.149999999999999" customHeight="1"/>
    <row r="28436" ht="16.149999999999999" customHeight="1"/>
    <row r="28437" ht="16.149999999999999" customHeight="1"/>
    <row r="28438" ht="16.149999999999999" customHeight="1"/>
    <row r="28439" ht="16.149999999999999" customHeight="1"/>
    <row r="28440" ht="16.149999999999999" customHeight="1"/>
    <row r="28441" ht="16.149999999999999" customHeight="1"/>
    <row r="28442" ht="16.149999999999999" customHeight="1"/>
    <row r="28443" ht="16.149999999999999" customHeight="1"/>
    <row r="28444" ht="16.149999999999999" customHeight="1"/>
    <row r="28445" ht="16.149999999999999" customHeight="1"/>
    <row r="28446" ht="16.149999999999999" customHeight="1"/>
    <row r="28447" ht="16.149999999999999" customHeight="1"/>
    <row r="28448" ht="16.149999999999999" customHeight="1"/>
    <row r="28449" ht="16.149999999999999" customHeight="1"/>
    <row r="28450" ht="16.149999999999999" customHeight="1"/>
    <row r="28451" ht="16.149999999999999" customHeight="1"/>
    <row r="28452" ht="16.149999999999999" customHeight="1"/>
    <row r="28453" ht="16.149999999999999" customHeight="1"/>
    <row r="28454" ht="16.149999999999999" customHeight="1"/>
    <row r="28455" ht="16.149999999999999" customHeight="1"/>
    <row r="28456" ht="16.149999999999999" customHeight="1"/>
    <row r="28457" ht="16.149999999999999" customHeight="1"/>
    <row r="28458" ht="16.149999999999999" customHeight="1"/>
    <row r="28459" ht="16.149999999999999" customHeight="1"/>
    <row r="28460" ht="16.149999999999999" customHeight="1"/>
    <row r="28461" ht="16.149999999999999" customHeight="1"/>
    <row r="28462" ht="16.149999999999999" customHeight="1"/>
    <row r="28463" ht="16.149999999999999" customHeight="1"/>
    <row r="28464" ht="16.149999999999999" customHeight="1"/>
    <row r="28465" ht="16.149999999999999" customHeight="1"/>
    <row r="28466" ht="16.149999999999999" customHeight="1"/>
    <row r="28467" ht="16.149999999999999" customHeight="1"/>
    <row r="28468" ht="16.149999999999999" customHeight="1"/>
    <row r="28469" ht="16.149999999999999" customHeight="1"/>
    <row r="28470" ht="16.149999999999999" customHeight="1"/>
    <row r="28471" ht="16.149999999999999" customHeight="1"/>
    <row r="28472" ht="16.149999999999999" customHeight="1"/>
    <row r="28473" ht="16.149999999999999" customHeight="1"/>
    <row r="28474" ht="16.149999999999999" customHeight="1"/>
    <row r="28475" ht="16.149999999999999" customHeight="1"/>
    <row r="28476" ht="16.149999999999999" customHeight="1"/>
    <row r="28477" ht="16.149999999999999" customHeight="1"/>
    <row r="28478" ht="16.149999999999999" customHeight="1"/>
    <row r="28479" ht="16.149999999999999" customHeight="1"/>
    <row r="28480" ht="16.149999999999999" customHeight="1"/>
    <row r="28481" ht="16.149999999999999" customHeight="1"/>
    <row r="28482" ht="16.149999999999999" customHeight="1"/>
    <row r="28483" ht="16.149999999999999" customHeight="1"/>
    <row r="28484" ht="16.149999999999999" customHeight="1"/>
    <row r="28485" ht="16.149999999999999" customHeight="1"/>
    <row r="28486" ht="16.149999999999999" customHeight="1"/>
    <row r="28487" ht="16.149999999999999" customHeight="1"/>
    <row r="28488" ht="16.149999999999999" customHeight="1"/>
    <row r="28489" ht="16.149999999999999" customHeight="1"/>
    <row r="28490" ht="16.149999999999999" customHeight="1"/>
    <row r="28491" ht="16.149999999999999" customHeight="1"/>
    <row r="28492" ht="16.149999999999999" customHeight="1"/>
    <row r="28493" ht="16.149999999999999" customHeight="1"/>
    <row r="28494" ht="16.149999999999999" customHeight="1"/>
    <row r="28495" ht="16.149999999999999" customHeight="1"/>
    <row r="28496" ht="16.149999999999999" customHeight="1"/>
    <row r="28497" ht="16.149999999999999" customHeight="1"/>
    <row r="28498" ht="16.149999999999999" customHeight="1"/>
    <row r="28499" ht="16.149999999999999" customHeight="1"/>
    <row r="28500" ht="16.149999999999999" customHeight="1"/>
    <row r="28501" ht="16.149999999999999" customHeight="1"/>
    <row r="28502" ht="16.149999999999999" customHeight="1"/>
    <row r="28503" ht="16.149999999999999" customHeight="1"/>
    <row r="28504" ht="16.149999999999999" customHeight="1"/>
    <row r="28505" ht="16.149999999999999" customHeight="1"/>
    <row r="28506" ht="16.149999999999999" customHeight="1"/>
    <row r="28507" ht="16.149999999999999" customHeight="1"/>
    <row r="28508" ht="16.149999999999999" customHeight="1"/>
    <row r="28509" ht="16.149999999999999" customHeight="1"/>
    <row r="28510" ht="16.149999999999999" customHeight="1"/>
    <row r="28511" ht="16.149999999999999" customHeight="1"/>
    <row r="28512" ht="16.149999999999999" customHeight="1"/>
    <row r="28513" ht="16.149999999999999" customHeight="1"/>
    <row r="28514" ht="16.149999999999999" customHeight="1"/>
    <row r="28515" ht="16.149999999999999" customHeight="1"/>
    <row r="28516" ht="16.149999999999999" customHeight="1"/>
    <row r="28517" ht="16.149999999999999" customHeight="1"/>
    <row r="28518" ht="16.149999999999999" customHeight="1"/>
    <row r="28519" ht="16.149999999999999" customHeight="1"/>
    <row r="28520" ht="16.149999999999999" customHeight="1"/>
    <row r="28521" ht="16.149999999999999" customHeight="1"/>
    <row r="28522" ht="16.149999999999999" customHeight="1"/>
    <row r="28523" ht="16.149999999999999" customHeight="1"/>
    <row r="28524" ht="16.149999999999999" customHeight="1"/>
    <row r="28525" ht="16.149999999999999" customHeight="1"/>
    <row r="28526" ht="16.149999999999999" customHeight="1"/>
    <row r="28527" ht="16.149999999999999" customHeight="1"/>
    <row r="28528" ht="16.149999999999999" customHeight="1"/>
    <row r="28529" ht="16.149999999999999" customHeight="1"/>
    <row r="28530" ht="16.149999999999999" customHeight="1"/>
    <row r="28531" ht="16.149999999999999" customHeight="1"/>
    <row r="28532" ht="16.149999999999999" customHeight="1"/>
    <row r="28533" ht="16.149999999999999" customHeight="1"/>
    <row r="28534" ht="16.149999999999999" customHeight="1"/>
    <row r="28535" ht="16.149999999999999" customHeight="1"/>
    <row r="28536" ht="16.149999999999999" customHeight="1"/>
    <row r="28537" ht="16.149999999999999" customHeight="1"/>
    <row r="28538" ht="16.149999999999999" customHeight="1"/>
    <row r="28539" ht="16.149999999999999" customHeight="1"/>
    <row r="28540" ht="16.149999999999999" customHeight="1"/>
    <row r="28541" ht="16.149999999999999" customHeight="1"/>
    <row r="28542" ht="16.149999999999999" customHeight="1"/>
    <row r="28543" ht="16.149999999999999" customHeight="1"/>
    <row r="28544" ht="16.149999999999999" customHeight="1"/>
    <row r="28545" ht="16.149999999999999" customHeight="1"/>
    <row r="28546" ht="16.149999999999999" customHeight="1"/>
    <row r="28547" ht="16.149999999999999" customHeight="1"/>
    <row r="28548" ht="16.149999999999999" customHeight="1"/>
    <row r="28549" ht="16.149999999999999" customHeight="1"/>
    <row r="28550" ht="16.149999999999999" customHeight="1"/>
    <row r="28551" ht="16.149999999999999" customHeight="1"/>
    <row r="28552" ht="16.149999999999999" customHeight="1"/>
    <row r="28553" ht="16.149999999999999" customHeight="1"/>
    <row r="28554" ht="16.149999999999999" customHeight="1"/>
    <row r="28555" ht="16.149999999999999" customHeight="1"/>
    <row r="28556" ht="16.149999999999999" customHeight="1"/>
    <row r="28557" ht="16.149999999999999" customHeight="1"/>
    <row r="28558" ht="16.149999999999999" customHeight="1"/>
    <row r="28559" ht="16.149999999999999" customHeight="1"/>
    <row r="28560" ht="16.149999999999999" customHeight="1"/>
    <row r="28561" ht="16.149999999999999" customHeight="1"/>
    <row r="28562" ht="16.149999999999999" customHeight="1"/>
    <row r="28563" ht="16.149999999999999" customHeight="1"/>
    <row r="28564" ht="16.149999999999999" customHeight="1"/>
    <row r="28565" ht="16.149999999999999" customHeight="1"/>
    <row r="28566" ht="16.149999999999999" customHeight="1"/>
    <row r="28567" ht="16.149999999999999" customHeight="1"/>
    <row r="28568" ht="16.149999999999999" customHeight="1"/>
    <row r="28569" ht="16.149999999999999" customHeight="1"/>
    <row r="28570" ht="16.149999999999999" customHeight="1"/>
    <row r="28571" ht="16.149999999999999" customHeight="1"/>
    <row r="28572" ht="16.149999999999999" customHeight="1"/>
    <row r="28573" ht="16.149999999999999" customHeight="1"/>
    <row r="28574" ht="16.149999999999999" customHeight="1"/>
    <row r="28575" ht="16.149999999999999" customHeight="1"/>
    <row r="28576" ht="16.149999999999999" customHeight="1"/>
    <row r="28577" ht="16.149999999999999" customHeight="1"/>
    <row r="28578" ht="16.149999999999999" customHeight="1"/>
    <row r="28579" ht="16.149999999999999" customHeight="1"/>
    <row r="28580" ht="16.149999999999999" customHeight="1"/>
    <row r="28581" ht="16.149999999999999" customHeight="1"/>
    <row r="28582" ht="16.149999999999999" customHeight="1"/>
    <row r="28583" ht="16.149999999999999" customHeight="1"/>
    <row r="28584" ht="16.149999999999999" customHeight="1"/>
    <row r="28585" ht="16.149999999999999" customHeight="1"/>
    <row r="28586" ht="16.149999999999999" customHeight="1"/>
    <row r="28587" ht="16.149999999999999" customHeight="1"/>
    <row r="28588" ht="16.149999999999999" customHeight="1"/>
    <row r="28589" ht="16.149999999999999" customHeight="1"/>
    <row r="28590" ht="16.149999999999999" customHeight="1"/>
    <row r="28591" ht="16.149999999999999" customHeight="1"/>
    <row r="28592" ht="16.149999999999999" customHeight="1"/>
    <row r="28593" ht="16.149999999999999" customHeight="1"/>
    <row r="28594" ht="16.149999999999999" customHeight="1"/>
    <row r="28595" ht="16.149999999999999" customHeight="1"/>
    <row r="28596" ht="16.149999999999999" customHeight="1"/>
    <row r="28597" ht="16.149999999999999" customHeight="1"/>
    <row r="28598" ht="16.149999999999999" customHeight="1"/>
    <row r="28599" ht="16.149999999999999" customHeight="1"/>
    <row r="28600" ht="16.149999999999999" customHeight="1"/>
    <row r="28601" ht="16.149999999999999" customHeight="1"/>
    <row r="28602" ht="16.149999999999999" customHeight="1"/>
    <row r="28603" ht="16.149999999999999" customHeight="1"/>
    <row r="28604" ht="16.149999999999999" customHeight="1"/>
    <row r="28605" ht="16.149999999999999" customHeight="1"/>
    <row r="28606" ht="16.149999999999999" customHeight="1"/>
    <row r="28607" ht="16.149999999999999" customHeight="1"/>
    <row r="28608" ht="16.149999999999999" customHeight="1"/>
    <row r="28609" ht="16.149999999999999" customHeight="1"/>
    <row r="28610" ht="16.149999999999999" customHeight="1"/>
    <row r="28611" ht="16.149999999999999" customHeight="1"/>
    <row r="28612" ht="16.149999999999999" customHeight="1"/>
    <row r="28613" ht="16.149999999999999" customHeight="1"/>
    <row r="28614" ht="16.149999999999999" customHeight="1"/>
    <row r="28615" ht="16.149999999999999" customHeight="1"/>
    <row r="28616" ht="16.149999999999999" customHeight="1"/>
    <row r="28617" ht="16.149999999999999" customHeight="1"/>
    <row r="28618" ht="16.149999999999999" customHeight="1"/>
    <row r="28619" ht="16.149999999999999" customHeight="1"/>
    <row r="28620" ht="16.149999999999999" customHeight="1"/>
    <row r="28621" ht="16.149999999999999" customHeight="1"/>
    <row r="28622" ht="16.149999999999999" customHeight="1"/>
    <row r="28623" ht="16.149999999999999" customHeight="1"/>
    <row r="28624" ht="16.149999999999999" customHeight="1"/>
    <row r="28625" ht="16.149999999999999" customHeight="1"/>
    <row r="28626" ht="16.149999999999999" customHeight="1"/>
    <row r="28627" ht="16.149999999999999" customHeight="1"/>
    <row r="28628" ht="16.149999999999999" customHeight="1"/>
    <row r="28629" ht="16.149999999999999" customHeight="1"/>
    <row r="28630" ht="16.149999999999999" customHeight="1"/>
    <row r="28631" ht="16.149999999999999" customHeight="1"/>
    <row r="28632" ht="16.149999999999999" customHeight="1"/>
    <row r="28633" ht="16.149999999999999" customHeight="1"/>
    <row r="28634" ht="16.149999999999999" customHeight="1"/>
    <row r="28635" ht="16.149999999999999" customHeight="1"/>
    <row r="28636" ht="16.149999999999999" customHeight="1"/>
    <row r="28637" ht="16.149999999999999" customHeight="1"/>
    <row r="28638" ht="16.149999999999999" customHeight="1"/>
    <row r="28639" ht="16.149999999999999" customHeight="1"/>
    <row r="28640" ht="16.149999999999999" customHeight="1"/>
    <row r="28641" ht="16.149999999999999" customHeight="1"/>
    <row r="28642" ht="16.149999999999999" customHeight="1"/>
    <row r="28643" ht="16.149999999999999" customHeight="1"/>
    <row r="28644" ht="16.149999999999999" customHeight="1"/>
    <row r="28645" ht="16.149999999999999" customHeight="1"/>
    <row r="28646" ht="16.149999999999999" customHeight="1"/>
    <row r="28647" ht="16.149999999999999" customHeight="1"/>
    <row r="28648" ht="16.149999999999999" customHeight="1"/>
    <row r="28649" ht="16.149999999999999" customHeight="1"/>
    <row r="28650" ht="16.149999999999999" customHeight="1"/>
    <row r="28651" ht="16.149999999999999" customHeight="1"/>
    <row r="28652" ht="16.149999999999999" customHeight="1"/>
    <row r="28653" ht="16.149999999999999" customHeight="1"/>
    <row r="28654" ht="16.149999999999999" customHeight="1"/>
    <row r="28655" ht="16.149999999999999" customHeight="1"/>
    <row r="28656" ht="16.149999999999999" customHeight="1"/>
    <row r="28657" ht="16.149999999999999" customHeight="1"/>
    <row r="28658" ht="16.149999999999999" customHeight="1"/>
    <row r="28659" ht="16.149999999999999" customHeight="1"/>
    <row r="28660" ht="16.149999999999999" customHeight="1"/>
    <row r="28661" ht="16.149999999999999" customHeight="1"/>
    <row r="28662" ht="16.149999999999999" customHeight="1"/>
    <row r="28663" ht="16.149999999999999" customHeight="1"/>
    <row r="28664" ht="16.149999999999999" customHeight="1"/>
    <row r="28665" ht="16.149999999999999" customHeight="1"/>
    <row r="28666" ht="16.149999999999999" customHeight="1"/>
    <row r="28667" ht="16.149999999999999" customHeight="1"/>
    <row r="28668" ht="16.149999999999999" customHeight="1"/>
    <row r="28669" ht="16.149999999999999" customHeight="1"/>
    <row r="28670" ht="16.149999999999999" customHeight="1"/>
    <row r="28671" ht="16.149999999999999" customHeight="1"/>
    <row r="28672" ht="16.149999999999999" customHeight="1"/>
    <row r="28673" ht="16.149999999999999" customHeight="1"/>
    <row r="28674" ht="16.149999999999999" customHeight="1"/>
    <row r="28675" ht="16.149999999999999" customHeight="1"/>
    <row r="28676" ht="16.149999999999999" customHeight="1"/>
    <row r="28677" ht="16.149999999999999" customHeight="1"/>
    <row r="28678" ht="16.149999999999999" customHeight="1"/>
    <row r="28679" ht="16.149999999999999" customHeight="1"/>
    <row r="28680" ht="16.149999999999999" customHeight="1"/>
    <row r="28681" ht="16.149999999999999" customHeight="1"/>
    <row r="28682" ht="16.149999999999999" customHeight="1"/>
    <row r="28683" ht="16.149999999999999" customHeight="1"/>
    <row r="28684" ht="16.149999999999999" customHeight="1"/>
    <row r="28685" ht="16.149999999999999" customHeight="1"/>
    <row r="28686" ht="16.149999999999999" customHeight="1"/>
    <row r="28687" ht="16.149999999999999" customHeight="1"/>
    <row r="28688" ht="16.149999999999999" customHeight="1"/>
    <row r="28689" ht="16.149999999999999" customHeight="1"/>
    <row r="28690" ht="16.149999999999999" customHeight="1"/>
    <row r="28691" ht="16.149999999999999" customHeight="1"/>
    <row r="28692" ht="16.149999999999999" customHeight="1"/>
    <row r="28693" ht="16.149999999999999" customHeight="1"/>
    <row r="28694" ht="16.149999999999999" customHeight="1"/>
    <row r="28695" ht="16.149999999999999" customHeight="1"/>
    <row r="28696" ht="16.149999999999999" customHeight="1"/>
    <row r="28697" ht="16.149999999999999" customHeight="1"/>
    <row r="28698" ht="16.149999999999999" customHeight="1"/>
    <row r="28699" ht="16.149999999999999" customHeight="1"/>
    <row r="28700" ht="16.149999999999999" customHeight="1"/>
    <row r="28701" ht="16.149999999999999" customHeight="1"/>
    <row r="28702" ht="16.149999999999999" customHeight="1"/>
    <row r="28703" ht="16.149999999999999" customHeight="1"/>
    <row r="28704" ht="16.149999999999999" customHeight="1"/>
    <row r="28705" ht="16.149999999999999" customHeight="1"/>
    <row r="28706" ht="16.149999999999999" customHeight="1"/>
    <row r="28707" ht="16.149999999999999" customHeight="1"/>
    <row r="28708" ht="16.149999999999999" customHeight="1"/>
    <row r="28709" ht="16.149999999999999" customHeight="1"/>
    <row r="28710" ht="16.149999999999999" customHeight="1"/>
    <row r="28711" ht="16.149999999999999" customHeight="1"/>
    <row r="28712" ht="16.149999999999999" customHeight="1"/>
    <row r="28713" ht="16.149999999999999" customHeight="1"/>
    <row r="28714" ht="16.149999999999999" customHeight="1"/>
    <row r="28715" ht="16.149999999999999" customHeight="1"/>
    <row r="28716" ht="16.149999999999999" customHeight="1"/>
    <row r="28717" ht="16.149999999999999" customHeight="1"/>
    <row r="28718" ht="16.149999999999999" customHeight="1"/>
    <row r="28719" ht="16.149999999999999" customHeight="1"/>
    <row r="28720" ht="16.149999999999999" customHeight="1"/>
    <row r="28721" ht="16.149999999999999" customHeight="1"/>
    <row r="28722" ht="16.149999999999999" customHeight="1"/>
    <row r="28723" ht="16.149999999999999" customHeight="1"/>
    <row r="28724" ht="16.149999999999999" customHeight="1"/>
    <row r="28725" ht="16.149999999999999" customHeight="1"/>
    <row r="28726" ht="16.149999999999999" customHeight="1"/>
    <row r="28727" ht="16.149999999999999" customHeight="1"/>
    <row r="28728" ht="16.149999999999999" customHeight="1"/>
    <row r="28729" ht="16.149999999999999" customHeight="1"/>
    <row r="28730" ht="16.149999999999999" customHeight="1"/>
    <row r="28731" ht="16.149999999999999" customHeight="1"/>
    <row r="28732" ht="16.149999999999999" customHeight="1"/>
    <row r="28733" ht="16.149999999999999" customHeight="1"/>
    <row r="28734" ht="16.149999999999999" customHeight="1"/>
    <row r="28735" ht="16.149999999999999" customHeight="1"/>
    <row r="28736" ht="16.149999999999999" customHeight="1"/>
    <row r="28737" ht="16.149999999999999" customHeight="1"/>
    <row r="28738" ht="16.149999999999999" customHeight="1"/>
    <row r="28739" ht="16.149999999999999" customHeight="1"/>
    <row r="28740" ht="16.149999999999999" customHeight="1"/>
    <row r="28741" ht="16.149999999999999" customHeight="1"/>
    <row r="28742" ht="16.149999999999999" customHeight="1"/>
    <row r="28743" ht="16.149999999999999" customHeight="1"/>
    <row r="28744" ht="16.149999999999999" customHeight="1"/>
    <row r="28745" ht="16.149999999999999" customHeight="1"/>
    <row r="28746" ht="16.149999999999999" customHeight="1"/>
    <row r="28747" ht="16.149999999999999" customHeight="1"/>
    <row r="28748" ht="16.149999999999999" customHeight="1"/>
    <row r="28749" ht="16.149999999999999" customHeight="1"/>
    <row r="28750" ht="16.149999999999999" customHeight="1"/>
    <row r="28751" ht="16.149999999999999" customHeight="1"/>
    <row r="28752" ht="16.149999999999999" customHeight="1"/>
    <row r="28753" ht="16.149999999999999" customHeight="1"/>
    <row r="28754" ht="16.149999999999999" customHeight="1"/>
    <row r="28755" ht="16.149999999999999" customHeight="1"/>
    <row r="28756" ht="16.149999999999999" customHeight="1"/>
    <row r="28757" ht="16.149999999999999" customHeight="1"/>
    <row r="28758" ht="16.149999999999999" customHeight="1"/>
    <row r="28759" ht="16.149999999999999" customHeight="1"/>
    <row r="28760" ht="16.149999999999999" customHeight="1"/>
    <row r="28761" ht="16.149999999999999" customHeight="1"/>
    <row r="28762" ht="16.149999999999999" customHeight="1"/>
    <row r="28763" ht="16.149999999999999" customHeight="1"/>
    <row r="28764" ht="16.149999999999999" customHeight="1"/>
    <row r="28765" ht="16.149999999999999" customHeight="1"/>
    <row r="28766" ht="16.149999999999999" customHeight="1"/>
    <row r="28767" ht="16.149999999999999" customHeight="1"/>
    <row r="28768" ht="16.149999999999999" customHeight="1"/>
    <row r="28769" ht="16.149999999999999" customHeight="1"/>
    <row r="28770" ht="16.149999999999999" customHeight="1"/>
    <row r="28771" ht="16.149999999999999" customHeight="1"/>
    <row r="28772" ht="16.149999999999999" customHeight="1"/>
    <row r="28773" ht="16.149999999999999" customHeight="1"/>
    <row r="28774" ht="16.149999999999999" customHeight="1"/>
    <row r="28775" ht="16.149999999999999" customHeight="1"/>
    <row r="28776" ht="16.149999999999999" customHeight="1"/>
    <row r="28777" ht="16.149999999999999" customHeight="1"/>
    <row r="28778" ht="16.149999999999999" customHeight="1"/>
    <row r="28779" ht="16.149999999999999" customHeight="1"/>
    <row r="28780" ht="16.149999999999999" customHeight="1"/>
    <row r="28781" ht="16.149999999999999" customHeight="1"/>
    <row r="28782" ht="16.149999999999999" customHeight="1"/>
    <row r="28783" ht="16.149999999999999" customHeight="1"/>
    <row r="28784" ht="16.149999999999999" customHeight="1"/>
    <row r="28785" ht="16.149999999999999" customHeight="1"/>
    <row r="28786" ht="16.149999999999999" customHeight="1"/>
    <row r="28787" ht="16.149999999999999" customHeight="1"/>
    <row r="28788" ht="16.149999999999999" customHeight="1"/>
    <row r="28789" ht="16.149999999999999" customHeight="1"/>
    <row r="28790" ht="16.149999999999999" customHeight="1"/>
    <row r="28791" ht="16.149999999999999" customHeight="1"/>
    <row r="28792" ht="16.149999999999999" customHeight="1"/>
    <row r="28793" ht="16.149999999999999" customHeight="1"/>
    <row r="28794" ht="16.149999999999999" customHeight="1"/>
    <row r="28795" ht="16.149999999999999" customHeight="1"/>
    <row r="28796" ht="16.149999999999999" customHeight="1"/>
    <row r="28797" ht="16.149999999999999" customHeight="1"/>
    <row r="28798" ht="16.149999999999999" customHeight="1"/>
    <row r="28799" ht="16.149999999999999" customHeight="1"/>
    <row r="28800" ht="16.149999999999999" customHeight="1"/>
    <row r="28801" ht="16.149999999999999" customHeight="1"/>
    <row r="28802" ht="16.149999999999999" customHeight="1"/>
    <row r="28803" ht="16.149999999999999" customHeight="1"/>
    <row r="28804" ht="16.149999999999999" customHeight="1"/>
    <row r="28805" ht="16.149999999999999" customHeight="1"/>
    <row r="28806" ht="16.149999999999999" customHeight="1"/>
    <row r="28807" ht="16.149999999999999" customHeight="1"/>
    <row r="28808" ht="16.149999999999999" customHeight="1"/>
    <row r="28809" ht="16.149999999999999" customHeight="1"/>
    <row r="28810" ht="16.149999999999999" customHeight="1"/>
    <row r="28811" ht="16.149999999999999" customHeight="1"/>
    <row r="28812" ht="16.149999999999999" customHeight="1"/>
    <row r="28813" ht="16.149999999999999" customHeight="1"/>
    <row r="28814" ht="16.149999999999999" customHeight="1"/>
    <row r="28815" ht="16.149999999999999" customHeight="1"/>
    <row r="28816" ht="16.149999999999999" customHeight="1"/>
    <row r="28817" ht="16.149999999999999" customHeight="1"/>
    <row r="28818" ht="16.149999999999999" customHeight="1"/>
    <row r="28819" ht="16.149999999999999" customHeight="1"/>
    <row r="28820" ht="16.149999999999999" customHeight="1"/>
    <row r="28821" ht="16.149999999999999" customHeight="1"/>
    <row r="28822" ht="16.149999999999999" customHeight="1"/>
    <row r="28823" ht="16.149999999999999" customHeight="1"/>
    <row r="28824" ht="16.149999999999999" customHeight="1"/>
    <row r="28825" ht="16.149999999999999" customHeight="1"/>
    <row r="28826" ht="16.149999999999999" customHeight="1"/>
    <row r="28827" ht="16.149999999999999" customHeight="1"/>
    <row r="28828" ht="16.149999999999999" customHeight="1"/>
    <row r="28829" ht="16.149999999999999" customHeight="1"/>
    <row r="28830" ht="16.149999999999999" customHeight="1"/>
    <row r="28831" ht="16.149999999999999" customHeight="1"/>
    <row r="28832" ht="16.149999999999999" customHeight="1"/>
    <row r="28833" ht="16.149999999999999" customHeight="1"/>
    <row r="28834" ht="16.149999999999999" customHeight="1"/>
    <row r="28835" ht="16.149999999999999" customHeight="1"/>
    <row r="28836" ht="16.149999999999999" customHeight="1"/>
    <row r="28837" ht="16.149999999999999" customHeight="1"/>
    <row r="28838" ht="16.149999999999999" customHeight="1"/>
    <row r="28839" ht="16.149999999999999" customHeight="1"/>
    <row r="28840" ht="16.149999999999999" customHeight="1"/>
    <row r="28841" ht="16.149999999999999" customHeight="1"/>
    <row r="28842" ht="16.149999999999999" customHeight="1"/>
    <row r="28843" ht="16.149999999999999" customHeight="1"/>
    <row r="28844" ht="16.149999999999999" customHeight="1"/>
    <row r="28845" ht="16.149999999999999" customHeight="1"/>
    <row r="28846" ht="16.149999999999999" customHeight="1"/>
    <row r="28847" ht="16.149999999999999" customHeight="1"/>
    <row r="28848" ht="16.149999999999999" customHeight="1"/>
    <row r="28849" ht="16.149999999999999" customHeight="1"/>
    <row r="28850" ht="16.149999999999999" customHeight="1"/>
    <row r="28851" ht="16.149999999999999" customHeight="1"/>
    <row r="28852" ht="16.149999999999999" customHeight="1"/>
    <row r="28853" ht="16.149999999999999" customHeight="1"/>
    <row r="28854" ht="16.149999999999999" customHeight="1"/>
    <row r="28855" ht="16.149999999999999" customHeight="1"/>
    <row r="28856" ht="16.149999999999999" customHeight="1"/>
    <row r="28857" ht="16.149999999999999" customHeight="1"/>
    <row r="28858" ht="16.149999999999999" customHeight="1"/>
    <row r="28859" ht="16.149999999999999" customHeight="1"/>
    <row r="28860" ht="16.149999999999999" customHeight="1"/>
    <row r="28861" ht="16.149999999999999" customHeight="1"/>
    <row r="28862" ht="16.149999999999999" customHeight="1"/>
    <row r="28863" ht="16.149999999999999" customHeight="1"/>
    <row r="28864" ht="16.149999999999999" customHeight="1"/>
    <row r="28865" ht="16.149999999999999" customHeight="1"/>
    <row r="28866" ht="16.149999999999999" customHeight="1"/>
    <row r="28867" ht="16.149999999999999" customHeight="1"/>
    <row r="28868" ht="16.149999999999999" customHeight="1"/>
    <row r="28869" ht="16.149999999999999" customHeight="1"/>
    <row r="28870" ht="16.149999999999999" customHeight="1"/>
    <row r="28871" ht="16.149999999999999" customHeight="1"/>
    <row r="28872" ht="16.149999999999999" customHeight="1"/>
    <row r="28873" ht="16.149999999999999" customHeight="1"/>
    <row r="28874" ht="16.149999999999999" customHeight="1"/>
    <row r="28875" ht="16.149999999999999" customHeight="1"/>
    <row r="28876" ht="16.149999999999999" customHeight="1"/>
    <row r="28877" ht="16.149999999999999" customHeight="1"/>
    <row r="28878" ht="16.149999999999999" customHeight="1"/>
    <row r="28879" ht="16.149999999999999" customHeight="1"/>
    <row r="28880" ht="16.149999999999999" customHeight="1"/>
    <row r="28881" ht="16.149999999999999" customHeight="1"/>
    <row r="28882" ht="16.149999999999999" customHeight="1"/>
    <row r="28883" ht="16.149999999999999" customHeight="1"/>
    <row r="28884" ht="16.149999999999999" customHeight="1"/>
    <row r="28885" ht="16.149999999999999" customHeight="1"/>
    <row r="28886" ht="16.149999999999999" customHeight="1"/>
    <row r="28887" ht="16.149999999999999" customHeight="1"/>
    <row r="28888" ht="16.149999999999999" customHeight="1"/>
    <row r="28889" ht="16.149999999999999" customHeight="1"/>
    <row r="28890" ht="16.149999999999999" customHeight="1"/>
    <row r="28891" ht="16.149999999999999" customHeight="1"/>
    <row r="28892" ht="16.149999999999999" customHeight="1"/>
    <row r="28893" ht="16.149999999999999" customHeight="1"/>
    <row r="28894" ht="16.149999999999999" customHeight="1"/>
    <row r="28895" ht="16.149999999999999" customHeight="1"/>
    <row r="28896" ht="16.149999999999999" customHeight="1"/>
    <row r="28897" ht="16.149999999999999" customHeight="1"/>
    <row r="28898" ht="16.149999999999999" customHeight="1"/>
    <row r="28899" ht="16.149999999999999" customHeight="1"/>
    <row r="28900" ht="16.149999999999999" customHeight="1"/>
    <row r="28901" ht="16.149999999999999" customHeight="1"/>
    <row r="28902" ht="16.149999999999999" customHeight="1"/>
    <row r="28903" ht="16.149999999999999" customHeight="1"/>
    <row r="28904" ht="16.149999999999999" customHeight="1"/>
    <row r="28905" ht="16.149999999999999" customHeight="1"/>
    <row r="28906" ht="16.149999999999999" customHeight="1"/>
    <row r="28907" ht="16.149999999999999" customHeight="1"/>
    <row r="28908" ht="16.149999999999999" customHeight="1"/>
    <row r="28909" ht="16.149999999999999" customHeight="1"/>
    <row r="28910" ht="16.149999999999999" customHeight="1"/>
    <row r="28911" ht="16.149999999999999" customHeight="1"/>
    <row r="28912" ht="16.149999999999999" customHeight="1"/>
    <row r="28913" ht="16.149999999999999" customHeight="1"/>
    <row r="28914" ht="16.149999999999999" customHeight="1"/>
    <row r="28915" ht="16.149999999999999" customHeight="1"/>
    <row r="28916" ht="16.149999999999999" customHeight="1"/>
    <row r="28917" ht="16.149999999999999" customHeight="1"/>
    <row r="28918" ht="16.149999999999999" customHeight="1"/>
    <row r="28919" ht="16.149999999999999" customHeight="1"/>
    <row r="28920" ht="16.149999999999999" customHeight="1"/>
    <row r="28921" ht="16.149999999999999" customHeight="1"/>
    <row r="28922" ht="16.149999999999999" customHeight="1"/>
    <row r="28923" ht="16.149999999999999" customHeight="1"/>
    <row r="28924" ht="16.149999999999999" customHeight="1"/>
    <row r="28925" ht="16.149999999999999" customHeight="1"/>
    <row r="28926" ht="16.149999999999999" customHeight="1"/>
    <row r="28927" ht="16.149999999999999" customHeight="1"/>
    <row r="28928" ht="16.149999999999999" customHeight="1"/>
    <row r="28929" ht="16.149999999999999" customHeight="1"/>
    <row r="28930" ht="16.149999999999999" customHeight="1"/>
    <row r="28931" ht="16.149999999999999" customHeight="1"/>
    <row r="28932" ht="16.149999999999999" customHeight="1"/>
    <row r="28933" ht="16.149999999999999" customHeight="1"/>
    <row r="28934" ht="16.149999999999999" customHeight="1"/>
    <row r="28935" ht="16.149999999999999" customHeight="1"/>
    <row r="28936" ht="16.149999999999999" customHeight="1"/>
    <row r="28937" ht="16.149999999999999" customHeight="1"/>
    <row r="28938" ht="16.149999999999999" customHeight="1"/>
    <row r="28939" ht="16.149999999999999" customHeight="1"/>
    <row r="28940" ht="16.149999999999999" customHeight="1"/>
    <row r="28941" ht="16.149999999999999" customHeight="1"/>
    <row r="28942" ht="16.149999999999999" customHeight="1"/>
    <row r="28943" ht="16.149999999999999" customHeight="1"/>
    <row r="28944" ht="16.149999999999999" customHeight="1"/>
    <row r="28945" ht="16.149999999999999" customHeight="1"/>
    <row r="28946" ht="16.149999999999999" customHeight="1"/>
    <row r="28947" ht="16.149999999999999" customHeight="1"/>
    <row r="28948" ht="16.149999999999999" customHeight="1"/>
    <row r="28949" ht="16.149999999999999" customHeight="1"/>
    <row r="28950" ht="16.149999999999999" customHeight="1"/>
    <row r="28951" ht="16.149999999999999" customHeight="1"/>
    <row r="28952" ht="16.149999999999999" customHeight="1"/>
    <row r="28953" ht="16.149999999999999" customHeight="1"/>
    <row r="28954" ht="16.149999999999999" customHeight="1"/>
    <row r="28955" ht="16.149999999999999" customHeight="1"/>
    <row r="28956" ht="16.149999999999999" customHeight="1"/>
    <row r="28957" ht="16.149999999999999" customHeight="1"/>
    <row r="28958" ht="16.149999999999999" customHeight="1"/>
    <row r="28959" ht="16.149999999999999" customHeight="1"/>
    <row r="28960" ht="16.149999999999999" customHeight="1"/>
    <row r="28961" ht="16.149999999999999" customHeight="1"/>
    <row r="28962" ht="16.149999999999999" customHeight="1"/>
    <row r="28963" ht="16.149999999999999" customHeight="1"/>
    <row r="28964" ht="16.149999999999999" customHeight="1"/>
    <row r="28965" ht="16.149999999999999" customHeight="1"/>
    <row r="28966" ht="16.149999999999999" customHeight="1"/>
    <row r="28967" ht="16.149999999999999" customHeight="1"/>
    <row r="28968" ht="16.149999999999999" customHeight="1"/>
    <row r="28969" ht="16.149999999999999" customHeight="1"/>
    <row r="28970" ht="16.149999999999999" customHeight="1"/>
    <row r="28971" ht="16.149999999999999" customHeight="1"/>
    <row r="28972" ht="16.149999999999999" customHeight="1"/>
    <row r="28973" ht="16.149999999999999" customHeight="1"/>
    <row r="28974" ht="16.149999999999999" customHeight="1"/>
    <row r="28975" ht="16.149999999999999" customHeight="1"/>
    <row r="28976" ht="16.149999999999999" customHeight="1"/>
    <row r="28977" ht="16.149999999999999" customHeight="1"/>
    <row r="28978" ht="16.149999999999999" customHeight="1"/>
    <row r="28979" ht="16.149999999999999" customHeight="1"/>
    <row r="28980" ht="16.149999999999999" customHeight="1"/>
    <row r="28981" ht="16.149999999999999" customHeight="1"/>
    <row r="28982" ht="16.149999999999999" customHeight="1"/>
    <row r="28983" ht="16.149999999999999" customHeight="1"/>
    <row r="28984" ht="16.149999999999999" customHeight="1"/>
    <row r="28985" ht="16.149999999999999" customHeight="1"/>
    <row r="28986" ht="16.149999999999999" customHeight="1"/>
    <row r="28987" ht="16.149999999999999" customHeight="1"/>
    <row r="28988" ht="16.149999999999999" customHeight="1"/>
    <row r="28989" ht="16.149999999999999" customHeight="1"/>
    <row r="28990" ht="16.149999999999999" customHeight="1"/>
    <row r="28991" ht="16.149999999999999" customHeight="1"/>
    <row r="28992" ht="16.149999999999999" customHeight="1"/>
    <row r="28993" ht="16.149999999999999" customHeight="1"/>
    <row r="28994" ht="16.149999999999999" customHeight="1"/>
    <row r="28995" ht="16.149999999999999" customHeight="1"/>
    <row r="28996" ht="16.149999999999999" customHeight="1"/>
    <row r="28997" ht="16.149999999999999" customHeight="1"/>
    <row r="28998" ht="16.149999999999999" customHeight="1"/>
    <row r="28999" ht="16.149999999999999" customHeight="1"/>
    <row r="29000" ht="16.149999999999999" customHeight="1"/>
    <row r="29001" ht="16.149999999999999" customHeight="1"/>
    <row r="29002" ht="16.149999999999999" customHeight="1"/>
    <row r="29003" ht="16.149999999999999" customHeight="1"/>
    <row r="29004" ht="16.149999999999999" customHeight="1"/>
    <row r="29005" ht="16.149999999999999" customHeight="1"/>
    <row r="29006" ht="16.149999999999999" customHeight="1"/>
    <row r="29007" ht="16.149999999999999" customHeight="1"/>
    <row r="29008" ht="16.149999999999999" customHeight="1"/>
    <row r="29009" ht="16.149999999999999" customHeight="1"/>
    <row r="29010" ht="16.149999999999999" customHeight="1"/>
    <row r="29011" ht="16.149999999999999" customHeight="1"/>
    <row r="29012" ht="16.149999999999999" customHeight="1"/>
    <row r="29013" ht="16.149999999999999" customHeight="1"/>
    <row r="29014" ht="16.149999999999999" customHeight="1"/>
    <row r="29015" ht="16.149999999999999" customHeight="1"/>
    <row r="29016" ht="16.149999999999999" customHeight="1"/>
    <row r="29017" ht="16.149999999999999" customHeight="1"/>
    <row r="29018" ht="16.149999999999999" customHeight="1"/>
    <row r="29019" ht="16.149999999999999" customHeight="1"/>
    <row r="29020" ht="16.149999999999999" customHeight="1"/>
    <row r="29021" ht="16.149999999999999" customHeight="1"/>
    <row r="29022" ht="16.149999999999999" customHeight="1"/>
    <row r="29023" ht="16.149999999999999" customHeight="1"/>
    <row r="29024" ht="16.149999999999999" customHeight="1"/>
    <row r="29025" ht="16.149999999999999" customHeight="1"/>
    <row r="29026" ht="16.149999999999999" customHeight="1"/>
    <row r="29027" ht="16.149999999999999" customHeight="1"/>
    <row r="29028" ht="16.149999999999999" customHeight="1"/>
    <row r="29029" ht="16.149999999999999" customHeight="1"/>
    <row r="29030" ht="16.149999999999999" customHeight="1"/>
    <row r="29031" ht="16.149999999999999" customHeight="1"/>
    <row r="29032" ht="16.149999999999999" customHeight="1"/>
    <row r="29033" ht="16.149999999999999" customHeight="1"/>
    <row r="29034" ht="16.149999999999999" customHeight="1"/>
    <row r="29035" ht="16.149999999999999" customHeight="1"/>
    <row r="29036" ht="16.149999999999999" customHeight="1"/>
    <row r="29037" ht="16.149999999999999" customHeight="1"/>
    <row r="29038" ht="16.149999999999999" customHeight="1"/>
    <row r="29039" ht="16.149999999999999" customHeight="1"/>
    <row r="29040" ht="16.149999999999999" customHeight="1"/>
    <row r="29041" ht="16.149999999999999" customHeight="1"/>
    <row r="29042" ht="16.149999999999999" customHeight="1"/>
    <row r="29043" ht="16.149999999999999" customHeight="1"/>
    <row r="29044" ht="16.149999999999999" customHeight="1"/>
    <row r="29045" ht="16.149999999999999" customHeight="1"/>
    <row r="29046" ht="16.149999999999999" customHeight="1"/>
    <row r="29047" ht="16.149999999999999" customHeight="1"/>
    <row r="29048" ht="16.149999999999999" customHeight="1"/>
    <row r="29049" ht="16.149999999999999" customHeight="1"/>
    <row r="29050" ht="16.149999999999999" customHeight="1"/>
    <row r="29051" ht="16.149999999999999" customHeight="1"/>
    <row r="29052" ht="16.149999999999999" customHeight="1"/>
    <row r="29053" ht="16.149999999999999" customHeight="1"/>
    <row r="29054" ht="16.149999999999999" customHeight="1"/>
    <row r="29055" ht="16.149999999999999" customHeight="1"/>
    <row r="29056" ht="16.149999999999999" customHeight="1"/>
    <row r="29057" ht="16.149999999999999" customHeight="1"/>
    <row r="29058" ht="16.149999999999999" customHeight="1"/>
    <row r="29059" ht="16.149999999999999" customHeight="1"/>
    <row r="29060" ht="16.149999999999999" customHeight="1"/>
    <row r="29061" ht="16.149999999999999" customHeight="1"/>
    <row r="29062" ht="16.149999999999999" customHeight="1"/>
    <row r="29063" ht="16.149999999999999" customHeight="1"/>
    <row r="29064" ht="16.149999999999999" customHeight="1"/>
    <row r="29065" ht="16.149999999999999" customHeight="1"/>
    <row r="29066" ht="16.149999999999999" customHeight="1"/>
    <row r="29067" ht="16.149999999999999" customHeight="1"/>
    <row r="29068" ht="16.149999999999999" customHeight="1"/>
    <row r="29069" ht="16.149999999999999" customHeight="1"/>
    <row r="29070" ht="16.149999999999999" customHeight="1"/>
    <row r="29071" ht="16.149999999999999" customHeight="1"/>
    <row r="29072" ht="16.149999999999999" customHeight="1"/>
    <row r="29073" ht="16.149999999999999" customHeight="1"/>
    <row r="29074" ht="16.149999999999999" customHeight="1"/>
    <row r="29075" ht="16.149999999999999" customHeight="1"/>
    <row r="29076" ht="16.149999999999999" customHeight="1"/>
    <row r="29077" ht="16.149999999999999" customHeight="1"/>
    <row r="29078" ht="16.149999999999999" customHeight="1"/>
    <row r="29079" ht="16.149999999999999" customHeight="1"/>
    <row r="29080" ht="16.149999999999999" customHeight="1"/>
    <row r="29081" ht="16.149999999999999" customHeight="1"/>
    <row r="29082" ht="16.149999999999999" customHeight="1"/>
    <row r="29083" ht="16.149999999999999" customHeight="1"/>
    <row r="29084" ht="16.149999999999999" customHeight="1"/>
    <row r="29085" ht="16.149999999999999" customHeight="1"/>
    <row r="29086" ht="16.149999999999999" customHeight="1"/>
    <row r="29087" ht="16.149999999999999" customHeight="1"/>
    <row r="29088" ht="16.149999999999999" customHeight="1"/>
    <row r="29089" ht="16.149999999999999" customHeight="1"/>
    <row r="29090" ht="16.149999999999999" customHeight="1"/>
    <row r="29091" ht="16.149999999999999" customHeight="1"/>
    <row r="29092" ht="16.149999999999999" customHeight="1"/>
    <row r="29093" ht="16.149999999999999" customHeight="1"/>
    <row r="29094" ht="16.149999999999999" customHeight="1"/>
    <row r="29095" ht="16.149999999999999" customHeight="1"/>
    <row r="29096" ht="16.149999999999999" customHeight="1"/>
    <row r="29097" ht="16.149999999999999" customHeight="1"/>
    <row r="29098" ht="16.149999999999999" customHeight="1"/>
    <row r="29099" ht="16.149999999999999" customHeight="1"/>
    <row r="29100" ht="16.149999999999999" customHeight="1"/>
    <row r="29101" ht="16.149999999999999" customHeight="1"/>
    <row r="29102" ht="16.149999999999999" customHeight="1"/>
    <row r="29103" ht="16.149999999999999" customHeight="1"/>
    <row r="29104" ht="16.149999999999999" customHeight="1"/>
    <row r="29105" ht="16.149999999999999" customHeight="1"/>
    <row r="29106" ht="16.149999999999999" customHeight="1"/>
    <row r="29107" ht="16.149999999999999" customHeight="1"/>
    <row r="29108" ht="16.149999999999999" customHeight="1"/>
    <row r="29109" ht="16.149999999999999" customHeight="1"/>
    <row r="29110" ht="16.149999999999999" customHeight="1"/>
    <row r="29111" ht="16.149999999999999" customHeight="1"/>
    <row r="29112" ht="16.149999999999999" customHeight="1"/>
    <row r="29113" ht="16.149999999999999" customHeight="1"/>
    <row r="29114" ht="16.149999999999999" customHeight="1"/>
    <row r="29115" ht="16.149999999999999" customHeight="1"/>
    <row r="29116" ht="16.149999999999999" customHeight="1"/>
    <row r="29117" ht="16.149999999999999" customHeight="1"/>
    <row r="29118" ht="16.149999999999999" customHeight="1"/>
    <row r="29119" ht="16.149999999999999" customHeight="1"/>
    <row r="29120" ht="16.149999999999999" customHeight="1"/>
    <row r="29121" ht="16.149999999999999" customHeight="1"/>
    <row r="29122" ht="16.149999999999999" customHeight="1"/>
    <row r="29123" ht="16.149999999999999" customHeight="1"/>
    <row r="29124" ht="16.149999999999999" customHeight="1"/>
    <row r="29125" ht="16.149999999999999" customHeight="1"/>
    <row r="29126" ht="16.149999999999999" customHeight="1"/>
    <row r="29127" ht="16.149999999999999" customHeight="1"/>
    <row r="29128" ht="16.149999999999999" customHeight="1"/>
    <row r="29129" ht="16.149999999999999" customHeight="1"/>
    <row r="29130" ht="16.149999999999999" customHeight="1"/>
    <row r="29131" ht="16.149999999999999" customHeight="1"/>
    <row r="29132" ht="16.149999999999999" customHeight="1"/>
    <row r="29133" ht="16.149999999999999" customHeight="1"/>
    <row r="29134" ht="16.149999999999999" customHeight="1"/>
    <row r="29135" ht="16.149999999999999" customHeight="1"/>
    <row r="29136" ht="16.149999999999999" customHeight="1"/>
    <row r="29137" ht="16.149999999999999" customHeight="1"/>
    <row r="29138" ht="16.149999999999999" customHeight="1"/>
    <row r="29139" ht="16.149999999999999" customHeight="1"/>
    <row r="29140" ht="16.149999999999999" customHeight="1"/>
    <row r="29141" ht="16.149999999999999" customHeight="1"/>
    <row r="29142" ht="16.149999999999999" customHeight="1"/>
    <row r="29143" ht="16.149999999999999" customHeight="1"/>
    <row r="29144" ht="16.149999999999999" customHeight="1"/>
    <row r="29145" ht="16.149999999999999" customHeight="1"/>
    <row r="29146" ht="16.149999999999999" customHeight="1"/>
    <row r="29147" ht="16.149999999999999" customHeight="1"/>
    <row r="29148" ht="16.149999999999999" customHeight="1"/>
    <row r="29149" ht="16.149999999999999" customHeight="1"/>
    <row r="29150" ht="16.149999999999999" customHeight="1"/>
    <row r="29151" ht="16.149999999999999" customHeight="1"/>
    <row r="29152" ht="16.149999999999999" customHeight="1"/>
    <row r="29153" ht="16.149999999999999" customHeight="1"/>
    <row r="29154" ht="16.149999999999999" customHeight="1"/>
    <row r="29155" ht="16.149999999999999" customHeight="1"/>
    <row r="29156" ht="16.149999999999999" customHeight="1"/>
    <row r="29157" ht="16.149999999999999" customHeight="1"/>
    <row r="29158" ht="16.149999999999999" customHeight="1"/>
    <row r="29159" ht="16.149999999999999" customHeight="1"/>
    <row r="29160" ht="16.149999999999999" customHeight="1"/>
    <row r="29161" ht="16.149999999999999" customHeight="1"/>
    <row r="29162" ht="16.149999999999999" customHeight="1"/>
    <row r="29163" ht="16.149999999999999" customHeight="1"/>
    <row r="29164" ht="16.149999999999999" customHeight="1"/>
    <row r="29165" ht="16.149999999999999" customHeight="1"/>
    <row r="29166" ht="16.149999999999999" customHeight="1"/>
    <row r="29167" ht="16.149999999999999" customHeight="1"/>
    <row r="29168" ht="16.149999999999999" customHeight="1"/>
    <row r="29169" ht="16.149999999999999" customHeight="1"/>
    <row r="29170" ht="16.149999999999999" customHeight="1"/>
    <row r="29171" ht="16.149999999999999" customHeight="1"/>
    <row r="29172" ht="16.149999999999999" customHeight="1"/>
    <row r="29173" ht="16.149999999999999" customHeight="1"/>
    <row r="29174" ht="16.149999999999999" customHeight="1"/>
    <row r="29175" ht="16.149999999999999" customHeight="1"/>
    <row r="29176" ht="16.149999999999999" customHeight="1"/>
    <row r="29177" ht="16.149999999999999" customHeight="1"/>
    <row r="29178" ht="16.149999999999999" customHeight="1"/>
    <row r="29179" ht="16.149999999999999" customHeight="1"/>
    <row r="29180" ht="16.149999999999999" customHeight="1"/>
    <row r="29181" ht="16.149999999999999" customHeight="1"/>
    <row r="29182" ht="16.149999999999999" customHeight="1"/>
    <row r="29183" ht="16.149999999999999" customHeight="1"/>
    <row r="29184" ht="16.149999999999999" customHeight="1"/>
    <row r="29185" ht="16.149999999999999" customHeight="1"/>
    <row r="29186" ht="16.149999999999999" customHeight="1"/>
    <row r="29187" ht="16.149999999999999" customHeight="1"/>
    <row r="29188" ht="16.149999999999999" customHeight="1"/>
    <row r="29189" ht="16.149999999999999" customHeight="1"/>
    <row r="29190" ht="16.149999999999999" customHeight="1"/>
    <row r="29191" ht="16.149999999999999" customHeight="1"/>
    <row r="29192" ht="16.149999999999999" customHeight="1"/>
    <row r="29193" ht="16.149999999999999" customHeight="1"/>
    <row r="29194" ht="16.149999999999999" customHeight="1"/>
    <row r="29195" ht="16.149999999999999" customHeight="1"/>
    <row r="29196" ht="16.149999999999999" customHeight="1"/>
    <row r="29197" ht="16.149999999999999" customHeight="1"/>
    <row r="29198" ht="16.149999999999999" customHeight="1"/>
    <row r="29199" ht="16.149999999999999" customHeight="1"/>
    <row r="29200" ht="16.149999999999999" customHeight="1"/>
    <row r="29201" ht="16.149999999999999" customHeight="1"/>
    <row r="29202" ht="16.149999999999999" customHeight="1"/>
    <row r="29203" ht="16.149999999999999" customHeight="1"/>
    <row r="29204" ht="16.149999999999999" customHeight="1"/>
    <row r="29205" ht="16.149999999999999" customHeight="1"/>
    <row r="29206" ht="16.149999999999999" customHeight="1"/>
    <row r="29207" ht="16.149999999999999" customHeight="1"/>
    <row r="29208" ht="16.149999999999999" customHeight="1"/>
    <row r="29209" ht="16.149999999999999" customHeight="1"/>
    <row r="29210" ht="16.149999999999999" customHeight="1"/>
    <row r="29211" ht="16.149999999999999" customHeight="1"/>
    <row r="29212" ht="16.149999999999999" customHeight="1"/>
    <row r="29213" ht="16.149999999999999" customHeight="1"/>
    <row r="29214" ht="16.149999999999999" customHeight="1"/>
    <row r="29215" ht="16.149999999999999" customHeight="1"/>
    <row r="29216" ht="16.149999999999999" customHeight="1"/>
    <row r="29217" ht="16.149999999999999" customHeight="1"/>
    <row r="29218" ht="16.149999999999999" customHeight="1"/>
    <row r="29219" ht="16.149999999999999" customHeight="1"/>
    <row r="29220" ht="16.149999999999999" customHeight="1"/>
    <row r="29221" ht="16.149999999999999" customHeight="1"/>
    <row r="29222" ht="16.149999999999999" customHeight="1"/>
    <row r="29223" ht="16.149999999999999" customHeight="1"/>
    <row r="29224" ht="16.149999999999999" customHeight="1"/>
    <row r="29225" ht="16.149999999999999" customHeight="1"/>
    <row r="29226" ht="16.149999999999999" customHeight="1"/>
    <row r="29227" ht="16.149999999999999" customHeight="1"/>
    <row r="29228" ht="16.149999999999999" customHeight="1"/>
    <row r="29229" ht="16.149999999999999" customHeight="1"/>
    <row r="29230" ht="16.149999999999999" customHeight="1"/>
    <row r="29231" ht="16.149999999999999" customHeight="1"/>
    <row r="29232" ht="16.149999999999999" customHeight="1"/>
    <row r="29233" ht="16.149999999999999" customHeight="1"/>
    <row r="29234" ht="16.149999999999999" customHeight="1"/>
    <row r="29235" ht="16.149999999999999" customHeight="1"/>
    <row r="29236" ht="16.149999999999999" customHeight="1"/>
    <row r="29237" ht="16.149999999999999" customHeight="1"/>
    <row r="29238" ht="16.149999999999999" customHeight="1"/>
    <row r="29239" ht="16.149999999999999" customHeight="1"/>
    <row r="29240" ht="16.149999999999999" customHeight="1"/>
    <row r="29241" ht="16.149999999999999" customHeight="1"/>
    <row r="29242" ht="16.149999999999999" customHeight="1"/>
    <row r="29243" ht="16.149999999999999" customHeight="1"/>
    <row r="29244" ht="16.149999999999999" customHeight="1"/>
    <row r="29245" ht="16.149999999999999" customHeight="1"/>
    <row r="29246" ht="16.149999999999999" customHeight="1"/>
    <row r="29247" ht="16.149999999999999" customHeight="1"/>
    <row r="29248" ht="16.149999999999999" customHeight="1"/>
    <row r="29249" ht="16.149999999999999" customHeight="1"/>
    <row r="29250" ht="16.149999999999999" customHeight="1"/>
    <row r="29251" ht="16.149999999999999" customHeight="1"/>
    <row r="29252" ht="16.149999999999999" customHeight="1"/>
    <row r="29253" ht="16.149999999999999" customHeight="1"/>
    <row r="29254" ht="16.149999999999999" customHeight="1"/>
    <row r="29255" ht="16.149999999999999" customHeight="1"/>
    <row r="29256" ht="16.149999999999999" customHeight="1"/>
    <row r="29257" ht="16.149999999999999" customHeight="1"/>
    <row r="29258" ht="16.149999999999999" customHeight="1"/>
    <row r="29259" ht="16.149999999999999" customHeight="1"/>
    <row r="29260" ht="16.149999999999999" customHeight="1"/>
    <row r="29261" ht="16.149999999999999" customHeight="1"/>
    <row r="29262" ht="16.149999999999999" customHeight="1"/>
    <row r="29263" ht="16.149999999999999" customHeight="1"/>
    <row r="29264" ht="16.149999999999999" customHeight="1"/>
    <row r="29265" ht="16.149999999999999" customHeight="1"/>
    <row r="29266" ht="16.149999999999999" customHeight="1"/>
    <row r="29267" ht="16.149999999999999" customHeight="1"/>
    <row r="29268" ht="16.149999999999999" customHeight="1"/>
    <row r="29269" ht="16.149999999999999" customHeight="1"/>
    <row r="29270" ht="16.149999999999999" customHeight="1"/>
    <row r="29271" ht="16.149999999999999" customHeight="1"/>
    <row r="29272" ht="16.149999999999999" customHeight="1"/>
    <row r="29273" ht="16.149999999999999" customHeight="1"/>
    <row r="29274" ht="16.149999999999999" customHeight="1"/>
    <row r="29275" ht="16.149999999999999" customHeight="1"/>
    <row r="29276" ht="16.149999999999999" customHeight="1"/>
    <row r="29277" ht="16.149999999999999" customHeight="1"/>
    <row r="29278" ht="16.149999999999999" customHeight="1"/>
    <row r="29279" ht="16.149999999999999" customHeight="1"/>
    <row r="29280" ht="16.149999999999999" customHeight="1"/>
    <row r="29281" ht="16.149999999999999" customHeight="1"/>
    <row r="29282" ht="16.149999999999999" customHeight="1"/>
    <row r="29283" ht="16.149999999999999" customHeight="1"/>
    <row r="29284" ht="16.149999999999999" customHeight="1"/>
    <row r="29285" ht="16.149999999999999" customHeight="1"/>
    <row r="29286" ht="16.149999999999999" customHeight="1"/>
    <row r="29287" ht="16.149999999999999" customHeight="1"/>
    <row r="29288" ht="16.149999999999999" customHeight="1"/>
    <row r="29289" ht="16.149999999999999" customHeight="1"/>
    <row r="29290" ht="16.149999999999999" customHeight="1"/>
    <row r="29291" ht="16.149999999999999" customHeight="1"/>
    <row r="29292" ht="16.149999999999999" customHeight="1"/>
    <row r="29293" ht="16.149999999999999" customHeight="1"/>
    <row r="29294" ht="16.149999999999999" customHeight="1"/>
    <row r="29295" ht="16.149999999999999" customHeight="1"/>
    <row r="29296" ht="16.149999999999999" customHeight="1"/>
    <row r="29297" ht="16.149999999999999" customHeight="1"/>
    <row r="29298" ht="16.149999999999999" customHeight="1"/>
    <row r="29299" ht="16.149999999999999" customHeight="1"/>
    <row r="29300" ht="16.149999999999999" customHeight="1"/>
    <row r="29301" ht="16.149999999999999" customHeight="1"/>
    <row r="29302" ht="16.149999999999999" customHeight="1"/>
    <row r="29303" ht="16.149999999999999" customHeight="1"/>
    <row r="29304" ht="16.149999999999999" customHeight="1"/>
    <row r="29305" ht="16.149999999999999" customHeight="1"/>
    <row r="29306" ht="16.149999999999999" customHeight="1"/>
    <row r="29307" ht="16.149999999999999" customHeight="1"/>
    <row r="29308" ht="16.149999999999999" customHeight="1"/>
    <row r="29309" ht="16.149999999999999" customHeight="1"/>
    <row r="29310" ht="16.149999999999999" customHeight="1"/>
    <row r="29311" ht="16.149999999999999" customHeight="1"/>
    <row r="29312" ht="16.149999999999999" customHeight="1"/>
    <row r="29313" ht="16.149999999999999" customHeight="1"/>
    <row r="29314" ht="16.149999999999999" customHeight="1"/>
    <row r="29315" ht="16.149999999999999" customHeight="1"/>
    <row r="29316" ht="16.149999999999999" customHeight="1"/>
    <row r="29317" ht="16.149999999999999" customHeight="1"/>
    <row r="29318" ht="16.149999999999999" customHeight="1"/>
    <row r="29319" ht="16.149999999999999" customHeight="1"/>
    <row r="29320" ht="16.149999999999999" customHeight="1"/>
    <row r="29321" ht="16.149999999999999" customHeight="1"/>
    <row r="29322" ht="16.149999999999999" customHeight="1"/>
    <row r="29323" ht="16.149999999999999" customHeight="1"/>
    <row r="29324" ht="16.149999999999999" customHeight="1"/>
    <row r="29325" ht="16.149999999999999" customHeight="1"/>
    <row r="29326" ht="16.149999999999999" customHeight="1"/>
    <row r="29327" ht="16.149999999999999" customHeight="1"/>
    <row r="29328" ht="16.149999999999999" customHeight="1"/>
    <row r="29329" ht="16.149999999999999" customHeight="1"/>
    <row r="29330" ht="16.149999999999999" customHeight="1"/>
    <row r="29331" ht="16.149999999999999" customHeight="1"/>
    <row r="29332" ht="16.149999999999999" customHeight="1"/>
    <row r="29333" ht="16.149999999999999" customHeight="1"/>
    <row r="29334" ht="16.149999999999999" customHeight="1"/>
    <row r="29335" ht="16.149999999999999" customHeight="1"/>
    <row r="29336" ht="16.149999999999999" customHeight="1"/>
    <row r="29337" ht="16.149999999999999" customHeight="1"/>
    <row r="29338" ht="16.149999999999999" customHeight="1"/>
    <row r="29339" ht="16.149999999999999" customHeight="1"/>
    <row r="29340" ht="16.149999999999999" customHeight="1"/>
    <row r="29341" ht="16.149999999999999" customHeight="1"/>
    <row r="29342" ht="16.149999999999999" customHeight="1"/>
    <row r="29343" ht="16.149999999999999" customHeight="1"/>
    <row r="29344" ht="16.149999999999999" customHeight="1"/>
    <row r="29345" ht="16.149999999999999" customHeight="1"/>
    <row r="29346" ht="16.149999999999999" customHeight="1"/>
    <row r="29347" ht="16.149999999999999" customHeight="1"/>
    <row r="29348" ht="16.149999999999999" customHeight="1"/>
    <row r="29349" ht="16.149999999999999" customHeight="1"/>
    <row r="29350" ht="16.149999999999999" customHeight="1"/>
    <row r="29351" ht="16.149999999999999" customHeight="1"/>
    <row r="29352" ht="16.149999999999999" customHeight="1"/>
    <row r="29353" ht="16.149999999999999" customHeight="1"/>
    <row r="29354" ht="16.149999999999999" customHeight="1"/>
    <row r="29355" ht="16.149999999999999" customHeight="1"/>
    <row r="29356" ht="16.149999999999999" customHeight="1"/>
    <row r="29357" ht="16.149999999999999" customHeight="1"/>
    <row r="29358" ht="16.149999999999999" customHeight="1"/>
    <row r="29359" ht="16.149999999999999" customHeight="1"/>
    <row r="29360" ht="16.149999999999999" customHeight="1"/>
    <row r="29361" ht="16.149999999999999" customHeight="1"/>
    <row r="29362" ht="16.149999999999999" customHeight="1"/>
    <row r="29363" ht="16.149999999999999" customHeight="1"/>
    <row r="29364" ht="16.149999999999999" customHeight="1"/>
    <row r="29365" ht="16.149999999999999" customHeight="1"/>
    <row r="29366" ht="16.149999999999999" customHeight="1"/>
    <row r="29367" ht="16.149999999999999" customHeight="1"/>
    <row r="29368" ht="16.149999999999999" customHeight="1"/>
    <row r="29369" ht="16.149999999999999" customHeight="1"/>
    <row r="29370" ht="16.149999999999999" customHeight="1"/>
    <row r="29371" ht="16.149999999999999" customHeight="1"/>
    <row r="29372" ht="16.149999999999999" customHeight="1"/>
    <row r="29373" ht="16.149999999999999" customHeight="1"/>
    <row r="29374" ht="16.149999999999999" customHeight="1"/>
    <row r="29375" ht="16.149999999999999" customHeight="1"/>
    <row r="29376" ht="16.149999999999999" customHeight="1"/>
    <row r="29377" ht="16.149999999999999" customHeight="1"/>
    <row r="29378" ht="16.149999999999999" customHeight="1"/>
    <row r="29379" ht="16.149999999999999" customHeight="1"/>
    <row r="29380" ht="16.149999999999999" customHeight="1"/>
    <row r="29381" ht="16.149999999999999" customHeight="1"/>
    <row r="29382" ht="16.149999999999999" customHeight="1"/>
    <row r="29383" ht="16.149999999999999" customHeight="1"/>
    <row r="29384" ht="16.149999999999999" customHeight="1"/>
    <row r="29385" ht="16.149999999999999" customHeight="1"/>
    <row r="29386" ht="16.149999999999999" customHeight="1"/>
    <row r="29387" ht="16.149999999999999" customHeight="1"/>
    <row r="29388" ht="16.149999999999999" customHeight="1"/>
    <row r="29389" ht="16.149999999999999" customHeight="1"/>
    <row r="29390" ht="16.149999999999999" customHeight="1"/>
    <row r="29391" ht="16.149999999999999" customHeight="1"/>
    <row r="29392" ht="16.149999999999999" customHeight="1"/>
    <row r="29393" ht="16.149999999999999" customHeight="1"/>
    <row r="29394" ht="16.149999999999999" customHeight="1"/>
    <row r="29395" ht="16.149999999999999" customHeight="1"/>
    <row r="29396" ht="16.149999999999999" customHeight="1"/>
    <row r="29397" ht="16.149999999999999" customHeight="1"/>
    <row r="29398" ht="16.149999999999999" customHeight="1"/>
    <row r="29399" ht="16.149999999999999" customHeight="1"/>
    <row r="29400" ht="16.149999999999999" customHeight="1"/>
    <row r="29401" ht="16.149999999999999" customHeight="1"/>
    <row r="29402" ht="16.149999999999999" customHeight="1"/>
    <row r="29403" ht="16.149999999999999" customHeight="1"/>
    <row r="29404" ht="16.149999999999999" customHeight="1"/>
    <row r="29405" ht="16.149999999999999" customHeight="1"/>
    <row r="29406" ht="16.149999999999999" customHeight="1"/>
    <row r="29407" ht="16.149999999999999" customHeight="1"/>
    <row r="29408" ht="16.149999999999999" customHeight="1"/>
    <row r="29409" ht="16.149999999999999" customHeight="1"/>
    <row r="29410" ht="16.149999999999999" customHeight="1"/>
    <row r="29411" ht="16.149999999999999" customHeight="1"/>
    <row r="29412" ht="16.149999999999999" customHeight="1"/>
    <row r="29413" ht="16.149999999999999" customHeight="1"/>
    <row r="29414" ht="16.149999999999999" customHeight="1"/>
    <row r="29415" ht="16.149999999999999" customHeight="1"/>
    <row r="29416" ht="16.149999999999999" customHeight="1"/>
    <row r="29417" ht="16.149999999999999" customHeight="1"/>
    <row r="29418" ht="16.149999999999999" customHeight="1"/>
    <row r="29419" ht="16.149999999999999" customHeight="1"/>
    <row r="29420" ht="16.149999999999999" customHeight="1"/>
    <row r="29421" ht="16.149999999999999" customHeight="1"/>
    <row r="29422" ht="16.149999999999999" customHeight="1"/>
    <row r="29423" ht="16.149999999999999" customHeight="1"/>
    <row r="29424" ht="16.149999999999999" customHeight="1"/>
    <row r="29425" ht="16.149999999999999" customHeight="1"/>
    <row r="29426" ht="16.149999999999999" customHeight="1"/>
    <row r="29427" ht="16.149999999999999" customHeight="1"/>
    <row r="29428" ht="16.149999999999999" customHeight="1"/>
    <row r="29429" ht="16.149999999999999" customHeight="1"/>
    <row r="29430" ht="16.149999999999999" customHeight="1"/>
    <row r="29431" ht="16.149999999999999" customHeight="1"/>
    <row r="29432" ht="16.149999999999999" customHeight="1"/>
    <row r="29433" ht="16.149999999999999" customHeight="1"/>
    <row r="29434" ht="16.149999999999999" customHeight="1"/>
    <row r="29435" ht="16.149999999999999" customHeight="1"/>
    <row r="29436" ht="16.149999999999999" customHeight="1"/>
    <row r="29437" ht="16.149999999999999" customHeight="1"/>
    <row r="29438" ht="16.149999999999999" customHeight="1"/>
    <row r="29439" ht="16.149999999999999" customHeight="1"/>
    <row r="29440" ht="16.149999999999999" customHeight="1"/>
    <row r="29441" ht="16.149999999999999" customHeight="1"/>
    <row r="29442" ht="16.149999999999999" customHeight="1"/>
    <row r="29443" ht="16.149999999999999" customHeight="1"/>
    <row r="29444" ht="16.149999999999999" customHeight="1"/>
    <row r="29445" ht="16.149999999999999" customHeight="1"/>
    <row r="29446" ht="16.149999999999999" customHeight="1"/>
    <row r="29447" ht="16.149999999999999" customHeight="1"/>
    <row r="29448" ht="16.149999999999999" customHeight="1"/>
    <row r="29449" ht="16.149999999999999" customHeight="1"/>
    <row r="29450" ht="16.149999999999999" customHeight="1"/>
    <row r="29451" ht="16.149999999999999" customHeight="1"/>
    <row r="29452" ht="16.149999999999999" customHeight="1"/>
    <row r="29453" ht="16.149999999999999" customHeight="1"/>
    <row r="29454" ht="16.149999999999999" customHeight="1"/>
    <row r="29455" ht="16.149999999999999" customHeight="1"/>
    <row r="29456" ht="16.149999999999999" customHeight="1"/>
    <row r="29457" ht="16.149999999999999" customHeight="1"/>
    <row r="29458" ht="16.149999999999999" customHeight="1"/>
    <row r="29459" ht="16.149999999999999" customHeight="1"/>
    <row r="29460" ht="16.149999999999999" customHeight="1"/>
    <row r="29461" ht="16.149999999999999" customHeight="1"/>
    <row r="29462" ht="16.149999999999999" customHeight="1"/>
    <row r="29463" ht="16.149999999999999" customHeight="1"/>
    <row r="29464" ht="16.149999999999999" customHeight="1"/>
    <row r="29465" ht="16.149999999999999" customHeight="1"/>
    <row r="29466" ht="16.149999999999999" customHeight="1"/>
    <row r="29467" ht="16.149999999999999" customHeight="1"/>
    <row r="29468" ht="16.149999999999999" customHeight="1"/>
    <row r="29469" ht="16.149999999999999" customHeight="1"/>
    <row r="29470" ht="16.149999999999999" customHeight="1"/>
    <row r="29471" ht="16.149999999999999" customHeight="1"/>
    <row r="29472" ht="16.149999999999999" customHeight="1"/>
    <row r="29473" ht="16.149999999999999" customHeight="1"/>
    <row r="29474" ht="16.149999999999999" customHeight="1"/>
    <row r="29475" ht="16.149999999999999" customHeight="1"/>
    <row r="29476" ht="16.149999999999999" customHeight="1"/>
    <row r="29477" ht="16.149999999999999" customHeight="1"/>
    <row r="29478" ht="16.149999999999999" customHeight="1"/>
    <row r="29479" ht="16.149999999999999" customHeight="1"/>
    <row r="29480" ht="16.149999999999999" customHeight="1"/>
    <row r="29481" ht="16.149999999999999" customHeight="1"/>
    <row r="29482" ht="16.149999999999999" customHeight="1"/>
    <row r="29483" ht="16.149999999999999" customHeight="1"/>
    <row r="29484" ht="16.149999999999999" customHeight="1"/>
    <row r="29485" ht="16.149999999999999" customHeight="1"/>
    <row r="29486" ht="16.149999999999999" customHeight="1"/>
    <row r="29487" ht="16.149999999999999" customHeight="1"/>
    <row r="29488" ht="16.149999999999999" customHeight="1"/>
    <row r="29489" ht="16.149999999999999" customHeight="1"/>
    <row r="29490" ht="16.149999999999999" customHeight="1"/>
    <row r="29491" ht="16.149999999999999" customHeight="1"/>
    <row r="29492" ht="16.149999999999999" customHeight="1"/>
    <row r="29493" ht="16.149999999999999" customHeight="1"/>
    <row r="29494" ht="16.149999999999999" customHeight="1"/>
    <row r="29495" ht="16.149999999999999" customHeight="1"/>
    <row r="29496" ht="16.149999999999999" customHeight="1"/>
    <row r="29497" ht="16.149999999999999" customHeight="1"/>
    <row r="29498" ht="16.149999999999999" customHeight="1"/>
    <row r="29499" ht="16.149999999999999" customHeight="1"/>
    <row r="29500" ht="16.149999999999999" customHeight="1"/>
    <row r="29501" ht="16.149999999999999" customHeight="1"/>
    <row r="29502" ht="16.149999999999999" customHeight="1"/>
    <row r="29503" ht="16.149999999999999" customHeight="1"/>
    <row r="29504" ht="16.149999999999999" customHeight="1"/>
    <row r="29505" ht="16.149999999999999" customHeight="1"/>
    <row r="29506" ht="16.149999999999999" customHeight="1"/>
    <row r="29507" ht="16.149999999999999" customHeight="1"/>
    <row r="29508" ht="16.149999999999999" customHeight="1"/>
    <row r="29509" ht="16.149999999999999" customHeight="1"/>
    <row r="29510" ht="16.149999999999999" customHeight="1"/>
    <row r="29511" ht="16.149999999999999" customHeight="1"/>
    <row r="29512" ht="16.149999999999999" customHeight="1"/>
    <row r="29513" ht="16.149999999999999" customHeight="1"/>
    <row r="29514" ht="16.149999999999999" customHeight="1"/>
    <row r="29515" ht="16.149999999999999" customHeight="1"/>
    <row r="29516" ht="16.149999999999999" customHeight="1"/>
    <row r="29517" ht="16.149999999999999" customHeight="1"/>
    <row r="29518" ht="16.149999999999999" customHeight="1"/>
    <row r="29519" ht="16.149999999999999" customHeight="1"/>
    <row r="29520" ht="16.149999999999999" customHeight="1"/>
    <row r="29521" ht="16.149999999999999" customHeight="1"/>
    <row r="29522" ht="16.149999999999999" customHeight="1"/>
    <row r="29523" ht="16.149999999999999" customHeight="1"/>
    <row r="29524" ht="16.149999999999999" customHeight="1"/>
    <row r="29525" ht="16.149999999999999" customHeight="1"/>
    <row r="29526" ht="16.149999999999999" customHeight="1"/>
    <row r="29527" ht="16.149999999999999" customHeight="1"/>
    <row r="29528" ht="16.149999999999999" customHeight="1"/>
    <row r="29529" ht="16.149999999999999" customHeight="1"/>
    <row r="29530" ht="16.149999999999999" customHeight="1"/>
    <row r="29531" ht="16.149999999999999" customHeight="1"/>
    <row r="29532" ht="16.149999999999999" customHeight="1"/>
    <row r="29533" ht="16.149999999999999" customHeight="1"/>
    <row r="29534" ht="16.149999999999999" customHeight="1"/>
    <row r="29535" ht="16.149999999999999" customHeight="1"/>
    <row r="29536" ht="16.149999999999999" customHeight="1"/>
    <row r="29537" ht="16.149999999999999" customHeight="1"/>
    <row r="29538" ht="16.149999999999999" customHeight="1"/>
    <row r="29539" ht="16.149999999999999" customHeight="1"/>
    <row r="29540" ht="16.149999999999999" customHeight="1"/>
    <row r="29541" ht="16.149999999999999" customHeight="1"/>
    <row r="29542" ht="16.149999999999999" customHeight="1"/>
    <row r="29543" ht="16.149999999999999" customHeight="1"/>
    <row r="29544" ht="16.149999999999999" customHeight="1"/>
    <row r="29545" ht="16.149999999999999" customHeight="1"/>
    <row r="29546" ht="16.149999999999999" customHeight="1"/>
    <row r="29547" ht="16.149999999999999" customHeight="1"/>
    <row r="29548" ht="16.149999999999999" customHeight="1"/>
    <row r="29549" ht="16.149999999999999" customHeight="1"/>
    <row r="29550" ht="16.149999999999999" customHeight="1"/>
    <row r="29551" ht="16.149999999999999" customHeight="1"/>
    <row r="29552" ht="16.149999999999999" customHeight="1"/>
    <row r="29553" ht="16.149999999999999" customHeight="1"/>
    <row r="29554" ht="16.149999999999999" customHeight="1"/>
    <row r="29555" ht="16.149999999999999" customHeight="1"/>
    <row r="29556" ht="16.149999999999999" customHeight="1"/>
    <row r="29557" ht="16.149999999999999" customHeight="1"/>
    <row r="29558" ht="16.149999999999999" customHeight="1"/>
    <row r="29559" ht="16.149999999999999" customHeight="1"/>
    <row r="29560" ht="16.149999999999999" customHeight="1"/>
    <row r="29561" ht="16.149999999999999" customHeight="1"/>
    <row r="29562" ht="16.149999999999999" customHeight="1"/>
    <row r="29563" ht="16.149999999999999" customHeight="1"/>
    <row r="29564" ht="16.149999999999999" customHeight="1"/>
    <row r="29565" ht="16.149999999999999" customHeight="1"/>
    <row r="29566" ht="16.149999999999999" customHeight="1"/>
    <row r="29567" ht="16.149999999999999" customHeight="1"/>
    <row r="29568" ht="16.149999999999999" customHeight="1"/>
    <row r="29569" ht="16.149999999999999" customHeight="1"/>
    <row r="29570" ht="16.149999999999999" customHeight="1"/>
    <row r="29571" ht="16.149999999999999" customHeight="1"/>
    <row r="29572" ht="16.149999999999999" customHeight="1"/>
    <row r="29573" ht="16.149999999999999" customHeight="1"/>
    <row r="29574" ht="16.149999999999999" customHeight="1"/>
    <row r="29575" ht="16.149999999999999" customHeight="1"/>
    <row r="29576" ht="16.149999999999999" customHeight="1"/>
    <row r="29577" ht="16.149999999999999" customHeight="1"/>
    <row r="29578" ht="16.149999999999999" customHeight="1"/>
    <row r="29579" ht="16.149999999999999" customHeight="1"/>
    <row r="29580" ht="16.149999999999999" customHeight="1"/>
    <row r="29581" ht="16.149999999999999" customHeight="1"/>
    <row r="29582" ht="16.149999999999999" customHeight="1"/>
    <row r="29583" ht="16.149999999999999" customHeight="1"/>
    <row r="29584" ht="16.149999999999999" customHeight="1"/>
    <row r="29585" ht="16.149999999999999" customHeight="1"/>
    <row r="29586" ht="16.149999999999999" customHeight="1"/>
    <row r="29587" ht="16.149999999999999" customHeight="1"/>
    <row r="29588" ht="16.149999999999999" customHeight="1"/>
    <row r="29589" ht="16.149999999999999" customHeight="1"/>
    <row r="29590" ht="16.149999999999999" customHeight="1"/>
    <row r="29591" ht="16.149999999999999" customHeight="1"/>
    <row r="29592" ht="16.149999999999999" customHeight="1"/>
    <row r="29593" ht="16.149999999999999" customHeight="1"/>
    <row r="29594" ht="16.149999999999999" customHeight="1"/>
    <row r="29595" ht="16.149999999999999" customHeight="1"/>
    <row r="29596" ht="16.149999999999999" customHeight="1"/>
    <row r="29597" ht="16.149999999999999" customHeight="1"/>
    <row r="29598" ht="16.149999999999999" customHeight="1"/>
    <row r="29599" ht="16.149999999999999" customHeight="1"/>
    <row r="29600" ht="16.149999999999999" customHeight="1"/>
    <row r="29601" ht="16.149999999999999" customHeight="1"/>
    <row r="29602" ht="16.149999999999999" customHeight="1"/>
    <row r="29603" ht="16.149999999999999" customHeight="1"/>
    <row r="29604" ht="16.149999999999999" customHeight="1"/>
    <row r="29605" ht="16.149999999999999" customHeight="1"/>
    <row r="29606" ht="16.149999999999999" customHeight="1"/>
    <row r="29607" ht="16.149999999999999" customHeight="1"/>
    <row r="29608" ht="16.149999999999999" customHeight="1"/>
    <row r="29609" ht="16.149999999999999" customHeight="1"/>
    <row r="29610" ht="16.149999999999999" customHeight="1"/>
    <row r="29611" ht="16.149999999999999" customHeight="1"/>
    <row r="29612" ht="16.149999999999999" customHeight="1"/>
    <row r="29613" ht="16.149999999999999" customHeight="1"/>
    <row r="29614" ht="16.149999999999999" customHeight="1"/>
    <row r="29615" ht="16.149999999999999" customHeight="1"/>
    <row r="29616" ht="16.149999999999999" customHeight="1"/>
    <row r="29617" ht="16.149999999999999" customHeight="1"/>
    <row r="29618" ht="16.149999999999999" customHeight="1"/>
    <row r="29619" ht="16.149999999999999" customHeight="1"/>
    <row r="29620" ht="16.149999999999999" customHeight="1"/>
    <row r="29621" ht="16.149999999999999" customHeight="1"/>
    <row r="29622" ht="16.149999999999999" customHeight="1"/>
    <row r="29623" ht="16.149999999999999" customHeight="1"/>
    <row r="29624" ht="16.149999999999999" customHeight="1"/>
    <row r="29625" ht="16.149999999999999" customHeight="1"/>
    <row r="29626" ht="16.149999999999999" customHeight="1"/>
    <row r="29627" ht="16.149999999999999" customHeight="1"/>
    <row r="29628" ht="16.149999999999999" customHeight="1"/>
    <row r="29629" ht="16.149999999999999" customHeight="1"/>
    <row r="29630" ht="16.149999999999999" customHeight="1"/>
    <row r="29631" ht="16.149999999999999" customHeight="1"/>
    <row r="29632" ht="16.149999999999999" customHeight="1"/>
    <row r="29633" ht="16.149999999999999" customHeight="1"/>
    <row r="29634" ht="16.149999999999999" customHeight="1"/>
    <row r="29635" ht="16.149999999999999" customHeight="1"/>
    <row r="29636" ht="16.149999999999999" customHeight="1"/>
    <row r="29637" ht="16.149999999999999" customHeight="1"/>
    <row r="29638" ht="16.149999999999999" customHeight="1"/>
    <row r="29639" ht="16.149999999999999" customHeight="1"/>
    <row r="29640" ht="16.149999999999999" customHeight="1"/>
    <row r="29641" ht="16.149999999999999" customHeight="1"/>
    <row r="29642" ht="16.149999999999999" customHeight="1"/>
    <row r="29643" ht="16.149999999999999" customHeight="1"/>
    <row r="29644" ht="16.149999999999999" customHeight="1"/>
    <row r="29645" ht="16.149999999999999" customHeight="1"/>
    <row r="29646" ht="16.149999999999999" customHeight="1"/>
    <row r="29647" ht="16.149999999999999" customHeight="1"/>
    <row r="29648" ht="16.149999999999999" customHeight="1"/>
    <row r="29649" ht="16.149999999999999" customHeight="1"/>
    <row r="29650" ht="16.149999999999999" customHeight="1"/>
    <row r="29651" ht="16.149999999999999" customHeight="1"/>
    <row r="29652" ht="16.149999999999999" customHeight="1"/>
    <row r="29653" ht="16.149999999999999" customHeight="1"/>
    <row r="29654" ht="16.149999999999999" customHeight="1"/>
    <row r="29655" ht="16.149999999999999" customHeight="1"/>
    <row r="29656" ht="16.149999999999999" customHeight="1"/>
    <row r="29657" ht="16.149999999999999" customHeight="1"/>
    <row r="29658" ht="16.149999999999999" customHeight="1"/>
    <row r="29659" ht="16.149999999999999" customHeight="1"/>
    <row r="29660" ht="16.149999999999999" customHeight="1"/>
    <row r="29661" ht="16.149999999999999" customHeight="1"/>
    <row r="29662" ht="16.149999999999999" customHeight="1"/>
    <row r="29663" ht="16.149999999999999" customHeight="1"/>
    <row r="29664" ht="16.149999999999999" customHeight="1"/>
    <row r="29665" ht="16.149999999999999" customHeight="1"/>
    <row r="29666" ht="16.149999999999999" customHeight="1"/>
    <row r="29667" ht="16.149999999999999" customHeight="1"/>
    <row r="29668" ht="16.149999999999999" customHeight="1"/>
    <row r="29669" ht="16.149999999999999" customHeight="1"/>
    <row r="29670" ht="16.149999999999999" customHeight="1"/>
    <row r="29671" ht="16.149999999999999" customHeight="1"/>
    <row r="29672" ht="16.149999999999999" customHeight="1"/>
    <row r="29673" ht="16.149999999999999" customHeight="1"/>
    <row r="29674" ht="16.149999999999999" customHeight="1"/>
    <row r="29675" ht="16.149999999999999" customHeight="1"/>
    <row r="29676" ht="16.149999999999999" customHeight="1"/>
    <row r="29677" ht="16.149999999999999" customHeight="1"/>
    <row r="29678" ht="16.149999999999999" customHeight="1"/>
    <row r="29679" ht="16.149999999999999" customHeight="1"/>
    <row r="29680" ht="16.149999999999999" customHeight="1"/>
    <row r="29681" ht="16.149999999999999" customHeight="1"/>
    <row r="29682" ht="16.149999999999999" customHeight="1"/>
    <row r="29683" ht="16.149999999999999" customHeight="1"/>
    <row r="29684" ht="16.149999999999999" customHeight="1"/>
    <row r="29685" ht="16.149999999999999" customHeight="1"/>
    <row r="29686" ht="16.149999999999999" customHeight="1"/>
    <row r="29687" ht="16.149999999999999" customHeight="1"/>
    <row r="29688" ht="16.149999999999999" customHeight="1"/>
    <row r="29689" ht="16.149999999999999" customHeight="1"/>
    <row r="29690" ht="16.149999999999999" customHeight="1"/>
    <row r="29691" ht="16.149999999999999" customHeight="1"/>
    <row r="29692" ht="16.149999999999999" customHeight="1"/>
    <row r="29693" ht="16.149999999999999" customHeight="1"/>
    <row r="29694" ht="16.149999999999999" customHeight="1"/>
    <row r="29695" ht="16.149999999999999" customHeight="1"/>
    <row r="29696" ht="16.149999999999999" customHeight="1"/>
    <row r="29697" ht="16.149999999999999" customHeight="1"/>
    <row r="29698" ht="16.149999999999999" customHeight="1"/>
    <row r="29699" ht="16.149999999999999" customHeight="1"/>
    <row r="29700" ht="16.149999999999999" customHeight="1"/>
    <row r="29701" ht="16.149999999999999" customHeight="1"/>
    <row r="29702" ht="16.149999999999999" customHeight="1"/>
    <row r="29703" ht="16.149999999999999" customHeight="1"/>
    <row r="29704" ht="16.149999999999999" customHeight="1"/>
    <row r="29705" ht="16.149999999999999" customHeight="1"/>
    <row r="29706" ht="16.149999999999999" customHeight="1"/>
    <row r="29707" ht="16.149999999999999" customHeight="1"/>
    <row r="29708" ht="16.149999999999999" customHeight="1"/>
    <row r="29709" ht="16.149999999999999" customHeight="1"/>
    <row r="29710" ht="16.149999999999999" customHeight="1"/>
    <row r="29711" ht="16.149999999999999" customHeight="1"/>
    <row r="29712" ht="16.149999999999999" customHeight="1"/>
    <row r="29713" ht="16.149999999999999" customHeight="1"/>
    <row r="29714" ht="16.149999999999999" customHeight="1"/>
    <row r="29715" ht="16.149999999999999" customHeight="1"/>
    <row r="29716" ht="16.149999999999999" customHeight="1"/>
    <row r="29717" ht="16.149999999999999" customHeight="1"/>
    <row r="29718" ht="16.149999999999999" customHeight="1"/>
    <row r="29719" ht="16.149999999999999" customHeight="1"/>
    <row r="29720" ht="16.149999999999999" customHeight="1"/>
    <row r="29721" ht="16.149999999999999" customHeight="1"/>
    <row r="29722" ht="16.149999999999999" customHeight="1"/>
    <row r="29723" ht="16.149999999999999" customHeight="1"/>
    <row r="29724" ht="16.149999999999999" customHeight="1"/>
    <row r="29725" ht="16.149999999999999" customHeight="1"/>
    <row r="29726" ht="16.149999999999999" customHeight="1"/>
    <row r="29727" ht="16.149999999999999" customHeight="1"/>
    <row r="29728" ht="16.149999999999999" customHeight="1"/>
    <row r="29729" ht="16.149999999999999" customHeight="1"/>
    <row r="29730" ht="16.149999999999999" customHeight="1"/>
    <row r="29731" ht="16.149999999999999" customHeight="1"/>
    <row r="29732" ht="16.149999999999999" customHeight="1"/>
    <row r="29733" ht="16.149999999999999" customHeight="1"/>
    <row r="29734" ht="16.149999999999999" customHeight="1"/>
    <row r="29735" ht="16.149999999999999" customHeight="1"/>
    <row r="29736" ht="16.149999999999999" customHeight="1"/>
    <row r="29737" ht="16.149999999999999" customHeight="1"/>
    <row r="29738" ht="16.149999999999999" customHeight="1"/>
    <row r="29739" ht="16.149999999999999" customHeight="1"/>
    <row r="29740" ht="16.149999999999999" customHeight="1"/>
    <row r="29741" ht="16.149999999999999" customHeight="1"/>
    <row r="29742" ht="16.149999999999999" customHeight="1"/>
    <row r="29743" ht="16.149999999999999" customHeight="1"/>
    <row r="29744" ht="16.149999999999999" customHeight="1"/>
    <row r="29745" ht="16.149999999999999" customHeight="1"/>
    <row r="29746" ht="16.149999999999999" customHeight="1"/>
    <row r="29747" ht="16.149999999999999" customHeight="1"/>
    <row r="29748" ht="16.149999999999999" customHeight="1"/>
    <row r="29749" ht="16.149999999999999" customHeight="1"/>
    <row r="29750" ht="16.149999999999999" customHeight="1"/>
    <row r="29751" ht="16.149999999999999" customHeight="1"/>
    <row r="29752" ht="16.149999999999999" customHeight="1"/>
    <row r="29753" ht="16.149999999999999" customHeight="1"/>
    <row r="29754" ht="16.149999999999999" customHeight="1"/>
    <row r="29755" ht="16.149999999999999" customHeight="1"/>
    <row r="29756" ht="16.149999999999999" customHeight="1"/>
    <row r="29757" ht="16.149999999999999" customHeight="1"/>
    <row r="29758" ht="16.149999999999999" customHeight="1"/>
    <row r="29759" ht="16.149999999999999" customHeight="1"/>
    <row r="29760" ht="16.149999999999999" customHeight="1"/>
    <row r="29761" ht="16.149999999999999" customHeight="1"/>
    <row r="29762" ht="16.149999999999999" customHeight="1"/>
    <row r="29763" ht="16.149999999999999" customHeight="1"/>
    <row r="29764" ht="16.149999999999999" customHeight="1"/>
    <row r="29765" ht="16.149999999999999" customHeight="1"/>
    <row r="29766" ht="16.149999999999999" customHeight="1"/>
    <row r="29767" ht="16.149999999999999" customHeight="1"/>
    <row r="29768" ht="16.149999999999999" customHeight="1"/>
    <row r="29769" ht="16.149999999999999" customHeight="1"/>
    <row r="29770" ht="16.149999999999999" customHeight="1"/>
    <row r="29771" ht="16.149999999999999" customHeight="1"/>
    <row r="29772" ht="16.149999999999999" customHeight="1"/>
    <row r="29773" ht="16.149999999999999" customHeight="1"/>
    <row r="29774" ht="16.149999999999999" customHeight="1"/>
    <row r="29775" ht="16.149999999999999" customHeight="1"/>
    <row r="29776" ht="16.149999999999999" customHeight="1"/>
    <row r="29777" ht="16.149999999999999" customHeight="1"/>
    <row r="29778" ht="16.149999999999999" customHeight="1"/>
    <row r="29779" ht="16.149999999999999" customHeight="1"/>
    <row r="29780" ht="16.149999999999999" customHeight="1"/>
    <row r="29781" ht="16.149999999999999" customHeight="1"/>
    <row r="29782" ht="16.149999999999999" customHeight="1"/>
    <row r="29783" ht="16.149999999999999" customHeight="1"/>
    <row r="29784" ht="16.149999999999999" customHeight="1"/>
    <row r="29785" ht="16.149999999999999" customHeight="1"/>
    <row r="29786" ht="16.149999999999999" customHeight="1"/>
    <row r="29787" ht="16.149999999999999" customHeight="1"/>
    <row r="29788" ht="16.149999999999999" customHeight="1"/>
    <row r="29789" ht="16.149999999999999" customHeight="1"/>
    <row r="29790" ht="16.149999999999999" customHeight="1"/>
    <row r="29791" ht="16.149999999999999" customHeight="1"/>
    <row r="29792" ht="16.149999999999999" customHeight="1"/>
    <row r="29793" ht="16.149999999999999" customHeight="1"/>
    <row r="29794" ht="16.149999999999999" customHeight="1"/>
    <row r="29795" ht="16.149999999999999" customHeight="1"/>
    <row r="29796" ht="16.149999999999999" customHeight="1"/>
    <row r="29797" ht="16.149999999999999" customHeight="1"/>
    <row r="29798" ht="16.149999999999999" customHeight="1"/>
    <row r="29799" ht="16.149999999999999" customHeight="1"/>
    <row r="29800" ht="16.149999999999999" customHeight="1"/>
    <row r="29801" ht="16.149999999999999" customHeight="1"/>
    <row r="29802" ht="16.149999999999999" customHeight="1"/>
    <row r="29803" ht="16.149999999999999" customHeight="1"/>
    <row r="29804" ht="16.149999999999999" customHeight="1"/>
    <row r="29805" ht="16.149999999999999" customHeight="1"/>
    <row r="29806" ht="16.149999999999999" customHeight="1"/>
    <row r="29807" ht="16.149999999999999" customHeight="1"/>
    <row r="29808" ht="16.149999999999999" customHeight="1"/>
    <row r="29809" ht="16.149999999999999" customHeight="1"/>
    <row r="29810" ht="16.149999999999999" customHeight="1"/>
    <row r="29811" ht="16.149999999999999" customHeight="1"/>
    <row r="29812" ht="16.149999999999999" customHeight="1"/>
    <row r="29813" ht="16.149999999999999" customHeight="1"/>
    <row r="29814" ht="16.149999999999999" customHeight="1"/>
    <row r="29815" ht="16.149999999999999" customHeight="1"/>
    <row r="29816" ht="16.149999999999999" customHeight="1"/>
    <row r="29817" ht="16.149999999999999" customHeight="1"/>
    <row r="29818" ht="16.149999999999999" customHeight="1"/>
    <row r="29819" ht="16.149999999999999" customHeight="1"/>
    <row r="29820" ht="16.149999999999999" customHeight="1"/>
    <row r="29821" ht="16.149999999999999" customHeight="1"/>
    <row r="29822" ht="16.149999999999999" customHeight="1"/>
    <row r="29823" ht="16.149999999999999" customHeight="1"/>
    <row r="29824" ht="16.149999999999999" customHeight="1"/>
    <row r="29825" ht="16.149999999999999" customHeight="1"/>
    <row r="29826" ht="16.149999999999999" customHeight="1"/>
    <row r="29827" ht="16.149999999999999" customHeight="1"/>
    <row r="29828" ht="16.149999999999999" customHeight="1"/>
    <row r="29829" ht="16.149999999999999" customHeight="1"/>
    <row r="29830" ht="16.149999999999999" customHeight="1"/>
    <row r="29831" ht="16.149999999999999" customHeight="1"/>
    <row r="29832" ht="16.149999999999999" customHeight="1"/>
    <row r="29833" ht="16.149999999999999" customHeight="1"/>
    <row r="29834" ht="16.149999999999999" customHeight="1"/>
    <row r="29835" ht="16.149999999999999" customHeight="1"/>
    <row r="29836" ht="16.149999999999999" customHeight="1"/>
    <row r="29837" ht="16.149999999999999" customHeight="1"/>
    <row r="29838" ht="16.149999999999999" customHeight="1"/>
    <row r="29839" ht="16.149999999999999" customHeight="1"/>
    <row r="29840" ht="16.149999999999999" customHeight="1"/>
    <row r="29841" ht="16.149999999999999" customHeight="1"/>
    <row r="29842" ht="16.149999999999999" customHeight="1"/>
    <row r="29843" ht="16.149999999999999" customHeight="1"/>
    <row r="29844" ht="16.149999999999999" customHeight="1"/>
    <row r="29845" ht="16.149999999999999" customHeight="1"/>
    <row r="29846" ht="16.149999999999999" customHeight="1"/>
    <row r="29847" ht="16.149999999999999" customHeight="1"/>
    <row r="29848" ht="16.149999999999999" customHeight="1"/>
    <row r="29849" ht="16.149999999999999" customHeight="1"/>
    <row r="29850" ht="16.149999999999999" customHeight="1"/>
    <row r="29851" ht="16.149999999999999" customHeight="1"/>
    <row r="29852" ht="16.149999999999999" customHeight="1"/>
    <row r="29853" ht="16.149999999999999" customHeight="1"/>
    <row r="29854" ht="16.149999999999999" customHeight="1"/>
    <row r="29855" ht="16.149999999999999" customHeight="1"/>
    <row r="29856" ht="16.149999999999999" customHeight="1"/>
    <row r="29857" ht="16.149999999999999" customHeight="1"/>
    <row r="29858" ht="16.149999999999999" customHeight="1"/>
    <row r="29859" ht="16.149999999999999" customHeight="1"/>
    <row r="29860" ht="16.149999999999999" customHeight="1"/>
    <row r="29861" ht="16.149999999999999" customHeight="1"/>
    <row r="29862" ht="16.149999999999999" customHeight="1"/>
    <row r="29863" ht="16.149999999999999" customHeight="1"/>
    <row r="29864" ht="16.149999999999999" customHeight="1"/>
    <row r="29865" ht="16.149999999999999" customHeight="1"/>
    <row r="29866" ht="16.149999999999999" customHeight="1"/>
    <row r="29867" ht="16.149999999999999" customHeight="1"/>
    <row r="29868" ht="16.149999999999999" customHeight="1"/>
    <row r="29869" ht="16.149999999999999" customHeight="1"/>
    <row r="29870" ht="16.149999999999999" customHeight="1"/>
    <row r="29871" ht="16.149999999999999" customHeight="1"/>
    <row r="29872" ht="16.149999999999999" customHeight="1"/>
    <row r="29873" ht="16.149999999999999" customHeight="1"/>
    <row r="29874" ht="16.149999999999999" customHeight="1"/>
    <row r="29875" ht="16.149999999999999" customHeight="1"/>
    <row r="29876" ht="16.149999999999999" customHeight="1"/>
    <row r="29877" ht="16.149999999999999" customHeight="1"/>
    <row r="29878" ht="16.149999999999999" customHeight="1"/>
    <row r="29879" ht="16.149999999999999" customHeight="1"/>
    <row r="29880" ht="16.149999999999999" customHeight="1"/>
    <row r="29881" ht="16.149999999999999" customHeight="1"/>
    <row r="29882" ht="16.149999999999999" customHeight="1"/>
    <row r="29883" ht="16.149999999999999" customHeight="1"/>
    <row r="29884" ht="16.149999999999999" customHeight="1"/>
    <row r="29885" ht="16.149999999999999" customHeight="1"/>
    <row r="29886" ht="16.149999999999999" customHeight="1"/>
    <row r="29887" ht="16.149999999999999" customHeight="1"/>
    <row r="29888" ht="16.149999999999999" customHeight="1"/>
    <row r="29889" ht="16.149999999999999" customHeight="1"/>
    <row r="29890" ht="16.149999999999999" customHeight="1"/>
    <row r="29891" ht="16.149999999999999" customHeight="1"/>
    <row r="29892" ht="16.149999999999999" customHeight="1"/>
    <row r="29893" ht="16.149999999999999" customHeight="1"/>
    <row r="29894" ht="16.149999999999999" customHeight="1"/>
    <row r="29895" ht="16.149999999999999" customHeight="1"/>
    <row r="29896" ht="16.149999999999999" customHeight="1"/>
    <row r="29897" ht="16.149999999999999" customHeight="1"/>
    <row r="29898" ht="16.149999999999999" customHeight="1"/>
    <row r="29899" ht="16.149999999999999" customHeight="1"/>
    <row r="29900" ht="16.149999999999999" customHeight="1"/>
    <row r="29901" ht="16.149999999999999" customHeight="1"/>
    <row r="29902" ht="16.149999999999999" customHeight="1"/>
    <row r="29903" ht="16.149999999999999" customHeight="1"/>
    <row r="29904" ht="16.149999999999999" customHeight="1"/>
    <row r="29905" ht="16.149999999999999" customHeight="1"/>
    <row r="29906" ht="16.149999999999999" customHeight="1"/>
    <row r="29907" ht="16.149999999999999" customHeight="1"/>
    <row r="29908" ht="16.149999999999999" customHeight="1"/>
    <row r="29909" ht="16.149999999999999" customHeight="1"/>
    <row r="29910" ht="16.149999999999999" customHeight="1"/>
    <row r="29911" ht="16.149999999999999" customHeight="1"/>
    <row r="29912" ht="16.149999999999999" customHeight="1"/>
    <row r="29913" ht="16.149999999999999" customHeight="1"/>
    <row r="29914" ht="16.149999999999999" customHeight="1"/>
    <row r="29915" ht="16.149999999999999" customHeight="1"/>
    <row r="29916" ht="16.149999999999999" customHeight="1"/>
    <row r="29917" ht="16.149999999999999" customHeight="1"/>
    <row r="29918" ht="16.149999999999999" customHeight="1"/>
    <row r="29919" ht="16.149999999999999" customHeight="1"/>
    <row r="29920" ht="16.149999999999999" customHeight="1"/>
    <row r="29921" ht="16.149999999999999" customHeight="1"/>
    <row r="29922" ht="16.149999999999999" customHeight="1"/>
    <row r="29923" ht="16.149999999999999" customHeight="1"/>
    <row r="29924" ht="16.149999999999999" customHeight="1"/>
    <row r="29925" ht="16.149999999999999" customHeight="1"/>
    <row r="29926" ht="16.149999999999999" customHeight="1"/>
    <row r="29927" ht="16.149999999999999" customHeight="1"/>
    <row r="29928" ht="16.149999999999999" customHeight="1"/>
    <row r="29929" ht="16.149999999999999" customHeight="1"/>
    <row r="29930" ht="16.149999999999999" customHeight="1"/>
    <row r="29931" ht="16.149999999999999" customHeight="1"/>
    <row r="29932" ht="16.149999999999999" customHeight="1"/>
    <row r="29933" ht="16.149999999999999" customHeight="1"/>
    <row r="29934" ht="16.149999999999999" customHeight="1"/>
    <row r="29935" ht="16.149999999999999" customHeight="1"/>
    <row r="29936" ht="16.149999999999999" customHeight="1"/>
    <row r="29937" ht="16.149999999999999" customHeight="1"/>
    <row r="29938" ht="16.149999999999999" customHeight="1"/>
    <row r="29939" ht="16.149999999999999" customHeight="1"/>
    <row r="29940" ht="16.149999999999999" customHeight="1"/>
    <row r="29941" ht="16.149999999999999" customHeight="1"/>
    <row r="29942" ht="16.149999999999999" customHeight="1"/>
    <row r="29943" ht="16.149999999999999" customHeight="1"/>
    <row r="29944" ht="16.149999999999999" customHeight="1"/>
    <row r="29945" ht="16.149999999999999" customHeight="1"/>
    <row r="29946" ht="16.149999999999999" customHeight="1"/>
    <row r="29947" ht="16.149999999999999" customHeight="1"/>
    <row r="29948" ht="16.149999999999999" customHeight="1"/>
    <row r="29949" ht="16.149999999999999" customHeight="1"/>
    <row r="29950" ht="16.149999999999999" customHeight="1"/>
    <row r="29951" ht="16.149999999999999" customHeight="1"/>
    <row r="29952" ht="16.149999999999999" customHeight="1"/>
    <row r="29953" ht="16.149999999999999" customHeight="1"/>
    <row r="29954" ht="16.149999999999999" customHeight="1"/>
    <row r="29955" ht="16.149999999999999" customHeight="1"/>
    <row r="29956" ht="16.149999999999999" customHeight="1"/>
    <row r="29957" ht="16.149999999999999" customHeight="1"/>
    <row r="29958" ht="16.149999999999999" customHeight="1"/>
    <row r="29959" ht="16.149999999999999" customHeight="1"/>
    <row r="29960" ht="16.149999999999999" customHeight="1"/>
    <row r="29961" ht="16.149999999999999" customHeight="1"/>
    <row r="29962" ht="16.149999999999999" customHeight="1"/>
    <row r="29963" ht="16.149999999999999" customHeight="1"/>
    <row r="29964" ht="16.149999999999999" customHeight="1"/>
    <row r="29965" ht="16.149999999999999" customHeight="1"/>
    <row r="29966" ht="16.149999999999999" customHeight="1"/>
    <row r="29967" ht="16.149999999999999" customHeight="1"/>
    <row r="29968" ht="16.149999999999999" customHeight="1"/>
    <row r="29969" ht="16.149999999999999" customHeight="1"/>
    <row r="29970" ht="16.149999999999999" customHeight="1"/>
    <row r="29971" ht="16.149999999999999" customHeight="1"/>
    <row r="29972" ht="16.149999999999999" customHeight="1"/>
    <row r="29973" ht="16.149999999999999" customHeight="1"/>
    <row r="29974" ht="16.149999999999999" customHeight="1"/>
    <row r="29975" ht="16.149999999999999" customHeight="1"/>
    <row r="29976" ht="16.149999999999999" customHeight="1"/>
    <row r="29977" ht="16.149999999999999" customHeight="1"/>
    <row r="29978" ht="16.149999999999999" customHeight="1"/>
    <row r="29979" ht="16.149999999999999" customHeight="1"/>
    <row r="29980" ht="16.149999999999999" customHeight="1"/>
    <row r="29981" ht="16.149999999999999" customHeight="1"/>
    <row r="29982" ht="16.149999999999999" customHeight="1"/>
    <row r="29983" ht="16.149999999999999" customHeight="1"/>
    <row r="29984" ht="16.149999999999999" customHeight="1"/>
    <row r="29985" ht="16.149999999999999" customHeight="1"/>
    <row r="29986" ht="16.149999999999999" customHeight="1"/>
    <row r="29987" ht="16.149999999999999" customHeight="1"/>
    <row r="29988" ht="16.149999999999999" customHeight="1"/>
    <row r="29989" ht="16.149999999999999" customHeight="1"/>
    <row r="29990" ht="16.149999999999999" customHeight="1"/>
    <row r="29991" ht="16.149999999999999" customHeight="1"/>
    <row r="29992" ht="16.149999999999999" customHeight="1"/>
    <row r="29993" ht="16.149999999999999" customHeight="1"/>
    <row r="29994" ht="16.149999999999999" customHeight="1"/>
    <row r="29995" ht="16.149999999999999" customHeight="1"/>
    <row r="29996" ht="16.149999999999999" customHeight="1"/>
    <row r="29997" ht="16.149999999999999" customHeight="1"/>
    <row r="29998" ht="16.149999999999999" customHeight="1"/>
    <row r="29999" ht="16.149999999999999" customHeight="1"/>
    <row r="30000" ht="16.149999999999999" customHeight="1"/>
    <row r="30001" ht="16.149999999999999" customHeight="1"/>
    <row r="30002" ht="16.149999999999999" customHeight="1"/>
    <row r="30003" ht="16.149999999999999" customHeight="1"/>
    <row r="30004" ht="16.149999999999999" customHeight="1"/>
    <row r="30005" ht="16.149999999999999" customHeight="1"/>
    <row r="30006" ht="16.149999999999999" customHeight="1"/>
    <row r="30007" ht="16.149999999999999" customHeight="1"/>
    <row r="30008" ht="16.149999999999999" customHeight="1"/>
    <row r="30009" ht="16.149999999999999" customHeight="1"/>
    <row r="30010" ht="16.149999999999999" customHeight="1"/>
    <row r="30011" ht="16.149999999999999" customHeight="1"/>
    <row r="30012" ht="16.149999999999999" customHeight="1"/>
    <row r="30013" ht="16.149999999999999" customHeight="1"/>
    <row r="30014" ht="16.149999999999999" customHeight="1"/>
    <row r="30015" ht="16.149999999999999" customHeight="1"/>
    <row r="30016" ht="16.149999999999999" customHeight="1"/>
    <row r="30017" ht="16.149999999999999" customHeight="1"/>
    <row r="30018" ht="16.149999999999999" customHeight="1"/>
    <row r="30019" ht="16.149999999999999" customHeight="1"/>
    <row r="30020" ht="16.149999999999999" customHeight="1"/>
    <row r="30021" ht="16.149999999999999" customHeight="1"/>
    <row r="30022" ht="16.149999999999999" customHeight="1"/>
    <row r="30023" ht="16.149999999999999" customHeight="1"/>
    <row r="30024" ht="16.149999999999999" customHeight="1"/>
    <row r="30025" ht="16.149999999999999" customHeight="1"/>
    <row r="30026" ht="16.149999999999999" customHeight="1"/>
    <row r="30027" ht="16.149999999999999" customHeight="1"/>
    <row r="30028" ht="16.149999999999999" customHeight="1"/>
    <row r="30029" ht="16.149999999999999" customHeight="1"/>
    <row r="30030" ht="16.149999999999999" customHeight="1"/>
    <row r="30031" ht="16.149999999999999" customHeight="1"/>
    <row r="30032" ht="16.149999999999999" customHeight="1"/>
    <row r="30033" ht="16.149999999999999" customHeight="1"/>
    <row r="30034" ht="16.149999999999999" customHeight="1"/>
    <row r="30035" ht="16.149999999999999" customHeight="1"/>
    <row r="30036" ht="16.149999999999999" customHeight="1"/>
    <row r="30037" ht="16.149999999999999" customHeight="1"/>
    <row r="30038" ht="16.149999999999999" customHeight="1"/>
    <row r="30039" ht="16.149999999999999" customHeight="1"/>
    <row r="30040" ht="16.149999999999999" customHeight="1"/>
    <row r="30041" ht="16.149999999999999" customHeight="1"/>
    <row r="30042" ht="16.149999999999999" customHeight="1"/>
    <row r="30043" ht="16.149999999999999" customHeight="1"/>
    <row r="30044" ht="16.149999999999999" customHeight="1"/>
    <row r="30045" ht="16.149999999999999" customHeight="1"/>
    <row r="30046" ht="16.149999999999999" customHeight="1"/>
    <row r="30047" ht="16.149999999999999" customHeight="1"/>
    <row r="30048" ht="16.149999999999999" customHeight="1"/>
    <row r="30049" ht="16.149999999999999" customHeight="1"/>
    <row r="30050" ht="16.149999999999999" customHeight="1"/>
    <row r="30051" ht="16.149999999999999" customHeight="1"/>
    <row r="30052" ht="16.149999999999999" customHeight="1"/>
    <row r="30053" ht="16.149999999999999" customHeight="1"/>
    <row r="30054" ht="16.149999999999999" customHeight="1"/>
    <row r="30055" ht="16.149999999999999" customHeight="1"/>
    <row r="30056" ht="16.149999999999999" customHeight="1"/>
    <row r="30057" ht="16.149999999999999" customHeight="1"/>
    <row r="30058" ht="16.149999999999999" customHeight="1"/>
    <row r="30059" ht="16.149999999999999" customHeight="1"/>
    <row r="30060" ht="16.149999999999999" customHeight="1"/>
    <row r="30061" ht="16.149999999999999" customHeight="1"/>
    <row r="30062" ht="16.149999999999999" customHeight="1"/>
    <row r="30063" ht="16.149999999999999" customHeight="1"/>
    <row r="30064" ht="16.149999999999999" customHeight="1"/>
    <row r="30065" ht="16.149999999999999" customHeight="1"/>
    <row r="30066" ht="16.149999999999999" customHeight="1"/>
    <row r="30067" ht="16.149999999999999" customHeight="1"/>
    <row r="30068" ht="16.149999999999999" customHeight="1"/>
    <row r="30069" ht="16.149999999999999" customHeight="1"/>
    <row r="30070" ht="16.149999999999999" customHeight="1"/>
    <row r="30071" ht="16.149999999999999" customHeight="1"/>
    <row r="30072" ht="16.149999999999999" customHeight="1"/>
    <row r="30073" ht="16.149999999999999" customHeight="1"/>
    <row r="30074" ht="16.149999999999999" customHeight="1"/>
    <row r="30075" ht="16.149999999999999" customHeight="1"/>
    <row r="30076" ht="16.149999999999999" customHeight="1"/>
    <row r="30077" ht="16.149999999999999" customHeight="1"/>
    <row r="30078" ht="16.149999999999999" customHeight="1"/>
    <row r="30079" ht="16.149999999999999" customHeight="1"/>
    <row r="30080" ht="16.149999999999999" customHeight="1"/>
    <row r="30081" ht="16.149999999999999" customHeight="1"/>
    <row r="30082" ht="16.149999999999999" customHeight="1"/>
    <row r="30083" ht="16.149999999999999" customHeight="1"/>
    <row r="30084" ht="16.149999999999999" customHeight="1"/>
    <row r="30085" ht="16.149999999999999" customHeight="1"/>
    <row r="30086" ht="16.149999999999999" customHeight="1"/>
    <row r="30087" ht="16.149999999999999" customHeight="1"/>
    <row r="30088" ht="16.149999999999999" customHeight="1"/>
    <row r="30089" ht="16.149999999999999" customHeight="1"/>
    <row r="30090" ht="16.149999999999999" customHeight="1"/>
    <row r="30091" ht="16.149999999999999" customHeight="1"/>
    <row r="30092" ht="16.149999999999999" customHeight="1"/>
    <row r="30093" ht="16.149999999999999" customHeight="1"/>
    <row r="30094" ht="16.149999999999999" customHeight="1"/>
    <row r="30095" ht="16.149999999999999" customHeight="1"/>
    <row r="30096" ht="16.149999999999999" customHeight="1"/>
    <row r="30097" ht="16.149999999999999" customHeight="1"/>
    <row r="30098" ht="16.149999999999999" customHeight="1"/>
    <row r="30099" ht="16.149999999999999" customHeight="1"/>
    <row r="30100" ht="16.149999999999999" customHeight="1"/>
    <row r="30101" ht="16.149999999999999" customHeight="1"/>
    <row r="30102" ht="16.149999999999999" customHeight="1"/>
    <row r="30103" ht="16.149999999999999" customHeight="1"/>
    <row r="30104" ht="16.149999999999999" customHeight="1"/>
    <row r="30105" ht="16.149999999999999" customHeight="1"/>
    <row r="30106" ht="16.149999999999999" customHeight="1"/>
    <row r="30107" ht="16.149999999999999" customHeight="1"/>
    <row r="30108" ht="16.149999999999999" customHeight="1"/>
    <row r="30109" ht="16.149999999999999" customHeight="1"/>
    <row r="30110" ht="16.149999999999999" customHeight="1"/>
    <row r="30111" ht="16.149999999999999" customHeight="1"/>
    <row r="30112" ht="16.149999999999999" customHeight="1"/>
    <row r="30113" ht="16.149999999999999" customHeight="1"/>
    <row r="30114" ht="16.149999999999999" customHeight="1"/>
    <row r="30115" ht="16.149999999999999" customHeight="1"/>
    <row r="30116" ht="16.149999999999999" customHeight="1"/>
    <row r="30117" ht="16.149999999999999" customHeight="1"/>
    <row r="30118" ht="16.149999999999999" customHeight="1"/>
    <row r="30119" ht="16.149999999999999" customHeight="1"/>
    <row r="30120" ht="16.149999999999999" customHeight="1"/>
    <row r="30121" ht="16.149999999999999" customHeight="1"/>
    <row r="30122" ht="16.149999999999999" customHeight="1"/>
    <row r="30123" ht="16.149999999999999" customHeight="1"/>
    <row r="30124" ht="16.149999999999999" customHeight="1"/>
    <row r="30125" ht="16.149999999999999" customHeight="1"/>
    <row r="30126" ht="16.149999999999999" customHeight="1"/>
    <row r="30127" ht="16.149999999999999" customHeight="1"/>
    <row r="30128" ht="16.149999999999999" customHeight="1"/>
    <row r="30129" ht="16.149999999999999" customHeight="1"/>
    <row r="30130" ht="16.149999999999999" customHeight="1"/>
    <row r="30131" ht="16.149999999999999" customHeight="1"/>
    <row r="30132" ht="16.149999999999999" customHeight="1"/>
    <row r="30133" ht="16.149999999999999" customHeight="1"/>
    <row r="30134" ht="16.149999999999999" customHeight="1"/>
    <row r="30135" ht="16.149999999999999" customHeight="1"/>
    <row r="30136" ht="16.149999999999999" customHeight="1"/>
    <row r="30137" ht="16.149999999999999" customHeight="1"/>
    <row r="30138" ht="16.149999999999999" customHeight="1"/>
    <row r="30139" ht="16.149999999999999" customHeight="1"/>
    <row r="30140" ht="16.149999999999999" customHeight="1"/>
    <row r="30141" ht="16.149999999999999" customHeight="1"/>
    <row r="30142" ht="16.149999999999999" customHeight="1"/>
    <row r="30143" ht="16.149999999999999" customHeight="1"/>
    <row r="30144" ht="16.149999999999999" customHeight="1"/>
    <row r="30145" ht="16.149999999999999" customHeight="1"/>
    <row r="30146" ht="16.149999999999999" customHeight="1"/>
    <row r="30147" ht="16.149999999999999" customHeight="1"/>
    <row r="30148" ht="16.149999999999999" customHeight="1"/>
    <row r="30149" ht="16.149999999999999" customHeight="1"/>
    <row r="30150" ht="16.149999999999999" customHeight="1"/>
    <row r="30151" ht="16.149999999999999" customHeight="1"/>
    <row r="30152" ht="16.149999999999999" customHeight="1"/>
    <row r="30153" ht="16.149999999999999" customHeight="1"/>
    <row r="30154" ht="16.149999999999999" customHeight="1"/>
    <row r="30155" ht="16.149999999999999" customHeight="1"/>
    <row r="30156" ht="16.149999999999999" customHeight="1"/>
    <row r="30157" ht="16.149999999999999" customHeight="1"/>
    <row r="30158" ht="16.149999999999999" customHeight="1"/>
    <row r="30159" ht="16.149999999999999" customHeight="1"/>
    <row r="30160" ht="16.149999999999999" customHeight="1"/>
    <row r="30161" ht="16.149999999999999" customHeight="1"/>
    <row r="30162" ht="16.149999999999999" customHeight="1"/>
    <row r="30163" ht="16.149999999999999" customHeight="1"/>
    <row r="30164" ht="16.149999999999999" customHeight="1"/>
    <row r="30165" ht="16.149999999999999" customHeight="1"/>
    <row r="30166" ht="16.149999999999999" customHeight="1"/>
    <row r="30167" ht="16.149999999999999" customHeight="1"/>
    <row r="30168" ht="16.149999999999999" customHeight="1"/>
    <row r="30169" ht="16.149999999999999" customHeight="1"/>
    <row r="30170" ht="16.149999999999999" customHeight="1"/>
    <row r="30171" ht="16.149999999999999" customHeight="1"/>
    <row r="30172" ht="16.149999999999999" customHeight="1"/>
    <row r="30173" ht="16.149999999999999" customHeight="1"/>
    <row r="30174" ht="16.149999999999999" customHeight="1"/>
    <row r="30175" ht="16.149999999999999" customHeight="1"/>
    <row r="30176" ht="16.149999999999999" customHeight="1"/>
    <row r="30177" ht="16.149999999999999" customHeight="1"/>
    <row r="30178" ht="16.149999999999999" customHeight="1"/>
    <row r="30179" ht="16.149999999999999" customHeight="1"/>
    <row r="30180" ht="16.149999999999999" customHeight="1"/>
    <row r="30181" ht="16.149999999999999" customHeight="1"/>
    <row r="30182" ht="16.149999999999999" customHeight="1"/>
    <row r="30183" ht="16.149999999999999" customHeight="1"/>
    <row r="30184" ht="16.149999999999999" customHeight="1"/>
    <row r="30185" ht="16.149999999999999" customHeight="1"/>
    <row r="30186" ht="16.149999999999999" customHeight="1"/>
    <row r="30187" ht="16.149999999999999" customHeight="1"/>
    <row r="30188" ht="16.149999999999999" customHeight="1"/>
    <row r="30189" ht="16.149999999999999" customHeight="1"/>
    <row r="30190" ht="16.149999999999999" customHeight="1"/>
    <row r="30191" ht="16.149999999999999" customHeight="1"/>
    <row r="30192" ht="16.149999999999999" customHeight="1"/>
    <row r="30193" ht="16.149999999999999" customHeight="1"/>
    <row r="30194" ht="16.149999999999999" customHeight="1"/>
    <row r="30195" ht="16.149999999999999" customHeight="1"/>
    <row r="30196" ht="16.149999999999999" customHeight="1"/>
    <row r="30197" ht="16.149999999999999" customHeight="1"/>
    <row r="30198" ht="16.149999999999999" customHeight="1"/>
    <row r="30199" ht="16.149999999999999" customHeight="1"/>
    <row r="30200" ht="16.149999999999999" customHeight="1"/>
    <row r="30201" ht="16.149999999999999" customHeight="1"/>
    <row r="30202" ht="16.149999999999999" customHeight="1"/>
    <row r="30203" ht="16.149999999999999" customHeight="1"/>
    <row r="30204" ht="16.149999999999999" customHeight="1"/>
    <row r="30205" ht="16.149999999999999" customHeight="1"/>
    <row r="30206" ht="16.149999999999999" customHeight="1"/>
    <row r="30207" ht="16.149999999999999" customHeight="1"/>
    <row r="30208" ht="16.149999999999999" customHeight="1"/>
    <row r="30209" ht="16.149999999999999" customHeight="1"/>
    <row r="30210" ht="16.149999999999999" customHeight="1"/>
    <row r="30211" ht="16.149999999999999" customHeight="1"/>
    <row r="30212" ht="16.149999999999999" customHeight="1"/>
    <row r="30213" ht="16.149999999999999" customHeight="1"/>
    <row r="30214" ht="16.149999999999999" customHeight="1"/>
    <row r="30215" ht="16.149999999999999" customHeight="1"/>
    <row r="30216" ht="16.149999999999999" customHeight="1"/>
    <row r="30217" ht="16.149999999999999" customHeight="1"/>
    <row r="30218" ht="16.149999999999999" customHeight="1"/>
    <row r="30219" ht="16.149999999999999" customHeight="1"/>
    <row r="30220" ht="16.149999999999999" customHeight="1"/>
    <row r="30221" ht="16.149999999999999" customHeight="1"/>
    <row r="30222" ht="16.149999999999999" customHeight="1"/>
    <row r="30223" ht="16.149999999999999" customHeight="1"/>
    <row r="30224" ht="16.149999999999999" customHeight="1"/>
    <row r="30225" ht="16.149999999999999" customHeight="1"/>
    <row r="30226" ht="16.149999999999999" customHeight="1"/>
    <row r="30227" ht="16.149999999999999" customHeight="1"/>
    <row r="30228" ht="16.149999999999999" customHeight="1"/>
    <row r="30229" ht="16.149999999999999" customHeight="1"/>
    <row r="30230" ht="16.149999999999999" customHeight="1"/>
    <row r="30231" ht="16.149999999999999" customHeight="1"/>
    <row r="30232" ht="16.149999999999999" customHeight="1"/>
    <row r="30233" ht="16.149999999999999" customHeight="1"/>
    <row r="30234" ht="16.149999999999999" customHeight="1"/>
    <row r="30235" ht="16.149999999999999" customHeight="1"/>
    <row r="30236" ht="16.149999999999999" customHeight="1"/>
    <row r="30237" ht="16.149999999999999" customHeight="1"/>
    <row r="30238" ht="16.149999999999999" customHeight="1"/>
    <row r="30239" ht="16.149999999999999" customHeight="1"/>
    <row r="30240" ht="16.149999999999999" customHeight="1"/>
    <row r="30241" ht="16.149999999999999" customHeight="1"/>
    <row r="30242" ht="16.149999999999999" customHeight="1"/>
    <row r="30243" ht="16.149999999999999" customHeight="1"/>
    <row r="30244" ht="16.149999999999999" customHeight="1"/>
    <row r="30245" ht="16.149999999999999" customHeight="1"/>
    <row r="30246" ht="16.149999999999999" customHeight="1"/>
    <row r="30247" ht="16.149999999999999" customHeight="1"/>
    <row r="30248" ht="16.149999999999999" customHeight="1"/>
    <row r="30249" ht="16.149999999999999" customHeight="1"/>
    <row r="30250" ht="16.149999999999999" customHeight="1"/>
    <row r="30251" ht="16.149999999999999" customHeight="1"/>
    <row r="30252" ht="16.149999999999999" customHeight="1"/>
    <row r="30253" ht="16.149999999999999" customHeight="1"/>
    <row r="30254" ht="16.149999999999999" customHeight="1"/>
    <row r="30255" ht="16.149999999999999" customHeight="1"/>
    <row r="30256" ht="16.149999999999999" customHeight="1"/>
    <row r="30257" ht="16.149999999999999" customHeight="1"/>
    <row r="30258" ht="16.149999999999999" customHeight="1"/>
    <row r="30259" ht="16.149999999999999" customHeight="1"/>
    <row r="30260" ht="16.149999999999999" customHeight="1"/>
    <row r="30261" ht="16.149999999999999" customHeight="1"/>
    <row r="30262" ht="16.149999999999999" customHeight="1"/>
    <row r="30263" ht="16.149999999999999" customHeight="1"/>
    <row r="30264" ht="16.149999999999999" customHeight="1"/>
    <row r="30265" ht="16.149999999999999" customHeight="1"/>
    <row r="30266" ht="16.149999999999999" customHeight="1"/>
    <row r="30267" ht="16.149999999999999" customHeight="1"/>
    <row r="30268" ht="16.149999999999999" customHeight="1"/>
    <row r="30269" ht="16.149999999999999" customHeight="1"/>
    <row r="30270" ht="16.149999999999999" customHeight="1"/>
    <row r="30271" ht="16.149999999999999" customHeight="1"/>
    <row r="30272" ht="16.149999999999999" customHeight="1"/>
    <row r="30273" ht="16.149999999999999" customHeight="1"/>
    <row r="30274" ht="16.149999999999999" customHeight="1"/>
    <row r="30275" ht="16.149999999999999" customHeight="1"/>
    <row r="30276" ht="16.149999999999999" customHeight="1"/>
    <row r="30277" ht="16.149999999999999" customHeight="1"/>
    <row r="30278" ht="16.149999999999999" customHeight="1"/>
    <row r="30279" ht="16.149999999999999" customHeight="1"/>
    <row r="30280" ht="16.149999999999999" customHeight="1"/>
    <row r="30281" ht="16.149999999999999" customHeight="1"/>
    <row r="30282" ht="16.149999999999999" customHeight="1"/>
    <row r="30283" ht="16.149999999999999" customHeight="1"/>
    <row r="30284" ht="16.149999999999999" customHeight="1"/>
    <row r="30285" ht="16.149999999999999" customHeight="1"/>
    <row r="30286" ht="16.149999999999999" customHeight="1"/>
    <row r="30287" ht="16.149999999999999" customHeight="1"/>
    <row r="30288" ht="16.149999999999999" customHeight="1"/>
    <row r="30289" ht="16.149999999999999" customHeight="1"/>
    <row r="30290" ht="16.149999999999999" customHeight="1"/>
    <row r="30291" ht="16.149999999999999" customHeight="1"/>
    <row r="30292" ht="16.149999999999999" customHeight="1"/>
    <row r="30293" ht="16.149999999999999" customHeight="1"/>
    <row r="30294" ht="16.149999999999999" customHeight="1"/>
    <row r="30295" ht="16.149999999999999" customHeight="1"/>
    <row r="30296" ht="16.149999999999999" customHeight="1"/>
    <row r="30297" ht="16.149999999999999" customHeight="1"/>
    <row r="30298" ht="16.149999999999999" customHeight="1"/>
    <row r="30299" ht="16.149999999999999" customHeight="1"/>
    <row r="30300" ht="16.149999999999999" customHeight="1"/>
    <row r="30301" ht="16.149999999999999" customHeight="1"/>
    <row r="30302" ht="16.149999999999999" customHeight="1"/>
    <row r="30303" ht="16.149999999999999" customHeight="1"/>
    <row r="30304" ht="16.149999999999999" customHeight="1"/>
    <row r="30305" ht="16.149999999999999" customHeight="1"/>
    <row r="30306" ht="16.149999999999999" customHeight="1"/>
    <row r="30307" ht="16.149999999999999" customHeight="1"/>
    <row r="30308" ht="16.149999999999999" customHeight="1"/>
    <row r="30309" ht="16.149999999999999" customHeight="1"/>
    <row r="30310" ht="16.149999999999999" customHeight="1"/>
    <row r="30311" ht="16.149999999999999" customHeight="1"/>
    <row r="30312" ht="16.149999999999999" customHeight="1"/>
    <row r="30313" ht="16.149999999999999" customHeight="1"/>
    <row r="30314" ht="16.149999999999999" customHeight="1"/>
    <row r="30315" ht="16.149999999999999" customHeight="1"/>
    <row r="30316" ht="16.149999999999999" customHeight="1"/>
    <row r="30317" ht="16.149999999999999" customHeight="1"/>
    <row r="30318" ht="16.149999999999999" customHeight="1"/>
    <row r="30319" ht="16.149999999999999" customHeight="1"/>
    <row r="30320" ht="16.149999999999999" customHeight="1"/>
    <row r="30321" ht="16.149999999999999" customHeight="1"/>
    <row r="30322" ht="16.149999999999999" customHeight="1"/>
    <row r="30323" ht="16.149999999999999" customHeight="1"/>
    <row r="30324" ht="16.149999999999999" customHeight="1"/>
    <row r="30325" ht="16.149999999999999" customHeight="1"/>
    <row r="30326" ht="16.149999999999999" customHeight="1"/>
    <row r="30327" ht="16.149999999999999" customHeight="1"/>
    <row r="30328" ht="16.149999999999999" customHeight="1"/>
    <row r="30329" ht="16.149999999999999" customHeight="1"/>
    <row r="30330" ht="16.149999999999999" customHeight="1"/>
    <row r="30331" ht="16.149999999999999" customHeight="1"/>
    <row r="30332" ht="16.149999999999999" customHeight="1"/>
    <row r="30333" ht="16.149999999999999" customHeight="1"/>
    <row r="30334" ht="16.149999999999999" customHeight="1"/>
    <row r="30335" ht="16.149999999999999" customHeight="1"/>
    <row r="30336" ht="16.149999999999999" customHeight="1"/>
    <row r="30337" ht="16.149999999999999" customHeight="1"/>
    <row r="30338" ht="16.149999999999999" customHeight="1"/>
    <row r="30339" ht="16.149999999999999" customHeight="1"/>
    <row r="30340" ht="16.149999999999999" customHeight="1"/>
    <row r="30341" ht="16.149999999999999" customHeight="1"/>
    <row r="30342" ht="16.149999999999999" customHeight="1"/>
    <row r="30343" ht="16.149999999999999" customHeight="1"/>
    <row r="30344" ht="16.149999999999999" customHeight="1"/>
    <row r="30345" ht="16.149999999999999" customHeight="1"/>
    <row r="30346" ht="16.149999999999999" customHeight="1"/>
    <row r="30347" ht="16.149999999999999" customHeight="1"/>
    <row r="30348" ht="16.149999999999999" customHeight="1"/>
    <row r="30349" ht="16.149999999999999" customHeight="1"/>
    <row r="30350" ht="16.149999999999999" customHeight="1"/>
    <row r="30351" ht="16.149999999999999" customHeight="1"/>
    <row r="30352" ht="16.149999999999999" customHeight="1"/>
    <row r="30353" ht="16.149999999999999" customHeight="1"/>
    <row r="30354" ht="16.149999999999999" customHeight="1"/>
    <row r="30355" ht="16.149999999999999" customHeight="1"/>
    <row r="30356" ht="16.149999999999999" customHeight="1"/>
    <row r="30357" ht="16.149999999999999" customHeight="1"/>
    <row r="30358" ht="16.149999999999999" customHeight="1"/>
    <row r="30359" ht="16.149999999999999" customHeight="1"/>
    <row r="30360" ht="16.149999999999999" customHeight="1"/>
    <row r="30361" ht="16.149999999999999" customHeight="1"/>
    <row r="30362" ht="16.149999999999999" customHeight="1"/>
    <row r="30363" ht="16.149999999999999" customHeight="1"/>
    <row r="30364" ht="16.149999999999999" customHeight="1"/>
    <row r="30365" ht="16.149999999999999" customHeight="1"/>
    <row r="30366" ht="16.149999999999999" customHeight="1"/>
    <row r="30367" ht="16.149999999999999" customHeight="1"/>
    <row r="30368" ht="16.149999999999999" customHeight="1"/>
    <row r="30369" ht="16.149999999999999" customHeight="1"/>
    <row r="30370" ht="16.149999999999999" customHeight="1"/>
    <row r="30371" ht="16.149999999999999" customHeight="1"/>
    <row r="30372" ht="16.149999999999999" customHeight="1"/>
    <row r="30373" ht="16.149999999999999" customHeight="1"/>
    <row r="30374" ht="16.149999999999999" customHeight="1"/>
    <row r="30375" ht="16.149999999999999" customHeight="1"/>
    <row r="30376" ht="16.149999999999999" customHeight="1"/>
    <row r="30377" ht="16.149999999999999" customHeight="1"/>
    <row r="30378" ht="16.149999999999999" customHeight="1"/>
    <row r="30379" ht="16.149999999999999" customHeight="1"/>
    <row r="30380" ht="16.149999999999999" customHeight="1"/>
    <row r="30381" ht="16.149999999999999" customHeight="1"/>
    <row r="30382" ht="16.149999999999999" customHeight="1"/>
    <row r="30383" ht="16.149999999999999" customHeight="1"/>
    <row r="30384" ht="16.149999999999999" customHeight="1"/>
    <row r="30385" ht="16.149999999999999" customHeight="1"/>
    <row r="30386" ht="16.149999999999999" customHeight="1"/>
    <row r="30387" ht="16.149999999999999" customHeight="1"/>
    <row r="30388" ht="16.149999999999999" customHeight="1"/>
    <row r="30389" ht="16.149999999999999" customHeight="1"/>
    <row r="30390" ht="16.149999999999999" customHeight="1"/>
    <row r="30391" ht="16.149999999999999" customHeight="1"/>
    <row r="30392" ht="16.149999999999999" customHeight="1"/>
    <row r="30393" ht="16.149999999999999" customHeight="1"/>
    <row r="30394" ht="16.149999999999999" customHeight="1"/>
    <row r="30395" ht="16.149999999999999" customHeight="1"/>
    <row r="30396" ht="16.149999999999999" customHeight="1"/>
    <row r="30397" ht="16.149999999999999" customHeight="1"/>
    <row r="30398" ht="16.149999999999999" customHeight="1"/>
    <row r="30399" ht="16.149999999999999" customHeight="1"/>
    <row r="30400" ht="16.149999999999999" customHeight="1"/>
    <row r="30401" ht="16.149999999999999" customHeight="1"/>
    <row r="30402" ht="16.149999999999999" customHeight="1"/>
    <row r="30403" ht="16.149999999999999" customHeight="1"/>
    <row r="30404" ht="16.149999999999999" customHeight="1"/>
    <row r="30405" ht="16.149999999999999" customHeight="1"/>
    <row r="30406" ht="16.149999999999999" customHeight="1"/>
    <row r="30407" ht="16.149999999999999" customHeight="1"/>
    <row r="30408" ht="16.149999999999999" customHeight="1"/>
    <row r="30409" ht="16.149999999999999" customHeight="1"/>
    <row r="30410" ht="16.149999999999999" customHeight="1"/>
    <row r="30411" ht="16.149999999999999" customHeight="1"/>
    <row r="30412" ht="16.149999999999999" customHeight="1"/>
    <row r="30413" ht="16.149999999999999" customHeight="1"/>
    <row r="30414" ht="16.149999999999999" customHeight="1"/>
    <row r="30415" ht="16.149999999999999" customHeight="1"/>
    <row r="30416" ht="16.149999999999999" customHeight="1"/>
    <row r="30417" ht="16.149999999999999" customHeight="1"/>
    <row r="30418" ht="16.149999999999999" customHeight="1"/>
    <row r="30419" ht="16.149999999999999" customHeight="1"/>
    <row r="30420" ht="16.149999999999999" customHeight="1"/>
    <row r="30421" ht="16.149999999999999" customHeight="1"/>
    <row r="30422" ht="16.149999999999999" customHeight="1"/>
    <row r="30423" ht="16.149999999999999" customHeight="1"/>
    <row r="30424" ht="16.149999999999999" customHeight="1"/>
    <row r="30425" ht="16.149999999999999" customHeight="1"/>
    <row r="30426" ht="16.149999999999999" customHeight="1"/>
    <row r="30427" ht="16.149999999999999" customHeight="1"/>
    <row r="30428" ht="16.149999999999999" customHeight="1"/>
    <row r="30429" ht="16.149999999999999" customHeight="1"/>
    <row r="30430" ht="16.149999999999999" customHeight="1"/>
    <row r="30431" ht="16.149999999999999" customHeight="1"/>
    <row r="30432" ht="16.149999999999999" customHeight="1"/>
    <row r="30433" ht="16.149999999999999" customHeight="1"/>
    <row r="30434" ht="16.149999999999999" customHeight="1"/>
    <row r="30435" ht="16.149999999999999" customHeight="1"/>
    <row r="30436" ht="16.149999999999999" customHeight="1"/>
    <row r="30437" ht="16.149999999999999" customHeight="1"/>
    <row r="30438" ht="16.149999999999999" customHeight="1"/>
    <row r="30439" ht="16.149999999999999" customHeight="1"/>
    <row r="30440" ht="16.149999999999999" customHeight="1"/>
    <row r="30441" ht="16.149999999999999" customHeight="1"/>
    <row r="30442" ht="16.149999999999999" customHeight="1"/>
    <row r="30443" ht="16.149999999999999" customHeight="1"/>
    <row r="30444" ht="16.149999999999999" customHeight="1"/>
    <row r="30445" ht="16.149999999999999" customHeight="1"/>
    <row r="30446" ht="16.149999999999999" customHeight="1"/>
    <row r="30447" ht="16.149999999999999" customHeight="1"/>
    <row r="30448" ht="16.149999999999999" customHeight="1"/>
    <row r="30449" ht="16.149999999999999" customHeight="1"/>
    <row r="30450" ht="16.149999999999999" customHeight="1"/>
    <row r="30451" ht="16.149999999999999" customHeight="1"/>
    <row r="30452" ht="16.149999999999999" customHeight="1"/>
    <row r="30453" ht="16.149999999999999" customHeight="1"/>
    <row r="30454" ht="16.149999999999999" customHeight="1"/>
    <row r="30455" ht="16.149999999999999" customHeight="1"/>
    <row r="30456" ht="16.149999999999999" customHeight="1"/>
    <row r="30457" ht="16.149999999999999" customHeight="1"/>
    <row r="30458" ht="16.149999999999999" customHeight="1"/>
    <row r="30459" ht="16.149999999999999" customHeight="1"/>
    <row r="30460" ht="16.149999999999999" customHeight="1"/>
    <row r="30461" ht="16.149999999999999" customHeight="1"/>
    <row r="30462" ht="16.149999999999999" customHeight="1"/>
    <row r="30463" ht="16.149999999999999" customHeight="1"/>
    <row r="30464" ht="16.149999999999999" customHeight="1"/>
    <row r="30465" ht="16.149999999999999" customHeight="1"/>
    <row r="30466" ht="16.149999999999999" customHeight="1"/>
    <row r="30467" ht="16.149999999999999" customHeight="1"/>
    <row r="30468" ht="16.149999999999999" customHeight="1"/>
    <row r="30469" ht="16.149999999999999" customHeight="1"/>
    <row r="30470" ht="16.149999999999999" customHeight="1"/>
    <row r="30471" ht="16.149999999999999" customHeight="1"/>
    <row r="30472" ht="16.149999999999999" customHeight="1"/>
    <row r="30473" ht="16.149999999999999" customHeight="1"/>
    <row r="30474" ht="16.149999999999999" customHeight="1"/>
    <row r="30475" ht="16.149999999999999" customHeight="1"/>
    <row r="30476" ht="16.149999999999999" customHeight="1"/>
    <row r="30477" ht="16.149999999999999" customHeight="1"/>
    <row r="30478" ht="16.149999999999999" customHeight="1"/>
    <row r="30479" ht="16.149999999999999" customHeight="1"/>
    <row r="30480" ht="16.149999999999999" customHeight="1"/>
    <row r="30481" ht="16.149999999999999" customHeight="1"/>
    <row r="30482" ht="16.149999999999999" customHeight="1"/>
    <row r="30483" ht="16.149999999999999" customHeight="1"/>
    <row r="30484" ht="16.149999999999999" customHeight="1"/>
    <row r="30485" ht="16.149999999999999" customHeight="1"/>
    <row r="30486" ht="16.149999999999999" customHeight="1"/>
    <row r="30487" ht="16.149999999999999" customHeight="1"/>
    <row r="30488" ht="16.149999999999999" customHeight="1"/>
    <row r="30489" ht="16.149999999999999" customHeight="1"/>
    <row r="30490" ht="16.149999999999999" customHeight="1"/>
    <row r="30491" ht="16.149999999999999" customHeight="1"/>
    <row r="30492" ht="16.149999999999999" customHeight="1"/>
    <row r="30493" ht="16.149999999999999" customHeight="1"/>
    <row r="30494" ht="16.149999999999999" customHeight="1"/>
    <row r="30495" ht="16.149999999999999" customHeight="1"/>
    <row r="30496" ht="16.149999999999999" customHeight="1"/>
    <row r="30497" ht="16.149999999999999" customHeight="1"/>
    <row r="30498" ht="16.149999999999999" customHeight="1"/>
    <row r="30499" ht="16.149999999999999" customHeight="1"/>
    <row r="30500" ht="16.149999999999999" customHeight="1"/>
    <row r="30501" ht="16.149999999999999" customHeight="1"/>
    <row r="30502" ht="16.149999999999999" customHeight="1"/>
    <row r="30503" ht="16.149999999999999" customHeight="1"/>
    <row r="30504" ht="16.149999999999999" customHeight="1"/>
    <row r="30505" ht="16.149999999999999" customHeight="1"/>
    <row r="30506" ht="16.149999999999999" customHeight="1"/>
    <row r="30507" ht="16.149999999999999" customHeight="1"/>
    <row r="30508" ht="16.149999999999999" customHeight="1"/>
    <row r="30509" ht="16.149999999999999" customHeight="1"/>
    <row r="30510" ht="16.149999999999999" customHeight="1"/>
    <row r="30511" ht="16.149999999999999" customHeight="1"/>
    <row r="30512" ht="16.149999999999999" customHeight="1"/>
    <row r="30513" ht="16.149999999999999" customHeight="1"/>
    <row r="30514" ht="16.149999999999999" customHeight="1"/>
    <row r="30515" ht="16.149999999999999" customHeight="1"/>
    <row r="30516" ht="16.149999999999999" customHeight="1"/>
    <row r="30517" ht="16.149999999999999" customHeight="1"/>
    <row r="30518" ht="16.149999999999999" customHeight="1"/>
    <row r="30519" ht="16.149999999999999" customHeight="1"/>
    <row r="30520" ht="16.149999999999999" customHeight="1"/>
    <row r="30521" ht="16.149999999999999" customHeight="1"/>
    <row r="30522" ht="16.149999999999999" customHeight="1"/>
    <row r="30523" ht="16.149999999999999" customHeight="1"/>
    <row r="30524" ht="16.149999999999999" customHeight="1"/>
    <row r="30525" ht="16.149999999999999" customHeight="1"/>
    <row r="30526" ht="16.149999999999999" customHeight="1"/>
    <row r="30527" ht="16.149999999999999" customHeight="1"/>
    <row r="30528" ht="16.149999999999999" customHeight="1"/>
    <row r="30529" ht="16.149999999999999" customHeight="1"/>
    <row r="30530" ht="16.149999999999999" customHeight="1"/>
    <row r="30531" ht="16.149999999999999" customHeight="1"/>
    <row r="30532" ht="16.149999999999999" customHeight="1"/>
    <row r="30533" ht="16.149999999999999" customHeight="1"/>
    <row r="30534" ht="16.149999999999999" customHeight="1"/>
    <row r="30535" ht="16.149999999999999" customHeight="1"/>
    <row r="30536" ht="16.149999999999999" customHeight="1"/>
    <row r="30537" ht="16.149999999999999" customHeight="1"/>
    <row r="30538" ht="16.149999999999999" customHeight="1"/>
    <row r="30539" ht="16.149999999999999" customHeight="1"/>
    <row r="30540" ht="16.149999999999999" customHeight="1"/>
    <row r="30541" ht="16.149999999999999" customHeight="1"/>
    <row r="30542" ht="16.149999999999999" customHeight="1"/>
    <row r="30543" ht="16.149999999999999" customHeight="1"/>
    <row r="30544" ht="16.149999999999999" customHeight="1"/>
    <row r="30545" ht="16.149999999999999" customHeight="1"/>
    <row r="30546" ht="16.149999999999999" customHeight="1"/>
    <row r="30547" ht="16.149999999999999" customHeight="1"/>
    <row r="30548" ht="16.149999999999999" customHeight="1"/>
    <row r="30549" ht="16.149999999999999" customHeight="1"/>
    <row r="30550" ht="16.149999999999999" customHeight="1"/>
    <row r="30551" ht="16.149999999999999" customHeight="1"/>
    <row r="30552" ht="16.149999999999999" customHeight="1"/>
    <row r="30553" ht="16.149999999999999" customHeight="1"/>
    <row r="30554" ht="16.149999999999999" customHeight="1"/>
    <row r="30555" ht="16.149999999999999" customHeight="1"/>
    <row r="30556" ht="16.149999999999999" customHeight="1"/>
    <row r="30557" ht="16.149999999999999" customHeight="1"/>
    <row r="30558" ht="16.149999999999999" customHeight="1"/>
    <row r="30559" ht="16.149999999999999" customHeight="1"/>
    <row r="30560" ht="16.149999999999999" customHeight="1"/>
    <row r="30561" ht="16.149999999999999" customHeight="1"/>
    <row r="30562" ht="16.149999999999999" customHeight="1"/>
    <row r="30563" ht="16.149999999999999" customHeight="1"/>
    <row r="30564" ht="16.149999999999999" customHeight="1"/>
    <row r="30565" ht="16.149999999999999" customHeight="1"/>
    <row r="30566" ht="16.149999999999999" customHeight="1"/>
    <row r="30567" ht="16.149999999999999" customHeight="1"/>
    <row r="30568" ht="16.149999999999999" customHeight="1"/>
    <row r="30569" ht="16.149999999999999" customHeight="1"/>
    <row r="30570" ht="16.149999999999999" customHeight="1"/>
    <row r="30571" ht="16.149999999999999" customHeight="1"/>
    <row r="30572" ht="16.149999999999999" customHeight="1"/>
    <row r="30573" ht="16.149999999999999" customHeight="1"/>
    <row r="30574" ht="16.149999999999999" customHeight="1"/>
    <row r="30575" ht="16.149999999999999" customHeight="1"/>
    <row r="30576" ht="16.149999999999999" customHeight="1"/>
    <row r="30577" ht="16.149999999999999" customHeight="1"/>
    <row r="30578" ht="16.149999999999999" customHeight="1"/>
    <row r="30579" ht="16.149999999999999" customHeight="1"/>
    <row r="30580" ht="16.149999999999999" customHeight="1"/>
    <row r="30581" ht="16.149999999999999" customHeight="1"/>
    <row r="30582" ht="16.149999999999999" customHeight="1"/>
    <row r="30583" ht="16.149999999999999" customHeight="1"/>
    <row r="30584" ht="16.149999999999999" customHeight="1"/>
    <row r="30585" ht="16.149999999999999" customHeight="1"/>
    <row r="30586" ht="16.149999999999999" customHeight="1"/>
    <row r="30587" ht="16.149999999999999" customHeight="1"/>
    <row r="30588" ht="16.149999999999999" customHeight="1"/>
    <row r="30589" ht="16.149999999999999" customHeight="1"/>
    <row r="30590" ht="16.149999999999999" customHeight="1"/>
    <row r="30591" ht="16.149999999999999" customHeight="1"/>
    <row r="30592" ht="16.149999999999999" customHeight="1"/>
    <row r="30593" ht="16.149999999999999" customHeight="1"/>
    <row r="30594" ht="16.149999999999999" customHeight="1"/>
    <row r="30595" ht="16.149999999999999" customHeight="1"/>
    <row r="30596" ht="16.149999999999999" customHeight="1"/>
    <row r="30597" ht="16.149999999999999" customHeight="1"/>
    <row r="30598" ht="16.149999999999999" customHeight="1"/>
    <row r="30599" ht="16.149999999999999" customHeight="1"/>
    <row r="30600" ht="16.149999999999999" customHeight="1"/>
    <row r="30601" ht="16.149999999999999" customHeight="1"/>
    <row r="30602" ht="16.149999999999999" customHeight="1"/>
    <row r="30603" ht="16.149999999999999" customHeight="1"/>
    <row r="30604" ht="16.149999999999999" customHeight="1"/>
    <row r="30605" ht="16.149999999999999" customHeight="1"/>
    <row r="30606" ht="16.149999999999999" customHeight="1"/>
    <row r="30607" ht="16.149999999999999" customHeight="1"/>
    <row r="30608" ht="16.149999999999999" customHeight="1"/>
    <row r="30609" ht="16.149999999999999" customHeight="1"/>
    <row r="30610" ht="16.149999999999999" customHeight="1"/>
    <row r="30611" ht="16.149999999999999" customHeight="1"/>
    <row r="30612" ht="16.149999999999999" customHeight="1"/>
    <row r="30613" ht="16.149999999999999" customHeight="1"/>
    <row r="30614" ht="16.149999999999999" customHeight="1"/>
    <row r="30615" ht="16.149999999999999" customHeight="1"/>
    <row r="30616" ht="16.149999999999999" customHeight="1"/>
    <row r="30617" ht="16.149999999999999" customHeight="1"/>
    <row r="30618" ht="16.149999999999999" customHeight="1"/>
    <row r="30619" ht="16.149999999999999" customHeight="1"/>
    <row r="30620" ht="16.149999999999999" customHeight="1"/>
    <row r="30621" ht="16.149999999999999" customHeight="1"/>
    <row r="30622" ht="16.149999999999999" customHeight="1"/>
    <row r="30623" ht="16.149999999999999" customHeight="1"/>
    <row r="30624" ht="16.149999999999999" customHeight="1"/>
    <row r="30625" ht="16.149999999999999" customHeight="1"/>
    <row r="30626" ht="16.149999999999999" customHeight="1"/>
    <row r="30627" ht="16.149999999999999" customHeight="1"/>
    <row r="30628" ht="16.149999999999999" customHeight="1"/>
    <row r="30629" ht="16.149999999999999" customHeight="1"/>
    <row r="30630" ht="16.149999999999999" customHeight="1"/>
    <row r="30631" ht="16.149999999999999" customHeight="1"/>
    <row r="30632" ht="16.149999999999999" customHeight="1"/>
    <row r="30633" ht="16.149999999999999" customHeight="1"/>
    <row r="30634" ht="16.149999999999999" customHeight="1"/>
    <row r="30635" ht="16.149999999999999" customHeight="1"/>
    <row r="30636" ht="16.149999999999999" customHeight="1"/>
    <row r="30637" ht="16.149999999999999" customHeight="1"/>
    <row r="30638" ht="16.149999999999999" customHeight="1"/>
    <row r="30639" ht="16.149999999999999" customHeight="1"/>
    <row r="30640" ht="16.149999999999999" customHeight="1"/>
    <row r="30641" ht="16.149999999999999" customHeight="1"/>
    <row r="30642" ht="16.149999999999999" customHeight="1"/>
    <row r="30643" ht="16.149999999999999" customHeight="1"/>
    <row r="30644" ht="16.149999999999999" customHeight="1"/>
    <row r="30645" ht="16.149999999999999" customHeight="1"/>
    <row r="30646" ht="16.149999999999999" customHeight="1"/>
    <row r="30647" ht="16.149999999999999" customHeight="1"/>
    <row r="30648" ht="16.149999999999999" customHeight="1"/>
    <row r="30649" ht="16.149999999999999" customHeight="1"/>
    <row r="30650" ht="16.149999999999999" customHeight="1"/>
    <row r="30651" ht="16.149999999999999" customHeight="1"/>
    <row r="30652" ht="16.149999999999999" customHeight="1"/>
    <row r="30653" ht="16.149999999999999" customHeight="1"/>
    <row r="30654" ht="16.149999999999999" customHeight="1"/>
    <row r="30655" ht="16.149999999999999" customHeight="1"/>
    <row r="30656" ht="16.149999999999999" customHeight="1"/>
    <row r="30657" ht="16.149999999999999" customHeight="1"/>
    <row r="30658" ht="16.149999999999999" customHeight="1"/>
    <row r="30659" ht="16.149999999999999" customHeight="1"/>
    <row r="30660" ht="16.149999999999999" customHeight="1"/>
    <row r="30661" ht="16.149999999999999" customHeight="1"/>
    <row r="30662" ht="16.149999999999999" customHeight="1"/>
    <row r="30663" ht="16.149999999999999" customHeight="1"/>
    <row r="30664" ht="16.149999999999999" customHeight="1"/>
    <row r="30665" ht="16.149999999999999" customHeight="1"/>
    <row r="30666" ht="16.149999999999999" customHeight="1"/>
    <row r="30667" ht="16.149999999999999" customHeight="1"/>
    <row r="30668" ht="16.149999999999999" customHeight="1"/>
    <row r="30669" ht="16.149999999999999" customHeight="1"/>
    <row r="30670" ht="16.149999999999999" customHeight="1"/>
    <row r="30671" ht="16.149999999999999" customHeight="1"/>
    <row r="30672" ht="16.149999999999999" customHeight="1"/>
    <row r="30673" ht="16.149999999999999" customHeight="1"/>
    <row r="30674" ht="16.149999999999999" customHeight="1"/>
    <row r="30675" ht="16.149999999999999" customHeight="1"/>
    <row r="30676" ht="16.149999999999999" customHeight="1"/>
    <row r="30677" ht="16.149999999999999" customHeight="1"/>
    <row r="30678" ht="16.149999999999999" customHeight="1"/>
    <row r="30679" ht="16.149999999999999" customHeight="1"/>
    <row r="30680" ht="16.149999999999999" customHeight="1"/>
    <row r="30681" ht="16.149999999999999" customHeight="1"/>
    <row r="30682" ht="16.149999999999999" customHeight="1"/>
    <row r="30683" ht="16.149999999999999" customHeight="1"/>
    <row r="30684" ht="16.149999999999999" customHeight="1"/>
    <row r="30685" ht="16.149999999999999" customHeight="1"/>
    <row r="30686" ht="16.149999999999999" customHeight="1"/>
    <row r="30687" ht="16.149999999999999" customHeight="1"/>
    <row r="30688" ht="16.149999999999999" customHeight="1"/>
    <row r="30689" ht="16.149999999999999" customHeight="1"/>
    <row r="30690" ht="16.149999999999999" customHeight="1"/>
    <row r="30691" ht="16.149999999999999" customHeight="1"/>
    <row r="30692" ht="16.149999999999999" customHeight="1"/>
    <row r="30693" ht="16.149999999999999" customHeight="1"/>
    <row r="30694" ht="16.149999999999999" customHeight="1"/>
    <row r="30695" ht="16.149999999999999" customHeight="1"/>
    <row r="30696" ht="16.149999999999999" customHeight="1"/>
    <row r="30697" ht="16.149999999999999" customHeight="1"/>
    <row r="30698" ht="16.149999999999999" customHeight="1"/>
    <row r="30699" ht="16.149999999999999" customHeight="1"/>
    <row r="30700" ht="16.149999999999999" customHeight="1"/>
    <row r="30701" ht="16.149999999999999" customHeight="1"/>
    <row r="30702" ht="16.149999999999999" customHeight="1"/>
    <row r="30703" ht="16.149999999999999" customHeight="1"/>
    <row r="30704" ht="16.149999999999999" customHeight="1"/>
    <row r="30705" ht="16.149999999999999" customHeight="1"/>
    <row r="30706" ht="16.149999999999999" customHeight="1"/>
    <row r="30707" ht="16.149999999999999" customHeight="1"/>
    <row r="30708" ht="16.149999999999999" customHeight="1"/>
    <row r="30709" ht="16.149999999999999" customHeight="1"/>
    <row r="30710" ht="16.149999999999999" customHeight="1"/>
    <row r="30711" ht="16.149999999999999" customHeight="1"/>
    <row r="30712" ht="16.149999999999999" customHeight="1"/>
    <row r="30713" ht="16.149999999999999" customHeight="1"/>
    <row r="30714" ht="16.149999999999999" customHeight="1"/>
    <row r="30715" ht="16.149999999999999" customHeight="1"/>
    <row r="30716" ht="16.149999999999999" customHeight="1"/>
    <row r="30717" ht="16.149999999999999" customHeight="1"/>
    <row r="30718" ht="16.149999999999999" customHeight="1"/>
    <row r="30719" ht="16.149999999999999" customHeight="1"/>
    <row r="30720" ht="16.149999999999999" customHeight="1"/>
    <row r="30721" ht="16.149999999999999" customHeight="1"/>
    <row r="30722" ht="16.149999999999999" customHeight="1"/>
    <row r="30723" ht="16.149999999999999" customHeight="1"/>
    <row r="30724" ht="16.149999999999999" customHeight="1"/>
    <row r="30725" ht="16.149999999999999" customHeight="1"/>
    <row r="30726" ht="16.149999999999999" customHeight="1"/>
    <row r="30727" ht="16.149999999999999" customHeight="1"/>
    <row r="30728" ht="16.149999999999999" customHeight="1"/>
    <row r="30729" ht="16.149999999999999" customHeight="1"/>
    <row r="30730" ht="16.149999999999999" customHeight="1"/>
    <row r="30731" ht="16.149999999999999" customHeight="1"/>
    <row r="30732" ht="16.149999999999999" customHeight="1"/>
    <row r="30733" ht="16.149999999999999" customHeight="1"/>
    <row r="30734" ht="16.149999999999999" customHeight="1"/>
    <row r="30735" ht="16.149999999999999" customHeight="1"/>
    <row r="30736" ht="16.149999999999999" customHeight="1"/>
    <row r="30737" ht="16.149999999999999" customHeight="1"/>
    <row r="30738" ht="16.149999999999999" customHeight="1"/>
    <row r="30739" ht="16.149999999999999" customHeight="1"/>
    <row r="30740" ht="16.149999999999999" customHeight="1"/>
    <row r="30741" ht="16.149999999999999" customHeight="1"/>
    <row r="30742" ht="16.149999999999999" customHeight="1"/>
    <row r="30743" ht="16.149999999999999" customHeight="1"/>
    <row r="30744" ht="16.149999999999999" customHeight="1"/>
    <row r="30745" ht="16.149999999999999" customHeight="1"/>
    <row r="30746" ht="16.149999999999999" customHeight="1"/>
    <row r="30747" ht="16.149999999999999" customHeight="1"/>
    <row r="30748" ht="16.149999999999999" customHeight="1"/>
    <row r="30749" ht="16.149999999999999" customHeight="1"/>
    <row r="30750" ht="16.149999999999999" customHeight="1"/>
    <row r="30751" ht="16.149999999999999" customHeight="1"/>
    <row r="30752" ht="16.149999999999999" customHeight="1"/>
    <row r="30753" ht="16.149999999999999" customHeight="1"/>
    <row r="30754" ht="16.149999999999999" customHeight="1"/>
    <row r="30755" ht="16.149999999999999" customHeight="1"/>
    <row r="30756" ht="16.149999999999999" customHeight="1"/>
    <row r="30757" ht="16.149999999999999" customHeight="1"/>
    <row r="30758" ht="16.149999999999999" customHeight="1"/>
    <row r="30759" ht="16.149999999999999" customHeight="1"/>
    <row r="30760" ht="16.149999999999999" customHeight="1"/>
    <row r="30761" ht="16.149999999999999" customHeight="1"/>
    <row r="30762" ht="16.149999999999999" customHeight="1"/>
    <row r="30763" ht="16.149999999999999" customHeight="1"/>
    <row r="30764" ht="16.149999999999999" customHeight="1"/>
    <row r="30765" ht="16.149999999999999" customHeight="1"/>
    <row r="30766" ht="16.149999999999999" customHeight="1"/>
    <row r="30767" ht="16.149999999999999" customHeight="1"/>
    <row r="30768" ht="16.149999999999999" customHeight="1"/>
    <row r="30769" ht="16.149999999999999" customHeight="1"/>
    <row r="30770" ht="16.149999999999999" customHeight="1"/>
    <row r="30771" ht="16.149999999999999" customHeight="1"/>
    <row r="30772" ht="16.149999999999999" customHeight="1"/>
    <row r="30773" ht="16.149999999999999" customHeight="1"/>
    <row r="30774" ht="16.149999999999999" customHeight="1"/>
    <row r="30775" ht="16.149999999999999" customHeight="1"/>
    <row r="30776" ht="16.149999999999999" customHeight="1"/>
    <row r="30777" ht="16.149999999999999" customHeight="1"/>
    <row r="30778" ht="16.149999999999999" customHeight="1"/>
    <row r="30779" ht="16.149999999999999" customHeight="1"/>
    <row r="30780" ht="16.149999999999999" customHeight="1"/>
    <row r="30781" ht="16.149999999999999" customHeight="1"/>
    <row r="30782" ht="16.149999999999999" customHeight="1"/>
    <row r="30783" ht="16.149999999999999" customHeight="1"/>
    <row r="30784" ht="16.149999999999999" customHeight="1"/>
    <row r="30785" ht="16.149999999999999" customHeight="1"/>
    <row r="30786" ht="16.149999999999999" customHeight="1"/>
    <row r="30787" ht="16.149999999999999" customHeight="1"/>
    <row r="30788" ht="16.149999999999999" customHeight="1"/>
    <row r="30789" ht="16.149999999999999" customHeight="1"/>
    <row r="30790" ht="16.149999999999999" customHeight="1"/>
    <row r="30791" ht="16.149999999999999" customHeight="1"/>
    <row r="30792" ht="16.149999999999999" customHeight="1"/>
    <row r="30793" ht="16.149999999999999" customHeight="1"/>
    <row r="30794" ht="16.149999999999999" customHeight="1"/>
    <row r="30795" ht="16.149999999999999" customHeight="1"/>
    <row r="30796" ht="16.149999999999999" customHeight="1"/>
    <row r="30797" ht="16.149999999999999" customHeight="1"/>
    <row r="30798" ht="16.149999999999999" customHeight="1"/>
    <row r="30799" ht="16.149999999999999" customHeight="1"/>
    <row r="30800" ht="16.149999999999999" customHeight="1"/>
    <row r="30801" ht="16.149999999999999" customHeight="1"/>
    <row r="30802" ht="16.149999999999999" customHeight="1"/>
    <row r="30803" ht="16.149999999999999" customHeight="1"/>
    <row r="30804" ht="16.149999999999999" customHeight="1"/>
    <row r="30805" ht="16.149999999999999" customHeight="1"/>
    <row r="30806" ht="16.149999999999999" customHeight="1"/>
    <row r="30807" ht="16.149999999999999" customHeight="1"/>
    <row r="30808" ht="16.149999999999999" customHeight="1"/>
    <row r="30809" ht="16.149999999999999" customHeight="1"/>
    <row r="30810" ht="16.149999999999999" customHeight="1"/>
    <row r="30811" ht="16.149999999999999" customHeight="1"/>
    <row r="30812" ht="16.149999999999999" customHeight="1"/>
    <row r="30813" ht="16.149999999999999" customHeight="1"/>
    <row r="30814" ht="16.149999999999999" customHeight="1"/>
    <row r="30815" ht="16.149999999999999" customHeight="1"/>
    <row r="30816" ht="16.149999999999999" customHeight="1"/>
    <row r="30817" ht="16.149999999999999" customHeight="1"/>
    <row r="30818" ht="16.149999999999999" customHeight="1"/>
    <row r="30819" ht="16.149999999999999" customHeight="1"/>
    <row r="30820" ht="16.149999999999999" customHeight="1"/>
    <row r="30821" ht="16.149999999999999" customHeight="1"/>
    <row r="30822" ht="16.149999999999999" customHeight="1"/>
    <row r="30823" ht="16.149999999999999" customHeight="1"/>
    <row r="30824" ht="16.149999999999999" customHeight="1"/>
    <row r="30825" ht="16.149999999999999" customHeight="1"/>
    <row r="30826" ht="16.149999999999999" customHeight="1"/>
    <row r="30827" ht="16.149999999999999" customHeight="1"/>
    <row r="30828" ht="16.149999999999999" customHeight="1"/>
    <row r="30829" ht="16.149999999999999" customHeight="1"/>
    <row r="30830" ht="16.149999999999999" customHeight="1"/>
    <row r="30831" ht="16.149999999999999" customHeight="1"/>
    <row r="30832" ht="16.149999999999999" customHeight="1"/>
    <row r="30833" ht="16.149999999999999" customHeight="1"/>
    <row r="30834" ht="16.149999999999999" customHeight="1"/>
    <row r="30835" ht="16.149999999999999" customHeight="1"/>
    <row r="30836" ht="16.149999999999999" customHeight="1"/>
    <row r="30837" ht="16.149999999999999" customHeight="1"/>
    <row r="30838" ht="16.149999999999999" customHeight="1"/>
    <row r="30839" ht="16.149999999999999" customHeight="1"/>
    <row r="30840" ht="16.149999999999999" customHeight="1"/>
    <row r="30841" ht="16.149999999999999" customHeight="1"/>
    <row r="30842" ht="16.149999999999999" customHeight="1"/>
    <row r="30843" ht="16.149999999999999" customHeight="1"/>
    <row r="30844" ht="16.149999999999999" customHeight="1"/>
    <row r="30845" ht="16.149999999999999" customHeight="1"/>
    <row r="30846" ht="16.149999999999999" customHeight="1"/>
    <row r="30847" ht="16.149999999999999" customHeight="1"/>
    <row r="30848" ht="16.149999999999999" customHeight="1"/>
    <row r="30849" ht="16.149999999999999" customHeight="1"/>
    <row r="30850" ht="16.149999999999999" customHeight="1"/>
    <row r="30851" ht="16.149999999999999" customHeight="1"/>
    <row r="30852" ht="16.149999999999999" customHeight="1"/>
    <row r="30853" ht="16.149999999999999" customHeight="1"/>
    <row r="30854" ht="16.149999999999999" customHeight="1"/>
    <row r="30855" ht="16.149999999999999" customHeight="1"/>
    <row r="30856" ht="16.149999999999999" customHeight="1"/>
    <row r="30857" ht="16.149999999999999" customHeight="1"/>
    <row r="30858" ht="16.149999999999999" customHeight="1"/>
    <row r="30859" ht="16.149999999999999" customHeight="1"/>
    <row r="30860" ht="16.149999999999999" customHeight="1"/>
    <row r="30861" ht="16.149999999999999" customHeight="1"/>
    <row r="30862" ht="16.149999999999999" customHeight="1"/>
    <row r="30863" ht="16.149999999999999" customHeight="1"/>
    <row r="30864" ht="16.149999999999999" customHeight="1"/>
    <row r="30865" ht="16.149999999999999" customHeight="1"/>
    <row r="30866" ht="16.149999999999999" customHeight="1"/>
    <row r="30867" ht="16.149999999999999" customHeight="1"/>
    <row r="30868" ht="16.149999999999999" customHeight="1"/>
    <row r="30869" ht="16.149999999999999" customHeight="1"/>
    <row r="30870" ht="16.149999999999999" customHeight="1"/>
    <row r="30871" ht="16.149999999999999" customHeight="1"/>
    <row r="30872" ht="16.149999999999999" customHeight="1"/>
    <row r="30873" ht="16.149999999999999" customHeight="1"/>
    <row r="30874" ht="16.149999999999999" customHeight="1"/>
    <row r="30875" ht="16.149999999999999" customHeight="1"/>
    <row r="30876" ht="16.149999999999999" customHeight="1"/>
    <row r="30877" ht="16.149999999999999" customHeight="1"/>
    <row r="30878" ht="16.149999999999999" customHeight="1"/>
    <row r="30879" ht="16.149999999999999" customHeight="1"/>
    <row r="30880" ht="16.149999999999999" customHeight="1"/>
    <row r="30881" ht="16.149999999999999" customHeight="1"/>
    <row r="30882" ht="16.149999999999999" customHeight="1"/>
    <row r="30883" ht="16.149999999999999" customHeight="1"/>
    <row r="30884" ht="16.149999999999999" customHeight="1"/>
    <row r="30885" ht="16.149999999999999" customHeight="1"/>
    <row r="30886" ht="16.149999999999999" customHeight="1"/>
    <row r="30887" ht="16.149999999999999" customHeight="1"/>
    <row r="30888" ht="16.149999999999999" customHeight="1"/>
    <row r="30889" ht="16.149999999999999" customHeight="1"/>
    <row r="30890" ht="16.149999999999999" customHeight="1"/>
    <row r="30891" ht="16.149999999999999" customHeight="1"/>
    <row r="30892" ht="16.149999999999999" customHeight="1"/>
    <row r="30893" ht="16.149999999999999" customHeight="1"/>
    <row r="30894" ht="16.149999999999999" customHeight="1"/>
    <row r="30895" ht="16.149999999999999" customHeight="1"/>
    <row r="30896" ht="16.149999999999999" customHeight="1"/>
    <row r="30897" ht="16.149999999999999" customHeight="1"/>
    <row r="30898" ht="16.149999999999999" customHeight="1"/>
    <row r="30899" ht="16.149999999999999" customHeight="1"/>
    <row r="30900" ht="16.149999999999999" customHeight="1"/>
    <row r="30901" ht="16.149999999999999" customHeight="1"/>
    <row r="30902" ht="16.149999999999999" customHeight="1"/>
    <row r="30903" ht="16.149999999999999" customHeight="1"/>
    <row r="30904" ht="16.149999999999999" customHeight="1"/>
    <row r="30905" ht="16.149999999999999" customHeight="1"/>
    <row r="30906" ht="16.149999999999999" customHeight="1"/>
    <row r="30907" ht="16.149999999999999" customHeight="1"/>
    <row r="30908" ht="16.149999999999999" customHeight="1"/>
    <row r="30909" ht="16.149999999999999" customHeight="1"/>
    <row r="30910" ht="16.149999999999999" customHeight="1"/>
    <row r="30911" ht="16.149999999999999" customHeight="1"/>
    <row r="30912" ht="16.149999999999999" customHeight="1"/>
    <row r="30913" ht="16.149999999999999" customHeight="1"/>
    <row r="30914" ht="16.149999999999999" customHeight="1"/>
    <row r="30915" ht="16.149999999999999" customHeight="1"/>
    <row r="30916" ht="16.149999999999999" customHeight="1"/>
    <row r="30917" ht="16.149999999999999" customHeight="1"/>
    <row r="30918" ht="16.149999999999999" customHeight="1"/>
    <row r="30919" ht="16.149999999999999" customHeight="1"/>
    <row r="30920" ht="16.149999999999999" customHeight="1"/>
    <row r="30921" ht="16.149999999999999" customHeight="1"/>
    <row r="30922" ht="16.149999999999999" customHeight="1"/>
    <row r="30923" ht="16.149999999999999" customHeight="1"/>
    <row r="30924" ht="16.149999999999999" customHeight="1"/>
    <row r="30925" ht="16.149999999999999" customHeight="1"/>
    <row r="30926" ht="16.149999999999999" customHeight="1"/>
    <row r="30927" ht="16.149999999999999" customHeight="1"/>
    <row r="30928" ht="16.149999999999999" customHeight="1"/>
    <row r="30929" ht="16.149999999999999" customHeight="1"/>
    <row r="30930" ht="16.149999999999999" customHeight="1"/>
    <row r="30931" ht="16.149999999999999" customHeight="1"/>
    <row r="30932" ht="16.149999999999999" customHeight="1"/>
    <row r="30933" ht="16.149999999999999" customHeight="1"/>
    <row r="30934" ht="16.149999999999999" customHeight="1"/>
    <row r="30935" ht="16.149999999999999" customHeight="1"/>
    <row r="30936" ht="16.149999999999999" customHeight="1"/>
    <row r="30937" ht="16.149999999999999" customHeight="1"/>
    <row r="30938" ht="16.149999999999999" customHeight="1"/>
    <row r="30939" ht="16.149999999999999" customHeight="1"/>
    <row r="30940" ht="16.149999999999999" customHeight="1"/>
    <row r="30941" ht="16.149999999999999" customHeight="1"/>
    <row r="30942" ht="16.149999999999999" customHeight="1"/>
    <row r="30943" ht="16.149999999999999" customHeight="1"/>
    <row r="30944" ht="16.149999999999999" customHeight="1"/>
    <row r="30945" ht="16.149999999999999" customHeight="1"/>
    <row r="30946" ht="16.149999999999999" customHeight="1"/>
    <row r="30947" ht="16.149999999999999" customHeight="1"/>
    <row r="30948" ht="16.149999999999999" customHeight="1"/>
    <row r="30949" ht="16.149999999999999" customHeight="1"/>
    <row r="30950" ht="16.149999999999999" customHeight="1"/>
    <row r="30951" ht="16.149999999999999" customHeight="1"/>
    <row r="30952" ht="16.149999999999999" customHeight="1"/>
    <row r="30953" ht="16.149999999999999" customHeight="1"/>
    <row r="30954" ht="16.149999999999999" customHeight="1"/>
    <row r="30955" ht="16.149999999999999" customHeight="1"/>
    <row r="30956" ht="16.149999999999999" customHeight="1"/>
    <row r="30957" ht="16.149999999999999" customHeight="1"/>
    <row r="30958" ht="16.149999999999999" customHeight="1"/>
    <row r="30959" ht="16.149999999999999" customHeight="1"/>
    <row r="30960" ht="16.149999999999999" customHeight="1"/>
    <row r="30961" ht="16.149999999999999" customHeight="1"/>
    <row r="30962" ht="16.149999999999999" customHeight="1"/>
    <row r="30963" ht="16.149999999999999" customHeight="1"/>
    <row r="30964" ht="16.149999999999999" customHeight="1"/>
    <row r="30965" ht="16.149999999999999" customHeight="1"/>
    <row r="30966" ht="16.149999999999999" customHeight="1"/>
    <row r="30967" ht="16.149999999999999" customHeight="1"/>
    <row r="30968" ht="16.149999999999999" customHeight="1"/>
    <row r="30969" ht="16.149999999999999" customHeight="1"/>
    <row r="30970" ht="16.149999999999999" customHeight="1"/>
    <row r="30971" ht="16.149999999999999" customHeight="1"/>
    <row r="30972" ht="16.149999999999999" customHeight="1"/>
    <row r="30973" ht="16.149999999999999" customHeight="1"/>
    <row r="30974" ht="16.149999999999999" customHeight="1"/>
    <row r="30975" ht="16.149999999999999" customHeight="1"/>
    <row r="30976" ht="16.149999999999999" customHeight="1"/>
    <row r="30977" ht="16.149999999999999" customHeight="1"/>
    <row r="30978" ht="16.149999999999999" customHeight="1"/>
    <row r="30979" ht="16.149999999999999" customHeight="1"/>
    <row r="30980" ht="16.149999999999999" customHeight="1"/>
    <row r="30981" ht="16.149999999999999" customHeight="1"/>
    <row r="30982" ht="16.149999999999999" customHeight="1"/>
    <row r="30983" ht="16.149999999999999" customHeight="1"/>
    <row r="30984" ht="16.149999999999999" customHeight="1"/>
    <row r="30985" ht="16.149999999999999" customHeight="1"/>
    <row r="30986" ht="16.149999999999999" customHeight="1"/>
    <row r="30987" ht="16.149999999999999" customHeight="1"/>
    <row r="30988" ht="16.149999999999999" customHeight="1"/>
    <row r="30989" ht="16.149999999999999" customHeight="1"/>
    <row r="30990" ht="16.149999999999999" customHeight="1"/>
    <row r="30991" ht="16.149999999999999" customHeight="1"/>
    <row r="30992" ht="16.149999999999999" customHeight="1"/>
    <row r="30993" ht="16.149999999999999" customHeight="1"/>
    <row r="30994" ht="16.149999999999999" customHeight="1"/>
    <row r="30995" ht="16.149999999999999" customHeight="1"/>
    <row r="30996" ht="16.149999999999999" customHeight="1"/>
    <row r="30997" ht="16.149999999999999" customHeight="1"/>
    <row r="30998" ht="16.149999999999999" customHeight="1"/>
    <row r="30999" ht="16.149999999999999" customHeight="1"/>
    <row r="31000" ht="16.149999999999999" customHeight="1"/>
    <row r="31001" ht="16.149999999999999" customHeight="1"/>
    <row r="31002" ht="16.149999999999999" customHeight="1"/>
    <row r="31003" ht="16.149999999999999" customHeight="1"/>
    <row r="31004" ht="16.149999999999999" customHeight="1"/>
    <row r="31005" ht="16.149999999999999" customHeight="1"/>
    <row r="31006" ht="16.149999999999999" customHeight="1"/>
    <row r="31007" ht="16.149999999999999" customHeight="1"/>
    <row r="31008" ht="16.149999999999999" customHeight="1"/>
    <row r="31009" ht="16.149999999999999" customHeight="1"/>
    <row r="31010" ht="16.149999999999999" customHeight="1"/>
    <row r="31011" ht="16.149999999999999" customHeight="1"/>
    <row r="31012" ht="16.149999999999999" customHeight="1"/>
    <row r="31013" ht="16.149999999999999" customHeight="1"/>
    <row r="31014" ht="16.149999999999999" customHeight="1"/>
    <row r="31015" ht="16.149999999999999" customHeight="1"/>
    <row r="31016" ht="16.149999999999999" customHeight="1"/>
    <row r="31017" ht="16.149999999999999" customHeight="1"/>
    <row r="31018" ht="16.149999999999999" customHeight="1"/>
    <row r="31019" ht="16.149999999999999" customHeight="1"/>
    <row r="31020" ht="16.149999999999999" customHeight="1"/>
    <row r="31021" ht="16.149999999999999" customHeight="1"/>
    <row r="31022" ht="16.149999999999999" customHeight="1"/>
    <row r="31023" ht="16.149999999999999" customHeight="1"/>
    <row r="31024" ht="16.149999999999999" customHeight="1"/>
    <row r="31025" ht="16.149999999999999" customHeight="1"/>
    <row r="31026" ht="16.149999999999999" customHeight="1"/>
    <row r="31027" ht="16.149999999999999" customHeight="1"/>
    <row r="31028" ht="16.149999999999999" customHeight="1"/>
    <row r="31029" ht="16.149999999999999" customHeight="1"/>
    <row r="31030" ht="16.149999999999999" customHeight="1"/>
    <row r="31031" ht="16.149999999999999" customHeight="1"/>
    <row r="31032" ht="16.149999999999999" customHeight="1"/>
    <row r="31033" ht="16.149999999999999" customHeight="1"/>
    <row r="31034" ht="16.149999999999999" customHeight="1"/>
    <row r="31035" ht="16.149999999999999" customHeight="1"/>
    <row r="31036" ht="16.149999999999999" customHeight="1"/>
    <row r="31037" ht="16.149999999999999" customHeight="1"/>
    <row r="31038" ht="16.149999999999999" customHeight="1"/>
    <row r="31039" ht="16.149999999999999" customHeight="1"/>
    <row r="31040" ht="16.149999999999999" customHeight="1"/>
    <row r="31041" ht="16.149999999999999" customHeight="1"/>
    <row r="31042" ht="16.149999999999999" customHeight="1"/>
    <row r="31043" ht="16.149999999999999" customHeight="1"/>
    <row r="31044" ht="16.149999999999999" customHeight="1"/>
    <row r="31045" ht="16.149999999999999" customHeight="1"/>
    <row r="31046" ht="16.149999999999999" customHeight="1"/>
    <row r="31047" ht="16.149999999999999" customHeight="1"/>
    <row r="31048" ht="16.149999999999999" customHeight="1"/>
    <row r="31049" ht="16.149999999999999" customHeight="1"/>
    <row r="31050" ht="16.149999999999999" customHeight="1"/>
    <row r="31051" ht="16.149999999999999" customHeight="1"/>
    <row r="31052" ht="16.149999999999999" customHeight="1"/>
    <row r="31053" ht="16.149999999999999" customHeight="1"/>
    <row r="31054" ht="16.149999999999999" customHeight="1"/>
    <row r="31055" ht="16.149999999999999" customHeight="1"/>
    <row r="31056" ht="16.149999999999999" customHeight="1"/>
    <row r="31057" ht="16.149999999999999" customHeight="1"/>
    <row r="31058" ht="16.149999999999999" customHeight="1"/>
    <row r="31059" ht="16.149999999999999" customHeight="1"/>
    <row r="31060" ht="16.149999999999999" customHeight="1"/>
    <row r="31061" ht="16.149999999999999" customHeight="1"/>
    <row r="31062" ht="16.149999999999999" customHeight="1"/>
    <row r="31063" ht="16.149999999999999" customHeight="1"/>
    <row r="31064" ht="16.149999999999999" customHeight="1"/>
    <row r="31065" ht="16.149999999999999" customHeight="1"/>
    <row r="31066" ht="16.149999999999999" customHeight="1"/>
    <row r="31067" ht="16.149999999999999" customHeight="1"/>
    <row r="31068" ht="16.149999999999999" customHeight="1"/>
    <row r="31069" ht="16.149999999999999" customHeight="1"/>
    <row r="31070" ht="16.149999999999999" customHeight="1"/>
    <row r="31071" ht="16.149999999999999" customHeight="1"/>
    <row r="31072" ht="16.149999999999999" customHeight="1"/>
    <row r="31073" ht="16.149999999999999" customHeight="1"/>
    <row r="31074" ht="16.149999999999999" customHeight="1"/>
    <row r="31075" ht="16.149999999999999" customHeight="1"/>
    <row r="31076" ht="16.149999999999999" customHeight="1"/>
    <row r="31077" ht="16.149999999999999" customHeight="1"/>
    <row r="31078" ht="16.149999999999999" customHeight="1"/>
    <row r="31079" ht="16.149999999999999" customHeight="1"/>
    <row r="31080" ht="16.149999999999999" customHeight="1"/>
    <row r="31081" ht="16.149999999999999" customHeight="1"/>
    <row r="31082" ht="16.149999999999999" customHeight="1"/>
    <row r="31083" ht="16.149999999999999" customHeight="1"/>
    <row r="31084" ht="16.149999999999999" customHeight="1"/>
    <row r="31085" ht="16.149999999999999" customHeight="1"/>
    <row r="31086" ht="16.149999999999999" customHeight="1"/>
    <row r="31087" ht="16.149999999999999" customHeight="1"/>
    <row r="31088" ht="16.149999999999999" customHeight="1"/>
    <row r="31089" ht="16.149999999999999" customHeight="1"/>
    <row r="31090" ht="16.149999999999999" customHeight="1"/>
    <row r="31091" ht="16.149999999999999" customHeight="1"/>
    <row r="31092" ht="16.149999999999999" customHeight="1"/>
    <row r="31093" ht="16.149999999999999" customHeight="1"/>
    <row r="31094" ht="16.149999999999999" customHeight="1"/>
    <row r="31095" ht="16.149999999999999" customHeight="1"/>
    <row r="31096" ht="16.149999999999999" customHeight="1"/>
    <row r="31097" ht="16.149999999999999" customHeight="1"/>
    <row r="31098" ht="16.149999999999999" customHeight="1"/>
    <row r="31099" ht="16.149999999999999" customHeight="1"/>
    <row r="31100" ht="16.149999999999999" customHeight="1"/>
    <row r="31101" ht="16.149999999999999" customHeight="1"/>
    <row r="31102" ht="16.149999999999999" customHeight="1"/>
    <row r="31103" ht="16.149999999999999" customHeight="1"/>
    <row r="31104" ht="16.149999999999999" customHeight="1"/>
    <row r="31105" ht="16.149999999999999" customHeight="1"/>
    <row r="31106" ht="16.149999999999999" customHeight="1"/>
    <row r="31107" ht="16.149999999999999" customHeight="1"/>
    <row r="31108" ht="16.149999999999999" customHeight="1"/>
    <row r="31109" ht="16.149999999999999" customHeight="1"/>
    <row r="31110" ht="16.149999999999999" customHeight="1"/>
    <row r="31111" ht="16.149999999999999" customHeight="1"/>
    <row r="31112" ht="16.149999999999999" customHeight="1"/>
    <row r="31113" ht="16.149999999999999" customHeight="1"/>
    <row r="31114" ht="16.149999999999999" customHeight="1"/>
    <row r="31115" ht="16.149999999999999" customHeight="1"/>
    <row r="31116" ht="16.149999999999999" customHeight="1"/>
    <row r="31117" ht="16.149999999999999" customHeight="1"/>
    <row r="31118" ht="16.149999999999999" customHeight="1"/>
    <row r="31119" ht="16.149999999999999" customHeight="1"/>
    <row r="31120" ht="16.149999999999999" customHeight="1"/>
    <row r="31121" ht="16.149999999999999" customHeight="1"/>
    <row r="31122" ht="16.149999999999999" customHeight="1"/>
    <row r="31123" ht="16.149999999999999" customHeight="1"/>
    <row r="31124" ht="16.149999999999999" customHeight="1"/>
    <row r="31125" ht="16.149999999999999" customHeight="1"/>
    <row r="31126" ht="16.149999999999999" customHeight="1"/>
    <row r="31127" ht="16.149999999999999" customHeight="1"/>
    <row r="31128" ht="16.149999999999999" customHeight="1"/>
    <row r="31129" ht="16.149999999999999" customHeight="1"/>
    <row r="31130" ht="16.149999999999999" customHeight="1"/>
    <row r="31131" ht="16.149999999999999" customHeight="1"/>
    <row r="31132" ht="16.149999999999999" customHeight="1"/>
    <row r="31133" ht="16.149999999999999" customHeight="1"/>
    <row r="31134" ht="16.149999999999999" customHeight="1"/>
    <row r="31135" ht="16.149999999999999" customHeight="1"/>
    <row r="31136" ht="16.149999999999999" customHeight="1"/>
    <row r="31137" ht="16.149999999999999" customHeight="1"/>
    <row r="31138" ht="16.149999999999999" customHeight="1"/>
    <row r="31139" ht="16.149999999999999" customHeight="1"/>
    <row r="31140" ht="16.149999999999999" customHeight="1"/>
    <row r="31141" ht="16.149999999999999" customHeight="1"/>
    <row r="31142" ht="16.149999999999999" customHeight="1"/>
    <row r="31143" ht="16.149999999999999" customHeight="1"/>
    <row r="31144" ht="16.149999999999999" customHeight="1"/>
    <row r="31145" ht="16.149999999999999" customHeight="1"/>
    <row r="31146" ht="16.149999999999999" customHeight="1"/>
    <row r="31147" ht="16.149999999999999" customHeight="1"/>
    <row r="31148" ht="16.149999999999999" customHeight="1"/>
    <row r="31149" ht="16.149999999999999" customHeight="1"/>
    <row r="31150" ht="16.149999999999999" customHeight="1"/>
    <row r="31151" ht="16.149999999999999" customHeight="1"/>
    <row r="31152" ht="16.149999999999999" customHeight="1"/>
    <row r="31153" ht="16.149999999999999" customHeight="1"/>
    <row r="31154" ht="16.149999999999999" customHeight="1"/>
    <row r="31155" ht="16.149999999999999" customHeight="1"/>
    <row r="31156" ht="16.149999999999999" customHeight="1"/>
    <row r="31157" ht="16.149999999999999" customHeight="1"/>
    <row r="31158" ht="16.149999999999999" customHeight="1"/>
    <row r="31159" ht="16.149999999999999" customHeight="1"/>
    <row r="31160" ht="16.149999999999999" customHeight="1"/>
    <row r="31161" ht="16.149999999999999" customHeight="1"/>
    <row r="31162" ht="16.149999999999999" customHeight="1"/>
    <row r="31163" ht="16.149999999999999" customHeight="1"/>
    <row r="31164" ht="16.149999999999999" customHeight="1"/>
    <row r="31165" ht="16.149999999999999" customHeight="1"/>
    <row r="31166" ht="16.149999999999999" customHeight="1"/>
    <row r="31167" ht="16.149999999999999" customHeight="1"/>
    <row r="31168" ht="16.149999999999999" customHeight="1"/>
    <row r="31169" ht="16.149999999999999" customHeight="1"/>
    <row r="31170" ht="16.149999999999999" customHeight="1"/>
    <row r="31171" ht="16.149999999999999" customHeight="1"/>
    <row r="31172" ht="16.149999999999999" customHeight="1"/>
    <row r="31173" ht="16.149999999999999" customHeight="1"/>
    <row r="31174" ht="16.149999999999999" customHeight="1"/>
    <row r="31175" ht="16.149999999999999" customHeight="1"/>
    <row r="31176" ht="16.149999999999999" customHeight="1"/>
    <row r="31177" ht="16.149999999999999" customHeight="1"/>
    <row r="31178" ht="16.149999999999999" customHeight="1"/>
    <row r="31179" ht="16.149999999999999" customHeight="1"/>
    <row r="31180" ht="16.149999999999999" customHeight="1"/>
    <row r="31181" ht="16.149999999999999" customHeight="1"/>
    <row r="31182" ht="16.149999999999999" customHeight="1"/>
    <row r="31183" ht="16.149999999999999" customHeight="1"/>
    <row r="31184" ht="16.149999999999999" customHeight="1"/>
    <row r="31185" ht="16.149999999999999" customHeight="1"/>
    <row r="31186" ht="16.149999999999999" customHeight="1"/>
    <row r="31187" ht="16.149999999999999" customHeight="1"/>
    <row r="31188" ht="16.149999999999999" customHeight="1"/>
    <row r="31189" ht="16.149999999999999" customHeight="1"/>
    <row r="31190" ht="16.149999999999999" customHeight="1"/>
    <row r="31191" ht="16.149999999999999" customHeight="1"/>
    <row r="31192" ht="16.149999999999999" customHeight="1"/>
    <row r="31193" ht="16.149999999999999" customHeight="1"/>
    <row r="31194" ht="16.149999999999999" customHeight="1"/>
    <row r="31195" ht="16.149999999999999" customHeight="1"/>
    <row r="31196" ht="16.149999999999999" customHeight="1"/>
    <row r="31197" ht="16.149999999999999" customHeight="1"/>
    <row r="31198" ht="16.149999999999999" customHeight="1"/>
    <row r="31199" ht="16.149999999999999" customHeight="1"/>
    <row r="31200" ht="16.149999999999999" customHeight="1"/>
    <row r="31201" ht="16.149999999999999" customHeight="1"/>
    <row r="31202" ht="16.149999999999999" customHeight="1"/>
    <row r="31203" ht="16.149999999999999" customHeight="1"/>
    <row r="31204" ht="16.149999999999999" customHeight="1"/>
    <row r="31205" ht="16.149999999999999" customHeight="1"/>
    <row r="31206" ht="16.149999999999999" customHeight="1"/>
    <row r="31207" ht="16.149999999999999" customHeight="1"/>
    <row r="31208" ht="16.149999999999999" customHeight="1"/>
    <row r="31209" ht="16.149999999999999" customHeight="1"/>
    <row r="31210" ht="16.149999999999999" customHeight="1"/>
    <row r="31211" ht="16.149999999999999" customHeight="1"/>
    <row r="31212" ht="16.149999999999999" customHeight="1"/>
    <row r="31213" ht="16.149999999999999" customHeight="1"/>
    <row r="31214" ht="16.149999999999999" customHeight="1"/>
    <row r="31215" ht="16.149999999999999" customHeight="1"/>
    <row r="31216" ht="16.149999999999999" customHeight="1"/>
    <row r="31217" ht="16.149999999999999" customHeight="1"/>
    <row r="31218" ht="16.149999999999999" customHeight="1"/>
    <row r="31219" ht="16.149999999999999" customHeight="1"/>
    <row r="31220" ht="16.149999999999999" customHeight="1"/>
    <row r="31221" ht="16.149999999999999" customHeight="1"/>
    <row r="31222" ht="16.149999999999999" customHeight="1"/>
    <row r="31223" ht="16.149999999999999" customHeight="1"/>
    <row r="31224" ht="16.149999999999999" customHeight="1"/>
    <row r="31225" ht="16.149999999999999" customHeight="1"/>
    <row r="31226" ht="16.149999999999999" customHeight="1"/>
    <row r="31227" ht="16.149999999999999" customHeight="1"/>
    <row r="31228" ht="16.149999999999999" customHeight="1"/>
    <row r="31229" ht="16.149999999999999" customHeight="1"/>
    <row r="31230" ht="16.149999999999999" customHeight="1"/>
    <row r="31231" ht="16.149999999999999" customHeight="1"/>
    <row r="31232" ht="16.149999999999999" customHeight="1"/>
    <row r="31233" ht="16.149999999999999" customHeight="1"/>
    <row r="31234" ht="16.149999999999999" customHeight="1"/>
    <row r="31235" ht="16.149999999999999" customHeight="1"/>
    <row r="31236" ht="16.149999999999999" customHeight="1"/>
    <row r="31237" ht="16.149999999999999" customHeight="1"/>
    <row r="31238" ht="16.149999999999999" customHeight="1"/>
    <row r="31239" ht="16.149999999999999" customHeight="1"/>
    <row r="31240" ht="16.149999999999999" customHeight="1"/>
    <row r="31241" ht="16.149999999999999" customHeight="1"/>
    <row r="31242" ht="16.149999999999999" customHeight="1"/>
    <row r="31243" ht="16.149999999999999" customHeight="1"/>
    <row r="31244" ht="16.149999999999999" customHeight="1"/>
    <row r="31245" ht="16.149999999999999" customHeight="1"/>
    <row r="31246" ht="16.149999999999999" customHeight="1"/>
    <row r="31247" ht="16.149999999999999" customHeight="1"/>
    <row r="31248" ht="16.149999999999999" customHeight="1"/>
    <row r="31249" ht="16.149999999999999" customHeight="1"/>
    <row r="31250" ht="16.149999999999999" customHeight="1"/>
    <row r="31251" ht="16.149999999999999" customHeight="1"/>
    <row r="31252" ht="16.149999999999999" customHeight="1"/>
    <row r="31253" ht="16.149999999999999" customHeight="1"/>
    <row r="31254" ht="16.149999999999999" customHeight="1"/>
    <row r="31255" ht="16.149999999999999" customHeight="1"/>
    <row r="31256" ht="16.149999999999999" customHeight="1"/>
    <row r="31257" ht="16.149999999999999" customHeight="1"/>
    <row r="31258" ht="16.149999999999999" customHeight="1"/>
    <row r="31259" ht="16.149999999999999" customHeight="1"/>
    <row r="31260" ht="16.149999999999999" customHeight="1"/>
    <row r="31261" ht="16.149999999999999" customHeight="1"/>
    <row r="31262" ht="16.149999999999999" customHeight="1"/>
    <row r="31263" ht="16.149999999999999" customHeight="1"/>
    <row r="31264" ht="16.149999999999999" customHeight="1"/>
    <row r="31265" ht="16.149999999999999" customHeight="1"/>
    <row r="31266" ht="16.149999999999999" customHeight="1"/>
    <row r="31267" ht="16.149999999999999" customHeight="1"/>
    <row r="31268" ht="16.149999999999999" customHeight="1"/>
    <row r="31269" ht="16.149999999999999" customHeight="1"/>
    <row r="31270" ht="16.149999999999999" customHeight="1"/>
    <row r="31271" ht="16.149999999999999" customHeight="1"/>
    <row r="31272" ht="16.149999999999999" customHeight="1"/>
    <row r="31273" ht="16.149999999999999" customHeight="1"/>
    <row r="31274" ht="16.149999999999999" customHeight="1"/>
    <row r="31275" ht="16.149999999999999" customHeight="1"/>
    <row r="31276" ht="16.149999999999999" customHeight="1"/>
    <row r="31277" ht="16.149999999999999" customHeight="1"/>
    <row r="31278" ht="16.149999999999999" customHeight="1"/>
    <row r="31279" ht="16.149999999999999" customHeight="1"/>
    <row r="31280" ht="16.149999999999999" customHeight="1"/>
    <row r="31281" ht="16.149999999999999" customHeight="1"/>
    <row r="31282" ht="16.149999999999999" customHeight="1"/>
    <row r="31283" ht="16.149999999999999" customHeight="1"/>
    <row r="31284" ht="16.149999999999999" customHeight="1"/>
    <row r="31285" ht="16.149999999999999" customHeight="1"/>
    <row r="31286" ht="16.149999999999999" customHeight="1"/>
    <row r="31287" ht="16.149999999999999" customHeight="1"/>
    <row r="31288" ht="16.149999999999999" customHeight="1"/>
    <row r="31289" ht="16.149999999999999" customHeight="1"/>
    <row r="31290" ht="16.149999999999999" customHeight="1"/>
    <row r="31291" ht="16.149999999999999" customHeight="1"/>
    <row r="31292" ht="16.149999999999999" customHeight="1"/>
    <row r="31293" ht="16.149999999999999" customHeight="1"/>
    <row r="31294" ht="16.149999999999999" customHeight="1"/>
    <row r="31295" ht="16.149999999999999" customHeight="1"/>
    <row r="31296" ht="16.149999999999999" customHeight="1"/>
    <row r="31297" ht="16.149999999999999" customHeight="1"/>
    <row r="31298" ht="16.149999999999999" customHeight="1"/>
    <row r="31299" ht="16.149999999999999" customHeight="1"/>
    <row r="31300" ht="16.149999999999999" customHeight="1"/>
    <row r="31301" ht="16.149999999999999" customHeight="1"/>
    <row r="31302" ht="16.149999999999999" customHeight="1"/>
    <row r="31303" ht="16.149999999999999" customHeight="1"/>
    <row r="31304" ht="16.149999999999999" customHeight="1"/>
    <row r="31305" ht="16.149999999999999" customHeight="1"/>
    <row r="31306" ht="16.149999999999999" customHeight="1"/>
    <row r="31307" ht="16.149999999999999" customHeight="1"/>
    <row r="31308" ht="16.149999999999999" customHeight="1"/>
    <row r="31309" ht="16.149999999999999" customHeight="1"/>
    <row r="31310" ht="16.149999999999999" customHeight="1"/>
    <row r="31311" ht="16.149999999999999" customHeight="1"/>
    <row r="31312" ht="16.149999999999999" customHeight="1"/>
    <row r="31313" ht="16.149999999999999" customHeight="1"/>
    <row r="31314" ht="16.149999999999999" customHeight="1"/>
    <row r="31315" ht="16.149999999999999" customHeight="1"/>
    <row r="31316" ht="16.149999999999999" customHeight="1"/>
    <row r="31317" ht="16.149999999999999" customHeight="1"/>
    <row r="31318" ht="16.149999999999999" customHeight="1"/>
    <row r="31319" ht="16.149999999999999" customHeight="1"/>
    <row r="31320" ht="16.149999999999999" customHeight="1"/>
    <row r="31321" ht="16.149999999999999" customHeight="1"/>
    <row r="31322" ht="16.149999999999999" customHeight="1"/>
    <row r="31323" ht="16.149999999999999" customHeight="1"/>
    <row r="31324" ht="16.149999999999999" customHeight="1"/>
    <row r="31325" ht="16.149999999999999" customHeight="1"/>
    <row r="31326" ht="16.149999999999999" customHeight="1"/>
    <row r="31327" ht="16.149999999999999" customHeight="1"/>
    <row r="31328" ht="16.149999999999999" customHeight="1"/>
    <row r="31329" ht="16.149999999999999" customHeight="1"/>
    <row r="31330" ht="16.149999999999999" customHeight="1"/>
    <row r="31331" ht="16.149999999999999" customHeight="1"/>
    <row r="31332" ht="16.149999999999999" customHeight="1"/>
    <row r="31333" ht="16.149999999999999" customHeight="1"/>
    <row r="31334" ht="16.149999999999999" customHeight="1"/>
    <row r="31335" ht="16.149999999999999" customHeight="1"/>
    <row r="31336" ht="16.149999999999999" customHeight="1"/>
    <row r="31337" ht="16.149999999999999" customHeight="1"/>
    <row r="31338" ht="16.149999999999999" customHeight="1"/>
    <row r="31339" ht="16.149999999999999" customHeight="1"/>
    <row r="31340" ht="16.149999999999999" customHeight="1"/>
    <row r="31341" ht="16.149999999999999" customHeight="1"/>
    <row r="31342" ht="16.149999999999999" customHeight="1"/>
    <row r="31343" ht="16.149999999999999" customHeight="1"/>
    <row r="31344" ht="16.149999999999999" customHeight="1"/>
    <row r="31345" ht="16.149999999999999" customHeight="1"/>
    <row r="31346" ht="16.149999999999999" customHeight="1"/>
    <row r="31347" ht="16.149999999999999" customHeight="1"/>
    <row r="31348" ht="16.149999999999999" customHeight="1"/>
    <row r="31349" ht="16.149999999999999" customHeight="1"/>
    <row r="31350" ht="16.149999999999999" customHeight="1"/>
    <row r="31351" ht="16.149999999999999" customHeight="1"/>
    <row r="31352" ht="16.149999999999999" customHeight="1"/>
    <row r="31353" ht="16.149999999999999" customHeight="1"/>
    <row r="31354" ht="16.149999999999999" customHeight="1"/>
    <row r="31355" ht="16.149999999999999" customHeight="1"/>
    <row r="31356" ht="16.149999999999999" customHeight="1"/>
    <row r="31357" ht="16.149999999999999" customHeight="1"/>
    <row r="31358" ht="16.149999999999999" customHeight="1"/>
    <row r="31359" ht="16.149999999999999" customHeight="1"/>
    <row r="31360" ht="16.149999999999999" customHeight="1"/>
    <row r="31361" ht="16.149999999999999" customHeight="1"/>
    <row r="31362" ht="16.149999999999999" customHeight="1"/>
    <row r="31363" ht="16.149999999999999" customHeight="1"/>
    <row r="31364" ht="16.149999999999999" customHeight="1"/>
    <row r="31365" ht="16.149999999999999" customHeight="1"/>
    <row r="31366" ht="16.149999999999999" customHeight="1"/>
    <row r="31367" ht="16.149999999999999" customHeight="1"/>
    <row r="31368" ht="16.149999999999999" customHeight="1"/>
    <row r="31369" ht="16.149999999999999" customHeight="1"/>
    <row r="31370" ht="16.149999999999999" customHeight="1"/>
    <row r="31371" ht="16.149999999999999" customHeight="1"/>
    <row r="31372" ht="16.149999999999999" customHeight="1"/>
    <row r="31373" ht="16.149999999999999" customHeight="1"/>
    <row r="31374" ht="16.149999999999999" customHeight="1"/>
    <row r="31375" ht="16.149999999999999" customHeight="1"/>
    <row r="31376" ht="16.149999999999999" customHeight="1"/>
    <row r="31377" ht="16.149999999999999" customHeight="1"/>
    <row r="31378" ht="16.149999999999999" customHeight="1"/>
    <row r="31379" ht="16.149999999999999" customHeight="1"/>
    <row r="31380" ht="16.149999999999999" customHeight="1"/>
    <row r="31381" ht="16.149999999999999" customHeight="1"/>
    <row r="31382" ht="16.149999999999999" customHeight="1"/>
    <row r="31383" ht="16.149999999999999" customHeight="1"/>
    <row r="31384" ht="16.149999999999999" customHeight="1"/>
    <row r="31385" ht="16.149999999999999" customHeight="1"/>
    <row r="31386" ht="16.149999999999999" customHeight="1"/>
    <row r="31387" ht="16.149999999999999" customHeight="1"/>
    <row r="31388" ht="16.149999999999999" customHeight="1"/>
    <row r="31389" ht="16.149999999999999" customHeight="1"/>
    <row r="31390" ht="16.149999999999999" customHeight="1"/>
    <row r="31391" ht="16.149999999999999" customHeight="1"/>
    <row r="31392" ht="16.149999999999999" customHeight="1"/>
    <row r="31393" ht="16.149999999999999" customHeight="1"/>
    <row r="31394" ht="16.149999999999999" customHeight="1"/>
    <row r="31395" ht="16.149999999999999" customHeight="1"/>
    <row r="31396" ht="16.149999999999999" customHeight="1"/>
    <row r="31397" ht="16.149999999999999" customHeight="1"/>
    <row r="31398" ht="16.149999999999999" customHeight="1"/>
    <row r="31399" ht="16.149999999999999" customHeight="1"/>
    <row r="31400" ht="16.149999999999999" customHeight="1"/>
    <row r="31401" ht="16.149999999999999" customHeight="1"/>
    <row r="31402" ht="16.149999999999999" customHeight="1"/>
    <row r="31403" ht="16.149999999999999" customHeight="1"/>
    <row r="31404" ht="16.149999999999999" customHeight="1"/>
    <row r="31405" ht="16.149999999999999" customHeight="1"/>
    <row r="31406" ht="16.149999999999999" customHeight="1"/>
    <row r="31407" ht="16.149999999999999" customHeight="1"/>
    <row r="31408" ht="16.149999999999999" customHeight="1"/>
    <row r="31409" ht="16.149999999999999" customHeight="1"/>
    <row r="31410" ht="16.149999999999999" customHeight="1"/>
    <row r="31411" ht="16.149999999999999" customHeight="1"/>
    <row r="31412" ht="16.149999999999999" customHeight="1"/>
    <row r="31413" ht="16.149999999999999" customHeight="1"/>
    <row r="31414" ht="16.149999999999999" customHeight="1"/>
    <row r="31415" ht="16.149999999999999" customHeight="1"/>
    <row r="31416" ht="16.149999999999999" customHeight="1"/>
    <row r="31417" ht="16.149999999999999" customHeight="1"/>
    <row r="31418" ht="16.149999999999999" customHeight="1"/>
    <row r="31419" ht="16.149999999999999" customHeight="1"/>
    <row r="31420" ht="16.149999999999999" customHeight="1"/>
    <row r="31421" ht="16.149999999999999" customHeight="1"/>
    <row r="31422" ht="16.149999999999999" customHeight="1"/>
    <row r="31423" ht="16.149999999999999" customHeight="1"/>
    <row r="31424" ht="16.149999999999999" customHeight="1"/>
    <row r="31425" ht="16.149999999999999" customHeight="1"/>
    <row r="31426" ht="16.149999999999999" customHeight="1"/>
    <row r="31427" ht="16.149999999999999" customHeight="1"/>
    <row r="31428" ht="16.149999999999999" customHeight="1"/>
    <row r="31429" ht="16.149999999999999" customHeight="1"/>
    <row r="31430" ht="16.149999999999999" customHeight="1"/>
    <row r="31431" ht="16.149999999999999" customHeight="1"/>
    <row r="31432" ht="16.149999999999999" customHeight="1"/>
    <row r="31433" ht="16.149999999999999" customHeight="1"/>
    <row r="31434" ht="16.149999999999999" customHeight="1"/>
    <row r="31435" ht="16.149999999999999" customHeight="1"/>
    <row r="31436" ht="16.149999999999999" customHeight="1"/>
    <row r="31437" ht="16.149999999999999" customHeight="1"/>
    <row r="31438" ht="16.149999999999999" customHeight="1"/>
    <row r="31439" ht="16.149999999999999" customHeight="1"/>
    <row r="31440" ht="16.149999999999999" customHeight="1"/>
    <row r="31441" ht="16.149999999999999" customHeight="1"/>
    <row r="31442" ht="16.149999999999999" customHeight="1"/>
    <row r="31443" ht="16.149999999999999" customHeight="1"/>
    <row r="31444" ht="16.149999999999999" customHeight="1"/>
    <row r="31445" ht="16.149999999999999" customHeight="1"/>
    <row r="31446" ht="16.149999999999999" customHeight="1"/>
    <row r="31447" ht="16.149999999999999" customHeight="1"/>
    <row r="31448" ht="16.149999999999999" customHeight="1"/>
    <row r="31449" ht="16.149999999999999" customHeight="1"/>
    <row r="31450" ht="16.149999999999999" customHeight="1"/>
    <row r="31451" ht="16.149999999999999" customHeight="1"/>
    <row r="31452" ht="16.149999999999999" customHeight="1"/>
    <row r="31453" ht="16.149999999999999" customHeight="1"/>
    <row r="31454" ht="16.149999999999999" customHeight="1"/>
    <row r="31455" ht="16.149999999999999" customHeight="1"/>
    <row r="31456" ht="16.149999999999999" customHeight="1"/>
    <row r="31457" ht="16.149999999999999" customHeight="1"/>
    <row r="31458" ht="16.149999999999999" customHeight="1"/>
    <row r="31459" ht="16.149999999999999" customHeight="1"/>
    <row r="31460" ht="16.149999999999999" customHeight="1"/>
    <row r="31461" ht="16.149999999999999" customHeight="1"/>
    <row r="31462" ht="16.149999999999999" customHeight="1"/>
    <row r="31463" ht="16.149999999999999" customHeight="1"/>
    <row r="31464" ht="16.149999999999999" customHeight="1"/>
    <row r="31465" ht="16.149999999999999" customHeight="1"/>
    <row r="31466" ht="16.149999999999999" customHeight="1"/>
    <row r="31467" ht="16.149999999999999" customHeight="1"/>
    <row r="31468" ht="16.149999999999999" customHeight="1"/>
    <row r="31469" ht="16.149999999999999" customHeight="1"/>
    <row r="31470" ht="16.149999999999999" customHeight="1"/>
    <row r="31471" ht="16.149999999999999" customHeight="1"/>
    <row r="31472" ht="16.149999999999999" customHeight="1"/>
    <row r="31473" ht="16.149999999999999" customHeight="1"/>
    <row r="31474" ht="16.149999999999999" customHeight="1"/>
    <row r="31475" ht="16.149999999999999" customHeight="1"/>
    <row r="31476" ht="16.149999999999999" customHeight="1"/>
    <row r="31477" ht="16.149999999999999" customHeight="1"/>
    <row r="31478" ht="16.149999999999999" customHeight="1"/>
    <row r="31479" ht="16.149999999999999" customHeight="1"/>
    <row r="31480" ht="16.149999999999999" customHeight="1"/>
    <row r="31481" ht="16.149999999999999" customHeight="1"/>
    <row r="31482" ht="16.149999999999999" customHeight="1"/>
    <row r="31483" ht="16.149999999999999" customHeight="1"/>
    <row r="31484" ht="16.149999999999999" customHeight="1"/>
    <row r="31485" ht="16.149999999999999" customHeight="1"/>
    <row r="31486" ht="16.149999999999999" customHeight="1"/>
    <row r="31487" ht="16.149999999999999" customHeight="1"/>
    <row r="31488" ht="16.149999999999999" customHeight="1"/>
    <row r="31489" ht="16.149999999999999" customHeight="1"/>
    <row r="31490" ht="16.149999999999999" customHeight="1"/>
    <row r="31491" ht="16.149999999999999" customHeight="1"/>
    <row r="31492" ht="16.149999999999999" customHeight="1"/>
    <row r="31493" ht="16.149999999999999" customHeight="1"/>
    <row r="31494" ht="16.149999999999999" customHeight="1"/>
    <row r="31495" ht="16.149999999999999" customHeight="1"/>
    <row r="31496" ht="16.149999999999999" customHeight="1"/>
    <row r="31497" ht="16.149999999999999" customHeight="1"/>
    <row r="31498" ht="16.149999999999999" customHeight="1"/>
    <row r="31499" ht="16.149999999999999" customHeight="1"/>
    <row r="31500" ht="16.149999999999999" customHeight="1"/>
    <row r="31501" ht="16.149999999999999" customHeight="1"/>
    <row r="31502" ht="16.149999999999999" customHeight="1"/>
    <row r="31503" ht="16.149999999999999" customHeight="1"/>
    <row r="31504" ht="16.149999999999999" customHeight="1"/>
    <row r="31505" ht="16.149999999999999" customHeight="1"/>
    <row r="31506" ht="16.149999999999999" customHeight="1"/>
    <row r="31507" ht="16.149999999999999" customHeight="1"/>
    <row r="31508" ht="16.149999999999999" customHeight="1"/>
    <row r="31509" ht="16.149999999999999" customHeight="1"/>
    <row r="31510" ht="16.149999999999999" customHeight="1"/>
    <row r="31511" ht="16.149999999999999" customHeight="1"/>
    <row r="31512" ht="16.149999999999999" customHeight="1"/>
    <row r="31513" ht="16.149999999999999" customHeight="1"/>
    <row r="31514" ht="16.149999999999999" customHeight="1"/>
    <row r="31515" ht="16.149999999999999" customHeight="1"/>
    <row r="31516" ht="16.149999999999999" customHeight="1"/>
    <row r="31517" ht="16.149999999999999" customHeight="1"/>
    <row r="31518" ht="16.149999999999999" customHeight="1"/>
    <row r="31519" ht="16.149999999999999" customHeight="1"/>
    <row r="31520" ht="16.149999999999999" customHeight="1"/>
    <row r="31521" ht="16.149999999999999" customHeight="1"/>
    <row r="31522" ht="16.149999999999999" customHeight="1"/>
    <row r="31523" ht="16.149999999999999" customHeight="1"/>
    <row r="31524" ht="16.149999999999999" customHeight="1"/>
    <row r="31525" ht="16.149999999999999" customHeight="1"/>
    <row r="31526" ht="16.149999999999999" customHeight="1"/>
    <row r="31527" ht="16.149999999999999" customHeight="1"/>
    <row r="31528" ht="16.149999999999999" customHeight="1"/>
    <row r="31529" ht="16.149999999999999" customHeight="1"/>
    <row r="31530" ht="16.149999999999999" customHeight="1"/>
    <row r="31531" ht="16.149999999999999" customHeight="1"/>
    <row r="31532" ht="16.149999999999999" customHeight="1"/>
    <row r="31533" ht="16.149999999999999" customHeight="1"/>
    <row r="31534" ht="16.149999999999999" customHeight="1"/>
    <row r="31535" ht="16.149999999999999" customHeight="1"/>
    <row r="31536" ht="16.149999999999999" customHeight="1"/>
    <row r="31537" ht="16.149999999999999" customHeight="1"/>
    <row r="31538" ht="16.149999999999999" customHeight="1"/>
    <row r="31539" ht="16.149999999999999" customHeight="1"/>
    <row r="31540" ht="16.149999999999999" customHeight="1"/>
    <row r="31541" ht="16.149999999999999" customHeight="1"/>
    <row r="31542" ht="16.149999999999999" customHeight="1"/>
    <row r="31543" ht="16.149999999999999" customHeight="1"/>
    <row r="31544" ht="16.149999999999999" customHeight="1"/>
    <row r="31545" ht="16.149999999999999" customHeight="1"/>
    <row r="31546" ht="16.149999999999999" customHeight="1"/>
    <row r="31547" ht="16.149999999999999" customHeight="1"/>
    <row r="31548" ht="16.149999999999999" customHeight="1"/>
    <row r="31549" ht="16.149999999999999" customHeight="1"/>
    <row r="31550" ht="16.149999999999999" customHeight="1"/>
    <row r="31551" ht="16.149999999999999" customHeight="1"/>
    <row r="31552" ht="16.149999999999999" customHeight="1"/>
    <row r="31553" ht="16.149999999999999" customHeight="1"/>
    <row r="31554" ht="16.149999999999999" customHeight="1"/>
    <row r="31555" ht="16.149999999999999" customHeight="1"/>
    <row r="31556" ht="16.149999999999999" customHeight="1"/>
    <row r="31557" ht="16.149999999999999" customHeight="1"/>
    <row r="31558" ht="16.149999999999999" customHeight="1"/>
    <row r="31559" ht="16.149999999999999" customHeight="1"/>
    <row r="31560" ht="16.149999999999999" customHeight="1"/>
    <row r="31561" ht="16.149999999999999" customHeight="1"/>
    <row r="31562" ht="16.149999999999999" customHeight="1"/>
    <row r="31563" ht="16.149999999999999" customHeight="1"/>
    <row r="31564" ht="16.149999999999999" customHeight="1"/>
    <row r="31565" ht="16.149999999999999" customHeight="1"/>
    <row r="31566" ht="16.149999999999999" customHeight="1"/>
    <row r="31567" ht="16.149999999999999" customHeight="1"/>
    <row r="31568" ht="16.149999999999999" customHeight="1"/>
    <row r="31569" ht="16.149999999999999" customHeight="1"/>
    <row r="31570" ht="16.149999999999999" customHeight="1"/>
    <row r="31571" ht="16.149999999999999" customHeight="1"/>
    <row r="31572" ht="16.149999999999999" customHeight="1"/>
    <row r="31573" ht="16.149999999999999" customHeight="1"/>
    <row r="31574" ht="16.149999999999999" customHeight="1"/>
    <row r="31575" ht="16.149999999999999" customHeight="1"/>
    <row r="31576" ht="16.149999999999999" customHeight="1"/>
    <row r="31577" ht="16.149999999999999" customHeight="1"/>
    <row r="31578" ht="16.149999999999999" customHeight="1"/>
    <row r="31579" ht="16.149999999999999" customHeight="1"/>
    <row r="31580" ht="16.149999999999999" customHeight="1"/>
    <row r="31581" ht="16.149999999999999" customHeight="1"/>
    <row r="31582" ht="16.149999999999999" customHeight="1"/>
    <row r="31583" ht="16.149999999999999" customHeight="1"/>
    <row r="31584" ht="16.149999999999999" customHeight="1"/>
    <row r="31585" ht="16.149999999999999" customHeight="1"/>
    <row r="31586" ht="16.149999999999999" customHeight="1"/>
    <row r="31587" ht="16.149999999999999" customHeight="1"/>
    <row r="31588" ht="16.149999999999999" customHeight="1"/>
    <row r="31589" ht="16.149999999999999" customHeight="1"/>
    <row r="31590" ht="16.149999999999999" customHeight="1"/>
    <row r="31591" ht="16.149999999999999" customHeight="1"/>
    <row r="31592" ht="16.149999999999999" customHeight="1"/>
    <row r="31593" ht="16.149999999999999" customHeight="1"/>
    <row r="31594" ht="16.149999999999999" customHeight="1"/>
    <row r="31595" ht="16.149999999999999" customHeight="1"/>
    <row r="31596" ht="16.149999999999999" customHeight="1"/>
    <row r="31597" ht="16.149999999999999" customHeight="1"/>
    <row r="31598" ht="16.149999999999999" customHeight="1"/>
    <row r="31599" ht="16.149999999999999" customHeight="1"/>
    <row r="31600" ht="16.149999999999999" customHeight="1"/>
    <row r="31601" ht="16.149999999999999" customHeight="1"/>
    <row r="31602" ht="16.149999999999999" customHeight="1"/>
    <row r="31603" ht="16.149999999999999" customHeight="1"/>
    <row r="31604" ht="16.149999999999999" customHeight="1"/>
    <row r="31605" ht="16.149999999999999" customHeight="1"/>
    <row r="31606" ht="16.149999999999999" customHeight="1"/>
    <row r="31607" ht="16.149999999999999" customHeight="1"/>
    <row r="31608" ht="16.149999999999999" customHeight="1"/>
    <row r="31609" ht="16.149999999999999" customHeight="1"/>
    <row r="31610" ht="16.149999999999999" customHeight="1"/>
    <row r="31611" ht="16.149999999999999" customHeight="1"/>
    <row r="31612" ht="16.149999999999999" customHeight="1"/>
    <row r="31613" ht="16.149999999999999" customHeight="1"/>
    <row r="31614" ht="16.149999999999999" customHeight="1"/>
    <row r="31615" ht="16.149999999999999" customHeight="1"/>
    <row r="31616" ht="16.149999999999999" customHeight="1"/>
    <row r="31617" ht="16.149999999999999" customHeight="1"/>
    <row r="31618" ht="16.149999999999999" customHeight="1"/>
    <row r="31619" ht="16.149999999999999" customHeight="1"/>
    <row r="31620" ht="16.149999999999999" customHeight="1"/>
    <row r="31621" ht="16.149999999999999" customHeight="1"/>
    <row r="31622" ht="16.149999999999999" customHeight="1"/>
    <row r="31623" ht="16.149999999999999" customHeight="1"/>
    <row r="31624" ht="16.149999999999999" customHeight="1"/>
    <row r="31625" ht="16.149999999999999" customHeight="1"/>
    <row r="31626" ht="16.149999999999999" customHeight="1"/>
    <row r="31627" ht="16.149999999999999" customHeight="1"/>
    <row r="31628" ht="16.149999999999999" customHeight="1"/>
    <row r="31629" ht="16.149999999999999" customHeight="1"/>
    <row r="31630" ht="16.149999999999999" customHeight="1"/>
    <row r="31631" ht="16.149999999999999" customHeight="1"/>
    <row r="31632" ht="16.149999999999999" customHeight="1"/>
    <row r="31633" ht="16.149999999999999" customHeight="1"/>
    <row r="31634" ht="16.149999999999999" customHeight="1"/>
    <row r="31635" ht="16.149999999999999" customHeight="1"/>
    <row r="31636" ht="16.149999999999999" customHeight="1"/>
    <row r="31637" ht="16.149999999999999" customHeight="1"/>
    <row r="31638" ht="16.149999999999999" customHeight="1"/>
    <row r="31639" ht="16.149999999999999" customHeight="1"/>
    <row r="31640" ht="16.149999999999999" customHeight="1"/>
    <row r="31641" ht="16.149999999999999" customHeight="1"/>
    <row r="31642" ht="16.149999999999999" customHeight="1"/>
    <row r="31643" ht="16.149999999999999" customHeight="1"/>
    <row r="31644" ht="16.149999999999999" customHeight="1"/>
    <row r="31645" ht="16.149999999999999" customHeight="1"/>
    <row r="31646" ht="16.149999999999999" customHeight="1"/>
    <row r="31647" ht="16.149999999999999" customHeight="1"/>
    <row r="31648" ht="16.149999999999999" customHeight="1"/>
    <row r="31649" ht="16.149999999999999" customHeight="1"/>
    <row r="31650" ht="16.149999999999999" customHeight="1"/>
    <row r="31651" ht="16.149999999999999" customHeight="1"/>
    <row r="31652" ht="16.149999999999999" customHeight="1"/>
    <row r="31653" ht="16.149999999999999" customHeight="1"/>
    <row r="31654" ht="16.149999999999999" customHeight="1"/>
    <row r="31655" ht="16.149999999999999" customHeight="1"/>
    <row r="31656" ht="16.149999999999999" customHeight="1"/>
    <row r="31657" ht="16.149999999999999" customHeight="1"/>
    <row r="31658" ht="16.149999999999999" customHeight="1"/>
    <row r="31659" ht="16.149999999999999" customHeight="1"/>
    <row r="31660" ht="16.149999999999999" customHeight="1"/>
    <row r="31661" ht="16.149999999999999" customHeight="1"/>
    <row r="31662" ht="16.149999999999999" customHeight="1"/>
    <row r="31663" ht="16.149999999999999" customHeight="1"/>
    <row r="31664" ht="16.149999999999999" customHeight="1"/>
    <row r="31665" ht="16.149999999999999" customHeight="1"/>
    <row r="31666" ht="16.149999999999999" customHeight="1"/>
    <row r="31667" ht="16.149999999999999" customHeight="1"/>
    <row r="31668" ht="16.149999999999999" customHeight="1"/>
    <row r="31669" ht="16.149999999999999" customHeight="1"/>
    <row r="31670" ht="16.149999999999999" customHeight="1"/>
    <row r="31671" ht="16.149999999999999" customHeight="1"/>
    <row r="31672" ht="16.149999999999999" customHeight="1"/>
    <row r="31673" ht="16.149999999999999" customHeight="1"/>
    <row r="31674" ht="16.149999999999999" customHeight="1"/>
    <row r="31675" ht="16.149999999999999" customHeight="1"/>
    <row r="31676" ht="16.149999999999999" customHeight="1"/>
    <row r="31677" ht="16.149999999999999" customHeight="1"/>
    <row r="31678" ht="16.149999999999999" customHeight="1"/>
    <row r="31679" ht="16.149999999999999" customHeight="1"/>
    <row r="31680" ht="16.149999999999999" customHeight="1"/>
    <row r="31681" ht="16.149999999999999" customHeight="1"/>
    <row r="31682" ht="16.149999999999999" customHeight="1"/>
    <row r="31683" ht="16.149999999999999" customHeight="1"/>
    <row r="31684" ht="16.149999999999999" customHeight="1"/>
    <row r="31685" ht="16.149999999999999" customHeight="1"/>
    <row r="31686" ht="16.149999999999999" customHeight="1"/>
    <row r="31687" ht="16.149999999999999" customHeight="1"/>
    <row r="31688" ht="16.149999999999999" customHeight="1"/>
    <row r="31689" ht="16.149999999999999" customHeight="1"/>
    <row r="31690" ht="16.149999999999999" customHeight="1"/>
    <row r="31691" ht="16.149999999999999" customHeight="1"/>
    <row r="31692" ht="16.149999999999999" customHeight="1"/>
    <row r="31693" ht="16.149999999999999" customHeight="1"/>
    <row r="31694" ht="16.149999999999999" customHeight="1"/>
    <row r="31695" ht="16.149999999999999" customHeight="1"/>
    <row r="31696" ht="16.149999999999999" customHeight="1"/>
    <row r="31697" ht="16.149999999999999" customHeight="1"/>
    <row r="31698" ht="16.149999999999999" customHeight="1"/>
    <row r="31699" ht="16.149999999999999" customHeight="1"/>
    <row r="31700" ht="16.149999999999999" customHeight="1"/>
    <row r="31701" ht="16.149999999999999" customHeight="1"/>
    <row r="31702" ht="16.149999999999999" customHeight="1"/>
    <row r="31703" ht="16.149999999999999" customHeight="1"/>
    <row r="31704" ht="16.149999999999999" customHeight="1"/>
    <row r="31705" ht="16.149999999999999" customHeight="1"/>
    <row r="31706" ht="16.149999999999999" customHeight="1"/>
    <row r="31707" ht="16.149999999999999" customHeight="1"/>
    <row r="31708" ht="16.149999999999999" customHeight="1"/>
    <row r="31709" ht="16.149999999999999" customHeight="1"/>
    <row r="31710" ht="16.149999999999999" customHeight="1"/>
    <row r="31711" ht="16.149999999999999" customHeight="1"/>
    <row r="31712" ht="16.149999999999999" customHeight="1"/>
    <row r="31713" ht="16.149999999999999" customHeight="1"/>
    <row r="31714" ht="16.149999999999999" customHeight="1"/>
    <row r="31715" ht="16.149999999999999" customHeight="1"/>
    <row r="31716" ht="16.149999999999999" customHeight="1"/>
    <row r="31717" ht="16.149999999999999" customHeight="1"/>
    <row r="31718" ht="16.149999999999999" customHeight="1"/>
    <row r="31719" ht="16.149999999999999" customHeight="1"/>
    <row r="31720" ht="16.149999999999999" customHeight="1"/>
    <row r="31721" ht="16.149999999999999" customHeight="1"/>
    <row r="31722" ht="16.149999999999999" customHeight="1"/>
    <row r="31723" ht="16.149999999999999" customHeight="1"/>
    <row r="31724" ht="16.149999999999999" customHeight="1"/>
    <row r="31725" ht="16.149999999999999" customHeight="1"/>
    <row r="31726" ht="16.149999999999999" customHeight="1"/>
    <row r="31727" ht="16.149999999999999" customHeight="1"/>
    <row r="31728" ht="16.149999999999999" customHeight="1"/>
    <row r="31729" ht="16.149999999999999" customHeight="1"/>
    <row r="31730" ht="16.149999999999999" customHeight="1"/>
    <row r="31731" ht="16.149999999999999" customHeight="1"/>
    <row r="31732" ht="16.149999999999999" customHeight="1"/>
    <row r="31733" ht="16.149999999999999" customHeight="1"/>
    <row r="31734" ht="16.149999999999999" customHeight="1"/>
    <row r="31735" ht="16.149999999999999" customHeight="1"/>
    <row r="31736" ht="16.149999999999999" customHeight="1"/>
    <row r="31737" ht="16.149999999999999" customHeight="1"/>
    <row r="31738" ht="16.149999999999999" customHeight="1"/>
    <row r="31739" ht="16.149999999999999" customHeight="1"/>
    <row r="31740" ht="16.149999999999999" customHeight="1"/>
    <row r="31741" ht="16.149999999999999" customHeight="1"/>
    <row r="31742" ht="16.149999999999999" customHeight="1"/>
    <row r="31743" ht="16.149999999999999" customHeight="1"/>
    <row r="31744" ht="16.149999999999999" customHeight="1"/>
    <row r="31745" ht="16.149999999999999" customHeight="1"/>
    <row r="31746" ht="16.149999999999999" customHeight="1"/>
    <row r="31747" ht="16.149999999999999" customHeight="1"/>
    <row r="31748" ht="16.149999999999999" customHeight="1"/>
    <row r="31749" ht="16.149999999999999" customHeight="1"/>
    <row r="31750" ht="16.149999999999999" customHeight="1"/>
    <row r="31751" ht="16.149999999999999" customHeight="1"/>
    <row r="31752" ht="16.149999999999999" customHeight="1"/>
    <row r="31753" ht="16.149999999999999" customHeight="1"/>
    <row r="31754" ht="16.149999999999999" customHeight="1"/>
    <row r="31755" ht="16.149999999999999" customHeight="1"/>
    <row r="31756" ht="16.149999999999999" customHeight="1"/>
    <row r="31757" ht="16.149999999999999" customHeight="1"/>
    <row r="31758" ht="16.149999999999999" customHeight="1"/>
    <row r="31759" ht="16.149999999999999" customHeight="1"/>
    <row r="31760" ht="16.149999999999999" customHeight="1"/>
    <row r="31761" ht="16.149999999999999" customHeight="1"/>
    <row r="31762" ht="16.149999999999999" customHeight="1"/>
    <row r="31763" ht="16.149999999999999" customHeight="1"/>
    <row r="31764" ht="16.149999999999999" customHeight="1"/>
    <row r="31765" ht="16.149999999999999" customHeight="1"/>
    <row r="31766" ht="16.149999999999999" customHeight="1"/>
    <row r="31767" ht="16.149999999999999" customHeight="1"/>
    <row r="31768" ht="16.149999999999999" customHeight="1"/>
    <row r="31769" ht="16.149999999999999" customHeight="1"/>
    <row r="31770" ht="16.149999999999999" customHeight="1"/>
    <row r="31771" ht="16.149999999999999" customHeight="1"/>
    <row r="31772" ht="16.149999999999999" customHeight="1"/>
    <row r="31773" ht="16.149999999999999" customHeight="1"/>
    <row r="31774" ht="16.149999999999999" customHeight="1"/>
    <row r="31775" ht="16.149999999999999" customHeight="1"/>
    <row r="31776" ht="16.149999999999999" customHeight="1"/>
    <row r="31777" ht="16.149999999999999" customHeight="1"/>
    <row r="31778" ht="16.149999999999999" customHeight="1"/>
    <row r="31779" ht="16.149999999999999" customHeight="1"/>
    <row r="31780" ht="16.149999999999999" customHeight="1"/>
    <row r="31781" ht="16.149999999999999" customHeight="1"/>
    <row r="31782" ht="16.149999999999999" customHeight="1"/>
    <row r="31783" ht="16.149999999999999" customHeight="1"/>
    <row r="31784" ht="16.149999999999999" customHeight="1"/>
    <row r="31785" ht="16.149999999999999" customHeight="1"/>
    <row r="31786" ht="16.149999999999999" customHeight="1"/>
    <row r="31787" ht="16.149999999999999" customHeight="1"/>
    <row r="31788" ht="16.149999999999999" customHeight="1"/>
    <row r="31789" ht="16.149999999999999" customHeight="1"/>
    <row r="31790" ht="16.149999999999999" customHeight="1"/>
    <row r="31791" ht="16.149999999999999" customHeight="1"/>
    <row r="31792" ht="16.149999999999999" customHeight="1"/>
    <row r="31793" ht="16.149999999999999" customHeight="1"/>
    <row r="31794" ht="16.149999999999999" customHeight="1"/>
    <row r="31795" ht="16.149999999999999" customHeight="1"/>
    <row r="31796" ht="16.149999999999999" customHeight="1"/>
    <row r="31797" ht="16.149999999999999" customHeight="1"/>
    <row r="31798" ht="16.149999999999999" customHeight="1"/>
    <row r="31799" ht="16.149999999999999" customHeight="1"/>
    <row r="31800" ht="16.149999999999999" customHeight="1"/>
    <row r="31801" ht="16.149999999999999" customHeight="1"/>
    <row r="31802" ht="16.149999999999999" customHeight="1"/>
    <row r="31803" ht="16.149999999999999" customHeight="1"/>
    <row r="31804" ht="16.149999999999999" customHeight="1"/>
    <row r="31805" ht="16.149999999999999" customHeight="1"/>
    <row r="31806" ht="16.149999999999999" customHeight="1"/>
    <row r="31807" ht="16.149999999999999" customHeight="1"/>
    <row r="31808" ht="16.149999999999999" customHeight="1"/>
    <row r="31809" ht="16.149999999999999" customHeight="1"/>
    <row r="31810" ht="16.149999999999999" customHeight="1"/>
    <row r="31811" ht="16.149999999999999" customHeight="1"/>
    <row r="31812" ht="16.149999999999999" customHeight="1"/>
    <row r="31813" ht="16.149999999999999" customHeight="1"/>
    <row r="31814" ht="16.149999999999999" customHeight="1"/>
    <row r="31815" ht="16.149999999999999" customHeight="1"/>
    <row r="31816" ht="16.149999999999999" customHeight="1"/>
    <row r="31817" ht="16.149999999999999" customHeight="1"/>
    <row r="31818" ht="16.149999999999999" customHeight="1"/>
    <row r="31819" ht="16.149999999999999" customHeight="1"/>
    <row r="31820" ht="16.149999999999999" customHeight="1"/>
    <row r="31821" ht="16.149999999999999" customHeight="1"/>
    <row r="31822" ht="16.149999999999999" customHeight="1"/>
    <row r="31823" ht="16.149999999999999" customHeight="1"/>
    <row r="31824" ht="16.149999999999999" customHeight="1"/>
    <row r="31825" ht="16.149999999999999" customHeight="1"/>
    <row r="31826" ht="16.149999999999999" customHeight="1"/>
    <row r="31827" ht="16.149999999999999" customHeight="1"/>
    <row r="31828" ht="16.149999999999999" customHeight="1"/>
    <row r="31829" ht="16.149999999999999" customHeight="1"/>
    <row r="31830" ht="16.149999999999999" customHeight="1"/>
    <row r="31831" ht="16.149999999999999" customHeight="1"/>
    <row r="31832" ht="16.149999999999999" customHeight="1"/>
    <row r="31833" ht="16.149999999999999" customHeight="1"/>
    <row r="31834" ht="16.149999999999999" customHeight="1"/>
    <row r="31835" ht="16.149999999999999" customHeight="1"/>
    <row r="31836" ht="16.149999999999999" customHeight="1"/>
    <row r="31837" ht="16.149999999999999" customHeight="1"/>
    <row r="31838" ht="16.149999999999999" customHeight="1"/>
    <row r="31839" ht="16.149999999999999" customHeight="1"/>
    <row r="31840" ht="16.149999999999999" customHeight="1"/>
    <row r="31841" ht="16.149999999999999" customHeight="1"/>
    <row r="31842" ht="16.149999999999999" customHeight="1"/>
    <row r="31843" ht="16.149999999999999" customHeight="1"/>
    <row r="31844" ht="16.149999999999999" customHeight="1"/>
    <row r="31845" ht="16.149999999999999" customHeight="1"/>
    <row r="31846" ht="16.149999999999999" customHeight="1"/>
    <row r="31847" ht="16.149999999999999" customHeight="1"/>
    <row r="31848" ht="16.149999999999999" customHeight="1"/>
    <row r="31849" ht="16.149999999999999" customHeight="1"/>
    <row r="31850" ht="16.149999999999999" customHeight="1"/>
    <row r="31851" ht="16.149999999999999" customHeight="1"/>
    <row r="31852" ht="16.149999999999999" customHeight="1"/>
    <row r="31853" ht="16.149999999999999" customHeight="1"/>
    <row r="31854" ht="16.149999999999999" customHeight="1"/>
    <row r="31855" ht="16.149999999999999" customHeight="1"/>
    <row r="31856" ht="16.149999999999999" customHeight="1"/>
    <row r="31857" ht="16.149999999999999" customHeight="1"/>
    <row r="31858" ht="16.149999999999999" customHeight="1"/>
    <row r="31859" ht="16.149999999999999" customHeight="1"/>
    <row r="31860" ht="16.149999999999999" customHeight="1"/>
    <row r="31861" ht="16.149999999999999" customHeight="1"/>
    <row r="31862" ht="16.149999999999999" customHeight="1"/>
    <row r="31863" ht="16.149999999999999" customHeight="1"/>
    <row r="31864" ht="16.149999999999999" customHeight="1"/>
    <row r="31865" ht="16.149999999999999" customHeight="1"/>
    <row r="31866" ht="16.149999999999999" customHeight="1"/>
    <row r="31867" ht="16.149999999999999" customHeight="1"/>
    <row r="31868" ht="16.149999999999999" customHeight="1"/>
    <row r="31869" ht="16.149999999999999" customHeight="1"/>
    <row r="31870" ht="16.149999999999999" customHeight="1"/>
    <row r="31871" ht="16.149999999999999" customHeight="1"/>
    <row r="31872" ht="16.149999999999999" customHeight="1"/>
    <row r="31873" ht="16.149999999999999" customHeight="1"/>
    <row r="31874" ht="16.149999999999999" customHeight="1"/>
    <row r="31875" ht="16.149999999999999" customHeight="1"/>
    <row r="31876" ht="16.149999999999999" customHeight="1"/>
    <row r="31877" ht="16.149999999999999" customHeight="1"/>
    <row r="31878" ht="16.149999999999999" customHeight="1"/>
    <row r="31879" ht="16.149999999999999" customHeight="1"/>
    <row r="31880" ht="16.149999999999999" customHeight="1"/>
    <row r="31881" ht="16.149999999999999" customHeight="1"/>
    <row r="31882" ht="16.149999999999999" customHeight="1"/>
    <row r="31883" ht="16.149999999999999" customHeight="1"/>
    <row r="31884" ht="16.149999999999999" customHeight="1"/>
    <row r="31885" ht="16.149999999999999" customHeight="1"/>
    <row r="31886" ht="16.149999999999999" customHeight="1"/>
    <row r="31887" ht="16.149999999999999" customHeight="1"/>
    <row r="31888" ht="16.149999999999999" customHeight="1"/>
    <row r="31889" ht="16.149999999999999" customHeight="1"/>
    <row r="31890" ht="16.149999999999999" customHeight="1"/>
    <row r="31891" ht="16.149999999999999" customHeight="1"/>
    <row r="31892" ht="16.149999999999999" customHeight="1"/>
    <row r="31893" ht="16.149999999999999" customHeight="1"/>
    <row r="31894" ht="16.149999999999999" customHeight="1"/>
    <row r="31895" ht="16.149999999999999" customHeight="1"/>
    <row r="31896" ht="16.149999999999999" customHeight="1"/>
    <row r="31897" ht="16.149999999999999" customHeight="1"/>
    <row r="31898" ht="16.149999999999999" customHeight="1"/>
    <row r="31899" ht="16.149999999999999" customHeight="1"/>
    <row r="31900" ht="16.149999999999999" customHeight="1"/>
    <row r="31901" ht="16.149999999999999" customHeight="1"/>
    <row r="31902" ht="16.149999999999999" customHeight="1"/>
    <row r="31903" ht="16.149999999999999" customHeight="1"/>
    <row r="31904" ht="16.149999999999999" customHeight="1"/>
    <row r="31905" ht="16.149999999999999" customHeight="1"/>
    <row r="31906" ht="16.149999999999999" customHeight="1"/>
    <row r="31907" ht="16.149999999999999" customHeight="1"/>
    <row r="31908" ht="16.149999999999999" customHeight="1"/>
    <row r="31909" ht="16.149999999999999" customHeight="1"/>
    <row r="31910" ht="16.149999999999999" customHeight="1"/>
    <row r="31911" ht="16.149999999999999" customHeight="1"/>
    <row r="31912" ht="16.149999999999999" customHeight="1"/>
    <row r="31913" ht="16.149999999999999" customHeight="1"/>
    <row r="31914" ht="16.149999999999999" customHeight="1"/>
    <row r="31915" ht="16.149999999999999" customHeight="1"/>
    <row r="31916" ht="16.149999999999999" customHeight="1"/>
    <row r="31917" ht="16.149999999999999" customHeight="1"/>
    <row r="31918" ht="16.149999999999999" customHeight="1"/>
    <row r="31919" ht="16.149999999999999" customHeight="1"/>
    <row r="31920" ht="16.149999999999999" customHeight="1"/>
    <row r="31921" ht="16.149999999999999" customHeight="1"/>
    <row r="31922" ht="16.149999999999999" customHeight="1"/>
    <row r="31923" ht="16.149999999999999" customHeight="1"/>
    <row r="31924" ht="16.149999999999999" customHeight="1"/>
    <row r="31925" ht="16.149999999999999" customHeight="1"/>
    <row r="31926" ht="16.149999999999999" customHeight="1"/>
    <row r="31927" ht="16.149999999999999" customHeight="1"/>
    <row r="31928" ht="16.149999999999999" customHeight="1"/>
    <row r="31929" ht="16.149999999999999" customHeight="1"/>
    <row r="31930" ht="16.149999999999999" customHeight="1"/>
    <row r="31931" ht="16.149999999999999" customHeight="1"/>
    <row r="31932" ht="16.149999999999999" customHeight="1"/>
    <row r="31933" ht="16.149999999999999" customHeight="1"/>
    <row r="31934" ht="16.149999999999999" customHeight="1"/>
    <row r="31935" ht="16.149999999999999" customHeight="1"/>
    <row r="31936" ht="16.149999999999999" customHeight="1"/>
    <row r="31937" ht="16.149999999999999" customHeight="1"/>
    <row r="31938" ht="16.149999999999999" customHeight="1"/>
    <row r="31939" ht="16.149999999999999" customHeight="1"/>
    <row r="31940" ht="16.149999999999999" customHeight="1"/>
    <row r="31941" ht="16.149999999999999" customHeight="1"/>
    <row r="31942" ht="16.149999999999999" customHeight="1"/>
    <row r="31943" ht="16.149999999999999" customHeight="1"/>
    <row r="31944" ht="16.149999999999999" customHeight="1"/>
    <row r="31945" ht="16.149999999999999" customHeight="1"/>
    <row r="31946" ht="16.149999999999999" customHeight="1"/>
    <row r="31947" ht="16.149999999999999" customHeight="1"/>
    <row r="31948" ht="16.149999999999999" customHeight="1"/>
    <row r="31949" ht="16.149999999999999" customHeight="1"/>
    <row r="31950" ht="16.149999999999999" customHeight="1"/>
    <row r="31951" ht="16.149999999999999" customHeight="1"/>
    <row r="31952" ht="16.149999999999999" customHeight="1"/>
    <row r="31953" ht="16.149999999999999" customHeight="1"/>
    <row r="31954" ht="16.149999999999999" customHeight="1"/>
    <row r="31955" ht="16.149999999999999" customHeight="1"/>
    <row r="31956" ht="16.149999999999999" customHeight="1"/>
    <row r="31957" ht="16.149999999999999" customHeight="1"/>
    <row r="31958" ht="16.149999999999999" customHeight="1"/>
    <row r="31959" ht="16.149999999999999" customHeight="1"/>
    <row r="31960" ht="16.149999999999999" customHeight="1"/>
    <row r="31961" ht="16.149999999999999" customHeight="1"/>
    <row r="31962" ht="16.149999999999999" customHeight="1"/>
    <row r="31963" ht="16.149999999999999" customHeight="1"/>
    <row r="31964" ht="16.149999999999999" customHeight="1"/>
    <row r="31965" ht="16.149999999999999" customHeight="1"/>
    <row r="31966" ht="16.149999999999999" customHeight="1"/>
    <row r="31967" ht="16.149999999999999" customHeight="1"/>
    <row r="31968" ht="16.149999999999999" customHeight="1"/>
    <row r="31969" ht="16.149999999999999" customHeight="1"/>
    <row r="31970" ht="16.149999999999999" customHeight="1"/>
    <row r="31971" ht="16.149999999999999" customHeight="1"/>
    <row r="31972" ht="16.149999999999999" customHeight="1"/>
    <row r="31973" ht="16.149999999999999" customHeight="1"/>
    <row r="31974" ht="16.149999999999999" customHeight="1"/>
    <row r="31975" ht="16.149999999999999" customHeight="1"/>
    <row r="31976" ht="16.149999999999999" customHeight="1"/>
    <row r="31977" ht="16.149999999999999" customHeight="1"/>
    <row r="31978" ht="16.149999999999999" customHeight="1"/>
    <row r="31979" ht="16.149999999999999" customHeight="1"/>
    <row r="31980" ht="16.149999999999999" customHeight="1"/>
    <row r="31981" ht="16.149999999999999" customHeight="1"/>
    <row r="31982" ht="16.149999999999999" customHeight="1"/>
    <row r="31983" ht="16.149999999999999" customHeight="1"/>
    <row r="31984" ht="16.149999999999999" customHeight="1"/>
    <row r="31985" ht="16.149999999999999" customHeight="1"/>
    <row r="31986" ht="16.149999999999999" customHeight="1"/>
    <row r="31987" ht="16.149999999999999" customHeight="1"/>
    <row r="31988" ht="16.149999999999999" customHeight="1"/>
    <row r="31989" ht="16.149999999999999" customHeight="1"/>
    <row r="31990" ht="16.149999999999999" customHeight="1"/>
    <row r="31991" ht="16.149999999999999" customHeight="1"/>
    <row r="31992" ht="16.149999999999999" customHeight="1"/>
    <row r="31993" ht="16.149999999999999" customHeight="1"/>
    <row r="31994" ht="16.149999999999999" customHeight="1"/>
    <row r="31995" ht="16.149999999999999" customHeight="1"/>
    <row r="31996" ht="16.149999999999999" customHeight="1"/>
    <row r="31997" ht="16.149999999999999" customHeight="1"/>
    <row r="31998" ht="16.149999999999999" customHeight="1"/>
    <row r="31999" ht="16.149999999999999" customHeight="1"/>
    <row r="32000" ht="16.149999999999999" customHeight="1"/>
    <row r="32001" ht="16.149999999999999" customHeight="1"/>
    <row r="32002" ht="16.149999999999999" customHeight="1"/>
    <row r="32003" ht="16.149999999999999" customHeight="1"/>
    <row r="32004" ht="16.149999999999999" customHeight="1"/>
    <row r="32005" ht="16.149999999999999" customHeight="1"/>
    <row r="32006" ht="16.149999999999999" customHeight="1"/>
    <row r="32007" ht="16.149999999999999" customHeight="1"/>
    <row r="32008" ht="16.149999999999999" customHeight="1"/>
    <row r="32009" ht="16.149999999999999" customHeight="1"/>
    <row r="32010" ht="16.149999999999999" customHeight="1"/>
    <row r="32011" ht="16.149999999999999" customHeight="1"/>
    <row r="32012" ht="16.149999999999999" customHeight="1"/>
    <row r="32013" ht="16.149999999999999" customHeight="1"/>
    <row r="32014" ht="16.149999999999999" customHeight="1"/>
    <row r="32015" ht="16.149999999999999" customHeight="1"/>
    <row r="32016" ht="16.149999999999999" customHeight="1"/>
    <row r="32017" ht="16.149999999999999" customHeight="1"/>
    <row r="32018" ht="16.149999999999999" customHeight="1"/>
    <row r="32019" ht="16.149999999999999" customHeight="1"/>
    <row r="32020" ht="16.149999999999999" customHeight="1"/>
    <row r="32021" ht="16.149999999999999" customHeight="1"/>
    <row r="32022" ht="16.149999999999999" customHeight="1"/>
    <row r="32023" ht="16.149999999999999" customHeight="1"/>
    <row r="32024" ht="16.149999999999999" customHeight="1"/>
    <row r="32025" ht="16.149999999999999" customHeight="1"/>
    <row r="32026" ht="16.149999999999999" customHeight="1"/>
    <row r="32027" ht="16.149999999999999" customHeight="1"/>
    <row r="32028" ht="16.149999999999999" customHeight="1"/>
    <row r="32029" ht="16.149999999999999" customHeight="1"/>
    <row r="32030" ht="16.149999999999999" customHeight="1"/>
    <row r="32031" ht="16.149999999999999" customHeight="1"/>
    <row r="32032" ht="16.149999999999999" customHeight="1"/>
    <row r="32033" ht="16.149999999999999" customHeight="1"/>
    <row r="32034" ht="16.149999999999999" customHeight="1"/>
    <row r="32035" ht="16.149999999999999" customHeight="1"/>
    <row r="32036" ht="16.149999999999999" customHeight="1"/>
    <row r="32037" ht="16.149999999999999" customHeight="1"/>
    <row r="32038" ht="16.149999999999999" customHeight="1"/>
    <row r="32039" ht="16.149999999999999" customHeight="1"/>
    <row r="32040" ht="16.149999999999999" customHeight="1"/>
    <row r="32041" ht="16.149999999999999" customHeight="1"/>
    <row r="32042" ht="16.149999999999999" customHeight="1"/>
    <row r="32043" ht="16.149999999999999" customHeight="1"/>
    <row r="32044" ht="16.149999999999999" customHeight="1"/>
    <row r="32045" ht="16.149999999999999" customHeight="1"/>
    <row r="32046" ht="16.149999999999999" customHeight="1"/>
    <row r="32047" ht="16.149999999999999" customHeight="1"/>
    <row r="32048" ht="16.149999999999999" customHeight="1"/>
    <row r="32049" ht="16.149999999999999" customHeight="1"/>
    <row r="32050" ht="16.149999999999999" customHeight="1"/>
    <row r="32051" ht="16.149999999999999" customHeight="1"/>
    <row r="32052" ht="16.149999999999999" customHeight="1"/>
    <row r="32053" ht="16.149999999999999" customHeight="1"/>
    <row r="32054" ht="16.149999999999999" customHeight="1"/>
    <row r="32055" ht="16.149999999999999" customHeight="1"/>
    <row r="32056" ht="16.149999999999999" customHeight="1"/>
    <row r="32057" ht="16.149999999999999" customHeight="1"/>
    <row r="32058" ht="16.149999999999999" customHeight="1"/>
    <row r="32059" ht="16.149999999999999" customHeight="1"/>
    <row r="32060" ht="16.149999999999999" customHeight="1"/>
    <row r="32061" ht="16.149999999999999" customHeight="1"/>
    <row r="32062" ht="16.149999999999999" customHeight="1"/>
    <row r="32063" ht="16.149999999999999" customHeight="1"/>
    <row r="32064" ht="16.149999999999999" customHeight="1"/>
    <row r="32065" ht="16.149999999999999" customHeight="1"/>
    <row r="32066" ht="16.149999999999999" customHeight="1"/>
    <row r="32067" ht="16.149999999999999" customHeight="1"/>
    <row r="32068" ht="16.149999999999999" customHeight="1"/>
    <row r="32069" ht="16.149999999999999" customHeight="1"/>
    <row r="32070" ht="16.149999999999999" customHeight="1"/>
    <row r="32071" ht="16.149999999999999" customHeight="1"/>
    <row r="32072" ht="16.149999999999999" customHeight="1"/>
    <row r="32073" ht="16.149999999999999" customHeight="1"/>
    <row r="32074" ht="16.149999999999999" customHeight="1"/>
    <row r="32075" ht="16.149999999999999" customHeight="1"/>
    <row r="32076" ht="16.149999999999999" customHeight="1"/>
    <row r="32077" ht="16.149999999999999" customHeight="1"/>
    <row r="32078" ht="16.149999999999999" customHeight="1"/>
    <row r="32079" ht="16.149999999999999" customHeight="1"/>
    <row r="32080" ht="16.149999999999999" customHeight="1"/>
    <row r="32081" ht="16.149999999999999" customHeight="1"/>
    <row r="32082" ht="16.149999999999999" customHeight="1"/>
    <row r="32083" ht="16.149999999999999" customHeight="1"/>
    <row r="32084" ht="16.149999999999999" customHeight="1"/>
    <row r="32085" ht="16.149999999999999" customHeight="1"/>
    <row r="32086" ht="16.149999999999999" customHeight="1"/>
    <row r="32087" ht="16.149999999999999" customHeight="1"/>
    <row r="32088" ht="16.149999999999999" customHeight="1"/>
    <row r="32089" ht="16.149999999999999" customHeight="1"/>
    <row r="32090" ht="16.149999999999999" customHeight="1"/>
    <row r="32091" ht="16.149999999999999" customHeight="1"/>
    <row r="32092" ht="16.149999999999999" customHeight="1"/>
    <row r="32093" ht="16.149999999999999" customHeight="1"/>
    <row r="32094" ht="16.149999999999999" customHeight="1"/>
    <row r="32095" ht="16.149999999999999" customHeight="1"/>
    <row r="32096" ht="16.149999999999999" customHeight="1"/>
    <row r="32097" ht="16.149999999999999" customHeight="1"/>
    <row r="32098" ht="16.149999999999999" customHeight="1"/>
    <row r="32099" ht="16.149999999999999" customHeight="1"/>
    <row r="32100" ht="16.149999999999999" customHeight="1"/>
    <row r="32101" ht="16.149999999999999" customHeight="1"/>
    <row r="32102" ht="16.149999999999999" customHeight="1"/>
    <row r="32103" ht="16.149999999999999" customHeight="1"/>
    <row r="32104" ht="16.149999999999999" customHeight="1"/>
    <row r="32105" ht="16.149999999999999" customHeight="1"/>
    <row r="32106" ht="16.149999999999999" customHeight="1"/>
    <row r="32107" ht="16.149999999999999" customHeight="1"/>
    <row r="32108" ht="16.149999999999999" customHeight="1"/>
    <row r="32109" ht="16.149999999999999" customHeight="1"/>
    <row r="32110" ht="16.149999999999999" customHeight="1"/>
    <row r="32111" ht="16.149999999999999" customHeight="1"/>
    <row r="32112" ht="16.149999999999999" customHeight="1"/>
    <row r="32113" ht="16.149999999999999" customHeight="1"/>
    <row r="32114" ht="16.149999999999999" customHeight="1"/>
    <row r="32115" ht="16.149999999999999" customHeight="1"/>
    <row r="32116" ht="16.149999999999999" customHeight="1"/>
    <row r="32117" ht="16.149999999999999" customHeight="1"/>
    <row r="32118" ht="16.149999999999999" customHeight="1"/>
    <row r="32119" ht="16.149999999999999" customHeight="1"/>
    <row r="32120" ht="16.149999999999999" customHeight="1"/>
    <row r="32121" ht="16.149999999999999" customHeight="1"/>
    <row r="32122" ht="16.149999999999999" customHeight="1"/>
    <row r="32123" ht="16.149999999999999" customHeight="1"/>
    <row r="32124" ht="16.149999999999999" customHeight="1"/>
    <row r="32125" ht="16.149999999999999" customHeight="1"/>
    <row r="32126" ht="16.149999999999999" customHeight="1"/>
    <row r="32127" ht="16.149999999999999" customHeight="1"/>
    <row r="32128" ht="16.149999999999999" customHeight="1"/>
    <row r="32129" ht="16.149999999999999" customHeight="1"/>
    <row r="32130" ht="16.149999999999999" customHeight="1"/>
    <row r="32131" ht="16.149999999999999" customHeight="1"/>
    <row r="32132" ht="16.149999999999999" customHeight="1"/>
    <row r="32133" ht="16.149999999999999" customHeight="1"/>
    <row r="32134" ht="16.149999999999999" customHeight="1"/>
    <row r="32135" ht="16.149999999999999" customHeight="1"/>
    <row r="32136" ht="16.149999999999999" customHeight="1"/>
    <row r="32137" ht="16.149999999999999" customHeight="1"/>
    <row r="32138" ht="16.149999999999999" customHeight="1"/>
    <row r="32139" ht="16.149999999999999" customHeight="1"/>
    <row r="32140" ht="16.149999999999999" customHeight="1"/>
    <row r="32141" ht="16.149999999999999" customHeight="1"/>
    <row r="32142" ht="16.149999999999999" customHeight="1"/>
    <row r="32143" ht="16.149999999999999" customHeight="1"/>
    <row r="32144" ht="16.149999999999999" customHeight="1"/>
    <row r="32145" ht="16.149999999999999" customHeight="1"/>
    <row r="32146" ht="16.149999999999999" customHeight="1"/>
    <row r="32147" ht="16.149999999999999" customHeight="1"/>
    <row r="32148" ht="16.149999999999999" customHeight="1"/>
    <row r="32149" ht="16.149999999999999" customHeight="1"/>
    <row r="32150" ht="16.149999999999999" customHeight="1"/>
    <row r="32151" ht="16.149999999999999" customHeight="1"/>
    <row r="32152" ht="16.149999999999999" customHeight="1"/>
    <row r="32153" ht="16.149999999999999" customHeight="1"/>
    <row r="32154" ht="16.149999999999999" customHeight="1"/>
    <row r="32155" ht="16.149999999999999" customHeight="1"/>
    <row r="32156" ht="16.149999999999999" customHeight="1"/>
    <row r="32157" ht="16.149999999999999" customHeight="1"/>
    <row r="32158" ht="16.149999999999999" customHeight="1"/>
    <row r="32159" ht="16.149999999999999" customHeight="1"/>
    <row r="32160" ht="16.149999999999999" customHeight="1"/>
    <row r="32161" ht="16.149999999999999" customHeight="1"/>
    <row r="32162" ht="16.149999999999999" customHeight="1"/>
    <row r="32163" ht="16.149999999999999" customHeight="1"/>
    <row r="32164" ht="16.149999999999999" customHeight="1"/>
    <row r="32165" ht="16.149999999999999" customHeight="1"/>
    <row r="32166" ht="16.149999999999999" customHeight="1"/>
    <row r="32167" ht="16.149999999999999" customHeight="1"/>
    <row r="32168" ht="16.149999999999999" customHeight="1"/>
    <row r="32169" ht="16.149999999999999" customHeight="1"/>
    <row r="32170" ht="16.149999999999999" customHeight="1"/>
    <row r="32171" ht="16.149999999999999" customHeight="1"/>
    <row r="32172" ht="16.149999999999999" customHeight="1"/>
    <row r="32173" ht="16.149999999999999" customHeight="1"/>
    <row r="32174" ht="16.149999999999999" customHeight="1"/>
    <row r="32175" ht="16.149999999999999" customHeight="1"/>
    <row r="32176" ht="16.149999999999999" customHeight="1"/>
    <row r="32177" ht="16.149999999999999" customHeight="1"/>
    <row r="32178" ht="16.149999999999999" customHeight="1"/>
    <row r="32179" ht="16.149999999999999" customHeight="1"/>
    <row r="32180" ht="16.149999999999999" customHeight="1"/>
    <row r="32181" ht="16.149999999999999" customHeight="1"/>
    <row r="32182" ht="16.149999999999999" customHeight="1"/>
    <row r="32183" ht="16.149999999999999" customHeight="1"/>
    <row r="32184" ht="16.149999999999999" customHeight="1"/>
    <row r="32185" ht="16.149999999999999" customHeight="1"/>
    <row r="32186" ht="16.149999999999999" customHeight="1"/>
    <row r="32187" ht="16.149999999999999" customHeight="1"/>
    <row r="32188" ht="16.149999999999999" customHeight="1"/>
    <row r="32189" ht="16.149999999999999" customHeight="1"/>
    <row r="32190" ht="16.149999999999999" customHeight="1"/>
    <row r="32191" ht="16.149999999999999" customHeight="1"/>
    <row r="32192" ht="16.149999999999999" customHeight="1"/>
    <row r="32193" ht="16.149999999999999" customHeight="1"/>
    <row r="32194" ht="16.149999999999999" customHeight="1"/>
    <row r="32195" ht="16.149999999999999" customHeight="1"/>
    <row r="32196" ht="16.149999999999999" customHeight="1"/>
    <row r="32197" ht="16.149999999999999" customHeight="1"/>
    <row r="32198" ht="16.149999999999999" customHeight="1"/>
    <row r="32199" ht="16.149999999999999" customHeight="1"/>
    <row r="32200" ht="16.149999999999999" customHeight="1"/>
    <row r="32201" ht="16.149999999999999" customHeight="1"/>
    <row r="32202" ht="16.149999999999999" customHeight="1"/>
    <row r="32203" ht="16.149999999999999" customHeight="1"/>
    <row r="32204" ht="16.149999999999999" customHeight="1"/>
    <row r="32205" ht="16.149999999999999" customHeight="1"/>
    <row r="32206" ht="16.149999999999999" customHeight="1"/>
    <row r="32207" ht="16.149999999999999" customHeight="1"/>
    <row r="32208" ht="16.149999999999999" customHeight="1"/>
    <row r="32209" ht="16.149999999999999" customHeight="1"/>
    <row r="32210" ht="16.149999999999999" customHeight="1"/>
    <row r="32211" ht="16.149999999999999" customHeight="1"/>
    <row r="32212" ht="16.149999999999999" customHeight="1"/>
    <row r="32213" ht="16.149999999999999" customHeight="1"/>
    <row r="32214" ht="16.149999999999999" customHeight="1"/>
    <row r="32215" ht="16.149999999999999" customHeight="1"/>
    <row r="32216" ht="16.149999999999999" customHeight="1"/>
    <row r="32217" ht="16.149999999999999" customHeight="1"/>
    <row r="32218" ht="16.149999999999999" customHeight="1"/>
    <row r="32219" ht="16.149999999999999" customHeight="1"/>
    <row r="32220" ht="16.149999999999999" customHeight="1"/>
    <row r="32221" ht="16.149999999999999" customHeight="1"/>
    <row r="32222" ht="16.149999999999999" customHeight="1"/>
    <row r="32223" ht="16.149999999999999" customHeight="1"/>
    <row r="32224" ht="16.149999999999999" customHeight="1"/>
    <row r="32225" ht="16.149999999999999" customHeight="1"/>
    <row r="32226" ht="16.149999999999999" customHeight="1"/>
    <row r="32227" ht="16.149999999999999" customHeight="1"/>
    <row r="32228" ht="16.149999999999999" customHeight="1"/>
    <row r="32229" ht="16.149999999999999" customHeight="1"/>
    <row r="32230" ht="16.149999999999999" customHeight="1"/>
    <row r="32231" ht="16.149999999999999" customHeight="1"/>
    <row r="32232" ht="16.149999999999999" customHeight="1"/>
    <row r="32233" ht="16.149999999999999" customHeight="1"/>
    <row r="32234" ht="16.149999999999999" customHeight="1"/>
    <row r="32235" ht="16.149999999999999" customHeight="1"/>
    <row r="32236" ht="16.149999999999999" customHeight="1"/>
    <row r="32237" ht="16.149999999999999" customHeight="1"/>
    <row r="32238" ht="16.149999999999999" customHeight="1"/>
    <row r="32239" ht="16.149999999999999" customHeight="1"/>
    <row r="32240" ht="16.149999999999999" customHeight="1"/>
    <row r="32241" ht="16.149999999999999" customHeight="1"/>
    <row r="32242" ht="16.149999999999999" customHeight="1"/>
    <row r="32243" ht="16.149999999999999" customHeight="1"/>
    <row r="32244" ht="16.149999999999999" customHeight="1"/>
    <row r="32245" ht="16.149999999999999" customHeight="1"/>
    <row r="32246" ht="16.149999999999999" customHeight="1"/>
    <row r="32247" ht="16.149999999999999" customHeight="1"/>
    <row r="32248" ht="16.149999999999999" customHeight="1"/>
    <row r="32249" ht="16.149999999999999" customHeight="1"/>
    <row r="32250" ht="16.149999999999999" customHeight="1"/>
    <row r="32251" ht="16.149999999999999" customHeight="1"/>
    <row r="32252" ht="16.149999999999999" customHeight="1"/>
    <row r="32253" ht="16.149999999999999" customHeight="1"/>
    <row r="32254" ht="16.149999999999999" customHeight="1"/>
    <row r="32255" ht="16.149999999999999" customHeight="1"/>
    <row r="32256" ht="16.149999999999999" customHeight="1"/>
    <row r="32257" ht="16.149999999999999" customHeight="1"/>
    <row r="32258" ht="16.149999999999999" customHeight="1"/>
    <row r="32259" ht="16.149999999999999" customHeight="1"/>
    <row r="32260" ht="16.149999999999999" customHeight="1"/>
    <row r="32261" ht="16.149999999999999" customHeight="1"/>
    <row r="32262" ht="16.149999999999999" customHeight="1"/>
    <row r="32263" ht="16.149999999999999" customHeight="1"/>
    <row r="32264" ht="16.149999999999999" customHeight="1"/>
    <row r="32265" ht="16.149999999999999" customHeight="1"/>
    <row r="32266" ht="16.149999999999999" customHeight="1"/>
    <row r="32267" ht="16.149999999999999" customHeight="1"/>
    <row r="32268" ht="16.149999999999999" customHeight="1"/>
    <row r="32269" ht="16.149999999999999" customHeight="1"/>
    <row r="32270" ht="16.149999999999999" customHeight="1"/>
    <row r="32271" ht="16.149999999999999" customHeight="1"/>
    <row r="32272" ht="16.149999999999999" customHeight="1"/>
    <row r="32273" ht="16.149999999999999" customHeight="1"/>
    <row r="32274" ht="16.149999999999999" customHeight="1"/>
    <row r="32275" ht="16.149999999999999" customHeight="1"/>
    <row r="32276" ht="16.149999999999999" customHeight="1"/>
    <row r="32277" ht="16.149999999999999" customHeight="1"/>
    <row r="32278" ht="16.149999999999999" customHeight="1"/>
    <row r="32279" ht="16.149999999999999" customHeight="1"/>
    <row r="32280" ht="16.149999999999999" customHeight="1"/>
    <row r="32281" ht="16.149999999999999" customHeight="1"/>
    <row r="32282" ht="16.149999999999999" customHeight="1"/>
    <row r="32283" ht="16.149999999999999" customHeight="1"/>
    <row r="32284" ht="16.149999999999999" customHeight="1"/>
    <row r="32285" ht="16.149999999999999" customHeight="1"/>
    <row r="32286" ht="16.149999999999999" customHeight="1"/>
    <row r="32287" ht="16.149999999999999" customHeight="1"/>
    <row r="32288" ht="16.149999999999999" customHeight="1"/>
    <row r="32289" ht="16.149999999999999" customHeight="1"/>
    <row r="32290" ht="16.149999999999999" customHeight="1"/>
    <row r="32291" ht="16.149999999999999" customHeight="1"/>
    <row r="32292" ht="16.149999999999999" customHeight="1"/>
    <row r="32293" ht="16.149999999999999" customHeight="1"/>
    <row r="32294" ht="16.149999999999999" customHeight="1"/>
    <row r="32295" ht="16.149999999999999" customHeight="1"/>
    <row r="32296" ht="16.149999999999999" customHeight="1"/>
    <row r="32297" ht="16.149999999999999" customHeight="1"/>
    <row r="32298" ht="16.149999999999999" customHeight="1"/>
    <row r="32299" ht="16.149999999999999" customHeight="1"/>
    <row r="32300" ht="16.149999999999999" customHeight="1"/>
    <row r="32301" ht="16.149999999999999" customHeight="1"/>
    <row r="32302" ht="16.149999999999999" customHeight="1"/>
    <row r="32303" ht="16.149999999999999" customHeight="1"/>
    <row r="32304" ht="16.149999999999999" customHeight="1"/>
    <row r="32305" ht="16.149999999999999" customHeight="1"/>
    <row r="32306" ht="16.149999999999999" customHeight="1"/>
    <row r="32307" ht="16.149999999999999" customHeight="1"/>
    <row r="32308" ht="16.149999999999999" customHeight="1"/>
    <row r="32309" ht="16.149999999999999" customHeight="1"/>
    <row r="32310" ht="16.149999999999999" customHeight="1"/>
    <row r="32311" ht="16.149999999999999" customHeight="1"/>
    <row r="32312" ht="16.149999999999999" customHeight="1"/>
    <row r="32313" ht="16.149999999999999" customHeight="1"/>
    <row r="32314" ht="16.149999999999999" customHeight="1"/>
    <row r="32315" ht="16.149999999999999" customHeight="1"/>
    <row r="32316" ht="16.149999999999999" customHeight="1"/>
    <row r="32317" ht="16.149999999999999" customHeight="1"/>
    <row r="32318" ht="16.149999999999999" customHeight="1"/>
    <row r="32319" ht="16.149999999999999" customHeight="1"/>
    <row r="32320" ht="16.149999999999999" customHeight="1"/>
    <row r="32321" ht="16.149999999999999" customHeight="1"/>
    <row r="32322" ht="16.149999999999999" customHeight="1"/>
    <row r="32323" ht="16.149999999999999" customHeight="1"/>
    <row r="32324" ht="16.149999999999999" customHeight="1"/>
    <row r="32325" ht="16.149999999999999" customHeight="1"/>
    <row r="32326" ht="16.149999999999999" customHeight="1"/>
    <row r="32327" ht="16.149999999999999" customHeight="1"/>
    <row r="32328" ht="16.149999999999999" customHeight="1"/>
    <row r="32329" ht="16.149999999999999" customHeight="1"/>
    <row r="32330" ht="16.149999999999999" customHeight="1"/>
    <row r="32331" ht="16.149999999999999" customHeight="1"/>
    <row r="32332" ht="16.149999999999999" customHeight="1"/>
    <row r="32333" ht="16.149999999999999" customHeight="1"/>
    <row r="32334" ht="16.149999999999999" customHeight="1"/>
    <row r="32335" ht="16.149999999999999" customHeight="1"/>
    <row r="32336" ht="16.149999999999999" customHeight="1"/>
    <row r="32337" ht="16.149999999999999" customHeight="1"/>
    <row r="32338" ht="16.149999999999999" customHeight="1"/>
    <row r="32339" ht="16.149999999999999" customHeight="1"/>
    <row r="32340" ht="16.149999999999999" customHeight="1"/>
    <row r="32341" ht="16.149999999999999" customHeight="1"/>
    <row r="32342" ht="16.149999999999999" customHeight="1"/>
    <row r="32343" ht="16.149999999999999" customHeight="1"/>
    <row r="32344" ht="16.149999999999999" customHeight="1"/>
    <row r="32345" ht="16.149999999999999" customHeight="1"/>
    <row r="32346" ht="16.149999999999999" customHeight="1"/>
    <row r="32347" ht="16.149999999999999" customHeight="1"/>
    <row r="32348" ht="16.149999999999999" customHeight="1"/>
    <row r="32349" ht="16.149999999999999" customHeight="1"/>
    <row r="32350" ht="16.149999999999999" customHeight="1"/>
    <row r="32351" ht="16.149999999999999" customHeight="1"/>
    <row r="32352" ht="16.149999999999999" customHeight="1"/>
    <row r="32353" ht="16.149999999999999" customHeight="1"/>
    <row r="32354" ht="16.149999999999999" customHeight="1"/>
    <row r="32355" ht="16.149999999999999" customHeight="1"/>
    <row r="32356" ht="16.149999999999999" customHeight="1"/>
    <row r="32357" ht="16.149999999999999" customHeight="1"/>
    <row r="32358" ht="16.149999999999999" customHeight="1"/>
    <row r="32359" ht="16.149999999999999" customHeight="1"/>
    <row r="32360" ht="16.149999999999999" customHeight="1"/>
    <row r="32361" ht="16.149999999999999" customHeight="1"/>
    <row r="32362" ht="16.149999999999999" customHeight="1"/>
    <row r="32363" ht="16.149999999999999" customHeight="1"/>
    <row r="32364" ht="16.149999999999999" customHeight="1"/>
    <row r="32365" ht="16.149999999999999" customHeight="1"/>
    <row r="32366" ht="16.149999999999999" customHeight="1"/>
    <row r="32367" ht="16.149999999999999" customHeight="1"/>
    <row r="32368" ht="16.149999999999999" customHeight="1"/>
    <row r="32369" ht="16.149999999999999" customHeight="1"/>
    <row r="32370" ht="16.149999999999999" customHeight="1"/>
    <row r="32371" ht="16.149999999999999" customHeight="1"/>
    <row r="32372" ht="16.149999999999999" customHeight="1"/>
    <row r="32373" ht="16.149999999999999" customHeight="1"/>
    <row r="32374" ht="16.149999999999999" customHeight="1"/>
    <row r="32375" ht="16.149999999999999" customHeight="1"/>
    <row r="32376" ht="16.149999999999999" customHeight="1"/>
    <row r="32377" ht="16.149999999999999" customHeight="1"/>
    <row r="32378" ht="16.149999999999999" customHeight="1"/>
    <row r="32379" ht="16.149999999999999" customHeight="1"/>
    <row r="32380" ht="16.149999999999999" customHeight="1"/>
    <row r="32381" ht="16.149999999999999" customHeight="1"/>
    <row r="32382" ht="16.149999999999999" customHeight="1"/>
    <row r="32383" ht="16.149999999999999" customHeight="1"/>
    <row r="32384" ht="16.149999999999999" customHeight="1"/>
    <row r="32385" ht="16.149999999999999" customHeight="1"/>
    <row r="32386" ht="16.149999999999999" customHeight="1"/>
    <row r="32387" ht="16.149999999999999" customHeight="1"/>
    <row r="32388" ht="16.149999999999999" customHeight="1"/>
    <row r="32389" ht="16.149999999999999" customHeight="1"/>
    <row r="32390" ht="16.149999999999999" customHeight="1"/>
    <row r="32391" ht="16.149999999999999" customHeight="1"/>
    <row r="32392" ht="16.149999999999999" customHeight="1"/>
    <row r="32393" ht="16.149999999999999" customHeight="1"/>
    <row r="32394" ht="16.149999999999999" customHeight="1"/>
    <row r="32395" ht="16.149999999999999" customHeight="1"/>
    <row r="32396" ht="16.149999999999999" customHeight="1"/>
    <row r="32397" ht="16.149999999999999" customHeight="1"/>
    <row r="32398" ht="16.149999999999999" customHeight="1"/>
    <row r="32399" ht="16.149999999999999" customHeight="1"/>
    <row r="32400" ht="16.149999999999999" customHeight="1"/>
    <row r="32401" ht="16.149999999999999" customHeight="1"/>
    <row r="32402" ht="16.149999999999999" customHeight="1"/>
    <row r="32403" ht="16.149999999999999" customHeight="1"/>
    <row r="32404" ht="16.149999999999999" customHeight="1"/>
    <row r="32405" ht="16.149999999999999" customHeight="1"/>
    <row r="32406" ht="16.149999999999999" customHeight="1"/>
    <row r="32407" ht="16.149999999999999" customHeight="1"/>
    <row r="32408" ht="16.149999999999999" customHeight="1"/>
    <row r="32409" ht="16.149999999999999" customHeight="1"/>
    <row r="32410" ht="16.149999999999999" customHeight="1"/>
    <row r="32411" ht="16.149999999999999" customHeight="1"/>
    <row r="32412" ht="16.149999999999999" customHeight="1"/>
    <row r="32413" ht="16.149999999999999" customHeight="1"/>
    <row r="32414" ht="16.149999999999999" customHeight="1"/>
    <row r="32415" ht="16.149999999999999" customHeight="1"/>
    <row r="32416" ht="16.149999999999999" customHeight="1"/>
    <row r="32417" ht="16.149999999999999" customHeight="1"/>
    <row r="32418" ht="16.149999999999999" customHeight="1"/>
    <row r="32419" ht="16.149999999999999" customHeight="1"/>
    <row r="32420" ht="16.149999999999999" customHeight="1"/>
    <row r="32421" ht="16.149999999999999" customHeight="1"/>
    <row r="32422" ht="16.149999999999999" customHeight="1"/>
    <row r="32423" ht="16.149999999999999" customHeight="1"/>
    <row r="32424" ht="16.149999999999999" customHeight="1"/>
    <row r="32425" ht="16.149999999999999" customHeight="1"/>
    <row r="32426" ht="16.149999999999999" customHeight="1"/>
    <row r="32427" ht="16.149999999999999" customHeight="1"/>
    <row r="32428" ht="16.149999999999999" customHeight="1"/>
    <row r="32429" ht="16.149999999999999" customHeight="1"/>
    <row r="32430" ht="16.149999999999999" customHeight="1"/>
    <row r="32431" ht="16.149999999999999" customHeight="1"/>
    <row r="32432" ht="16.149999999999999" customHeight="1"/>
    <row r="32433" ht="16.149999999999999" customHeight="1"/>
    <row r="32434" ht="16.149999999999999" customHeight="1"/>
    <row r="32435" ht="16.149999999999999" customHeight="1"/>
    <row r="32436" ht="16.149999999999999" customHeight="1"/>
    <row r="32437" ht="16.149999999999999" customHeight="1"/>
    <row r="32438" ht="16.149999999999999" customHeight="1"/>
    <row r="32439" ht="16.149999999999999" customHeight="1"/>
    <row r="32440" ht="16.149999999999999" customHeight="1"/>
    <row r="32441" ht="16.149999999999999" customHeight="1"/>
    <row r="32442" ht="16.149999999999999" customHeight="1"/>
    <row r="32443" ht="16.149999999999999" customHeight="1"/>
    <row r="32444" ht="16.149999999999999" customHeight="1"/>
    <row r="32445" ht="16.149999999999999" customHeight="1"/>
    <row r="32446" ht="16.149999999999999" customHeight="1"/>
    <row r="32447" ht="16.149999999999999" customHeight="1"/>
    <row r="32448" ht="16.149999999999999" customHeight="1"/>
    <row r="32449" ht="16.149999999999999" customHeight="1"/>
    <row r="32450" ht="16.149999999999999" customHeight="1"/>
    <row r="32451" ht="16.149999999999999" customHeight="1"/>
    <row r="32452" ht="16.149999999999999" customHeight="1"/>
    <row r="32453" ht="16.149999999999999" customHeight="1"/>
    <row r="32454" ht="16.149999999999999" customHeight="1"/>
    <row r="32455" ht="16.149999999999999" customHeight="1"/>
    <row r="32456" ht="16.149999999999999" customHeight="1"/>
    <row r="32457" ht="16.149999999999999" customHeight="1"/>
    <row r="32458" ht="16.149999999999999" customHeight="1"/>
    <row r="32459" ht="16.149999999999999" customHeight="1"/>
    <row r="32460" ht="16.149999999999999" customHeight="1"/>
    <row r="32461" ht="16.149999999999999" customHeight="1"/>
    <row r="32462" ht="16.149999999999999" customHeight="1"/>
    <row r="32463" ht="16.149999999999999" customHeight="1"/>
    <row r="32464" ht="16.149999999999999" customHeight="1"/>
    <row r="32465" ht="16.149999999999999" customHeight="1"/>
    <row r="32466" ht="16.149999999999999" customHeight="1"/>
    <row r="32467" ht="16.149999999999999" customHeight="1"/>
    <row r="32468" ht="16.149999999999999" customHeight="1"/>
    <row r="32469" ht="16.149999999999999" customHeight="1"/>
    <row r="32470" ht="16.149999999999999" customHeight="1"/>
    <row r="32471" ht="16.149999999999999" customHeight="1"/>
    <row r="32472" ht="16.149999999999999" customHeight="1"/>
    <row r="32473" ht="16.149999999999999" customHeight="1"/>
    <row r="32474" ht="16.149999999999999" customHeight="1"/>
    <row r="32475" ht="16.149999999999999" customHeight="1"/>
    <row r="32476" ht="16.149999999999999" customHeight="1"/>
    <row r="32477" ht="16.149999999999999" customHeight="1"/>
    <row r="32478" ht="16.149999999999999" customHeight="1"/>
    <row r="32479" ht="16.149999999999999" customHeight="1"/>
    <row r="32480" ht="16.149999999999999" customHeight="1"/>
    <row r="32481" ht="16.149999999999999" customHeight="1"/>
    <row r="32482" ht="16.149999999999999" customHeight="1"/>
    <row r="32483" ht="16.149999999999999" customHeight="1"/>
    <row r="32484" ht="16.149999999999999" customHeight="1"/>
    <row r="32485" ht="16.149999999999999" customHeight="1"/>
    <row r="32486" ht="16.149999999999999" customHeight="1"/>
    <row r="32487" ht="16.149999999999999" customHeight="1"/>
    <row r="32488" ht="16.149999999999999" customHeight="1"/>
    <row r="32489" ht="16.149999999999999" customHeight="1"/>
    <row r="32490" ht="16.149999999999999" customHeight="1"/>
    <row r="32491" ht="16.149999999999999" customHeight="1"/>
    <row r="32492" ht="16.149999999999999" customHeight="1"/>
    <row r="32493" ht="16.149999999999999" customHeight="1"/>
    <row r="32494" ht="16.149999999999999" customHeight="1"/>
    <row r="32495" ht="16.149999999999999" customHeight="1"/>
    <row r="32496" ht="16.149999999999999" customHeight="1"/>
    <row r="32497" ht="16.149999999999999" customHeight="1"/>
    <row r="32498" ht="16.149999999999999" customHeight="1"/>
    <row r="32499" ht="16.149999999999999" customHeight="1"/>
    <row r="32500" ht="16.149999999999999" customHeight="1"/>
    <row r="32501" ht="16.149999999999999" customHeight="1"/>
    <row r="32502" ht="16.149999999999999" customHeight="1"/>
    <row r="32503" ht="16.149999999999999" customHeight="1"/>
    <row r="32504" ht="16.149999999999999" customHeight="1"/>
    <row r="32505" ht="16.149999999999999" customHeight="1"/>
    <row r="32506" ht="16.149999999999999" customHeight="1"/>
    <row r="32507" ht="16.149999999999999" customHeight="1"/>
    <row r="32508" ht="16.149999999999999" customHeight="1"/>
    <row r="32509" ht="16.149999999999999" customHeight="1"/>
    <row r="32510" ht="16.149999999999999" customHeight="1"/>
    <row r="32511" ht="16.149999999999999" customHeight="1"/>
    <row r="32512" ht="16.149999999999999" customHeight="1"/>
    <row r="32513" ht="16.149999999999999" customHeight="1"/>
    <row r="32514" ht="16.149999999999999" customHeight="1"/>
    <row r="32515" ht="16.149999999999999" customHeight="1"/>
    <row r="32516" ht="16.149999999999999" customHeight="1"/>
    <row r="32517" ht="16.149999999999999" customHeight="1"/>
    <row r="32518" ht="16.149999999999999" customHeight="1"/>
    <row r="32519" ht="16.149999999999999" customHeight="1"/>
    <row r="32520" ht="16.149999999999999" customHeight="1"/>
    <row r="32521" ht="16.149999999999999" customHeight="1"/>
    <row r="32522" ht="16.149999999999999" customHeight="1"/>
    <row r="32523" ht="16.149999999999999" customHeight="1"/>
    <row r="32524" ht="16.149999999999999" customHeight="1"/>
    <row r="32525" ht="16.149999999999999" customHeight="1"/>
    <row r="32526" ht="16.149999999999999" customHeight="1"/>
    <row r="32527" ht="16.149999999999999" customHeight="1"/>
    <row r="32528" ht="16.149999999999999" customHeight="1"/>
    <row r="32529" ht="16.149999999999999" customHeight="1"/>
    <row r="32530" ht="16.149999999999999" customHeight="1"/>
    <row r="32531" ht="16.149999999999999" customHeight="1"/>
    <row r="32532" ht="16.149999999999999" customHeight="1"/>
    <row r="32533" ht="16.149999999999999" customHeight="1"/>
    <row r="32534" ht="16.149999999999999" customHeight="1"/>
    <row r="32535" ht="16.149999999999999" customHeight="1"/>
    <row r="32536" ht="16.149999999999999" customHeight="1"/>
    <row r="32537" ht="16.149999999999999" customHeight="1"/>
    <row r="32538" ht="16.149999999999999" customHeight="1"/>
    <row r="32539" ht="16.149999999999999" customHeight="1"/>
    <row r="32540" ht="16.149999999999999" customHeight="1"/>
    <row r="32541" ht="16.149999999999999" customHeight="1"/>
    <row r="32542" ht="16.149999999999999" customHeight="1"/>
    <row r="32543" ht="16.149999999999999" customHeight="1"/>
    <row r="32544" ht="16.149999999999999" customHeight="1"/>
    <row r="32545" ht="16.149999999999999" customHeight="1"/>
    <row r="32546" ht="16.149999999999999" customHeight="1"/>
    <row r="32547" ht="16.149999999999999" customHeight="1"/>
    <row r="32548" ht="16.149999999999999" customHeight="1"/>
    <row r="32549" ht="16.149999999999999" customHeight="1"/>
    <row r="32550" ht="16.149999999999999" customHeight="1"/>
    <row r="32551" ht="16.149999999999999" customHeight="1"/>
    <row r="32552" ht="16.149999999999999" customHeight="1"/>
    <row r="32553" ht="16.149999999999999" customHeight="1"/>
    <row r="32554" ht="16.149999999999999" customHeight="1"/>
    <row r="32555" ht="16.149999999999999" customHeight="1"/>
    <row r="32556" ht="16.149999999999999" customHeight="1"/>
    <row r="32557" ht="16.149999999999999" customHeight="1"/>
    <row r="32558" ht="16.149999999999999" customHeight="1"/>
    <row r="32559" ht="16.149999999999999" customHeight="1"/>
    <row r="32560" ht="16.149999999999999" customHeight="1"/>
    <row r="32561" ht="16.149999999999999" customHeight="1"/>
    <row r="32562" ht="16.149999999999999" customHeight="1"/>
    <row r="32563" ht="16.149999999999999" customHeight="1"/>
    <row r="32564" ht="16.149999999999999" customHeight="1"/>
    <row r="32565" ht="16.149999999999999" customHeight="1"/>
    <row r="32566" ht="16.149999999999999" customHeight="1"/>
    <row r="32567" ht="16.149999999999999" customHeight="1"/>
    <row r="32568" ht="16.149999999999999" customHeight="1"/>
    <row r="32569" ht="16.149999999999999" customHeight="1"/>
    <row r="32570" ht="16.149999999999999" customHeight="1"/>
    <row r="32571" ht="16.149999999999999" customHeight="1"/>
    <row r="32572" ht="16.149999999999999" customHeight="1"/>
    <row r="32573" ht="16.149999999999999" customHeight="1"/>
    <row r="32574" ht="16.149999999999999" customHeight="1"/>
    <row r="32575" ht="16.149999999999999" customHeight="1"/>
    <row r="32576" ht="16.149999999999999" customHeight="1"/>
    <row r="32577" ht="16.149999999999999" customHeight="1"/>
    <row r="32578" ht="16.149999999999999" customHeight="1"/>
    <row r="32579" ht="16.149999999999999" customHeight="1"/>
    <row r="32580" ht="16.149999999999999" customHeight="1"/>
    <row r="32581" ht="16.149999999999999" customHeight="1"/>
    <row r="32582" ht="16.149999999999999" customHeight="1"/>
    <row r="32583" ht="16.149999999999999" customHeight="1"/>
    <row r="32584" ht="16.149999999999999" customHeight="1"/>
    <row r="32585" ht="16.149999999999999" customHeight="1"/>
    <row r="32586" ht="16.149999999999999" customHeight="1"/>
    <row r="32587" ht="16.149999999999999" customHeight="1"/>
    <row r="32588" ht="16.149999999999999" customHeight="1"/>
    <row r="32589" ht="16.149999999999999" customHeight="1"/>
    <row r="32590" ht="16.149999999999999" customHeight="1"/>
    <row r="32591" ht="16.149999999999999" customHeight="1"/>
    <row r="32592" ht="16.149999999999999" customHeight="1"/>
    <row r="32593" ht="16.149999999999999" customHeight="1"/>
    <row r="32594" ht="16.149999999999999" customHeight="1"/>
    <row r="32595" ht="16.149999999999999" customHeight="1"/>
    <row r="32596" ht="16.149999999999999" customHeight="1"/>
    <row r="32597" ht="16.149999999999999" customHeight="1"/>
    <row r="32598" ht="16.149999999999999" customHeight="1"/>
    <row r="32599" ht="16.149999999999999" customHeight="1"/>
    <row r="32600" ht="16.149999999999999" customHeight="1"/>
    <row r="32601" ht="16.149999999999999" customHeight="1"/>
    <row r="32602" ht="16.149999999999999" customHeight="1"/>
    <row r="32603" ht="16.149999999999999" customHeight="1"/>
    <row r="32604" ht="16.149999999999999" customHeight="1"/>
    <row r="32605" ht="16.149999999999999" customHeight="1"/>
    <row r="32606" ht="16.149999999999999" customHeight="1"/>
    <row r="32607" ht="16.149999999999999" customHeight="1"/>
    <row r="32608" ht="16.149999999999999" customHeight="1"/>
    <row r="32609" ht="16.149999999999999" customHeight="1"/>
    <row r="32610" ht="16.149999999999999" customHeight="1"/>
    <row r="32611" ht="16.149999999999999" customHeight="1"/>
    <row r="32612" ht="16.149999999999999" customHeight="1"/>
    <row r="32613" ht="16.149999999999999" customHeight="1"/>
    <row r="32614" ht="16.149999999999999" customHeight="1"/>
    <row r="32615" ht="16.149999999999999" customHeight="1"/>
    <row r="32616" ht="16.149999999999999" customHeight="1"/>
    <row r="32617" ht="16.149999999999999" customHeight="1"/>
    <row r="32618" ht="16.149999999999999" customHeight="1"/>
    <row r="32619" ht="16.149999999999999" customHeight="1"/>
    <row r="32620" ht="16.149999999999999" customHeight="1"/>
    <row r="32621" ht="16.149999999999999" customHeight="1"/>
    <row r="32622" ht="16.149999999999999" customHeight="1"/>
    <row r="32623" ht="16.149999999999999" customHeight="1"/>
    <row r="32624" ht="16.149999999999999" customHeight="1"/>
    <row r="32625" ht="16.149999999999999" customHeight="1"/>
    <row r="32626" ht="16.149999999999999" customHeight="1"/>
    <row r="32627" ht="16.149999999999999" customHeight="1"/>
    <row r="32628" ht="16.149999999999999" customHeight="1"/>
    <row r="32629" ht="16.149999999999999" customHeight="1"/>
    <row r="32630" ht="16.149999999999999" customHeight="1"/>
    <row r="32631" ht="16.149999999999999" customHeight="1"/>
    <row r="32632" ht="16.149999999999999" customHeight="1"/>
    <row r="32633" ht="16.149999999999999" customHeight="1"/>
    <row r="32634" ht="16.149999999999999" customHeight="1"/>
    <row r="32635" ht="16.149999999999999" customHeight="1"/>
    <row r="32636" ht="16.149999999999999" customHeight="1"/>
    <row r="32637" ht="16.149999999999999" customHeight="1"/>
    <row r="32638" ht="16.149999999999999" customHeight="1"/>
    <row r="32639" ht="16.149999999999999" customHeight="1"/>
    <row r="32640" ht="16.149999999999999" customHeight="1"/>
    <row r="32641" ht="16.149999999999999" customHeight="1"/>
    <row r="32642" ht="16.149999999999999" customHeight="1"/>
    <row r="32643" ht="16.149999999999999" customHeight="1"/>
    <row r="32644" ht="16.149999999999999" customHeight="1"/>
    <row r="32645" ht="16.149999999999999" customHeight="1"/>
    <row r="32646" ht="16.149999999999999" customHeight="1"/>
    <row r="32647" ht="16.149999999999999" customHeight="1"/>
    <row r="32648" ht="16.149999999999999" customHeight="1"/>
    <row r="32649" ht="16.149999999999999" customHeight="1"/>
    <row r="32650" ht="16.149999999999999" customHeight="1"/>
    <row r="32651" ht="16.149999999999999" customHeight="1"/>
    <row r="32652" ht="16.149999999999999" customHeight="1"/>
    <row r="32653" ht="16.149999999999999" customHeight="1"/>
    <row r="32654" ht="16.149999999999999" customHeight="1"/>
    <row r="32655" ht="16.149999999999999" customHeight="1"/>
    <row r="32656" ht="16.149999999999999" customHeight="1"/>
    <row r="32657" ht="16.149999999999999" customHeight="1"/>
    <row r="32658" ht="16.149999999999999" customHeight="1"/>
    <row r="32659" ht="16.149999999999999" customHeight="1"/>
    <row r="32660" ht="16.149999999999999" customHeight="1"/>
    <row r="32661" ht="16.149999999999999" customHeight="1"/>
    <row r="32662" ht="16.149999999999999" customHeight="1"/>
    <row r="32663" ht="16.149999999999999" customHeight="1"/>
    <row r="32664" ht="16.149999999999999" customHeight="1"/>
    <row r="32665" ht="16.149999999999999" customHeight="1"/>
    <row r="32666" ht="16.149999999999999" customHeight="1"/>
    <row r="32667" ht="16.149999999999999" customHeight="1"/>
    <row r="32668" ht="16.149999999999999" customHeight="1"/>
    <row r="32669" ht="16.149999999999999" customHeight="1"/>
    <row r="32670" ht="16.149999999999999" customHeight="1"/>
    <row r="32671" ht="16.149999999999999" customHeight="1"/>
    <row r="32672" ht="16.149999999999999" customHeight="1"/>
    <row r="32673" ht="16.149999999999999" customHeight="1"/>
    <row r="32674" ht="16.149999999999999" customHeight="1"/>
    <row r="32675" ht="16.149999999999999" customHeight="1"/>
    <row r="32676" ht="16.149999999999999" customHeight="1"/>
    <row r="32677" ht="16.149999999999999" customHeight="1"/>
    <row r="32678" ht="16.149999999999999" customHeight="1"/>
    <row r="32679" ht="16.149999999999999" customHeight="1"/>
    <row r="32680" ht="16.149999999999999" customHeight="1"/>
    <row r="32681" ht="16.149999999999999" customHeight="1"/>
    <row r="32682" ht="16.149999999999999" customHeight="1"/>
    <row r="32683" ht="16.149999999999999" customHeight="1"/>
    <row r="32684" ht="16.149999999999999" customHeight="1"/>
    <row r="32685" ht="16.149999999999999" customHeight="1"/>
    <row r="32686" ht="16.149999999999999" customHeight="1"/>
    <row r="32687" ht="16.149999999999999" customHeight="1"/>
    <row r="32688" ht="16.149999999999999" customHeight="1"/>
    <row r="32689" ht="16.149999999999999" customHeight="1"/>
    <row r="32690" ht="16.149999999999999" customHeight="1"/>
    <row r="32691" ht="16.149999999999999" customHeight="1"/>
    <row r="32692" ht="16.149999999999999" customHeight="1"/>
    <row r="32693" ht="16.149999999999999" customHeight="1"/>
    <row r="32694" ht="16.149999999999999" customHeight="1"/>
    <row r="32695" ht="16.149999999999999" customHeight="1"/>
    <row r="32696" ht="16.149999999999999" customHeight="1"/>
    <row r="32697" ht="16.149999999999999" customHeight="1"/>
    <row r="32698" ht="16.149999999999999" customHeight="1"/>
    <row r="32699" ht="16.149999999999999" customHeight="1"/>
    <row r="32700" ht="16.149999999999999" customHeight="1"/>
    <row r="32701" ht="16.149999999999999" customHeight="1"/>
    <row r="32702" ht="16.149999999999999" customHeight="1"/>
    <row r="32703" ht="16.149999999999999" customHeight="1"/>
    <row r="32704" ht="16.149999999999999" customHeight="1"/>
    <row r="32705" ht="16.149999999999999" customHeight="1"/>
    <row r="32706" ht="16.149999999999999" customHeight="1"/>
    <row r="32707" ht="16.149999999999999" customHeight="1"/>
    <row r="32708" ht="16.149999999999999" customHeight="1"/>
    <row r="32709" ht="16.149999999999999" customHeight="1"/>
    <row r="32710" ht="16.149999999999999" customHeight="1"/>
    <row r="32711" ht="16.149999999999999" customHeight="1"/>
    <row r="32712" ht="16.149999999999999" customHeight="1"/>
    <row r="32713" ht="16.149999999999999" customHeight="1"/>
    <row r="32714" ht="16.149999999999999" customHeight="1"/>
    <row r="32715" ht="16.149999999999999" customHeight="1"/>
    <row r="32716" ht="16.149999999999999" customHeight="1"/>
    <row r="32717" ht="16.149999999999999" customHeight="1"/>
    <row r="32718" ht="16.149999999999999" customHeight="1"/>
    <row r="32719" ht="16.149999999999999" customHeight="1"/>
    <row r="32720" ht="16.149999999999999" customHeight="1"/>
    <row r="32721" ht="16.149999999999999" customHeight="1"/>
    <row r="32722" ht="16.149999999999999" customHeight="1"/>
    <row r="32723" ht="16.149999999999999" customHeight="1"/>
    <row r="32724" ht="16.149999999999999" customHeight="1"/>
    <row r="32725" ht="16.149999999999999" customHeight="1"/>
    <row r="32726" ht="16.149999999999999" customHeight="1"/>
    <row r="32727" ht="16.149999999999999" customHeight="1"/>
    <row r="32728" ht="16.149999999999999" customHeight="1"/>
    <row r="32729" ht="16.149999999999999" customHeight="1"/>
    <row r="32730" ht="16.149999999999999" customHeight="1"/>
    <row r="32731" ht="16.149999999999999" customHeight="1"/>
    <row r="32732" ht="16.149999999999999" customHeight="1"/>
    <row r="32733" ht="16.149999999999999" customHeight="1"/>
    <row r="32734" ht="16.149999999999999" customHeight="1"/>
    <row r="32735" ht="16.149999999999999" customHeight="1"/>
    <row r="32736" ht="16.149999999999999" customHeight="1"/>
    <row r="32737" ht="16.149999999999999" customHeight="1"/>
    <row r="32738" ht="16.149999999999999" customHeight="1"/>
    <row r="32739" ht="16.149999999999999" customHeight="1"/>
    <row r="32740" ht="16.149999999999999" customHeight="1"/>
    <row r="32741" ht="16.149999999999999" customHeight="1"/>
    <row r="32742" ht="16.149999999999999" customHeight="1"/>
    <row r="32743" ht="16.149999999999999" customHeight="1"/>
    <row r="32744" ht="16.149999999999999" customHeight="1"/>
    <row r="32745" ht="16.149999999999999" customHeight="1"/>
    <row r="32746" ht="16.149999999999999" customHeight="1"/>
    <row r="32747" ht="16.149999999999999" customHeight="1"/>
    <row r="32748" ht="16.149999999999999" customHeight="1"/>
    <row r="32749" ht="16.149999999999999" customHeight="1"/>
    <row r="32750" ht="16.149999999999999" customHeight="1"/>
    <row r="32751" ht="16.149999999999999" customHeight="1"/>
    <row r="32752" ht="16.149999999999999" customHeight="1"/>
    <row r="32753" ht="16.149999999999999" customHeight="1"/>
    <row r="32754" ht="16.149999999999999" customHeight="1"/>
    <row r="32755" ht="16.149999999999999" customHeight="1"/>
    <row r="32756" ht="16.149999999999999" customHeight="1"/>
    <row r="32757" ht="16.149999999999999" customHeight="1"/>
    <row r="32758" ht="16.149999999999999" customHeight="1"/>
    <row r="32759" ht="16.149999999999999" customHeight="1"/>
    <row r="32760" ht="16.149999999999999" customHeight="1"/>
    <row r="32761" ht="16.149999999999999" customHeight="1"/>
    <row r="32762" ht="16.149999999999999" customHeight="1"/>
    <row r="32763" ht="16.149999999999999" customHeight="1"/>
    <row r="32764" ht="16.149999999999999" customHeight="1"/>
    <row r="32765" ht="16.149999999999999" customHeight="1"/>
    <row r="32766" ht="16.149999999999999" customHeight="1"/>
    <row r="32767" ht="16.149999999999999" customHeight="1"/>
    <row r="32768" ht="16.149999999999999" customHeight="1"/>
    <row r="32769" ht="16.149999999999999" customHeight="1"/>
    <row r="32770" ht="16.149999999999999" customHeight="1"/>
    <row r="32771" ht="16.149999999999999" customHeight="1"/>
    <row r="32772" ht="16.149999999999999" customHeight="1"/>
    <row r="32773" ht="16.149999999999999" customHeight="1"/>
    <row r="32774" ht="16.149999999999999" customHeight="1"/>
    <row r="32775" ht="16.149999999999999" customHeight="1"/>
    <row r="32776" ht="16.149999999999999" customHeight="1"/>
    <row r="32777" ht="16.149999999999999" customHeight="1"/>
    <row r="32778" ht="16.149999999999999" customHeight="1"/>
    <row r="32779" ht="16.149999999999999" customHeight="1"/>
    <row r="32780" ht="16.149999999999999" customHeight="1"/>
    <row r="32781" ht="16.149999999999999" customHeight="1"/>
    <row r="32782" ht="16.149999999999999" customHeight="1"/>
    <row r="32783" ht="16.149999999999999" customHeight="1"/>
    <row r="32784" ht="16.149999999999999" customHeight="1"/>
    <row r="32785" ht="16.149999999999999" customHeight="1"/>
    <row r="32786" ht="16.149999999999999" customHeight="1"/>
    <row r="32787" ht="16.149999999999999" customHeight="1"/>
    <row r="32788" ht="16.149999999999999" customHeight="1"/>
    <row r="32789" ht="16.149999999999999" customHeight="1"/>
    <row r="32790" ht="16.149999999999999" customHeight="1"/>
    <row r="32791" ht="16.149999999999999" customHeight="1"/>
    <row r="32792" ht="16.149999999999999" customHeight="1"/>
    <row r="32793" ht="16.149999999999999" customHeight="1"/>
    <row r="32794" ht="16.149999999999999" customHeight="1"/>
    <row r="32795" ht="16.149999999999999" customHeight="1"/>
    <row r="32796" ht="16.149999999999999" customHeight="1"/>
    <row r="32797" ht="16.149999999999999" customHeight="1"/>
    <row r="32798" ht="16.149999999999999" customHeight="1"/>
    <row r="32799" ht="16.149999999999999" customHeight="1"/>
    <row r="32800" ht="16.149999999999999" customHeight="1"/>
    <row r="32801" ht="16.149999999999999" customHeight="1"/>
    <row r="32802" ht="16.149999999999999" customHeight="1"/>
    <row r="32803" ht="16.149999999999999" customHeight="1"/>
    <row r="32804" ht="16.149999999999999" customHeight="1"/>
    <row r="32805" ht="16.149999999999999" customHeight="1"/>
    <row r="32806" ht="16.149999999999999" customHeight="1"/>
    <row r="32807" ht="16.149999999999999" customHeight="1"/>
    <row r="32808" ht="16.149999999999999" customHeight="1"/>
    <row r="32809" ht="16.149999999999999" customHeight="1"/>
    <row r="32810" ht="16.149999999999999" customHeight="1"/>
    <row r="32811" ht="16.149999999999999" customHeight="1"/>
    <row r="32812" ht="16.149999999999999" customHeight="1"/>
    <row r="32813" ht="16.149999999999999" customHeight="1"/>
    <row r="32814" ht="16.149999999999999" customHeight="1"/>
    <row r="32815" ht="16.149999999999999" customHeight="1"/>
    <row r="32816" ht="16.149999999999999" customHeight="1"/>
    <row r="32817" ht="16.149999999999999" customHeight="1"/>
    <row r="32818" ht="16.149999999999999" customHeight="1"/>
    <row r="32819" ht="16.149999999999999" customHeight="1"/>
    <row r="32820" ht="16.149999999999999" customHeight="1"/>
    <row r="32821" ht="16.149999999999999" customHeight="1"/>
    <row r="32822" ht="16.149999999999999" customHeight="1"/>
    <row r="32823" ht="16.149999999999999" customHeight="1"/>
    <row r="32824" ht="16.149999999999999" customHeight="1"/>
    <row r="32825" ht="16.149999999999999" customHeight="1"/>
    <row r="32826" ht="16.149999999999999" customHeight="1"/>
    <row r="32827" ht="16.149999999999999" customHeight="1"/>
    <row r="32828" ht="16.149999999999999" customHeight="1"/>
    <row r="32829" ht="16.149999999999999" customHeight="1"/>
    <row r="32830" ht="16.149999999999999" customHeight="1"/>
    <row r="32831" ht="16.149999999999999" customHeight="1"/>
    <row r="32832" ht="16.149999999999999" customHeight="1"/>
    <row r="32833" ht="16.149999999999999" customHeight="1"/>
    <row r="32834" ht="16.149999999999999" customHeight="1"/>
    <row r="32835" ht="16.149999999999999" customHeight="1"/>
    <row r="32836" ht="16.149999999999999" customHeight="1"/>
    <row r="32837" ht="16.149999999999999" customHeight="1"/>
    <row r="32838" ht="16.149999999999999" customHeight="1"/>
    <row r="32839" ht="16.149999999999999" customHeight="1"/>
    <row r="32840" ht="16.149999999999999" customHeight="1"/>
    <row r="32841" ht="16.149999999999999" customHeight="1"/>
    <row r="32842" ht="16.149999999999999" customHeight="1"/>
    <row r="32843" ht="16.149999999999999" customHeight="1"/>
    <row r="32844" ht="16.149999999999999" customHeight="1"/>
    <row r="32845" ht="16.149999999999999" customHeight="1"/>
    <row r="32846" ht="16.149999999999999" customHeight="1"/>
    <row r="32847" ht="16.149999999999999" customHeight="1"/>
    <row r="32848" ht="16.149999999999999" customHeight="1"/>
    <row r="32849" ht="16.149999999999999" customHeight="1"/>
    <row r="32850" ht="16.149999999999999" customHeight="1"/>
    <row r="32851" ht="16.149999999999999" customHeight="1"/>
    <row r="32852" ht="16.149999999999999" customHeight="1"/>
    <row r="32853" ht="16.149999999999999" customHeight="1"/>
    <row r="32854" ht="16.149999999999999" customHeight="1"/>
    <row r="32855" ht="16.149999999999999" customHeight="1"/>
    <row r="32856" ht="16.149999999999999" customHeight="1"/>
    <row r="32857" ht="16.149999999999999" customHeight="1"/>
    <row r="32858" ht="16.149999999999999" customHeight="1"/>
    <row r="32859" ht="16.149999999999999" customHeight="1"/>
    <row r="32860" ht="16.149999999999999" customHeight="1"/>
    <row r="32861" ht="16.149999999999999" customHeight="1"/>
    <row r="32862" ht="16.149999999999999" customHeight="1"/>
    <row r="32863" ht="16.149999999999999" customHeight="1"/>
    <row r="32864" ht="16.149999999999999" customHeight="1"/>
    <row r="32865" ht="16.149999999999999" customHeight="1"/>
    <row r="32866" ht="16.149999999999999" customHeight="1"/>
    <row r="32867" ht="16.149999999999999" customHeight="1"/>
    <row r="32868" ht="16.149999999999999" customHeight="1"/>
    <row r="32869" ht="16.149999999999999" customHeight="1"/>
    <row r="32870" ht="16.149999999999999" customHeight="1"/>
    <row r="32871" ht="16.149999999999999" customHeight="1"/>
    <row r="32872" ht="16.149999999999999" customHeight="1"/>
    <row r="32873" ht="16.149999999999999" customHeight="1"/>
    <row r="32874" ht="16.149999999999999" customHeight="1"/>
    <row r="32875" ht="16.149999999999999" customHeight="1"/>
    <row r="32876" ht="16.149999999999999" customHeight="1"/>
    <row r="32877" ht="16.149999999999999" customHeight="1"/>
    <row r="32878" ht="16.149999999999999" customHeight="1"/>
    <row r="32879" ht="16.149999999999999" customHeight="1"/>
    <row r="32880" ht="16.149999999999999" customHeight="1"/>
    <row r="32881" ht="16.149999999999999" customHeight="1"/>
    <row r="32882" ht="16.149999999999999" customHeight="1"/>
    <row r="32883" ht="16.149999999999999" customHeight="1"/>
    <row r="32884" ht="16.149999999999999" customHeight="1"/>
    <row r="32885" ht="16.149999999999999" customHeight="1"/>
    <row r="32886" ht="16.149999999999999" customHeight="1"/>
    <row r="32887" ht="16.149999999999999" customHeight="1"/>
    <row r="32888" ht="16.149999999999999" customHeight="1"/>
    <row r="32889" ht="16.149999999999999" customHeight="1"/>
    <row r="32890" ht="16.149999999999999" customHeight="1"/>
    <row r="32891" ht="16.149999999999999" customHeight="1"/>
    <row r="32892" ht="16.149999999999999" customHeight="1"/>
    <row r="32893" ht="16.149999999999999" customHeight="1"/>
    <row r="32894" ht="16.149999999999999" customHeight="1"/>
    <row r="32895" ht="16.149999999999999" customHeight="1"/>
    <row r="32896" ht="16.149999999999999" customHeight="1"/>
    <row r="32897" ht="16.149999999999999" customHeight="1"/>
    <row r="32898" ht="16.149999999999999" customHeight="1"/>
    <row r="32899" ht="16.149999999999999" customHeight="1"/>
    <row r="32900" ht="16.149999999999999" customHeight="1"/>
    <row r="32901" ht="16.149999999999999" customHeight="1"/>
    <row r="32902" ht="16.149999999999999" customHeight="1"/>
    <row r="32903" ht="16.149999999999999" customHeight="1"/>
    <row r="32904" ht="16.149999999999999" customHeight="1"/>
    <row r="32905" ht="16.149999999999999" customHeight="1"/>
    <row r="32906" ht="16.149999999999999" customHeight="1"/>
    <row r="32907" ht="16.149999999999999" customHeight="1"/>
    <row r="32908" ht="16.149999999999999" customHeight="1"/>
    <row r="32909" ht="16.149999999999999" customHeight="1"/>
    <row r="32910" ht="16.149999999999999" customHeight="1"/>
    <row r="32911" ht="16.149999999999999" customHeight="1"/>
    <row r="32912" ht="16.149999999999999" customHeight="1"/>
    <row r="32913" ht="16.149999999999999" customHeight="1"/>
    <row r="32914" ht="16.149999999999999" customHeight="1"/>
    <row r="32915" ht="16.149999999999999" customHeight="1"/>
    <row r="32916" ht="16.149999999999999" customHeight="1"/>
    <row r="32917" ht="16.149999999999999" customHeight="1"/>
    <row r="32918" ht="16.149999999999999" customHeight="1"/>
    <row r="32919" ht="16.149999999999999" customHeight="1"/>
    <row r="32920" ht="16.149999999999999" customHeight="1"/>
    <row r="32921" ht="16.149999999999999" customHeight="1"/>
    <row r="32922" ht="16.149999999999999" customHeight="1"/>
    <row r="32923" ht="16.149999999999999" customHeight="1"/>
    <row r="32924" ht="16.149999999999999" customHeight="1"/>
    <row r="32925" ht="16.149999999999999" customHeight="1"/>
    <row r="32926" ht="16.149999999999999" customHeight="1"/>
    <row r="32927" ht="16.149999999999999" customHeight="1"/>
    <row r="32928" ht="16.149999999999999" customHeight="1"/>
    <row r="32929" ht="16.149999999999999" customHeight="1"/>
    <row r="32930" ht="16.149999999999999" customHeight="1"/>
    <row r="32931" ht="16.149999999999999" customHeight="1"/>
    <row r="32932" ht="16.149999999999999" customHeight="1"/>
    <row r="32933" ht="16.149999999999999" customHeight="1"/>
    <row r="32934" ht="16.149999999999999" customHeight="1"/>
    <row r="32935" ht="16.149999999999999" customHeight="1"/>
    <row r="32936" ht="16.149999999999999" customHeight="1"/>
    <row r="32937" ht="16.149999999999999" customHeight="1"/>
    <row r="32938" ht="16.149999999999999" customHeight="1"/>
    <row r="32939" ht="16.149999999999999" customHeight="1"/>
    <row r="32940" ht="16.149999999999999" customHeight="1"/>
    <row r="32941" ht="16.149999999999999" customHeight="1"/>
    <row r="32942" ht="16.149999999999999" customHeight="1"/>
    <row r="32943" ht="16.149999999999999" customHeight="1"/>
    <row r="32944" ht="16.149999999999999" customHeight="1"/>
    <row r="32945" ht="16.149999999999999" customHeight="1"/>
    <row r="32946" ht="16.149999999999999" customHeight="1"/>
    <row r="32947" ht="16.149999999999999" customHeight="1"/>
    <row r="32948" ht="16.149999999999999" customHeight="1"/>
    <row r="32949" ht="16.149999999999999" customHeight="1"/>
    <row r="32950" ht="16.149999999999999" customHeight="1"/>
    <row r="32951" ht="16.149999999999999" customHeight="1"/>
    <row r="32952" ht="16.149999999999999" customHeight="1"/>
    <row r="32953" ht="16.149999999999999" customHeight="1"/>
    <row r="32954" ht="16.149999999999999" customHeight="1"/>
    <row r="32955" ht="16.149999999999999" customHeight="1"/>
    <row r="32956" ht="16.149999999999999" customHeight="1"/>
    <row r="32957" ht="16.149999999999999" customHeight="1"/>
    <row r="32958" ht="16.149999999999999" customHeight="1"/>
    <row r="32959" ht="16.149999999999999" customHeight="1"/>
    <row r="32960" ht="16.149999999999999" customHeight="1"/>
    <row r="32961" ht="16.149999999999999" customHeight="1"/>
    <row r="32962" ht="16.149999999999999" customHeight="1"/>
    <row r="32963" ht="16.149999999999999" customHeight="1"/>
    <row r="32964" ht="16.149999999999999" customHeight="1"/>
    <row r="32965" ht="16.149999999999999" customHeight="1"/>
    <row r="32966" ht="16.149999999999999" customHeight="1"/>
    <row r="32967" ht="16.149999999999999" customHeight="1"/>
    <row r="32968" ht="16.149999999999999" customHeight="1"/>
    <row r="32969" ht="16.149999999999999" customHeight="1"/>
    <row r="32970" ht="16.149999999999999" customHeight="1"/>
    <row r="32971" ht="16.149999999999999" customHeight="1"/>
    <row r="32972" ht="16.149999999999999" customHeight="1"/>
    <row r="32973" ht="16.149999999999999" customHeight="1"/>
    <row r="32974" ht="16.149999999999999" customHeight="1"/>
    <row r="32975" ht="16.149999999999999" customHeight="1"/>
    <row r="32976" ht="16.149999999999999" customHeight="1"/>
    <row r="32977" ht="16.149999999999999" customHeight="1"/>
    <row r="32978" ht="16.149999999999999" customHeight="1"/>
    <row r="32979" ht="16.149999999999999" customHeight="1"/>
    <row r="32980" ht="16.149999999999999" customHeight="1"/>
    <row r="32981" ht="16.149999999999999" customHeight="1"/>
    <row r="32982" ht="16.149999999999999" customHeight="1"/>
    <row r="32983" ht="16.149999999999999" customHeight="1"/>
    <row r="32984" ht="16.149999999999999" customHeight="1"/>
    <row r="32985" ht="16.149999999999999" customHeight="1"/>
    <row r="32986" ht="16.149999999999999" customHeight="1"/>
    <row r="32987" ht="16.149999999999999" customHeight="1"/>
    <row r="32988" ht="16.149999999999999" customHeight="1"/>
    <row r="32989" ht="16.149999999999999" customHeight="1"/>
    <row r="32990" ht="16.149999999999999" customHeight="1"/>
    <row r="32991" ht="16.149999999999999" customHeight="1"/>
    <row r="32992" ht="16.149999999999999" customHeight="1"/>
    <row r="32993" ht="16.149999999999999" customHeight="1"/>
    <row r="32994" ht="16.149999999999999" customHeight="1"/>
    <row r="32995" ht="16.149999999999999" customHeight="1"/>
    <row r="32996" ht="16.149999999999999" customHeight="1"/>
    <row r="32997" ht="16.149999999999999" customHeight="1"/>
    <row r="32998" ht="16.149999999999999" customHeight="1"/>
    <row r="32999" ht="16.149999999999999" customHeight="1"/>
    <row r="33000" ht="16.149999999999999" customHeight="1"/>
    <row r="33001" ht="16.149999999999999" customHeight="1"/>
    <row r="33002" ht="16.149999999999999" customHeight="1"/>
    <row r="33003" ht="16.149999999999999" customHeight="1"/>
    <row r="33004" ht="16.149999999999999" customHeight="1"/>
    <row r="33005" ht="16.149999999999999" customHeight="1"/>
    <row r="33006" ht="16.149999999999999" customHeight="1"/>
    <row r="33007" ht="16.149999999999999" customHeight="1"/>
    <row r="33008" ht="16.149999999999999" customHeight="1"/>
    <row r="33009" ht="16.149999999999999" customHeight="1"/>
    <row r="33010" ht="16.149999999999999" customHeight="1"/>
    <row r="33011" ht="16.149999999999999" customHeight="1"/>
    <row r="33012" ht="16.149999999999999" customHeight="1"/>
    <row r="33013" ht="16.149999999999999" customHeight="1"/>
    <row r="33014" ht="16.149999999999999" customHeight="1"/>
    <row r="33015" ht="16.149999999999999" customHeight="1"/>
    <row r="33016" ht="16.149999999999999" customHeight="1"/>
    <row r="33017" ht="16.149999999999999" customHeight="1"/>
    <row r="33018" ht="16.149999999999999" customHeight="1"/>
    <row r="33019" ht="16.149999999999999" customHeight="1"/>
    <row r="33020" ht="16.149999999999999" customHeight="1"/>
    <row r="33021" ht="16.149999999999999" customHeight="1"/>
    <row r="33022" ht="16.149999999999999" customHeight="1"/>
    <row r="33023" ht="16.149999999999999" customHeight="1"/>
    <row r="33024" ht="16.149999999999999" customHeight="1"/>
    <row r="33025" ht="16.149999999999999" customHeight="1"/>
    <row r="33026" ht="16.149999999999999" customHeight="1"/>
    <row r="33027" ht="16.149999999999999" customHeight="1"/>
    <row r="33028" ht="16.149999999999999" customHeight="1"/>
    <row r="33029" ht="16.149999999999999" customHeight="1"/>
    <row r="33030" ht="16.149999999999999" customHeight="1"/>
    <row r="33031" ht="16.149999999999999" customHeight="1"/>
    <row r="33032" ht="16.149999999999999" customHeight="1"/>
    <row r="33033" ht="16.149999999999999" customHeight="1"/>
    <row r="33034" ht="16.149999999999999" customHeight="1"/>
    <row r="33035" ht="16.149999999999999" customHeight="1"/>
    <row r="33036" ht="16.149999999999999" customHeight="1"/>
    <row r="33037" ht="16.149999999999999" customHeight="1"/>
    <row r="33038" ht="16.149999999999999" customHeight="1"/>
    <row r="33039" ht="16.149999999999999" customHeight="1"/>
    <row r="33040" ht="16.149999999999999" customHeight="1"/>
    <row r="33041" ht="16.149999999999999" customHeight="1"/>
    <row r="33042" ht="16.149999999999999" customHeight="1"/>
    <row r="33043" ht="16.149999999999999" customHeight="1"/>
    <row r="33044" ht="16.149999999999999" customHeight="1"/>
    <row r="33045" ht="16.149999999999999" customHeight="1"/>
    <row r="33046" ht="16.149999999999999" customHeight="1"/>
    <row r="33047" ht="16.149999999999999" customHeight="1"/>
    <row r="33048" ht="16.149999999999999" customHeight="1"/>
    <row r="33049" ht="16.149999999999999" customHeight="1"/>
    <row r="33050" ht="16.149999999999999" customHeight="1"/>
    <row r="33051" ht="16.149999999999999" customHeight="1"/>
    <row r="33052" ht="16.149999999999999" customHeight="1"/>
    <row r="33053" ht="16.149999999999999" customHeight="1"/>
    <row r="33054" ht="16.149999999999999" customHeight="1"/>
    <row r="33055" ht="16.149999999999999" customHeight="1"/>
    <row r="33056" ht="16.149999999999999" customHeight="1"/>
    <row r="33057" ht="16.149999999999999" customHeight="1"/>
    <row r="33058" ht="16.149999999999999" customHeight="1"/>
    <row r="33059" ht="16.149999999999999" customHeight="1"/>
    <row r="33060" ht="16.149999999999999" customHeight="1"/>
    <row r="33061" ht="16.149999999999999" customHeight="1"/>
    <row r="33062" ht="16.149999999999999" customHeight="1"/>
    <row r="33063" ht="16.149999999999999" customHeight="1"/>
    <row r="33064" ht="16.149999999999999" customHeight="1"/>
    <row r="33065" ht="16.149999999999999" customHeight="1"/>
    <row r="33066" ht="16.149999999999999" customHeight="1"/>
    <row r="33067" ht="16.149999999999999" customHeight="1"/>
    <row r="33068" ht="16.149999999999999" customHeight="1"/>
    <row r="33069" ht="16.149999999999999" customHeight="1"/>
    <row r="33070" ht="16.149999999999999" customHeight="1"/>
    <row r="33071" ht="16.149999999999999" customHeight="1"/>
    <row r="33072" ht="16.149999999999999" customHeight="1"/>
    <row r="33073" ht="16.149999999999999" customHeight="1"/>
    <row r="33074" ht="16.149999999999999" customHeight="1"/>
    <row r="33075" ht="16.149999999999999" customHeight="1"/>
    <row r="33076" ht="16.149999999999999" customHeight="1"/>
    <row r="33077" ht="16.149999999999999" customHeight="1"/>
    <row r="33078" ht="16.149999999999999" customHeight="1"/>
    <row r="33079" ht="16.149999999999999" customHeight="1"/>
    <row r="33080" ht="16.149999999999999" customHeight="1"/>
    <row r="33081" ht="16.149999999999999" customHeight="1"/>
    <row r="33082" ht="16.149999999999999" customHeight="1"/>
    <row r="33083" ht="16.149999999999999" customHeight="1"/>
    <row r="33084" ht="16.149999999999999" customHeight="1"/>
    <row r="33085" ht="16.149999999999999" customHeight="1"/>
    <row r="33086" ht="16.149999999999999" customHeight="1"/>
    <row r="33087" ht="16.149999999999999" customHeight="1"/>
    <row r="33088" ht="16.149999999999999" customHeight="1"/>
    <row r="33089" ht="16.149999999999999" customHeight="1"/>
    <row r="33090" ht="16.149999999999999" customHeight="1"/>
    <row r="33091" ht="16.149999999999999" customHeight="1"/>
    <row r="33092" ht="16.149999999999999" customHeight="1"/>
    <row r="33093" ht="16.149999999999999" customHeight="1"/>
    <row r="33094" ht="16.149999999999999" customHeight="1"/>
    <row r="33095" ht="16.149999999999999" customHeight="1"/>
    <row r="33096" ht="16.149999999999999" customHeight="1"/>
    <row r="33097" ht="16.149999999999999" customHeight="1"/>
    <row r="33098" ht="16.149999999999999" customHeight="1"/>
    <row r="33099" ht="16.149999999999999" customHeight="1"/>
    <row r="33100" ht="16.149999999999999" customHeight="1"/>
    <row r="33101" ht="16.149999999999999" customHeight="1"/>
    <row r="33102" ht="16.149999999999999" customHeight="1"/>
    <row r="33103" ht="16.149999999999999" customHeight="1"/>
    <row r="33104" ht="16.149999999999999" customHeight="1"/>
    <row r="33105" ht="16.149999999999999" customHeight="1"/>
    <row r="33106" ht="16.149999999999999" customHeight="1"/>
    <row r="33107" ht="16.149999999999999" customHeight="1"/>
    <row r="33108" ht="16.149999999999999" customHeight="1"/>
    <row r="33109" ht="16.149999999999999" customHeight="1"/>
    <row r="33110" ht="16.149999999999999" customHeight="1"/>
    <row r="33111" ht="16.149999999999999" customHeight="1"/>
    <row r="33112" ht="16.149999999999999" customHeight="1"/>
    <row r="33113" ht="16.149999999999999" customHeight="1"/>
    <row r="33114" ht="16.149999999999999" customHeight="1"/>
    <row r="33115" ht="16.149999999999999" customHeight="1"/>
    <row r="33116" ht="16.149999999999999" customHeight="1"/>
    <row r="33117" ht="16.149999999999999" customHeight="1"/>
    <row r="33118" ht="16.149999999999999" customHeight="1"/>
    <row r="33119" ht="16.149999999999999" customHeight="1"/>
    <row r="33120" ht="16.149999999999999" customHeight="1"/>
    <row r="33121" ht="16.149999999999999" customHeight="1"/>
    <row r="33122" ht="16.149999999999999" customHeight="1"/>
    <row r="33123" ht="16.149999999999999" customHeight="1"/>
    <row r="33124" ht="16.149999999999999" customHeight="1"/>
    <row r="33125" ht="16.149999999999999" customHeight="1"/>
    <row r="33126" ht="16.149999999999999" customHeight="1"/>
    <row r="33127" ht="16.149999999999999" customHeight="1"/>
    <row r="33128" ht="16.149999999999999" customHeight="1"/>
    <row r="33129" ht="16.149999999999999" customHeight="1"/>
    <row r="33130" ht="16.149999999999999" customHeight="1"/>
    <row r="33131" ht="16.149999999999999" customHeight="1"/>
    <row r="33132" ht="16.149999999999999" customHeight="1"/>
    <row r="33133" ht="16.149999999999999" customHeight="1"/>
    <row r="33134" ht="16.149999999999999" customHeight="1"/>
    <row r="33135" ht="16.149999999999999" customHeight="1"/>
    <row r="33136" ht="16.149999999999999" customHeight="1"/>
    <row r="33137" ht="16.149999999999999" customHeight="1"/>
    <row r="33138" ht="16.149999999999999" customHeight="1"/>
    <row r="33139" ht="16.149999999999999" customHeight="1"/>
    <row r="33140" ht="16.149999999999999" customHeight="1"/>
    <row r="33141" ht="16.149999999999999" customHeight="1"/>
    <row r="33142" ht="16.149999999999999" customHeight="1"/>
    <row r="33143" ht="16.149999999999999" customHeight="1"/>
    <row r="33144" ht="16.149999999999999" customHeight="1"/>
    <row r="33145" ht="16.149999999999999" customHeight="1"/>
    <row r="33146" ht="16.149999999999999" customHeight="1"/>
    <row r="33147" ht="16.149999999999999" customHeight="1"/>
    <row r="33148" ht="16.149999999999999" customHeight="1"/>
    <row r="33149" ht="16.149999999999999" customHeight="1"/>
    <row r="33150" ht="16.149999999999999" customHeight="1"/>
    <row r="33151" ht="16.149999999999999" customHeight="1"/>
    <row r="33152" ht="16.149999999999999" customHeight="1"/>
    <row r="33153" ht="16.149999999999999" customHeight="1"/>
    <row r="33154" ht="16.149999999999999" customHeight="1"/>
    <row r="33155" ht="16.149999999999999" customHeight="1"/>
    <row r="33156" ht="16.149999999999999" customHeight="1"/>
    <row r="33157" ht="16.149999999999999" customHeight="1"/>
    <row r="33158" ht="16.149999999999999" customHeight="1"/>
    <row r="33159" ht="16.149999999999999" customHeight="1"/>
    <row r="33160" ht="16.149999999999999" customHeight="1"/>
    <row r="33161" ht="16.149999999999999" customHeight="1"/>
    <row r="33162" ht="16.149999999999999" customHeight="1"/>
    <row r="33163" ht="16.149999999999999" customHeight="1"/>
    <row r="33164" ht="16.149999999999999" customHeight="1"/>
    <row r="33165" ht="16.149999999999999" customHeight="1"/>
    <row r="33166" ht="16.149999999999999" customHeight="1"/>
    <row r="33167" ht="16.149999999999999" customHeight="1"/>
    <row r="33168" ht="16.149999999999999" customHeight="1"/>
    <row r="33169" ht="16.149999999999999" customHeight="1"/>
    <row r="33170" ht="16.149999999999999" customHeight="1"/>
    <row r="33171" ht="16.149999999999999" customHeight="1"/>
    <row r="33172" ht="16.149999999999999" customHeight="1"/>
    <row r="33173" ht="16.149999999999999" customHeight="1"/>
    <row r="33174" ht="16.149999999999999" customHeight="1"/>
    <row r="33175" ht="16.149999999999999" customHeight="1"/>
    <row r="33176" ht="16.149999999999999" customHeight="1"/>
    <row r="33177" ht="16.149999999999999" customHeight="1"/>
    <row r="33178" ht="16.149999999999999" customHeight="1"/>
    <row r="33179" ht="16.149999999999999" customHeight="1"/>
    <row r="33180" ht="16.149999999999999" customHeight="1"/>
    <row r="33181" ht="16.149999999999999" customHeight="1"/>
    <row r="33182" ht="16.149999999999999" customHeight="1"/>
    <row r="33183" ht="16.149999999999999" customHeight="1"/>
    <row r="33184" ht="16.149999999999999" customHeight="1"/>
    <row r="33185" ht="16.149999999999999" customHeight="1"/>
    <row r="33186" ht="16.149999999999999" customHeight="1"/>
    <row r="33187" ht="16.149999999999999" customHeight="1"/>
    <row r="33188" ht="16.149999999999999" customHeight="1"/>
    <row r="33189" ht="16.149999999999999" customHeight="1"/>
    <row r="33190" ht="16.149999999999999" customHeight="1"/>
    <row r="33191" ht="16.149999999999999" customHeight="1"/>
    <row r="33192" ht="16.149999999999999" customHeight="1"/>
    <row r="33193" ht="16.149999999999999" customHeight="1"/>
    <row r="33194" ht="16.149999999999999" customHeight="1"/>
    <row r="33195" ht="16.149999999999999" customHeight="1"/>
    <row r="33196" ht="16.149999999999999" customHeight="1"/>
    <row r="33197" ht="16.149999999999999" customHeight="1"/>
    <row r="33198" ht="16.149999999999999" customHeight="1"/>
    <row r="33199" ht="16.149999999999999" customHeight="1"/>
    <row r="33200" ht="16.149999999999999" customHeight="1"/>
    <row r="33201" ht="16.149999999999999" customHeight="1"/>
    <row r="33202" ht="16.149999999999999" customHeight="1"/>
    <row r="33203" ht="16.149999999999999" customHeight="1"/>
    <row r="33204" ht="16.149999999999999" customHeight="1"/>
    <row r="33205" ht="16.149999999999999" customHeight="1"/>
    <row r="33206" ht="16.149999999999999" customHeight="1"/>
    <row r="33207" ht="16.149999999999999" customHeight="1"/>
    <row r="33208" ht="16.149999999999999" customHeight="1"/>
    <row r="33209" ht="16.149999999999999" customHeight="1"/>
    <row r="33210" ht="16.149999999999999" customHeight="1"/>
    <row r="33211" ht="16.149999999999999" customHeight="1"/>
    <row r="33212" ht="16.149999999999999" customHeight="1"/>
    <row r="33213" ht="16.149999999999999" customHeight="1"/>
    <row r="33214" ht="16.149999999999999" customHeight="1"/>
    <row r="33215" ht="16.149999999999999" customHeight="1"/>
    <row r="33216" ht="16.149999999999999" customHeight="1"/>
    <row r="33217" ht="16.149999999999999" customHeight="1"/>
    <row r="33218" ht="16.149999999999999" customHeight="1"/>
    <row r="33219" ht="16.149999999999999" customHeight="1"/>
    <row r="33220" ht="16.149999999999999" customHeight="1"/>
    <row r="33221" ht="16.149999999999999" customHeight="1"/>
    <row r="33222" ht="16.149999999999999" customHeight="1"/>
    <row r="33223" ht="16.149999999999999" customHeight="1"/>
    <row r="33224" ht="16.149999999999999" customHeight="1"/>
    <row r="33225" ht="16.149999999999999" customHeight="1"/>
    <row r="33226" ht="16.149999999999999" customHeight="1"/>
    <row r="33227" ht="16.149999999999999" customHeight="1"/>
    <row r="33228" ht="16.149999999999999" customHeight="1"/>
    <row r="33229" ht="16.149999999999999" customHeight="1"/>
    <row r="33230" ht="16.149999999999999" customHeight="1"/>
    <row r="33231" ht="16.149999999999999" customHeight="1"/>
    <row r="33232" ht="16.149999999999999" customHeight="1"/>
    <row r="33233" ht="16.149999999999999" customHeight="1"/>
    <row r="33234" ht="16.149999999999999" customHeight="1"/>
    <row r="33235" ht="16.149999999999999" customHeight="1"/>
    <row r="33236" ht="16.149999999999999" customHeight="1"/>
    <row r="33237" ht="16.149999999999999" customHeight="1"/>
    <row r="33238" ht="16.149999999999999" customHeight="1"/>
    <row r="33239" ht="16.149999999999999" customHeight="1"/>
    <row r="33240" ht="16.149999999999999" customHeight="1"/>
    <row r="33241" ht="16.149999999999999" customHeight="1"/>
    <row r="33242" ht="16.149999999999999" customHeight="1"/>
    <row r="33243" ht="16.149999999999999" customHeight="1"/>
    <row r="33244" ht="16.149999999999999" customHeight="1"/>
    <row r="33245" ht="16.149999999999999" customHeight="1"/>
    <row r="33246" ht="16.149999999999999" customHeight="1"/>
    <row r="33247" ht="16.149999999999999" customHeight="1"/>
    <row r="33248" ht="16.149999999999999" customHeight="1"/>
    <row r="33249" ht="16.149999999999999" customHeight="1"/>
    <row r="33250" ht="16.149999999999999" customHeight="1"/>
    <row r="33251" ht="16.149999999999999" customHeight="1"/>
    <row r="33252" ht="16.149999999999999" customHeight="1"/>
    <row r="33253" ht="16.149999999999999" customHeight="1"/>
    <row r="33254" ht="16.149999999999999" customHeight="1"/>
    <row r="33255" ht="16.149999999999999" customHeight="1"/>
    <row r="33256" ht="16.149999999999999" customHeight="1"/>
    <row r="33257" ht="16.149999999999999" customHeight="1"/>
    <row r="33258" ht="16.149999999999999" customHeight="1"/>
    <row r="33259" ht="16.149999999999999" customHeight="1"/>
    <row r="33260" ht="16.149999999999999" customHeight="1"/>
    <row r="33261" ht="16.149999999999999" customHeight="1"/>
    <row r="33262" ht="16.149999999999999" customHeight="1"/>
    <row r="33263" ht="16.149999999999999" customHeight="1"/>
    <row r="33264" ht="16.149999999999999" customHeight="1"/>
    <row r="33265" ht="16.149999999999999" customHeight="1"/>
    <row r="33266" ht="16.149999999999999" customHeight="1"/>
    <row r="33267" ht="16.149999999999999" customHeight="1"/>
    <row r="33268" ht="16.149999999999999" customHeight="1"/>
    <row r="33269" ht="16.149999999999999" customHeight="1"/>
    <row r="33270" ht="16.149999999999999" customHeight="1"/>
    <row r="33271" ht="16.149999999999999" customHeight="1"/>
    <row r="33272" ht="16.149999999999999" customHeight="1"/>
    <row r="33273" ht="16.149999999999999" customHeight="1"/>
    <row r="33274" ht="16.149999999999999" customHeight="1"/>
    <row r="33275" ht="16.149999999999999" customHeight="1"/>
    <row r="33276" ht="16.149999999999999" customHeight="1"/>
    <row r="33277" ht="16.149999999999999" customHeight="1"/>
    <row r="33278" ht="16.149999999999999" customHeight="1"/>
    <row r="33279" ht="16.149999999999999" customHeight="1"/>
    <row r="33280" ht="16.149999999999999" customHeight="1"/>
    <row r="33281" ht="16.149999999999999" customHeight="1"/>
    <row r="33282" ht="16.149999999999999" customHeight="1"/>
    <row r="33283" ht="16.149999999999999" customHeight="1"/>
    <row r="33284" ht="16.149999999999999" customHeight="1"/>
    <row r="33285" ht="16.149999999999999" customHeight="1"/>
    <row r="33286" ht="16.149999999999999" customHeight="1"/>
    <row r="33287" ht="16.149999999999999" customHeight="1"/>
    <row r="33288" ht="16.149999999999999" customHeight="1"/>
    <row r="33289" ht="16.149999999999999" customHeight="1"/>
    <row r="33290" ht="16.149999999999999" customHeight="1"/>
    <row r="33291" ht="16.149999999999999" customHeight="1"/>
    <row r="33292" ht="16.149999999999999" customHeight="1"/>
    <row r="33293" ht="16.149999999999999" customHeight="1"/>
    <row r="33294" ht="16.149999999999999" customHeight="1"/>
    <row r="33295" ht="16.149999999999999" customHeight="1"/>
    <row r="33296" ht="16.149999999999999" customHeight="1"/>
    <row r="33297" ht="16.149999999999999" customHeight="1"/>
    <row r="33298" ht="16.149999999999999" customHeight="1"/>
    <row r="33299" ht="16.149999999999999" customHeight="1"/>
    <row r="33300" ht="16.149999999999999" customHeight="1"/>
    <row r="33301" ht="16.149999999999999" customHeight="1"/>
    <row r="33302" ht="16.149999999999999" customHeight="1"/>
    <row r="33303" ht="16.149999999999999" customHeight="1"/>
    <row r="33304" ht="16.149999999999999" customHeight="1"/>
    <row r="33305" ht="16.149999999999999" customHeight="1"/>
    <row r="33306" ht="16.149999999999999" customHeight="1"/>
    <row r="33307" ht="16.149999999999999" customHeight="1"/>
    <row r="33308" ht="16.149999999999999" customHeight="1"/>
    <row r="33309" ht="16.149999999999999" customHeight="1"/>
    <row r="33310" ht="16.149999999999999" customHeight="1"/>
    <row r="33311" ht="16.149999999999999" customHeight="1"/>
    <row r="33312" ht="16.149999999999999" customHeight="1"/>
    <row r="33313" ht="16.149999999999999" customHeight="1"/>
    <row r="33314" ht="16.149999999999999" customHeight="1"/>
    <row r="33315" ht="16.149999999999999" customHeight="1"/>
    <row r="33316" ht="16.149999999999999" customHeight="1"/>
    <row r="33317" ht="16.149999999999999" customHeight="1"/>
    <row r="33318" ht="16.149999999999999" customHeight="1"/>
    <row r="33319" ht="16.149999999999999" customHeight="1"/>
    <row r="33320" ht="16.149999999999999" customHeight="1"/>
    <row r="33321" ht="16.149999999999999" customHeight="1"/>
    <row r="33322" ht="16.149999999999999" customHeight="1"/>
    <row r="33323" ht="16.149999999999999" customHeight="1"/>
    <row r="33324" ht="16.149999999999999" customHeight="1"/>
    <row r="33325" ht="16.149999999999999" customHeight="1"/>
    <row r="33326" ht="16.149999999999999" customHeight="1"/>
    <row r="33327" ht="16.149999999999999" customHeight="1"/>
    <row r="33328" ht="16.149999999999999" customHeight="1"/>
    <row r="33329" ht="16.149999999999999" customHeight="1"/>
    <row r="33330" ht="16.149999999999999" customHeight="1"/>
    <row r="33331" ht="16.149999999999999" customHeight="1"/>
    <row r="33332" ht="16.149999999999999" customHeight="1"/>
    <row r="33333" ht="16.149999999999999" customHeight="1"/>
    <row r="33334" ht="16.149999999999999" customHeight="1"/>
    <row r="33335" ht="16.149999999999999" customHeight="1"/>
    <row r="33336" ht="16.149999999999999" customHeight="1"/>
    <row r="33337" ht="16.149999999999999" customHeight="1"/>
    <row r="33338" ht="16.149999999999999" customHeight="1"/>
    <row r="33339" ht="16.149999999999999" customHeight="1"/>
    <row r="33340" ht="16.149999999999999" customHeight="1"/>
    <row r="33341" ht="16.149999999999999" customHeight="1"/>
    <row r="33342" ht="16.149999999999999" customHeight="1"/>
    <row r="33343" ht="16.149999999999999" customHeight="1"/>
    <row r="33344" ht="16.149999999999999" customHeight="1"/>
    <row r="33345" ht="16.149999999999999" customHeight="1"/>
    <row r="33346" ht="16.149999999999999" customHeight="1"/>
    <row r="33347" ht="16.149999999999999" customHeight="1"/>
    <row r="33348" ht="16.149999999999999" customHeight="1"/>
    <row r="33349" ht="16.149999999999999" customHeight="1"/>
    <row r="33350" ht="16.149999999999999" customHeight="1"/>
    <row r="33351" ht="16.149999999999999" customHeight="1"/>
    <row r="33352" ht="16.149999999999999" customHeight="1"/>
    <row r="33353" ht="16.149999999999999" customHeight="1"/>
    <row r="33354" ht="16.149999999999999" customHeight="1"/>
    <row r="33355" ht="16.149999999999999" customHeight="1"/>
    <row r="33356" ht="16.149999999999999" customHeight="1"/>
    <row r="33357" ht="16.149999999999999" customHeight="1"/>
    <row r="33358" ht="16.149999999999999" customHeight="1"/>
    <row r="33359" ht="16.149999999999999" customHeight="1"/>
    <row r="33360" ht="16.149999999999999" customHeight="1"/>
    <row r="33361" ht="16.149999999999999" customHeight="1"/>
    <row r="33362" ht="16.149999999999999" customHeight="1"/>
    <row r="33363" ht="16.149999999999999" customHeight="1"/>
    <row r="33364" ht="16.149999999999999" customHeight="1"/>
    <row r="33365" ht="16.149999999999999" customHeight="1"/>
    <row r="33366" ht="16.149999999999999" customHeight="1"/>
    <row r="33367" ht="16.149999999999999" customHeight="1"/>
    <row r="33368" ht="16.149999999999999" customHeight="1"/>
    <row r="33369" ht="16.149999999999999" customHeight="1"/>
    <row r="33370" ht="16.149999999999999" customHeight="1"/>
    <row r="33371" ht="16.149999999999999" customHeight="1"/>
    <row r="33372" ht="16.149999999999999" customHeight="1"/>
    <row r="33373" ht="16.149999999999999" customHeight="1"/>
    <row r="33374" ht="16.149999999999999" customHeight="1"/>
    <row r="33375" ht="16.149999999999999" customHeight="1"/>
    <row r="33376" ht="16.149999999999999" customHeight="1"/>
    <row r="33377" ht="16.149999999999999" customHeight="1"/>
    <row r="33378" ht="16.149999999999999" customHeight="1"/>
    <row r="33379" ht="16.149999999999999" customHeight="1"/>
    <row r="33380" ht="16.149999999999999" customHeight="1"/>
    <row r="33381" ht="16.149999999999999" customHeight="1"/>
    <row r="33382" ht="16.149999999999999" customHeight="1"/>
    <row r="33383" ht="16.149999999999999" customHeight="1"/>
    <row r="33384" ht="16.149999999999999" customHeight="1"/>
    <row r="33385" ht="16.149999999999999" customHeight="1"/>
    <row r="33386" ht="16.149999999999999" customHeight="1"/>
    <row r="33387" ht="16.149999999999999" customHeight="1"/>
    <row r="33388" ht="16.149999999999999" customHeight="1"/>
    <row r="33389" ht="16.149999999999999" customHeight="1"/>
    <row r="33390" ht="16.149999999999999" customHeight="1"/>
    <row r="33391" ht="16.149999999999999" customHeight="1"/>
    <row r="33392" ht="16.149999999999999" customHeight="1"/>
    <row r="33393" ht="16.149999999999999" customHeight="1"/>
    <row r="33394" ht="16.149999999999999" customHeight="1"/>
    <row r="33395" ht="16.149999999999999" customHeight="1"/>
    <row r="33396" ht="16.149999999999999" customHeight="1"/>
    <row r="33397" ht="16.149999999999999" customHeight="1"/>
    <row r="33398" ht="16.149999999999999" customHeight="1"/>
    <row r="33399" ht="16.149999999999999" customHeight="1"/>
    <row r="33400" ht="16.149999999999999" customHeight="1"/>
    <row r="33401" ht="16.149999999999999" customHeight="1"/>
    <row r="33402" ht="16.149999999999999" customHeight="1"/>
    <row r="33403" ht="16.149999999999999" customHeight="1"/>
    <row r="33404" ht="16.149999999999999" customHeight="1"/>
    <row r="33405" ht="16.149999999999999" customHeight="1"/>
    <row r="33406" ht="16.149999999999999" customHeight="1"/>
    <row r="33407" ht="16.149999999999999" customHeight="1"/>
    <row r="33408" ht="16.149999999999999" customHeight="1"/>
    <row r="33409" ht="16.149999999999999" customHeight="1"/>
    <row r="33410" ht="16.149999999999999" customHeight="1"/>
    <row r="33411" ht="16.149999999999999" customHeight="1"/>
    <row r="33412" ht="16.149999999999999" customHeight="1"/>
    <row r="33413" ht="16.149999999999999" customHeight="1"/>
    <row r="33414" ht="16.149999999999999" customHeight="1"/>
    <row r="33415" ht="16.149999999999999" customHeight="1"/>
    <row r="33416" ht="16.149999999999999" customHeight="1"/>
    <row r="33417" ht="16.149999999999999" customHeight="1"/>
    <row r="33418" ht="16.149999999999999" customHeight="1"/>
    <row r="33419" ht="16.149999999999999" customHeight="1"/>
    <row r="33420" ht="16.149999999999999" customHeight="1"/>
    <row r="33421" ht="16.149999999999999" customHeight="1"/>
    <row r="33422" ht="16.149999999999999" customHeight="1"/>
    <row r="33423" ht="16.149999999999999" customHeight="1"/>
    <row r="33424" ht="16.149999999999999" customHeight="1"/>
    <row r="33425" ht="16.149999999999999" customHeight="1"/>
    <row r="33426" ht="16.149999999999999" customHeight="1"/>
    <row r="33427" ht="16.149999999999999" customHeight="1"/>
    <row r="33428" ht="16.149999999999999" customHeight="1"/>
    <row r="33429" ht="16.149999999999999" customHeight="1"/>
    <row r="33430" ht="16.149999999999999" customHeight="1"/>
    <row r="33431" ht="16.149999999999999" customHeight="1"/>
    <row r="33432" ht="16.149999999999999" customHeight="1"/>
    <row r="33433" ht="16.149999999999999" customHeight="1"/>
    <row r="33434" ht="16.149999999999999" customHeight="1"/>
    <row r="33435" ht="16.149999999999999" customHeight="1"/>
    <row r="33436" ht="16.149999999999999" customHeight="1"/>
    <row r="33437" ht="16.149999999999999" customHeight="1"/>
    <row r="33438" ht="16.149999999999999" customHeight="1"/>
    <row r="33439" ht="16.149999999999999" customHeight="1"/>
    <row r="33440" ht="16.149999999999999" customHeight="1"/>
    <row r="33441" ht="16.149999999999999" customHeight="1"/>
    <row r="33442" ht="16.149999999999999" customHeight="1"/>
    <row r="33443" ht="16.149999999999999" customHeight="1"/>
    <row r="33444" ht="16.149999999999999" customHeight="1"/>
    <row r="33445" ht="16.149999999999999" customHeight="1"/>
    <row r="33446" ht="16.149999999999999" customHeight="1"/>
    <row r="33447" ht="16.149999999999999" customHeight="1"/>
    <row r="33448" ht="16.149999999999999" customHeight="1"/>
    <row r="33449" ht="16.149999999999999" customHeight="1"/>
    <row r="33450" ht="16.149999999999999" customHeight="1"/>
    <row r="33451" ht="16.149999999999999" customHeight="1"/>
    <row r="33452" ht="16.149999999999999" customHeight="1"/>
    <row r="33453" ht="16.149999999999999" customHeight="1"/>
    <row r="33454" ht="16.149999999999999" customHeight="1"/>
    <row r="33455" ht="16.149999999999999" customHeight="1"/>
    <row r="33456" ht="16.149999999999999" customHeight="1"/>
    <row r="33457" ht="16.149999999999999" customHeight="1"/>
    <row r="33458" ht="16.149999999999999" customHeight="1"/>
    <row r="33459" ht="16.149999999999999" customHeight="1"/>
    <row r="33460" ht="16.149999999999999" customHeight="1"/>
    <row r="33461" ht="16.149999999999999" customHeight="1"/>
    <row r="33462" ht="16.149999999999999" customHeight="1"/>
    <row r="33463" ht="16.149999999999999" customHeight="1"/>
    <row r="33464" ht="16.149999999999999" customHeight="1"/>
    <row r="33465" ht="16.149999999999999" customHeight="1"/>
    <row r="33466" ht="16.149999999999999" customHeight="1"/>
    <row r="33467" ht="16.149999999999999" customHeight="1"/>
    <row r="33468" ht="16.149999999999999" customHeight="1"/>
    <row r="33469" ht="16.149999999999999" customHeight="1"/>
    <row r="33470" ht="16.149999999999999" customHeight="1"/>
    <row r="33471" ht="16.149999999999999" customHeight="1"/>
    <row r="33472" ht="16.149999999999999" customHeight="1"/>
    <row r="33473" ht="16.149999999999999" customHeight="1"/>
    <row r="33474" ht="16.149999999999999" customHeight="1"/>
    <row r="33475" ht="16.149999999999999" customHeight="1"/>
    <row r="33476" ht="16.149999999999999" customHeight="1"/>
    <row r="33477" ht="16.149999999999999" customHeight="1"/>
    <row r="33478" ht="16.149999999999999" customHeight="1"/>
    <row r="33479" ht="16.149999999999999" customHeight="1"/>
    <row r="33480" ht="16.149999999999999" customHeight="1"/>
    <row r="33481" ht="16.149999999999999" customHeight="1"/>
    <row r="33482" ht="16.149999999999999" customHeight="1"/>
    <row r="33483" ht="16.149999999999999" customHeight="1"/>
    <row r="33484" ht="16.149999999999999" customHeight="1"/>
    <row r="33485" ht="16.149999999999999" customHeight="1"/>
    <row r="33486" ht="16.149999999999999" customHeight="1"/>
    <row r="33487" ht="16.149999999999999" customHeight="1"/>
    <row r="33488" ht="16.149999999999999" customHeight="1"/>
    <row r="33489" ht="16.149999999999999" customHeight="1"/>
    <row r="33490" ht="16.149999999999999" customHeight="1"/>
    <row r="33491" ht="16.149999999999999" customHeight="1"/>
    <row r="33492" ht="16.149999999999999" customHeight="1"/>
    <row r="33493" ht="16.149999999999999" customHeight="1"/>
    <row r="33494" ht="16.149999999999999" customHeight="1"/>
    <row r="33495" ht="16.149999999999999" customHeight="1"/>
    <row r="33496" ht="16.149999999999999" customHeight="1"/>
    <row r="33497" ht="16.149999999999999" customHeight="1"/>
    <row r="33498" ht="16.149999999999999" customHeight="1"/>
    <row r="33499" ht="16.149999999999999" customHeight="1"/>
    <row r="33500" ht="16.149999999999999" customHeight="1"/>
    <row r="33501" ht="16.149999999999999" customHeight="1"/>
    <row r="33502" ht="16.149999999999999" customHeight="1"/>
    <row r="33503" ht="16.149999999999999" customHeight="1"/>
    <row r="33504" ht="16.149999999999999" customHeight="1"/>
    <row r="33505" ht="16.149999999999999" customHeight="1"/>
    <row r="33506" ht="16.149999999999999" customHeight="1"/>
    <row r="33507" ht="16.149999999999999" customHeight="1"/>
    <row r="33508" ht="16.149999999999999" customHeight="1"/>
    <row r="33509" ht="16.149999999999999" customHeight="1"/>
    <row r="33510" ht="16.149999999999999" customHeight="1"/>
    <row r="33511" ht="16.149999999999999" customHeight="1"/>
    <row r="33512" ht="16.149999999999999" customHeight="1"/>
    <row r="33513" ht="16.149999999999999" customHeight="1"/>
    <row r="33514" ht="16.149999999999999" customHeight="1"/>
    <row r="33515" ht="16.149999999999999" customHeight="1"/>
    <row r="33516" ht="16.149999999999999" customHeight="1"/>
    <row r="33517" ht="16.149999999999999" customHeight="1"/>
    <row r="33518" ht="16.149999999999999" customHeight="1"/>
    <row r="33519" ht="16.149999999999999" customHeight="1"/>
    <row r="33520" ht="16.149999999999999" customHeight="1"/>
    <row r="33521" ht="16.149999999999999" customHeight="1"/>
    <row r="33522" ht="16.149999999999999" customHeight="1"/>
    <row r="33523" ht="16.149999999999999" customHeight="1"/>
    <row r="33524" ht="16.149999999999999" customHeight="1"/>
    <row r="33525" ht="16.149999999999999" customHeight="1"/>
    <row r="33526" ht="16.149999999999999" customHeight="1"/>
    <row r="33527" ht="16.149999999999999" customHeight="1"/>
    <row r="33528" ht="16.149999999999999" customHeight="1"/>
    <row r="33529" ht="16.149999999999999" customHeight="1"/>
    <row r="33530" ht="16.149999999999999" customHeight="1"/>
    <row r="33531" ht="16.149999999999999" customHeight="1"/>
    <row r="33532" ht="16.149999999999999" customHeight="1"/>
    <row r="33533" ht="16.149999999999999" customHeight="1"/>
    <row r="33534" ht="16.149999999999999" customHeight="1"/>
    <row r="33535" ht="16.149999999999999" customHeight="1"/>
    <row r="33536" ht="16.149999999999999" customHeight="1"/>
    <row r="33537" ht="16.149999999999999" customHeight="1"/>
    <row r="33538" ht="16.149999999999999" customHeight="1"/>
    <row r="33539" ht="16.149999999999999" customHeight="1"/>
    <row r="33540" ht="16.149999999999999" customHeight="1"/>
    <row r="33541" ht="16.149999999999999" customHeight="1"/>
    <row r="33542" ht="16.149999999999999" customHeight="1"/>
    <row r="33543" ht="16.149999999999999" customHeight="1"/>
    <row r="33544" ht="16.149999999999999" customHeight="1"/>
    <row r="33545" ht="16.149999999999999" customHeight="1"/>
    <row r="33546" ht="16.149999999999999" customHeight="1"/>
    <row r="33547" ht="16.149999999999999" customHeight="1"/>
    <row r="33548" ht="16.149999999999999" customHeight="1"/>
    <row r="33549" ht="16.149999999999999" customHeight="1"/>
    <row r="33550" ht="16.149999999999999" customHeight="1"/>
    <row r="33551" ht="16.149999999999999" customHeight="1"/>
    <row r="33552" ht="16.149999999999999" customHeight="1"/>
    <row r="33553" ht="16.149999999999999" customHeight="1"/>
    <row r="33554" ht="16.149999999999999" customHeight="1"/>
    <row r="33555" ht="16.149999999999999" customHeight="1"/>
    <row r="33556" ht="16.149999999999999" customHeight="1"/>
    <row r="33557" ht="16.149999999999999" customHeight="1"/>
    <row r="33558" ht="16.149999999999999" customHeight="1"/>
    <row r="33559" ht="16.149999999999999" customHeight="1"/>
    <row r="33560" ht="16.149999999999999" customHeight="1"/>
    <row r="33561" ht="16.149999999999999" customHeight="1"/>
    <row r="33562" ht="16.149999999999999" customHeight="1"/>
    <row r="33563" ht="16.149999999999999" customHeight="1"/>
    <row r="33564" ht="16.149999999999999" customHeight="1"/>
    <row r="33565" ht="16.149999999999999" customHeight="1"/>
    <row r="33566" ht="16.149999999999999" customHeight="1"/>
    <row r="33567" ht="16.149999999999999" customHeight="1"/>
    <row r="33568" ht="16.149999999999999" customHeight="1"/>
    <row r="33569" ht="16.149999999999999" customHeight="1"/>
    <row r="33570" ht="16.149999999999999" customHeight="1"/>
    <row r="33571" ht="16.149999999999999" customHeight="1"/>
    <row r="33572" ht="16.149999999999999" customHeight="1"/>
    <row r="33573" ht="16.149999999999999" customHeight="1"/>
    <row r="33574" ht="16.149999999999999" customHeight="1"/>
    <row r="33575" ht="16.149999999999999" customHeight="1"/>
    <row r="33576" ht="16.149999999999999" customHeight="1"/>
    <row r="33577" ht="16.149999999999999" customHeight="1"/>
    <row r="33578" ht="16.149999999999999" customHeight="1"/>
    <row r="33579" ht="16.149999999999999" customHeight="1"/>
    <row r="33580" ht="16.149999999999999" customHeight="1"/>
    <row r="33581" ht="16.149999999999999" customHeight="1"/>
    <row r="33582" ht="16.149999999999999" customHeight="1"/>
    <row r="33583" ht="16.149999999999999" customHeight="1"/>
    <row r="33584" ht="16.149999999999999" customHeight="1"/>
    <row r="33585" ht="16.149999999999999" customHeight="1"/>
    <row r="33586" ht="16.149999999999999" customHeight="1"/>
    <row r="33587" ht="16.149999999999999" customHeight="1"/>
    <row r="33588" ht="16.149999999999999" customHeight="1"/>
    <row r="33589" ht="16.149999999999999" customHeight="1"/>
    <row r="33590" ht="16.149999999999999" customHeight="1"/>
    <row r="33591" ht="16.149999999999999" customHeight="1"/>
    <row r="33592" ht="16.149999999999999" customHeight="1"/>
    <row r="33593" ht="16.149999999999999" customHeight="1"/>
    <row r="33594" ht="16.149999999999999" customHeight="1"/>
    <row r="33595" ht="16.149999999999999" customHeight="1"/>
    <row r="33596" ht="16.149999999999999" customHeight="1"/>
    <row r="33597" ht="16.149999999999999" customHeight="1"/>
    <row r="33598" ht="16.149999999999999" customHeight="1"/>
    <row r="33599" ht="16.149999999999999" customHeight="1"/>
    <row r="33600" ht="16.149999999999999" customHeight="1"/>
    <row r="33601" ht="16.149999999999999" customHeight="1"/>
    <row r="33602" ht="16.149999999999999" customHeight="1"/>
    <row r="33603" ht="16.149999999999999" customHeight="1"/>
    <row r="33604" ht="16.149999999999999" customHeight="1"/>
    <row r="33605" ht="16.149999999999999" customHeight="1"/>
    <row r="33606" ht="16.149999999999999" customHeight="1"/>
    <row r="33607" ht="16.149999999999999" customHeight="1"/>
    <row r="33608" ht="16.149999999999999" customHeight="1"/>
    <row r="33609" ht="16.149999999999999" customHeight="1"/>
    <row r="33610" ht="16.149999999999999" customHeight="1"/>
    <row r="33611" ht="16.149999999999999" customHeight="1"/>
    <row r="33612" ht="16.149999999999999" customHeight="1"/>
    <row r="33613" ht="16.149999999999999" customHeight="1"/>
    <row r="33614" ht="16.149999999999999" customHeight="1"/>
    <row r="33615" ht="16.149999999999999" customHeight="1"/>
    <row r="33616" ht="16.149999999999999" customHeight="1"/>
    <row r="33617" ht="16.149999999999999" customHeight="1"/>
    <row r="33618" ht="16.149999999999999" customHeight="1"/>
    <row r="33619" ht="16.149999999999999" customHeight="1"/>
    <row r="33620" ht="16.149999999999999" customHeight="1"/>
    <row r="33621" ht="16.149999999999999" customHeight="1"/>
    <row r="33622" ht="16.149999999999999" customHeight="1"/>
    <row r="33623" ht="16.149999999999999" customHeight="1"/>
    <row r="33624" ht="16.149999999999999" customHeight="1"/>
    <row r="33625" ht="16.149999999999999" customHeight="1"/>
    <row r="33626" ht="16.149999999999999" customHeight="1"/>
    <row r="33627" ht="16.149999999999999" customHeight="1"/>
    <row r="33628" ht="16.149999999999999" customHeight="1"/>
    <row r="33629" ht="16.149999999999999" customHeight="1"/>
    <row r="33630" ht="16.149999999999999" customHeight="1"/>
    <row r="33631" ht="16.149999999999999" customHeight="1"/>
    <row r="33632" ht="16.149999999999999" customHeight="1"/>
    <row r="33633" ht="16.149999999999999" customHeight="1"/>
    <row r="33634" ht="16.149999999999999" customHeight="1"/>
    <row r="33635" ht="16.149999999999999" customHeight="1"/>
    <row r="33636" ht="16.149999999999999" customHeight="1"/>
    <row r="33637" ht="16.149999999999999" customHeight="1"/>
    <row r="33638" ht="16.149999999999999" customHeight="1"/>
    <row r="33639" ht="16.149999999999999" customHeight="1"/>
    <row r="33640" ht="16.149999999999999" customHeight="1"/>
    <row r="33641" ht="16.149999999999999" customHeight="1"/>
    <row r="33642" ht="16.149999999999999" customHeight="1"/>
    <row r="33643" ht="16.149999999999999" customHeight="1"/>
    <row r="33644" ht="16.149999999999999" customHeight="1"/>
    <row r="33645" ht="16.149999999999999" customHeight="1"/>
    <row r="33646" ht="16.149999999999999" customHeight="1"/>
    <row r="33647" ht="16.149999999999999" customHeight="1"/>
    <row r="33648" ht="16.149999999999999" customHeight="1"/>
    <row r="33649" ht="16.149999999999999" customHeight="1"/>
    <row r="33650" ht="16.149999999999999" customHeight="1"/>
    <row r="33651" ht="16.149999999999999" customHeight="1"/>
    <row r="33652" ht="16.149999999999999" customHeight="1"/>
    <row r="33653" ht="16.149999999999999" customHeight="1"/>
    <row r="33654" ht="16.149999999999999" customHeight="1"/>
    <row r="33655" ht="16.149999999999999" customHeight="1"/>
    <row r="33656" ht="16.149999999999999" customHeight="1"/>
    <row r="33657" ht="16.149999999999999" customHeight="1"/>
    <row r="33658" ht="16.149999999999999" customHeight="1"/>
    <row r="33659" ht="16.149999999999999" customHeight="1"/>
    <row r="33660" ht="16.149999999999999" customHeight="1"/>
    <row r="33661" ht="16.149999999999999" customHeight="1"/>
    <row r="33662" ht="16.149999999999999" customHeight="1"/>
    <row r="33663" ht="16.149999999999999" customHeight="1"/>
    <row r="33664" ht="16.149999999999999" customHeight="1"/>
    <row r="33665" ht="16.149999999999999" customHeight="1"/>
    <row r="33666" ht="16.149999999999999" customHeight="1"/>
    <row r="33667" ht="16.149999999999999" customHeight="1"/>
    <row r="33668" ht="16.149999999999999" customHeight="1"/>
    <row r="33669" ht="16.149999999999999" customHeight="1"/>
    <row r="33670" ht="16.149999999999999" customHeight="1"/>
    <row r="33671" ht="16.149999999999999" customHeight="1"/>
    <row r="33672" ht="16.149999999999999" customHeight="1"/>
    <row r="33673" ht="16.149999999999999" customHeight="1"/>
    <row r="33674" ht="16.149999999999999" customHeight="1"/>
    <row r="33675" ht="16.149999999999999" customHeight="1"/>
    <row r="33676" ht="16.149999999999999" customHeight="1"/>
    <row r="33677" ht="16.149999999999999" customHeight="1"/>
    <row r="33678" ht="16.149999999999999" customHeight="1"/>
    <row r="33679" ht="16.149999999999999" customHeight="1"/>
    <row r="33680" ht="16.149999999999999" customHeight="1"/>
    <row r="33681" ht="16.149999999999999" customHeight="1"/>
    <row r="33682" ht="16.149999999999999" customHeight="1"/>
    <row r="33683" ht="16.149999999999999" customHeight="1"/>
    <row r="33684" ht="16.149999999999999" customHeight="1"/>
    <row r="33685" ht="16.149999999999999" customHeight="1"/>
    <row r="33686" ht="16.149999999999999" customHeight="1"/>
    <row r="33687" ht="16.149999999999999" customHeight="1"/>
    <row r="33688" ht="16.149999999999999" customHeight="1"/>
    <row r="33689" ht="16.149999999999999" customHeight="1"/>
    <row r="33690" ht="16.149999999999999" customHeight="1"/>
    <row r="33691" ht="16.149999999999999" customHeight="1"/>
    <row r="33692" ht="16.149999999999999" customHeight="1"/>
    <row r="33693" ht="16.149999999999999" customHeight="1"/>
    <row r="33694" ht="16.149999999999999" customHeight="1"/>
    <row r="33695" ht="16.149999999999999" customHeight="1"/>
    <row r="33696" ht="16.149999999999999" customHeight="1"/>
    <row r="33697" ht="16.149999999999999" customHeight="1"/>
    <row r="33698" ht="16.149999999999999" customHeight="1"/>
    <row r="33699" ht="16.149999999999999" customHeight="1"/>
    <row r="33700" ht="16.149999999999999" customHeight="1"/>
    <row r="33701" ht="16.149999999999999" customHeight="1"/>
    <row r="33702" ht="16.149999999999999" customHeight="1"/>
    <row r="33703" ht="16.149999999999999" customHeight="1"/>
    <row r="33704" ht="16.149999999999999" customHeight="1"/>
    <row r="33705" ht="16.149999999999999" customHeight="1"/>
    <row r="33706" ht="16.149999999999999" customHeight="1"/>
    <row r="33707" ht="16.149999999999999" customHeight="1"/>
    <row r="33708" ht="16.149999999999999" customHeight="1"/>
    <row r="33709" ht="16.149999999999999" customHeight="1"/>
    <row r="33710" ht="16.149999999999999" customHeight="1"/>
    <row r="33711" ht="16.149999999999999" customHeight="1"/>
    <row r="33712" ht="16.149999999999999" customHeight="1"/>
    <row r="33713" ht="16.149999999999999" customHeight="1"/>
    <row r="33714" ht="16.149999999999999" customHeight="1"/>
    <row r="33715" ht="16.149999999999999" customHeight="1"/>
    <row r="33716" ht="16.149999999999999" customHeight="1"/>
    <row r="33717" ht="16.149999999999999" customHeight="1"/>
    <row r="33718" ht="16.149999999999999" customHeight="1"/>
    <row r="33719" ht="16.149999999999999" customHeight="1"/>
    <row r="33720" ht="16.149999999999999" customHeight="1"/>
    <row r="33721" ht="16.149999999999999" customHeight="1"/>
    <row r="33722" ht="16.149999999999999" customHeight="1"/>
    <row r="33723" ht="16.149999999999999" customHeight="1"/>
    <row r="33724" ht="16.149999999999999" customHeight="1"/>
    <row r="33725" ht="16.149999999999999" customHeight="1"/>
    <row r="33726" ht="16.149999999999999" customHeight="1"/>
    <row r="33727" ht="16.149999999999999" customHeight="1"/>
    <row r="33728" ht="16.149999999999999" customHeight="1"/>
    <row r="33729" ht="16.149999999999999" customHeight="1"/>
    <row r="33730" ht="16.149999999999999" customHeight="1"/>
    <row r="33731" ht="16.149999999999999" customHeight="1"/>
    <row r="33732" ht="16.149999999999999" customHeight="1"/>
    <row r="33733" ht="16.149999999999999" customHeight="1"/>
    <row r="33734" ht="16.149999999999999" customHeight="1"/>
    <row r="33735" ht="16.149999999999999" customHeight="1"/>
    <row r="33736" ht="16.149999999999999" customHeight="1"/>
    <row r="33737" ht="16.149999999999999" customHeight="1"/>
    <row r="33738" ht="16.149999999999999" customHeight="1"/>
    <row r="33739" ht="16.149999999999999" customHeight="1"/>
    <row r="33740" ht="16.149999999999999" customHeight="1"/>
    <row r="33741" ht="16.149999999999999" customHeight="1"/>
    <row r="33742" ht="16.149999999999999" customHeight="1"/>
    <row r="33743" ht="16.149999999999999" customHeight="1"/>
    <row r="33744" ht="16.149999999999999" customHeight="1"/>
    <row r="33745" ht="16.149999999999999" customHeight="1"/>
    <row r="33746" ht="16.149999999999999" customHeight="1"/>
    <row r="33747" ht="16.149999999999999" customHeight="1"/>
    <row r="33748" ht="16.149999999999999" customHeight="1"/>
    <row r="33749" ht="16.149999999999999" customHeight="1"/>
    <row r="33750" ht="16.149999999999999" customHeight="1"/>
    <row r="33751" ht="16.149999999999999" customHeight="1"/>
    <row r="33752" ht="16.149999999999999" customHeight="1"/>
    <row r="33753" ht="16.149999999999999" customHeight="1"/>
    <row r="33754" ht="16.149999999999999" customHeight="1"/>
    <row r="33755" ht="16.149999999999999" customHeight="1"/>
    <row r="33756" ht="16.149999999999999" customHeight="1"/>
    <row r="33757" ht="16.149999999999999" customHeight="1"/>
    <row r="33758" ht="16.149999999999999" customHeight="1"/>
    <row r="33759" ht="16.149999999999999" customHeight="1"/>
    <row r="33760" ht="16.149999999999999" customHeight="1"/>
    <row r="33761" ht="16.149999999999999" customHeight="1"/>
    <row r="33762" ht="16.149999999999999" customHeight="1"/>
    <row r="33763" ht="16.149999999999999" customHeight="1"/>
    <row r="33764" ht="16.149999999999999" customHeight="1"/>
    <row r="33765" ht="16.149999999999999" customHeight="1"/>
    <row r="33766" ht="16.149999999999999" customHeight="1"/>
    <row r="33767" ht="16.149999999999999" customHeight="1"/>
    <row r="33768" ht="16.149999999999999" customHeight="1"/>
    <row r="33769" ht="16.149999999999999" customHeight="1"/>
    <row r="33770" ht="16.149999999999999" customHeight="1"/>
    <row r="33771" ht="16.149999999999999" customHeight="1"/>
    <row r="33772" ht="16.149999999999999" customHeight="1"/>
    <row r="33773" ht="16.149999999999999" customHeight="1"/>
    <row r="33774" ht="16.149999999999999" customHeight="1"/>
    <row r="33775" ht="16.149999999999999" customHeight="1"/>
    <row r="33776" ht="16.149999999999999" customHeight="1"/>
    <row r="33777" ht="16.149999999999999" customHeight="1"/>
    <row r="33778" ht="16.149999999999999" customHeight="1"/>
    <row r="33779" ht="16.149999999999999" customHeight="1"/>
    <row r="33780" ht="16.149999999999999" customHeight="1"/>
    <row r="33781" ht="16.149999999999999" customHeight="1"/>
    <row r="33782" ht="16.149999999999999" customHeight="1"/>
    <row r="33783" ht="16.149999999999999" customHeight="1"/>
    <row r="33784" ht="16.149999999999999" customHeight="1"/>
    <row r="33785" ht="16.149999999999999" customHeight="1"/>
    <row r="33786" ht="16.149999999999999" customHeight="1"/>
    <row r="33787" ht="16.149999999999999" customHeight="1"/>
    <row r="33788" ht="16.149999999999999" customHeight="1"/>
    <row r="33789" ht="16.149999999999999" customHeight="1"/>
    <row r="33790" ht="16.149999999999999" customHeight="1"/>
    <row r="33791" ht="16.149999999999999" customHeight="1"/>
    <row r="33792" ht="16.149999999999999" customHeight="1"/>
    <row r="33793" ht="16.149999999999999" customHeight="1"/>
    <row r="33794" ht="16.149999999999999" customHeight="1"/>
    <row r="33795" ht="16.149999999999999" customHeight="1"/>
    <row r="33796" ht="16.149999999999999" customHeight="1"/>
    <row r="33797" ht="16.149999999999999" customHeight="1"/>
    <row r="33798" ht="16.149999999999999" customHeight="1"/>
    <row r="33799" ht="16.149999999999999" customHeight="1"/>
    <row r="33800" ht="16.149999999999999" customHeight="1"/>
    <row r="33801" ht="16.149999999999999" customHeight="1"/>
    <row r="33802" ht="16.149999999999999" customHeight="1"/>
    <row r="33803" ht="16.149999999999999" customHeight="1"/>
    <row r="33804" ht="16.149999999999999" customHeight="1"/>
    <row r="33805" ht="16.149999999999999" customHeight="1"/>
    <row r="33806" ht="16.149999999999999" customHeight="1"/>
    <row r="33807" ht="16.149999999999999" customHeight="1"/>
    <row r="33808" ht="16.149999999999999" customHeight="1"/>
    <row r="33809" ht="16.149999999999999" customHeight="1"/>
    <row r="33810" ht="16.149999999999999" customHeight="1"/>
    <row r="33811" ht="16.149999999999999" customHeight="1"/>
    <row r="33812" ht="16.149999999999999" customHeight="1"/>
    <row r="33813" ht="16.149999999999999" customHeight="1"/>
    <row r="33814" ht="16.149999999999999" customHeight="1"/>
    <row r="33815" ht="16.149999999999999" customHeight="1"/>
    <row r="33816" ht="16.149999999999999" customHeight="1"/>
    <row r="33817" ht="16.149999999999999" customHeight="1"/>
    <row r="33818" ht="16.149999999999999" customHeight="1"/>
    <row r="33819" ht="16.149999999999999" customHeight="1"/>
    <row r="33820" ht="16.149999999999999" customHeight="1"/>
    <row r="33821" ht="16.149999999999999" customHeight="1"/>
    <row r="33822" ht="16.149999999999999" customHeight="1"/>
    <row r="33823" ht="16.149999999999999" customHeight="1"/>
    <row r="33824" ht="16.149999999999999" customHeight="1"/>
    <row r="33825" ht="16.149999999999999" customHeight="1"/>
    <row r="33826" ht="16.149999999999999" customHeight="1"/>
    <row r="33827" ht="16.149999999999999" customHeight="1"/>
    <row r="33828" ht="16.149999999999999" customHeight="1"/>
    <row r="33829" ht="16.149999999999999" customHeight="1"/>
    <row r="33830" ht="16.149999999999999" customHeight="1"/>
    <row r="33831" ht="16.149999999999999" customHeight="1"/>
    <row r="33832" ht="16.149999999999999" customHeight="1"/>
    <row r="33833" ht="16.149999999999999" customHeight="1"/>
    <row r="33834" ht="16.149999999999999" customHeight="1"/>
    <row r="33835" ht="16.149999999999999" customHeight="1"/>
    <row r="33836" ht="16.149999999999999" customHeight="1"/>
    <row r="33837" ht="16.149999999999999" customHeight="1"/>
    <row r="33838" ht="16.149999999999999" customHeight="1"/>
    <row r="33839" ht="16.149999999999999" customHeight="1"/>
    <row r="33840" ht="16.149999999999999" customHeight="1"/>
    <row r="33841" ht="16.149999999999999" customHeight="1"/>
    <row r="33842" ht="16.149999999999999" customHeight="1"/>
    <row r="33843" ht="16.149999999999999" customHeight="1"/>
    <row r="33844" ht="16.149999999999999" customHeight="1"/>
    <row r="33845" ht="16.149999999999999" customHeight="1"/>
    <row r="33846" ht="16.149999999999999" customHeight="1"/>
    <row r="33847" ht="16.149999999999999" customHeight="1"/>
    <row r="33848" ht="16.149999999999999" customHeight="1"/>
    <row r="33849" ht="16.149999999999999" customHeight="1"/>
    <row r="33850" ht="16.149999999999999" customHeight="1"/>
    <row r="33851" ht="16.149999999999999" customHeight="1"/>
    <row r="33852" ht="16.149999999999999" customHeight="1"/>
    <row r="33853" ht="16.149999999999999" customHeight="1"/>
    <row r="33854" ht="16.149999999999999" customHeight="1"/>
    <row r="33855" ht="16.149999999999999" customHeight="1"/>
    <row r="33856" ht="16.149999999999999" customHeight="1"/>
    <row r="33857" ht="16.149999999999999" customHeight="1"/>
    <row r="33858" ht="16.149999999999999" customHeight="1"/>
    <row r="33859" ht="16.149999999999999" customHeight="1"/>
    <row r="33860" ht="16.149999999999999" customHeight="1"/>
    <row r="33861" ht="16.149999999999999" customHeight="1"/>
    <row r="33862" ht="16.149999999999999" customHeight="1"/>
    <row r="33863" ht="16.149999999999999" customHeight="1"/>
    <row r="33864" ht="16.149999999999999" customHeight="1"/>
    <row r="33865" ht="16.149999999999999" customHeight="1"/>
    <row r="33866" ht="16.149999999999999" customHeight="1"/>
    <row r="33867" ht="16.149999999999999" customHeight="1"/>
    <row r="33868" ht="16.149999999999999" customHeight="1"/>
    <row r="33869" ht="16.149999999999999" customHeight="1"/>
    <row r="33870" ht="16.149999999999999" customHeight="1"/>
    <row r="33871" ht="16.149999999999999" customHeight="1"/>
    <row r="33872" ht="16.149999999999999" customHeight="1"/>
    <row r="33873" ht="16.149999999999999" customHeight="1"/>
    <row r="33874" ht="16.149999999999999" customHeight="1"/>
    <row r="33875" ht="16.149999999999999" customHeight="1"/>
    <row r="33876" ht="16.149999999999999" customHeight="1"/>
    <row r="33877" ht="16.149999999999999" customHeight="1"/>
    <row r="33878" ht="16.149999999999999" customHeight="1"/>
    <row r="33879" ht="16.149999999999999" customHeight="1"/>
    <row r="33880" ht="16.149999999999999" customHeight="1"/>
    <row r="33881" ht="16.149999999999999" customHeight="1"/>
    <row r="33882" ht="16.149999999999999" customHeight="1"/>
    <row r="33883" ht="16.149999999999999" customHeight="1"/>
    <row r="33884" ht="16.149999999999999" customHeight="1"/>
    <row r="33885" ht="16.149999999999999" customHeight="1"/>
    <row r="33886" ht="16.149999999999999" customHeight="1"/>
    <row r="33887" ht="16.149999999999999" customHeight="1"/>
    <row r="33888" ht="16.149999999999999" customHeight="1"/>
    <row r="33889" ht="16.149999999999999" customHeight="1"/>
    <row r="33890" ht="16.149999999999999" customHeight="1"/>
    <row r="33891" ht="16.149999999999999" customHeight="1"/>
    <row r="33892" ht="16.149999999999999" customHeight="1"/>
    <row r="33893" ht="16.149999999999999" customHeight="1"/>
    <row r="33894" ht="16.149999999999999" customHeight="1"/>
    <row r="33895" ht="16.149999999999999" customHeight="1"/>
    <row r="33896" ht="16.149999999999999" customHeight="1"/>
    <row r="33897" ht="16.149999999999999" customHeight="1"/>
    <row r="33898" ht="16.149999999999999" customHeight="1"/>
    <row r="33899" ht="16.149999999999999" customHeight="1"/>
    <row r="33900" ht="16.149999999999999" customHeight="1"/>
    <row r="33901" ht="16.149999999999999" customHeight="1"/>
    <row r="33902" ht="16.149999999999999" customHeight="1"/>
    <row r="33903" ht="16.149999999999999" customHeight="1"/>
    <row r="33904" ht="16.149999999999999" customHeight="1"/>
    <row r="33905" ht="16.149999999999999" customHeight="1"/>
    <row r="33906" ht="16.149999999999999" customHeight="1"/>
    <row r="33907" ht="16.149999999999999" customHeight="1"/>
    <row r="33908" ht="16.149999999999999" customHeight="1"/>
    <row r="33909" ht="16.149999999999999" customHeight="1"/>
    <row r="33910" ht="16.149999999999999" customHeight="1"/>
    <row r="33911" ht="16.149999999999999" customHeight="1"/>
    <row r="33912" ht="16.149999999999999" customHeight="1"/>
    <row r="33913" ht="16.149999999999999" customHeight="1"/>
    <row r="33914" ht="16.149999999999999" customHeight="1"/>
    <row r="33915" ht="16.149999999999999" customHeight="1"/>
    <row r="33916" ht="16.149999999999999" customHeight="1"/>
    <row r="33917" ht="16.149999999999999" customHeight="1"/>
    <row r="33918" ht="16.149999999999999" customHeight="1"/>
    <row r="33919" ht="16.149999999999999" customHeight="1"/>
    <row r="33920" ht="16.149999999999999" customHeight="1"/>
    <row r="33921" ht="16.149999999999999" customHeight="1"/>
    <row r="33922" ht="16.149999999999999" customHeight="1"/>
    <row r="33923" ht="16.149999999999999" customHeight="1"/>
    <row r="33924" ht="16.149999999999999" customHeight="1"/>
    <row r="33925" ht="16.149999999999999" customHeight="1"/>
    <row r="33926" ht="16.149999999999999" customHeight="1"/>
    <row r="33927" ht="16.149999999999999" customHeight="1"/>
    <row r="33928" ht="16.149999999999999" customHeight="1"/>
    <row r="33929" ht="16.149999999999999" customHeight="1"/>
    <row r="33930" ht="16.149999999999999" customHeight="1"/>
    <row r="33931" ht="16.149999999999999" customHeight="1"/>
    <row r="33932" ht="16.149999999999999" customHeight="1"/>
    <row r="33933" ht="16.149999999999999" customHeight="1"/>
    <row r="33934" ht="16.149999999999999" customHeight="1"/>
    <row r="33935" ht="16.149999999999999" customHeight="1"/>
    <row r="33936" ht="16.149999999999999" customHeight="1"/>
    <row r="33937" ht="16.149999999999999" customHeight="1"/>
    <row r="33938" ht="16.149999999999999" customHeight="1"/>
    <row r="33939" ht="16.149999999999999" customHeight="1"/>
    <row r="33940" ht="16.149999999999999" customHeight="1"/>
    <row r="33941" ht="16.149999999999999" customHeight="1"/>
    <row r="33942" ht="16.149999999999999" customHeight="1"/>
    <row r="33943" ht="16.149999999999999" customHeight="1"/>
    <row r="33944" ht="16.149999999999999" customHeight="1"/>
    <row r="33945" ht="16.149999999999999" customHeight="1"/>
    <row r="33946" ht="16.149999999999999" customHeight="1"/>
    <row r="33947" ht="16.149999999999999" customHeight="1"/>
    <row r="33948" ht="16.149999999999999" customHeight="1"/>
    <row r="33949" ht="16.149999999999999" customHeight="1"/>
    <row r="33950" ht="16.149999999999999" customHeight="1"/>
    <row r="33951" ht="16.149999999999999" customHeight="1"/>
    <row r="33952" ht="16.149999999999999" customHeight="1"/>
    <row r="33953" ht="16.149999999999999" customHeight="1"/>
    <row r="33954" ht="16.149999999999999" customHeight="1"/>
    <row r="33955" ht="16.149999999999999" customHeight="1"/>
    <row r="33956" ht="16.149999999999999" customHeight="1"/>
    <row r="33957" ht="16.149999999999999" customHeight="1"/>
    <row r="33958" ht="16.149999999999999" customHeight="1"/>
    <row r="33959" ht="16.149999999999999" customHeight="1"/>
    <row r="33960" ht="16.149999999999999" customHeight="1"/>
    <row r="33961" ht="16.149999999999999" customHeight="1"/>
    <row r="33962" ht="16.149999999999999" customHeight="1"/>
    <row r="33963" ht="16.149999999999999" customHeight="1"/>
    <row r="33964" ht="16.149999999999999" customHeight="1"/>
    <row r="33965" ht="16.149999999999999" customHeight="1"/>
    <row r="33966" ht="16.149999999999999" customHeight="1"/>
    <row r="33967" ht="16.149999999999999" customHeight="1"/>
    <row r="33968" ht="16.149999999999999" customHeight="1"/>
    <row r="33969" ht="16.149999999999999" customHeight="1"/>
    <row r="33970" ht="16.149999999999999" customHeight="1"/>
    <row r="33971" ht="16.149999999999999" customHeight="1"/>
    <row r="33972" ht="16.149999999999999" customHeight="1"/>
    <row r="33973" ht="16.149999999999999" customHeight="1"/>
    <row r="33974" ht="16.149999999999999" customHeight="1"/>
    <row r="33975" ht="16.149999999999999" customHeight="1"/>
    <row r="33976" ht="16.149999999999999" customHeight="1"/>
    <row r="33977" ht="16.149999999999999" customHeight="1"/>
    <row r="33978" ht="16.149999999999999" customHeight="1"/>
    <row r="33979" ht="16.149999999999999" customHeight="1"/>
    <row r="33980" ht="16.149999999999999" customHeight="1"/>
    <row r="33981" ht="16.149999999999999" customHeight="1"/>
    <row r="33982" ht="16.149999999999999" customHeight="1"/>
    <row r="33983" ht="16.149999999999999" customHeight="1"/>
    <row r="33984" ht="16.149999999999999" customHeight="1"/>
    <row r="33985" ht="16.149999999999999" customHeight="1"/>
    <row r="33986" ht="16.149999999999999" customHeight="1"/>
    <row r="33987" ht="16.149999999999999" customHeight="1"/>
    <row r="33988" ht="16.149999999999999" customHeight="1"/>
    <row r="33989" ht="16.149999999999999" customHeight="1"/>
    <row r="33990" ht="16.149999999999999" customHeight="1"/>
    <row r="33991" ht="16.149999999999999" customHeight="1"/>
    <row r="33992" ht="16.149999999999999" customHeight="1"/>
    <row r="33993" ht="16.149999999999999" customHeight="1"/>
    <row r="33994" ht="16.149999999999999" customHeight="1"/>
    <row r="33995" ht="16.149999999999999" customHeight="1"/>
    <row r="33996" ht="16.149999999999999" customHeight="1"/>
    <row r="33997" ht="16.149999999999999" customHeight="1"/>
    <row r="33998" ht="16.149999999999999" customHeight="1"/>
    <row r="33999" ht="16.149999999999999" customHeight="1"/>
    <row r="34000" ht="16.149999999999999" customHeight="1"/>
    <row r="34001" ht="16.149999999999999" customHeight="1"/>
    <row r="34002" ht="16.149999999999999" customHeight="1"/>
    <row r="34003" ht="16.149999999999999" customHeight="1"/>
    <row r="34004" ht="16.149999999999999" customHeight="1"/>
    <row r="34005" ht="16.149999999999999" customHeight="1"/>
    <row r="34006" ht="16.149999999999999" customHeight="1"/>
    <row r="34007" ht="16.149999999999999" customHeight="1"/>
    <row r="34008" ht="16.149999999999999" customHeight="1"/>
    <row r="34009" ht="16.149999999999999" customHeight="1"/>
    <row r="34010" ht="16.149999999999999" customHeight="1"/>
    <row r="34011" ht="16.149999999999999" customHeight="1"/>
    <row r="34012" ht="16.149999999999999" customHeight="1"/>
    <row r="34013" ht="16.149999999999999" customHeight="1"/>
    <row r="34014" ht="16.149999999999999" customHeight="1"/>
    <row r="34015" ht="16.149999999999999" customHeight="1"/>
    <row r="34016" ht="16.149999999999999" customHeight="1"/>
    <row r="34017" ht="16.149999999999999" customHeight="1"/>
    <row r="34018" ht="16.149999999999999" customHeight="1"/>
    <row r="34019" ht="16.149999999999999" customHeight="1"/>
    <row r="34020" ht="16.149999999999999" customHeight="1"/>
    <row r="34021" ht="16.149999999999999" customHeight="1"/>
    <row r="34022" ht="16.149999999999999" customHeight="1"/>
    <row r="34023" ht="16.149999999999999" customHeight="1"/>
    <row r="34024" ht="16.149999999999999" customHeight="1"/>
    <row r="34025" ht="16.149999999999999" customHeight="1"/>
    <row r="34026" ht="16.149999999999999" customHeight="1"/>
    <row r="34027" ht="16.149999999999999" customHeight="1"/>
    <row r="34028" ht="16.149999999999999" customHeight="1"/>
    <row r="34029" ht="16.149999999999999" customHeight="1"/>
    <row r="34030" ht="16.149999999999999" customHeight="1"/>
    <row r="34031" ht="16.149999999999999" customHeight="1"/>
    <row r="34032" ht="16.149999999999999" customHeight="1"/>
    <row r="34033" ht="16.149999999999999" customHeight="1"/>
    <row r="34034" ht="16.149999999999999" customHeight="1"/>
    <row r="34035" ht="16.149999999999999" customHeight="1"/>
    <row r="34036" ht="16.149999999999999" customHeight="1"/>
    <row r="34037" ht="16.149999999999999" customHeight="1"/>
    <row r="34038" ht="16.149999999999999" customHeight="1"/>
    <row r="34039" ht="16.149999999999999" customHeight="1"/>
    <row r="34040" ht="16.149999999999999" customHeight="1"/>
    <row r="34041" ht="16.149999999999999" customHeight="1"/>
    <row r="34042" ht="16.149999999999999" customHeight="1"/>
    <row r="34043" ht="16.149999999999999" customHeight="1"/>
    <row r="34044" ht="16.149999999999999" customHeight="1"/>
    <row r="34045" ht="16.149999999999999" customHeight="1"/>
    <row r="34046" ht="16.149999999999999" customHeight="1"/>
    <row r="34047" ht="16.149999999999999" customHeight="1"/>
    <row r="34048" ht="16.149999999999999" customHeight="1"/>
    <row r="34049" ht="16.149999999999999" customHeight="1"/>
    <row r="34050" ht="16.149999999999999" customHeight="1"/>
    <row r="34051" ht="16.149999999999999" customHeight="1"/>
    <row r="34052" ht="16.149999999999999" customHeight="1"/>
    <row r="34053" ht="16.149999999999999" customHeight="1"/>
    <row r="34054" ht="16.149999999999999" customHeight="1"/>
    <row r="34055" ht="16.149999999999999" customHeight="1"/>
    <row r="34056" ht="16.149999999999999" customHeight="1"/>
    <row r="34057" ht="16.149999999999999" customHeight="1"/>
    <row r="34058" ht="16.149999999999999" customHeight="1"/>
    <row r="34059" ht="16.149999999999999" customHeight="1"/>
    <row r="34060" ht="16.149999999999999" customHeight="1"/>
    <row r="34061" ht="16.149999999999999" customHeight="1"/>
    <row r="34062" ht="16.149999999999999" customHeight="1"/>
    <row r="34063" ht="16.149999999999999" customHeight="1"/>
    <row r="34064" ht="16.149999999999999" customHeight="1"/>
    <row r="34065" ht="16.149999999999999" customHeight="1"/>
    <row r="34066" ht="16.149999999999999" customHeight="1"/>
    <row r="34067" ht="16.149999999999999" customHeight="1"/>
    <row r="34068" ht="16.149999999999999" customHeight="1"/>
    <row r="34069" ht="16.149999999999999" customHeight="1"/>
    <row r="34070" ht="16.149999999999999" customHeight="1"/>
    <row r="34071" ht="16.149999999999999" customHeight="1"/>
    <row r="34072" ht="16.149999999999999" customHeight="1"/>
    <row r="34073" ht="16.149999999999999" customHeight="1"/>
    <row r="34074" ht="16.149999999999999" customHeight="1"/>
    <row r="34075" ht="16.149999999999999" customHeight="1"/>
    <row r="34076" ht="16.149999999999999" customHeight="1"/>
    <row r="34077" ht="16.149999999999999" customHeight="1"/>
    <row r="34078" ht="16.149999999999999" customHeight="1"/>
    <row r="34079" ht="16.149999999999999" customHeight="1"/>
    <row r="34080" ht="16.149999999999999" customHeight="1"/>
    <row r="34081" ht="16.149999999999999" customHeight="1"/>
    <row r="34082" ht="16.149999999999999" customHeight="1"/>
    <row r="34083" ht="16.149999999999999" customHeight="1"/>
    <row r="34084" ht="16.149999999999999" customHeight="1"/>
    <row r="34085" ht="16.149999999999999" customHeight="1"/>
    <row r="34086" ht="16.149999999999999" customHeight="1"/>
    <row r="34087" ht="16.149999999999999" customHeight="1"/>
    <row r="34088" ht="16.149999999999999" customHeight="1"/>
    <row r="34089" ht="16.149999999999999" customHeight="1"/>
    <row r="34090" ht="16.149999999999999" customHeight="1"/>
    <row r="34091" ht="16.149999999999999" customHeight="1"/>
    <row r="34092" ht="16.149999999999999" customHeight="1"/>
    <row r="34093" ht="16.149999999999999" customHeight="1"/>
    <row r="34094" ht="16.149999999999999" customHeight="1"/>
    <row r="34095" ht="16.149999999999999" customHeight="1"/>
    <row r="34096" ht="16.149999999999999" customHeight="1"/>
    <row r="34097" ht="16.149999999999999" customHeight="1"/>
    <row r="34098" ht="16.149999999999999" customHeight="1"/>
    <row r="34099" ht="16.149999999999999" customHeight="1"/>
    <row r="34100" ht="16.149999999999999" customHeight="1"/>
    <row r="34101" ht="16.149999999999999" customHeight="1"/>
    <row r="34102" ht="16.149999999999999" customHeight="1"/>
    <row r="34103" ht="16.149999999999999" customHeight="1"/>
    <row r="34104" ht="16.149999999999999" customHeight="1"/>
    <row r="34105" ht="16.149999999999999" customHeight="1"/>
    <row r="34106" ht="16.149999999999999" customHeight="1"/>
    <row r="34107" ht="16.149999999999999" customHeight="1"/>
    <row r="34108" ht="16.149999999999999" customHeight="1"/>
    <row r="34109" ht="16.149999999999999" customHeight="1"/>
    <row r="34110" ht="16.149999999999999" customHeight="1"/>
    <row r="34111" ht="16.149999999999999" customHeight="1"/>
    <row r="34112" ht="16.149999999999999" customHeight="1"/>
    <row r="34113" ht="16.149999999999999" customHeight="1"/>
    <row r="34114" ht="16.149999999999999" customHeight="1"/>
    <row r="34115" ht="16.149999999999999" customHeight="1"/>
    <row r="34116" ht="16.149999999999999" customHeight="1"/>
    <row r="34117" ht="16.149999999999999" customHeight="1"/>
    <row r="34118" ht="16.149999999999999" customHeight="1"/>
    <row r="34119" ht="16.149999999999999" customHeight="1"/>
    <row r="34120" ht="16.149999999999999" customHeight="1"/>
    <row r="34121" ht="16.149999999999999" customHeight="1"/>
    <row r="34122" ht="16.149999999999999" customHeight="1"/>
    <row r="34123" ht="16.149999999999999" customHeight="1"/>
    <row r="34124" ht="16.149999999999999" customHeight="1"/>
    <row r="34125" ht="16.149999999999999" customHeight="1"/>
    <row r="34126" ht="16.149999999999999" customHeight="1"/>
    <row r="34127" ht="16.149999999999999" customHeight="1"/>
    <row r="34128" ht="16.149999999999999" customHeight="1"/>
    <row r="34129" ht="16.149999999999999" customHeight="1"/>
    <row r="34130" ht="16.149999999999999" customHeight="1"/>
    <row r="34131" ht="16.149999999999999" customHeight="1"/>
    <row r="34132" ht="16.149999999999999" customHeight="1"/>
    <row r="34133" ht="16.149999999999999" customHeight="1"/>
    <row r="34134" ht="16.149999999999999" customHeight="1"/>
    <row r="34135" ht="16.149999999999999" customHeight="1"/>
    <row r="34136" ht="16.149999999999999" customHeight="1"/>
    <row r="34137" ht="16.149999999999999" customHeight="1"/>
    <row r="34138" ht="16.149999999999999" customHeight="1"/>
    <row r="34139" ht="16.149999999999999" customHeight="1"/>
    <row r="34140" ht="16.149999999999999" customHeight="1"/>
    <row r="34141" ht="16.149999999999999" customHeight="1"/>
    <row r="34142" ht="16.149999999999999" customHeight="1"/>
    <row r="34143" ht="16.149999999999999" customHeight="1"/>
    <row r="34144" ht="16.149999999999999" customHeight="1"/>
    <row r="34145" ht="16.149999999999999" customHeight="1"/>
    <row r="34146" ht="16.149999999999999" customHeight="1"/>
    <row r="34147" ht="16.149999999999999" customHeight="1"/>
    <row r="34148" ht="16.149999999999999" customHeight="1"/>
    <row r="34149" ht="16.149999999999999" customHeight="1"/>
    <row r="34150" ht="16.149999999999999" customHeight="1"/>
    <row r="34151" ht="16.149999999999999" customHeight="1"/>
    <row r="34152" ht="16.149999999999999" customHeight="1"/>
    <row r="34153" ht="16.149999999999999" customHeight="1"/>
    <row r="34154" ht="16.149999999999999" customHeight="1"/>
    <row r="34155" ht="16.149999999999999" customHeight="1"/>
    <row r="34156" ht="16.149999999999999" customHeight="1"/>
    <row r="34157" ht="16.149999999999999" customHeight="1"/>
    <row r="34158" ht="16.149999999999999" customHeight="1"/>
    <row r="34159" ht="16.149999999999999" customHeight="1"/>
    <row r="34160" ht="16.149999999999999" customHeight="1"/>
    <row r="34161" ht="16.149999999999999" customHeight="1"/>
    <row r="34162" ht="16.149999999999999" customHeight="1"/>
    <row r="34163" ht="16.149999999999999" customHeight="1"/>
    <row r="34164" ht="16.149999999999999" customHeight="1"/>
    <row r="34165" ht="16.149999999999999" customHeight="1"/>
    <row r="34166" ht="16.149999999999999" customHeight="1"/>
    <row r="34167" ht="16.149999999999999" customHeight="1"/>
    <row r="34168" ht="16.149999999999999" customHeight="1"/>
    <row r="34169" ht="16.149999999999999" customHeight="1"/>
    <row r="34170" ht="16.149999999999999" customHeight="1"/>
    <row r="34171" ht="16.149999999999999" customHeight="1"/>
    <row r="34172" ht="16.149999999999999" customHeight="1"/>
    <row r="34173" ht="16.149999999999999" customHeight="1"/>
    <row r="34174" ht="16.149999999999999" customHeight="1"/>
    <row r="34175" ht="16.149999999999999" customHeight="1"/>
    <row r="34176" ht="16.149999999999999" customHeight="1"/>
    <row r="34177" ht="16.149999999999999" customHeight="1"/>
    <row r="34178" ht="16.149999999999999" customHeight="1"/>
    <row r="34179" ht="16.149999999999999" customHeight="1"/>
    <row r="34180" ht="16.149999999999999" customHeight="1"/>
    <row r="34181" ht="16.149999999999999" customHeight="1"/>
    <row r="34182" ht="16.149999999999999" customHeight="1"/>
    <row r="34183" ht="16.149999999999999" customHeight="1"/>
    <row r="34184" ht="16.149999999999999" customHeight="1"/>
    <row r="34185" ht="16.149999999999999" customHeight="1"/>
    <row r="34186" ht="16.149999999999999" customHeight="1"/>
    <row r="34187" ht="16.149999999999999" customHeight="1"/>
    <row r="34188" ht="16.149999999999999" customHeight="1"/>
    <row r="34189" ht="16.149999999999999" customHeight="1"/>
    <row r="34190" ht="16.149999999999999" customHeight="1"/>
    <row r="34191" ht="16.149999999999999" customHeight="1"/>
    <row r="34192" ht="16.149999999999999" customHeight="1"/>
    <row r="34193" ht="16.149999999999999" customHeight="1"/>
    <row r="34194" ht="16.149999999999999" customHeight="1"/>
    <row r="34195" ht="16.149999999999999" customHeight="1"/>
    <row r="34196" ht="16.149999999999999" customHeight="1"/>
    <row r="34197" ht="16.149999999999999" customHeight="1"/>
    <row r="34198" ht="16.149999999999999" customHeight="1"/>
    <row r="34199" ht="16.149999999999999" customHeight="1"/>
    <row r="34200" ht="16.149999999999999" customHeight="1"/>
    <row r="34201" ht="16.149999999999999" customHeight="1"/>
    <row r="34202" ht="16.149999999999999" customHeight="1"/>
    <row r="34203" ht="16.149999999999999" customHeight="1"/>
    <row r="34204" ht="16.149999999999999" customHeight="1"/>
    <row r="34205" ht="16.149999999999999" customHeight="1"/>
    <row r="34206" ht="16.149999999999999" customHeight="1"/>
    <row r="34207" ht="16.149999999999999" customHeight="1"/>
    <row r="34208" ht="16.149999999999999" customHeight="1"/>
    <row r="34209" ht="16.149999999999999" customHeight="1"/>
    <row r="34210" ht="16.149999999999999" customHeight="1"/>
    <row r="34211" ht="16.149999999999999" customHeight="1"/>
    <row r="34212" ht="16.149999999999999" customHeight="1"/>
    <row r="34213" ht="16.149999999999999" customHeight="1"/>
    <row r="34214" ht="16.149999999999999" customHeight="1"/>
    <row r="34215" ht="16.149999999999999" customHeight="1"/>
    <row r="34216" ht="16.149999999999999" customHeight="1"/>
    <row r="34217" ht="16.149999999999999" customHeight="1"/>
    <row r="34218" ht="16.149999999999999" customHeight="1"/>
    <row r="34219" ht="16.149999999999999" customHeight="1"/>
    <row r="34220" ht="16.149999999999999" customHeight="1"/>
    <row r="34221" ht="16.149999999999999" customHeight="1"/>
    <row r="34222" ht="16.149999999999999" customHeight="1"/>
    <row r="34223" ht="16.149999999999999" customHeight="1"/>
    <row r="34224" ht="16.149999999999999" customHeight="1"/>
    <row r="34225" ht="16.149999999999999" customHeight="1"/>
    <row r="34226" ht="16.149999999999999" customHeight="1"/>
    <row r="34227" ht="16.149999999999999" customHeight="1"/>
    <row r="34228" ht="16.149999999999999" customHeight="1"/>
    <row r="34229" ht="16.149999999999999" customHeight="1"/>
    <row r="34230" ht="16.149999999999999" customHeight="1"/>
    <row r="34231" ht="16.149999999999999" customHeight="1"/>
    <row r="34232" ht="16.149999999999999" customHeight="1"/>
    <row r="34233" ht="16.149999999999999" customHeight="1"/>
    <row r="34234" ht="16.149999999999999" customHeight="1"/>
    <row r="34235" ht="16.149999999999999" customHeight="1"/>
    <row r="34236" ht="16.149999999999999" customHeight="1"/>
    <row r="34237" ht="16.149999999999999" customHeight="1"/>
    <row r="34238" ht="16.149999999999999" customHeight="1"/>
    <row r="34239" ht="16.149999999999999" customHeight="1"/>
    <row r="34240" ht="16.149999999999999" customHeight="1"/>
    <row r="34241" ht="16.149999999999999" customHeight="1"/>
    <row r="34242" ht="16.149999999999999" customHeight="1"/>
    <row r="34243" ht="16.149999999999999" customHeight="1"/>
    <row r="34244" ht="16.149999999999999" customHeight="1"/>
    <row r="34245" ht="16.149999999999999" customHeight="1"/>
    <row r="34246" ht="16.149999999999999" customHeight="1"/>
    <row r="34247" ht="16.149999999999999" customHeight="1"/>
    <row r="34248" ht="16.149999999999999" customHeight="1"/>
    <row r="34249" ht="16.149999999999999" customHeight="1"/>
    <row r="34250" ht="16.149999999999999" customHeight="1"/>
    <row r="34251" ht="16.149999999999999" customHeight="1"/>
    <row r="34252" ht="16.149999999999999" customHeight="1"/>
    <row r="34253" ht="16.149999999999999" customHeight="1"/>
    <row r="34254" ht="16.149999999999999" customHeight="1"/>
    <row r="34255" ht="16.149999999999999" customHeight="1"/>
    <row r="34256" ht="16.149999999999999" customHeight="1"/>
    <row r="34257" ht="16.149999999999999" customHeight="1"/>
    <row r="34258" ht="16.149999999999999" customHeight="1"/>
    <row r="34259" ht="16.149999999999999" customHeight="1"/>
    <row r="34260" ht="16.149999999999999" customHeight="1"/>
    <row r="34261" ht="16.149999999999999" customHeight="1"/>
    <row r="34262" ht="16.149999999999999" customHeight="1"/>
    <row r="34263" ht="16.149999999999999" customHeight="1"/>
    <row r="34264" ht="16.149999999999999" customHeight="1"/>
    <row r="34265" ht="16.149999999999999" customHeight="1"/>
    <row r="34266" ht="16.149999999999999" customHeight="1"/>
    <row r="34267" ht="16.149999999999999" customHeight="1"/>
    <row r="34268" ht="16.149999999999999" customHeight="1"/>
    <row r="34269" ht="16.149999999999999" customHeight="1"/>
    <row r="34270" ht="16.149999999999999" customHeight="1"/>
    <row r="34271" ht="16.149999999999999" customHeight="1"/>
    <row r="34272" ht="16.149999999999999" customHeight="1"/>
    <row r="34273" ht="16.149999999999999" customHeight="1"/>
    <row r="34274" ht="16.149999999999999" customHeight="1"/>
    <row r="34275" ht="16.149999999999999" customHeight="1"/>
    <row r="34276" ht="16.149999999999999" customHeight="1"/>
    <row r="34277" ht="16.149999999999999" customHeight="1"/>
    <row r="34278" ht="16.149999999999999" customHeight="1"/>
    <row r="34279" ht="16.149999999999999" customHeight="1"/>
    <row r="34280" ht="16.149999999999999" customHeight="1"/>
    <row r="34281" ht="16.149999999999999" customHeight="1"/>
    <row r="34282" ht="16.149999999999999" customHeight="1"/>
    <row r="34283" ht="16.149999999999999" customHeight="1"/>
    <row r="34284" ht="16.149999999999999" customHeight="1"/>
    <row r="34285" ht="16.149999999999999" customHeight="1"/>
    <row r="34286" ht="16.149999999999999" customHeight="1"/>
    <row r="34287" ht="16.149999999999999" customHeight="1"/>
    <row r="34288" ht="16.149999999999999" customHeight="1"/>
    <row r="34289" ht="16.149999999999999" customHeight="1"/>
    <row r="34290" ht="16.149999999999999" customHeight="1"/>
    <row r="34291" ht="16.149999999999999" customHeight="1"/>
    <row r="34292" ht="16.149999999999999" customHeight="1"/>
    <row r="34293" ht="16.149999999999999" customHeight="1"/>
    <row r="34294" ht="16.149999999999999" customHeight="1"/>
    <row r="34295" ht="16.149999999999999" customHeight="1"/>
    <row r="34296" ht="16.149999999999999" customHeight="1"/>
    <row r="34297" ht="16.149999999999999" customHeight="1"/>
    <row r="34298" ht="16.149999999999999" customHeight="1"/>
    <row r="34299" ht="16.149999999999999" customHeight="1"/>
    <row r="34300" ht="16.149999999999999" customHeight="1"/>
    <row r="34301" ht="16.149999999999999" customHeight="1"/>
    <row r="34302" ht="16.149999999999999" customHeight="1"/>
    <row r="34303" ht="16.149999999999999" customHeight="1"/>
    <row r="34304" ht="16.149999999999999" customHeight="1"/>
    <row r="34305" ht="16.149999999999999" customHeight="1"/>
    <row r="34306" ht="16.149999999999999" customHeight="1"/>
    <row r="34307" ht="16.149999999999999" customHeight="1"/>
    <row r="34308" ht="16.149999999999999" customHeight="1"/>
    <row r="34309" ht="16.149999999999999" customHeight="1"/>
    <row r="34310" ht="16.149999999999999" customHeight="1"/>
    <row r="34311" ht="16.149999999999999" customHeight="1"/>
    <row r="34312" ht="16.149999999999999" customHeight="1"/>
    <row r="34313" ht="16.149999999999999" customHeight="1"/>
    <row r="34314" ht="16.149999999999999" customHeight="1"/>
    <row r="34315" ht="16.149999999999999" customHeight="1"/>
    <row r="34316" ht="16.149999999999999" customHeight="1"/>
    <row r="34317" ht="16.149999999999999" customHeight="1"/>
    <row r="34318" ht="16.149999999999999" customHeight="1"/>
    <row r="34319" ht="16.149999999999999" customHeight="1"/>
    <row r="34320" ht="16.149999999999999" customHeight="1"/>
    <row r="34321" ht="16.149999999999999" customHeight="1"/>
    <row r="34322" ht="16.149999999999999" customHeight="1"/>
    <row r="34323" ht="16.149999999999999" customHeight="1"/>
    <row r="34324" ht="16.149999999999999" customHeight="1"/>
    <row r="34325" ht="16.149999999999999" customHeight="1"/>
    <row r="34326" ht="16.149999999999999" customHeight="1"/>
    <row r="34327" ht="16.149999999999999" customHeight="1"/>
    <row r="34328" ht="16.149999999999999" customHeight="1"/>
    <row r="34329" ht="16.149999999999999" customHeight="1"/>
    <row r="34330" ht="16.149999999999999" customHeight="1"/>
    <row r="34331" ht="16.149999999999999" customHeight="1"/>
    <row r="34332" ht="16.149999999999999" customHeight="1"/>
    <row r="34333" ht="16.149999999999999" customHeight="1"/>
    <row r="34334" ht="16.149999999999999" customHeight="1"/>
    <row r="34335" ht="16.149999999999999" customHeight="1"/>
    <row r="34336" ht="16.149999999999999" customHeight="1"/>
    <row r="34337" ht="16.149999999999999" customHeight="1"/>
    <row r="34338" ht="16.149999999999999" customHeight="1"/>
    <row r="34339" ht="16.149999999999999" customHeight="1"/>
    <row r="34340" ht="16.149999999999999" customHeight="1"/>
    <row r="34341" ht="16.149999999999999" customHeight="1"/>
    <row r="34342" ht="16.149999999999999" customHeight="1"/>
    <row r="34343" ht="16.149999999999999" customHeight="1"/>
    <row r="34344" ht="16.149999999999999" customHeight="1"/>
    <row r="34345" ht="16.149999999999999" customHeight="1"/>
    <row r="34346" ht="16.149999999999999" customHeight="1"/>
    <row r="34347" ht="16.149999999999999" customHeight="1"/>
    <row r="34348" ht="16.149999999999999" customHeight="1"/>
    <row r="34349" ht="16.149999999999999" customHeight="1"/>
    <row r="34350" ht="16.149999999999999" customHeight="1"/>
    <row r="34351" ht="16.149999999999999" customHeight="1"/>
    <row r="34352" ht="16.149999999999999" customHeight="1"/>
    <row r="34353" ht="16.149999999999999" customHeight="1"/>
    <row r="34354" ht="16.149999999999999" customHeight="1"/>
    <row r="34355" ht="16.149999999999999" customHeight="1"/>
    <row r="34356" ht="16.149999999999999" customHeight="1"/>
    <row r="34357" ht="16.149999999999999" customHeight="1"/>
    <row r="34358" ht="16.149999999999999" customHeight="1"/>
    <row r="34359" ht="16.149999999999999" customHeight="1"/>
    <row r="34360" ht="16.149999999999999" customHeight="1"/>
    <row r="34361" ht="16.149999999999999" customHeight="1"/>
    <row r="34362" ht="16.149999999999999" customHeight="1"/>
    <row r="34363" ht="16.149999999999999" customHeight="1"/>
    <row r="34364" ht="16.149999999999999" customHeight="1"/>
    <row r="34365" ht="16.149999999999999" customHeight="1"/>
    <row r="34366" ht="16.149999999999999" customHeight="1"/>
    <row r="34367" ht="16.149999999999999" customHeight="1"/>
    <row r="34368" ht="16.149999999999999" customHeight="1"/>
    <row r="34369" ht="16.149999999999999" customHeight="1"/>
    <row r="34370" ht="16.149999999999999" customHeight="1"/>
    <row r="34371" ht="16.149999999999999" customHeight="1"/>
    <row r="34372" ht="16.149999999999999" customHeight="1"/>
    <row r="34373" ht="16.149999999999999" customHeight="1"/>
    <row r="34374" ht="16.149999999999999" customHeight="1"/>
    <row r="34375" ht="16.149999999999999" customHeight="1"/>
    <row r="34376" ht="16.149999999999999" customHeight="1"/>
    <row r="34377" ht="16.149999999999999" customHeight="1"/>
    <row r="34378" ht="16.149999999999999" customHeight="1"/>
    <row r="34379" ht="16.149999999999999" customHeight="1"/>
    <row r="34380" ht="16.149999999999999" customHeight="1"/>
    <row r="34381" ht="16.149999999999999" customHeight="1"/>
    <row r="34382" ht="16.149999999999999" customHeight="1"/>
    <row r="34383" ht="16.149999999999999" customHeight="1"/>
    <row r="34384" ht="16.149999999999999" customHeight="1"/>
    <row r="34385" ht="16.149999999999999" customHeight="1"/>
    <row r="34386" ht="16.149999999999999" customHeight="1"/>
    <row r="34387" ht="16.149999999999999" customHeight="1"/>
    <row r="34388" ht="16.149999999999999" customHeight="1"/>
    <row r="34389" ht="16.149999999999999" customHeight="1"/>
    <row r="34390" ht="16.149999999999999" customHeight="1"/>
    <row r="34391" ht="16.149999999999999" customHeight="1"/>
    <row r="34392" ht="16.149999999999999" customHeight="1"/>
    <row r="34393" ht="16.149999999999999" customHeight="1"/>
    <row r="34394" ht="16.149999999999999" customHeight="1"/>
    <row r="34395" ht="16.149999999999999" customHeight="1"/>
    <row r="34396" ht="16.149999999999999" customHeight="1"/>
    <row r="34397" ht="16.149999999999999" customHeight="1"/>
    <row r="34398" ht="16.149999999999999" customHeight="1"/>
    <row r="34399" ht="16.149999999999999" customHeight="1"/>
    <row r="34400" ht="16.149999999999999" customHeight="1"/>
    <row r="34401" ht="16.149999999999999" customHeight="1"/>
    <row r="34402" ht="16.149999999999999" customHeight="1"/>
    <row r="34403" ht="16.149999999999999" customHeight="1"/>
    <row r="34404" ht="16.149999999999999" customHeight="1"/>
    <row r="34405" ht="16.149999999999999" customHeight="1"/>
    <row r="34406" ht="16.149999999999999" customHeight="1"/>
    <row r="34407" ht="16.149999999999999" customHeight="1"/>
    <row r="34408" ht="16.149999999999999" customHeight="1"/>
    <row r="34409" ht="16.149999999999999" customHeight="1"/>
    <row r="34410" ht="16.149999999999999" customHeight="1"/>
    <row r="34411" ht="16.149999999999999" customHeight="1"/>
    <row r="34412" ht="16.149999999999999" customHeight="1"/>
    <row r="34413" ht="16.149999999999999" customHeight="1"/>
    <row r="34414" ht="16.149999999999999" customHeight="1"/>
    <row r="34415" ht="16.149999999999999" customHeight="1"/>
    <row r="34416" ht="16.149999999999999" customHeight="1"/>
    <row r="34417" ht="16.149999999999999" customHeight="1"/>
    <row r="34418" ht="16.149999999999999" customHeight="1"/>
    <row r="34419" ht="16.149999999999999" customHeight="1"/>
    <row r="34420" ht="16.149999999999999" customHeight="1"/>
    <row r="34421" ht="16.149999999999999" customHeight="1"/>
    <row r="34422" ht="16.149999999999999" customHeight="1"/>
    <row r="34423" ht="16.149999999999999" customHeight="1"/>
    <row r="34424" ht="16.149999999999999" customHeight="1"/>
    <row r="34425" ht="16.149999999999999" customHeight="1"/>
    <row r="34426" ht="16.149999999999999" customHeight="1"/>
    <row r="34427" ht="16.149999999999999" customHeight="1"/>
    <row r="34428" ht="16.149999999999999" customHeight="1"/>
    <row r="34429" ht="16.149999999999999" customHeight="1"/>
    <row r="34430" ht="16.149999999999999" customHeight="1"/>
    <row r="34431" ht="16.149999999999999" customHeight="1"/>
    <row r="34432" ht="16.149999999999999" customHeight="1"/>
    <row r="34433" ht="16.149999999999999" customHeight="1"/>
    <row r="34434" ht="16.149999999999999" customHeight="1"/>
    <row r="34435" ht="16.149999999999999" customHeight="1"/>
    <row r="34436" ht="16.149999999999999" customHeight="1"/>
    <row r="34437" ht="16.149999999999999" customHeight="1"/>
    <row r="34438" ht="16.149999999999999" customHeight="1"/>
    <row r="34439" ht="16.149999999999999" customHeight="1"/>
    <row r="34440" ht="16.149999999999999" customHeight="1"/>
    <row r="34441" ht="16.149999999999999" customHeight="1"/>
    <row r="34442" ht="16.149999999999999" customHeight="1"/>
    <row r="34443" ht="16.149999999999999" customHeight="1"/>
    <row r="34444" ht="16.149999999999999" customHeight="1"/>
    <row r="34445" ht="16.149999999999999" customHeight="1"/>
    <row r="34446" ht="16.149999999999999" customHeight="1"/>
    <row r="34447" ht="16.149999999999999" customHeight="1"/>
    <row r="34448" ht="16.149999999999999" customHeight="1"/>
    <row r="34449" ht="16.149999999999999" customHeight="1"/>
    <row r="34450" ht="16.149999999999999" customHeight="1"/>
    <row r="34451" ht="16.149999999999999" customHeight="1"/>
    <row r="34452" ht="16.149999999999999" customHeight="1"/>
    <row r="34453" ht="16.149999999999999" customHeight="1"/>
    <row r="34454" ht="16.149999999999999" customHeight="1"/>
    <row r="34455" ht="16.149999999999999" customHeight="1"/>
    <row r="34456" ht="16.149999999999999" customHeight="1"/>
    <row r="34457" ht="16.149999999999999" customHeight="1"/>
    <row r="34458" ht="16.149999999999999" customHeight="1"/>
    <row r="34459" ht="16.149999999999999" customHeight="1"/>
    <row r="34460" ht="16.149999999999999" customHeight="1"/>
    <row r="34461" ht="16.149999999999999" customHeight="1"/>
    <row r="34462" ht="16.149999999999999" customHeight="1"/>
    <row r="34463" ht="16.149999999999999" customHeight="1"/>
    <row r="34464" ht="16.149999999999999" customHeight="1"/>
    <row r="34465" ht="16.149999999999999" customHeight="1"/>
    <row r="34466" ht="16.149999999999999" customHeight="1"/>
    <row r="34467" ht="16.149999999999999" customHeight="1"/>
    <row r="34468" ht="16.149999999999999" customHeight="1"/>
    <row r="34469" ht="16.149999999999999" customHeight="1"/>
    <row r="34470" ht="16.149999999999999" customHeight="1"/>
    <row r="34471" ht="16.149999999999999" customHeight="1"/>
    <row r="34472" ht="16.149999999999999" customHeight="1"/>
    <row r="34473" ht="16.149999999999999" customHeight="1"/>
    <row r="34474" ht="16.149999999999999" customHeight="1"/>
    <row r="34475" ht="16.149999999999999" customHeight="1"/>
    <row r="34476" ht="16.149999999999999" customHeight="1"/>
    <row r="34477" ht="16.149999999999999" customHeight="1"/>
    <row r="34478" ht="16.149999999999999" customHeight="1"/>
    <row r="34479" ht="16.149999999999999" customHeight="1"/>
    <row r="34480" ht="16.149999999999999" customHeight="1"/>
    <row r="34481" ht="16.149999999999999" customHeight="1"/>
    <row r="34482" ht="16.149999999999999" customHeight="1"/>
    <row r="34483" ht="16.149999999999999" customHeight="1"/>
    <row r="34484" ht="16.149999999999999" customHeight="1"/>
    <row r="34485" ht="16.149999999999999" customHeight="1"/>
    <row r="34486" ht="16.149999999999999" customHeight="1"/>
    <row r="34487" ht="16.149999999999999" customHeight="1"/>
    <row r="34488" ht="16.149999999999999" customHeight="1"/>
    <row r="34489" ht="16.149999999999999" customHeight="1"/>
    <row r="34490" ht="16.149999999999999" customHeight="1"/>
    <row r="34491" ht="16.149999999999999" customHeight="1"/>
    <row r="34492" ht="16.149999999999999" customHeight="1"/>
    <row r="34493" ht="16.149999999999999" customHeight="1"/>
    <row r="34494" ht="16.149999999999999" customHeight="1"/>
    <row r="34495" ht="16.149999999999999" customHeight="1"/>
    <row r="34496" ht="16.149999999999999" customHeight="1"/>
    <row r="34497" ht="16.149999999999999" customHeight="1"/>
    <row r="34498" ht="16.149999999999999" customHeight="1"/>
    <row r="34499" ht="16.149999999999999" customHeight="1"/>
    <row r="34500" ht="16.149999999999999" customHeight="1"/>
    <row r="34501" ht="16.149999999999999" customHeight="1"/>
    <row r="34502" ht="16.149999999999999" customHeight="1"/>
    <row r="34503" ht="16.149999999999999" customHeight="1"/>
    <row r="34504" ht="16.149999999999999" customHeight="1"/>
    <row r="34505" ht="16.149999999999999" customHeight="1"/>
    <row r="34506" ht="16.149999999999999" customHeight="1"/>
    <row r="34507" ht="16.149999999999999" customHeight="1"/>
    <row r="34508" ht="16.149999999999999" customHeight="1"/>
    <row r="34509" ht="16.149999999999999" customHeight="1"/>
    <row r="34510" ht="16.149999999999999" customHeight="1"/>
    <row r="34511" ht="16.149999999999999" customHeight="1"/>
    <row r="34512" ht="16.149999999999999" customHeight="1"/>
    <row r="34513" ht="16.149999999999999" customHeight="1"/>
    <row r="34514" ht="16.149999999999999" customHeight="1"/>
    <row r="34515" ht="16.149999999999999" customHeight="1"/>
    <row r="34516" ht="16.149999999999999" customHeight="1"/>
    <row r="34517" ht="16.149999999999999" customHeight="1"/>
    <row r="34518" ht="16.149999999999999" customHeight="1"/>
    <row r="34519" ht="16.149999999999999" customHeight="1"/>
    <row r="34520" ht="16.149999999999999" customHeight="1"/>
    <row r="34521" ht="16.149999999999999" customHeight="1"/>
    <row r="34522" ht="16.149999999999999" customHeight="1"/>
    <row r="34523" ht="16.149999999999999" customHeight="1"/>
    <row r="34524" ht="16.149999999999999" customHeight="1"/>
    <row r="34525" ht="16.149999999999999" customHeight="1"/>
    <row r="34526" ht="16.149999999999999" customHeight="1"/>
    <row r="34527" ht="16.149999999999999" customHeight="1"/>
    <row r="34528" ht="16.149999999999999" customHeight="1"/>
    <row r="34529" ht="16.149999999999999" customHeight="1"/>
    <row r="34530" ht="16.149999999999999" customHeight="1"/>
    <row r="34531" ht="16.149999999999999" customHeight="1"/>
    <row r="34532" ht="16.149999999999999" customHeight="1"/>
    <row r="34533" ht="16.149999999999999" customHeight="1"/>
    <row r="34534" ht="16.149999999999999" customHeight="1"/>
    <row r="34535" ht="16.149999999999999" customHeight="1"/>
    <row r="34536" ht="16.149999999999999" customHeight="1"/>
    <row r="34537" ht="16.149999999999999" customHeight="1"/>
    <row r="34538" ht="16.149999999999999" customHeight="1"/>
    <row r="34539" ht="16.149999999999999" customHeight="1"/>
    <row r="34540" ht="16.149999999999999" customHeight="1"/>
    <row r="34541" ht="16.149999999999999" customHeight="1"/>
    <row r="34542" ht="16.149999999999999" customHeight="1"/>
    <row r="34543" ht="16.149999999999999" customHeight="1"/>
    <row r="34544" ht="16.149999999999999" customHeight="1"/>
    <row r="34545" ht="16.149999999999999" customHeight="1"/>
    <row r="34546" ht="16.149999999999999" customHeight="1"/>
    <row r="34547" ht="16.149999999999999" customHeight="1"/>
    <row r="34548" ht="16.149999999999999" customHeight="1"/>
    <row r="34549" ht="16.149999999999999" customHeight="1"/>
    <row r="34550" ht="16.149999999999999" customHeight="1"/>
    <row r="34551" ht="16.149999999999999" customHeight="1"/>
    <row r="34552" ht="16.149999999999999" customHeight="1"/>
    <row r="34553" ht="16.149999999999999" customHeight="1"/>
    <row r="34554" ht="16.149999999999999" customHeight="1"/>
    <row r="34555" ht="16.149999999999999" customHeight="1"/>
    <row r="34556" ht="16.149999999999999" customHeight="1"/>
    <row r="34557" ht="16.149999999999999" customHeight="1"/>
    <row r="34558" ht="16.149999999999999" customHeight="1"/>
    <row r="34559" ht="16.149999999999999" customHeight="1"/>
    <row r="34560" ht="16.149999999999999" customHeight="1"/>
    <row r="34561" ht="16.149999999999999" customHeight="1"/>
    <row r="34562" ht="16.149999999999999" customHeight="1"/>
    <row r="34563" ht="16.149999999999999" customHeight="1"/>
    <row r="34564" ht="16.149999999999999" customHeight="1"/>
    <row r="34565" ht="16.149999999999999" customHeight="1"/>
    <row r="34566" ht="16.149999999999999" customHeight="1"/>
    <row r="34567" ht="16.149999999999999" customHeight="1"/>
    <row r="34568" ht="16.149999999999999" customHeight="1"/>
    <row r="34569" ht="16.149999999999999" customHeight="1"/>
    <row r="34570" ht="16.149999999999999" customHeight="1"/>
    <row r="34571" ht="16.149999999999999" customHeight="1"/>
    <row r="34572" ht="16.149999999999999" customHeight="1"/>
    <row r="34573" ht="16.149999999999999" customHeight="1"/>
    <row r="34574" ht="16.149999999999999" customHeight="1"/>
    <row r="34575" ht="16.149999999999999" customHeight="1"/>
    <row r="34576" ht="16.149999999999999" customHeight="1"/>
    <row r="34577" ht="16.149999999999999" customHeight="1"/>
    <row r="34578" ht="16.149999999999999" customHeight="1"/>
    <row r="34579" ht="16.149999999999999" customHeight="1"/>
    <row r="34580" ht="16.149999999999999" customHeight="1"/>
    <row r="34581" ht="16.149999999999999" customHeight="1"/>
    <row r="34582" ht="16.149999999999999" customHeight="1"/>
    <row r="34583" ht="16.149999999999999" customHeight="1"/>
    <row r="34584" ht="16.149999999999999" customHeight="1"/>
    <row r="34585" ht="16.149999999999999" customHeight="1"/>
    <row r="34586" ht="16.149999999999999" customHeight="1"/>
    <row r="34587" ht="16.149999999999999" customHeight="1"/>
    <row r="34588" ht="16.149999999999999" customHeight="1"/>
    <row r="34589" ht="16.149999999999999" customHeight="1"/>
    <row r="34590" ht="16.149999999999999" customHeight="1"/>
    <row r="34591" ht="16.149999999999999" customHeight="1"/>
    <row r="34592" ht="16.149999999999999" customHeight="1"/>
    <row r="34593" ht="16.149999999999999" customHeight="1"/>
    <row r="34594" ht="16.149999999999999" customHeight="1"/>
    <row r="34595" ht="16.149999999999999" customHeight="1"/>
    <row r="34596" ht="16.149999999999999" customHeight="1"/>
    <row r="34597" ht="16.149999999999999" customHeight="1"/>
    <row r="34598" ht="16.149999999999999" customHeight="1"/>
    <row r="34599" ht="16.149999999999999" customHeight="1"/>
    <row r="34600" ht="16.149999999999999" customHeight="1"/>
    <row r="34601" ht="16.149999999999999" customHeight="1"/>
    <row r="34602" ht="16.149999999999999" customHeight="1"/>
    <row r="34603" ht="16.149999999999999" customHeight="1"/>
    <row r="34604" ht="16.149999999999999" customHeight="1"/>
    <row r="34605" ht="16.149999999999999" customHeight="1"/>
    <row r="34606" ht="16.149999999999999" customHeight="1"/>
    <row r="34607" ht="16.149999999999999" customHeight="1"/>
    <row r="34608" ht="16.149999999999999" customHeight="1"/>
    <row r="34609" ht="16.149999999999999" customHeight="1"/>
    <row r="34610" ht="16.149999999999999" customHeight="1"/>
    <row r="34611" ht="16.149999999999999" customHeight="1"/>
    <row r="34612" ht="16.149999999999999" customHeight="1"/>
    <row r="34613" ht="16.149999999999999" customHeight="1"/>
    <row r="34614" ht="16.149999999999999" customHeight="1"/>
    <row r="34615" ht="16.149999999999999" customHeight="1"/>
    <row r="34616" ht="16.149999999999999" customHeight="1"/>
    <row r="34617" ht="16.149999999999999" customHeight="1"/>
    <row r="34618" ht="16.149999999999999" customHeight="1"/>
    <row r="34619" ht="16.149999999999999" customHeight="1"/>
    <row r="34620" ht="16.149999999999999" customHeight="1"/>
    <row r="34621" ht="16.149999999999999" customHeight="1"/>
    <row r="34622" ht="16.149999999999999" customHeight="1"/>
    <row r="34623" ht="16.149999999999999" customHeight="1"/>
    <row r="34624" ht="16.149999999999999" customHeight="1"/>
    <row r="34625" ht="16.149999999999999" customHeight="1"/>
    <row r="34626" ht="16.149999999999999" customHeight="1"/>
    <row r="34627" ht="16.149999999999999" customHeight="1"/>
    <row r="34628" ht="16.149999999999999" customHeight="1"/>
    <row r="34629" ht="16.149999999999999" customHeight="1"/>
    <row r="34630" ht="16.149999999999999" customHeight="1"/>
    <row r="34631" ht="16.149999999999999" customHeight="1"/>
    <row r="34632" ht="16.149999999999999" customHeight="1"/>
    <row r="34633" ht="16.149999999999999" customHeight="1"/>
    <row r="34634" ht="16.149999999999999" customHeight="1"/>
    <row r="34635" ht="16.149999999999999" customHeight="1"/>
    <row r="34636" ht="16.149999999999999" customHeight="1"/>
    <row r="34637" ht="16.149999999999999" customHeight="1"/>
    <row r="34638" ht="16.149999999999999" customHeight="1"/>
    <row r="34639" ht="16.149999999999999" customHeight="1"/>
    <row r="34640" ht="16.149999999999999" customHeight="1"/>
    <row r="34641" ht="16.149999999999999" customHeight="1"/>
    <row r="34642" ht="16.149999999999999" customHeight="1"/>
    <row r="34643" ht="16.149999999999999" customHeight="1"/>
    <row r="34644" ht="16.149999999999999" customHeight="1"/>
    <row r="34645" ht="16.149999999999999" customHeight="1"/>
    <row r="34646" ht="16.149999999999999" customHeight="1"/>
    <row r="34647" ht="16.149999999999999" customHeight="1"/>
    <row r="34648" ht="16.149999999999999" customHeight="1"/>
    <row r="34649" ht="16.149999999999999" customHeight="1"/>
    <row r="34650" ht="16.149999999999999" customHeight="1"/>
    <row r="34651" ht="16.149999999999999" customHeight="1"/>
    <row r="34652" ht="16.149999999999999" customHeight="1"/>
    <row r="34653" ht="16.149999999999999" customHeight="1"/>
    <row r="34654" ht="16.149999999999999" customHeight="1"/>
    <row r="34655" ht="16.149999999999999" customHeight="1"/>
    <row r="34656" ht="16.149999999999999" customHeight="1"/>
    <row r="34657" ht="16.149999999999999" customHeight="1"/>
    <row r="34658" ht="16.149999999999999" customHeight="1"/>
    <row r="34659" ht="16.149999999999999" customHeight="1"/>
    <row r="34660" ht="16.149999999999999" customHeight="1"/>
    <row r="34661" ht="16.149999999999999" customHeight="1"/>
    <row r="34662" ht="16.149999999999999" customHeight="1"/>
    <row r="34663" ht="16.149999999999999" customHeight="1"/>
    <row r="34664" ht="16.149999999999999" customHeight="1"/>
    <row r="34665" ht="16.149999999999999" customHeight="1"/>
    <row r="34666" ht="16.149999999999999" customHeight="1"/>
    <row r="34667" ht="16.149999999999999" customHeight="1"/>
    <row r="34668" ht="16.149999999999999" customHeight="1"/>
    <row r="34669" ht="16.149999999999999" customHeight="1"/>
    <row r="34670" ht="16.149999999999999" customHeight="1"/>
    <row r="34671" ht="16.149999999999999" customHeight="1"/>
    <row r="34672" ht="16.149999999999999" customHeight="1"/>
    <row r="34673" ht="16.149999999999999" customHeight="1"/>
    <row r="34674" ht="16.149999999999999" customHeight="1"/>
    <row r="34675" ht="16.149999999999999" customHeight="1"/>
    <row r="34676" ht="16.149999999999999" customHeight="1"/>
    <row r="34677" ht="16.149999999999999" customHeight="1"/>
    <row r="34678" ht="16.149999999999999" customHeight="1"/>
    <row r="34679" ht="16.149999999999999" customHeight="1"/>
    <row r="34680" ht="16.149999999999999" customHeight="1"/>
    <row r="34681" ht="16.149999999999999" customHeight="1"/>
    <row r="34682" ht="16.149999999999999" customHeight="1"/>
    <row r="34683" ht="16.149999999999999" customHeight="1"/>
    <row r="34684" ht="16.149999999999999" customHeight="1"/>
    <row r="34685" ht="16.149999999999999" customHeight="1"/>
    <row r="34686" ht="16.149999999999999" customHeight="1"/>
    <row r="34687" ht="16.149999999999999" customHeight="1"/>
    <row r="34688" ht="16.149999999999999" customHeight="1"/>
    <row r="34689" ht="16.149999999999999" customHeight="1"/>
    <row r="34690" ht="16.149999999999999" customHeight="1"/>
    <row r="34691" ht="16.149999999999999" customHeight="1"/>
    <row r="34692" ht="16.149999999999999" customHeight="1"/>
    <row r="34693" ht="16.149999999999999" customHeight="1"/>
    <row r="34694" ht="16.149999999999999" customHeight="1"/>
    <row r="34695" ht="16.149999999999999" customHeight="1"/>
    <row r="34696" ht="16.149999999999999" customHeight="1"/>
    <row r="34697" ht="16.149999999999999" customHeight="1"/>
    <row r="34698" ht="16.149999999999999" customHeight="1"/>
    <row r="34699" ht="16.149999999999999" customHeight="1"/>
    <row r="34700" ht="16.149999999999999" customHeight="1"/>
    <row r="34701" ht="16.149999999999999" customHeight="1"/>
    <row r="34702" ht="16.149999999999999" customHeight="1"/>
    <row r="34703" ht="16.149999999999999" customHeight="1"/>
    <row r="34704" ht="16.149999999999999" customHeight="1"/>
    <row r="34705" ht="16.149999999999999" customHeight="1"/>
    <row r="34706" ht="16.149999999999999" customHeight="1"/>
    <row r="34707" ht="16.149999999999999" customHeight="1"/>
    <row r="34708" ht="16.149999999999999" customHeight="1"/>
    <row r="34709" ht="16.149999999999999" customHeight="1"/>
    <row r="34710" ht="16.149999999999999" customHeight="1"/>
    <row r="34711" ht="16.149999999999999" customHeight="1"/>
    <row r="34712" ht="16.149999999999999" customHeight="1"/>
    <row r="34713" ht="16.149999999999999" customHeight="1"/>
    <row r="34714" ht="16.149999999999999" customHeight="1"/>
    <row r="34715" ht="16.149999999999999" customHeight="1"/>
    <row r="34716" ht="16.149999999999999" customHeight="1"/>
    <row r="34717" ht="16.149999999999999" customHeight="1"/>
    <row r="34718" ht="16.149999999999999" customHeight="1"/>
    <row r="34719" ht="16.149999999999999" customHeight="1"/>
    <row r="34720" ht="16.149999999999999" customHeight="1"/>
    <row r="34721" ht="16.149999999999999" customHeight="1"/>
    <row r="34722" ht="16.149999999999999" customHeight="1"/>
    <row r="34723" ht="16.149999999999999" customHeight="1"/>
    <row r="34724" ht="16.149999999999999" customHeight="1"/>
    <row r="34725" ht="16.149999999999999" customHeight="1"/>
    <row r="34726" ht="16.149999999999999" customHeight="1"/>
    <row r="34727" ht="16.149999999999999" customHeight="1"/>
    <row r="34728" ht="16.149999999999999" customHeight="1"/>
    <row r="34729" ht="16.149999999999999" customHeight="1"/>
    <row r="34730" ht="16.149999999999999" customHeight="1"/>
    <row r="34731" ht="16.149999999999999" customHeight="1"/>
    <row r="34732" ht="16.149999999999999" customHeight="1"/>
    <row r="34733" ht="16.149999999999999" customHeight="1"/>
    <row r="34734" ht="16.149999999999999" customHeight="1"/>
    <row r="34735" ht="16.149999999999999" customHeight="1"/>
    <row r="34736" ht="16.149999999999999" customHeight="1"/>
    <row r="34737" ht="16.149999999999999" customHeight="1"/>
    <row r="34738" ht="16.149999999999999" customHeight="1"/>
    <row r="34739" ht="16.149999999999999" customHeight="1"/>
    <row r="34740" ht="16.149999999999999" customHeight="1"/>
    <row r="34741" ht="16.149999999999999" customHeight="1"/>
    <row r="34742" ht="16.149999999999999" customHeight="1"/>
    <row r="34743" ht="16.149999999999999" customHeight="1"/>
    <row r="34744" ht="16.149999999999999" customHeight="1"/>
    <row r="34745" ht="16.149999999999999" customHeight="1"/>
    <row r="34746" ht="16.149999999999999" customHeight="1"/>
    <row r="34747" ht="16.149999999999999" customHeight="1"/>
    <row r="34748" ht="16.149999999999999" customHeight="1"/>
    <row r="34749" ht="16.149999999999999" customHeight="1"/>
    <row r="34750" ht="16.149999999999999" customHeight="1"/>
    <row r="34751" ht="16.149999999999999" customHeight="1"/>
    <row r="34752" ht="16.149999999999999" customHeight="1"/>
    <row r="34753" ht="16.149999999999999" customHeight="1"/>
    <row r="34754" ht="16.149999999999999" customHeight="1"/>
    <row r="34755" ht="16.149999999999999" customHeight="1"/>
    <row r="34756" ht="16.149999999999999" customHeight="1"/>
    <row r="34757" ht="16.149999999999999" customHeight="1"/>
    <row r="34758" ht="16.149999999999999" customHeight="1"/>
    <row r="34759" ht="16.149999999999999" customHeight="1"/>
    <row r="34760" ht="16.149999999999999" customHeight="1"/>
    <row r="34761" ht="16.149999999999999" customHeight="1"/>
    <row r="34762" ht="16.149999999999999" customHeight="1"/>
    <row r="34763" ht="16.149999999999999" customHeight="1"/>
    <row r="34764" ht="16.149999999999999" customHeight="1"/>
    <row r="34765" ht="16.149999999999999" customHeight="1"/>
    <row r="34766" ht="16.149999999999999" customHeight="1"/>
    <row r="34767" ht="16.149999999999999" customHeight="1"/>
    <row r="34768" ht="16.149999999999999" customHeight="1"/>
    <row r="34769" ht="16.149999999999999" customHeight="1"/>
    <row r="34770" ht="16.149999999999999" customHeight="1"/>
    <row r="34771" ht="16.149999999999999" customHeight="1"/>
    <row r="34772" ht="16.149999999999999" customHeight="1"/>
    <row r="34773" ht="16.149999999999999" customHeight="1"/>
    <row r="34774" ht="16.149999999999999" customHeight="1"/>
    <row r="34775" ht="16.149999999999999" customHeight="1"/>
    <row r="34776" ht="16.149999999999999" customHeight="1"/>
    <row r="34777" ht="16.149999999999999" customHeight="1"/>
    <row r="34778" ht="16.149999999999999" customHeight="1"/>
    <row r="34779" ht="16.149999999999999" customHeight="1"/>
    <row r="34780" ht="16.149999999999999" customHeight="1"/>
    <row r="34781" ht="16.149999999999999" customHeight="1"/>
    <row r="34782" ht="16.149999999999999" customHeight="1"/>
    <row r="34783" ht="16.149999999999999" customHeight="1"/>
    <row r="34784" ht="16.149999999999999" customHeight="1"/>
    <row r="34785" ht="16.149999999999999" customHeight="1"/>
    <row r="34786" ht="16.149999999999999" customHeight="1"/>
    <row r="34787" ht="16.149999999999999" customHeight="1"/>
    <row r="34788" ht="16.149999999999999" customHeight="1"/>
    <row r="34789" ht="16.149999999999999" customHeight="1"/>
    <row r="34790" ht="16.149999999999999" customHeight="1"/>
    <row r="34791" ht="16.149999999999999" customHeight="1"/>
    <row r="34792" ht="16.149999999999999" customHeight="1"/>
    <row r="34793" ht="16.149999999999999" customHeight="1"/>
    <row r="34794" ht="16.149999999999999" customHeight="1"/>
    <row r="34795" ht="16.149999999999999" customHeight="1"/>
    <row r="34796" ht="16.149999999999999" customHeight="1"/>
    <row r="34797" ht="16.149999999999999" customHeight="1"/>
    <row r="34798" ht="16.149999999999999" customHeight="1"/>
    <row r="34799" ht="16.149999999999999" customHeight="1"/>
    <row r="34800" ht="16.149999999999999" customHeight="1"/>
    <row r="34801" ht="16.149999999999999" customHeight="1"/>
    <row r="34802" ht="16.149999999999999" customHeight="1"/>
    <row r="34803" ht="16.149999999999999" customHeight="1"/>
    <row r="34804" ht="16.149999999999999" customHeight="1"/>
    <row r="34805" ht="16.149999999999999" customHeight="1"/>
    <row r="34806" ht="16.149999999999999" customHeight="1"/>
    <row r="34807" ht="16.149999999999999" customHeight="1"/>
    <row r="34808" ht="16.149999999999999" customHeight="1"/>
    <row r="34809" ht="16.149999999999999" customHeight="1"/>
    <row r="34810" ht="16.149999999999999" customHeight="1"/>
    <row r="34811" ht="16.149999999999999" customHeight="1"/>
    <row r="34812" ht="16.149999999999999" customHeight="1"/>
    <row r="34813" ht="16.149999999999999" customHeight="1"/>
    <row r="34814" ht="16.149999999999999" customHeight="1"/>
    <row r="34815" ht="16.149999999999999" customHeight="1"/>
    <row r="34816" ht="16.149999999999999" customHeight="1"/>
    <row r="34817" ht="16.149999999999999" customHeight="1"/>
    <row r="34818" ht="16.149999999999999" customHeight="1"/>
    <row r="34819" ht="16.149999999999999" customHeight="1"/>
    <row r="34820" ht="16.149999999999999" customHeight="1"/>
    <row r="34821" ht="16.149999999999999" customHeight="1"/>
    <row r="34822" ht="16.149999999999999" customHeight="1"/>
    <row r="34823" ht="16.149999999999999" customHeight="1"/>
    <row r="34824" ht="16.149999999999999" customHeight="1"/>
    <row r="34825" ht="16.149999999999999" customHeight="1"/>
    <row r="34826" ht="16.149999999999999" customHeight="1"/>
    <row r="34827" ht="16.149999999999999" customHeight="1"/>
    <row r="34828" ht="16.149999999999999" customHeight="1"/>
    <row r="34829" ht="16.149999999999999" customHeight="1"/>
    <row r="34830" ht="16.149999999999999" customHeight="1"/>
    <row r="34831" ht="16.149999999999999" customHeight="1"/>
    <row r="34832" ht="16.149999999999999" customHeight="1"/>
    <row r="34833" ht="16.149999999999999" customHeight="1"/>
    <row r="34834" ht="16.149999999999999" customHeight="1"/>
    <row r="34835" ht="16.149999999999999" customHeight="1"/>
    <row r="34836" ht="16.149999999999999" customHeight="1"/>
    <row r="34837" ht="16.149999999999999" customHeight="1"/>
    <row r="34838" ht="16.149999999999999" customHeight="1"/>
    <row r="34839" ht="16.149999999999999" customHeight="1"/>
    <row r="34840" ht="16.149999999999999" customHeight="1"/>
    <row r="34841" ht="16.149999999999999" customHeight="1"/>
    <row r="34842" ht="16.149999999999999" customHeight="1"/>
    <row r="34843" ht="16.149999999999999" customHeight="1"/>
    <row r="34844" ht="16.149999999999999" customHeight="1"/>
    <row r="34845" ht="16.149999999999999" customHeight="1"/>
    <row r="34846" ht="16.149999999999999" customHeight="1"/>
    <row r="34847" ht="16.149999999999999" customHeight="1"/>
    <row r="34848" ht="16.149999999999999" customHeight="1"/>
    <row r="34849" ht="16.149999999999999" customHeight="1"/>
    <row r="34850" ht="16.149999999999999" customHeight="1"/>
    <row r="34851" ht="16.149999999999999" customHeight="1"/>
    <row r="34852" ht="16.149999999999999" customHeight="1"/>
    <row r="34853" ht="16.149999999999999" customHeight="1"/>
    <row r="34854" ht="16.149999999999999" customHeight="1"/>
    <row r="34855" ht="16.149999999999999" customHeight="1"/>
    <row r="34856" ht="16.149999999999999" customHeight="1"/>
    <row r="34857" ht="16.149999999999999" customHeight="1"/>
    <row r="34858" ht="16.149999999999999" customHeight="1"/>
    <row r="34859" ht="16.149999999999999" customHeight="1"/>
    <row r="34860" ht="16.149999999999999" customHeight="1"/>
    <row r="34861" ht="16.149999999999999" customHeight="1"/>
    <row r="34862" ht="16.149999999999999" customHeight="1"/>
    <row r="34863" ht="16.149999999999999" customHeight="1"/>
    <row r="34864" ht="16.149999999999999" customHeight="1"/>
    <row r="34865" ht="16.149999999999999" customHeight="1"/>
    <row r="34866" ht="16.149999999999999" customHeight="1"/>
    <row r="34867" ht="16.149999999999999" customHeight="1"/>
    <row r="34868" ht="16.149999999999999" customHeight="1"/>
    <row r="34869" ht="16.149999999999999" customHeight="1"/>
    <row r="34870" ht="16.149999999999999" customHeight="1"/>
    <row r="34871" ht="16.149999999999999" customHeight="1"/>
    <row r="34872" ht="16.149999999999999" customHeight="1"/>
    <row r="34873" ht="16.149999999999999" customHeight="1"/>
    <row r="34874" ht="16.149999999999999" customHeight="1"/>
    <row r="34875" ht="16.149999999999999" customHeight="1"/>
    <row r="34876" ht="16.149999999999999" customHeight="1"/>
    <row r="34877" ht="16.149999999999999" customHeight="1"/>
    <row r="34878" ht="16.149999999999999" customHeight="1"/>
    <row r="34879" ht="16.149999999999999" customHeight="1"/>
    <row r="34880" ht="16.149999999999999" customHeight="1"/>
    <row r="34881" ht="16.149999999999999" customHeight="1"/>
    <row r="34882" ht="16.149999999999999" customHeight="1"/>
    <row r="34883" ht="16.149999999999999" customHeight="1"/>
    <row r="34884" ht="16.149999999999999" customHeight="1"/>
    <row r="34885" ht="16.149999999999999" customHeight="1"/>
    <row r="34886" ht="16.149999999999999" customHeight="1"/>
    <row r="34887" ht="16.149999999999999" customHeight="1"/>
    <row r="34888" ht="16.149999999999999" customHeight="1"/>
    <row r="34889" ht="16.149999999999999" customHeight="1"/>
    <row r="34890" ht="16.149999999999999" customHeight="1"/>
    <row r="34891" ht="16.149999999999999" customHeight="1"/>
    <row r="34892" ht="16.149999999999999" customHeight="1"/>
    <row r="34893" ht="16.149999999999999" customHeight="1"/>
    <row r="34894" ht="16.149999999999999" customHeight="1"/>
    <row r="34895" ht="16.149999999999999" customHeight="1"/>
    <row r="34896" ht="16.149999999999999" customHeight="1"/>
    <row r="34897" ht="16.149999999999999" customHeight="1"/>
    <row r="34898" ht="16.149999999999999" customHeight="1"/>
    <row r="34899" ht="16.149999999999999" customHeight="1"/>
    <row r="34900" ht="16.149999999999999" customHeight="1"/>
    <row r="34901" ht="16.149999999999999" customHeight="1"/>
    <row r="34902" ht="16.149999999999999" customHeight="1"/>
    <row r="34903" ht="16.149999999999999" customHeight="1"/>
    <row r="34904" ht="16.149999999999999" customHeight="1"/>
    <row r="34905" ht="16.149999999999999" customHeight="1"/>
    <row r="34906" ht="16.149999999999999" customHeight="1"/>
    <row r="34907" ht="16.149999999999999" customHeight="1"/>
    <row r="34908" ht="16.149999999999999" customHeight="1"/>
    <row r="34909" ht="16.149999999999999" customHeight="1"/>
    <row r="34910" ht="16.149999999999999" customHeight="1"/>
    <row r="34911" ht="16.149999999999999" customHeight="1"/>
    <row r="34912" ht="16.149999999999999" customHeight="1"/>
    <row r="34913" ht="16.149999999999999" customHeight="1"/>
    <row r="34914" ht="16.149999999999999" customHeight="1"/>
    <row r="34915" ht="16.149999999999999" customHeight="1"/>
    <row r="34916" ht="16.149999999999999" customHeight="1"/>
    <row r="34917" ht="16.149999999999999" customHeight="1"/>
    <row r="34918" ht="16.149999999999999" customHeight="1"/>
    <row r="34919" ht="16.149999999999999" customHeight="1"/>
    <row r="34920" ht="16.149999999999999" customHeight="1"/>
    <row r="34921" ht="16.149999999999999" customHeight="1"/>
    <row r="34922" ht="16.149999999999999" customHeight="1"/>
    <row r="34923" ht="16.149999999999999" customHeight="1"/>
    <row r="34924" ht="16.149999999999999" customHeight="1"/>
    <row r="34925" ht="16.149999999999999" customHeight="1"/>
    <row r="34926" ht="16.149999999999999" customHeight="1"/>
    <row r="34927" ht="16.149999999999999" customHeight="1"/>
    <row r="34928" ht="16.149999999999999" customHeight="1"/>
    <row r="34929" ht="16.149999999999999" customHeight="1"/>
    <row r="34930" ht="16.149999999999999" customHeight="1"/>
    <row r="34931" ht="16.149999999999999" customHeight="1"/>
    <row r="34932" ht="16.149999999999999" customHeight="1"/>
    <row r="34933" ht="16.149999999999999" customHeight="1"/>
    <row r="34934" ht="16.149999999999999" customHeight="1"/>
    <row r="34935" ht="16.149999999999999" customHeight="1"/>
    <row r="34936" ht="16.149999999999999" customHeight="1"/>
    <row r="34937" ht="16.149999999999999" customHeight="1"/>
    <row r="34938" ht="16.149999999999999" customHeight="1"/>
    <row r="34939" ht="16.149999999999999" customHeight="1"/>
    <row r="34940" ht="16.149999999999999" customHeight="1"/>
    <row r="34941" ht="16.149999999999999" customHeight="1"/>
    <row r="34942" ht="16.149999999999999" customHeight="1"/>
    <row r="34943" ht="16.149999999999999" customHeight="1"/>
    <row r="34944" ht="16.149999999999999" customHeight="1"/>
    <row r="34945" ht="16.149999999999999" customHeight="1"/>
    <row r="34946" ht="16.149999999999999" customHeight="1"/>
    <row r="34947" ht="16.149999999999999" customHeight="1"/>
    <row r="34948" ht="16.149999999999999" customHeight="1"/>
    <row r="34949" ht="16.149999999999999" customHeight="1"/>
    <row r="34950" ht="16.149999999999999" customHeight="1"/>
    <row r="34951" ht="16.149999999999999" customHeight="1"/>
    <row r="34952" ht="16.149999999999999" customHeight="1"/>
    <row r="34953" ht="16.149999999999999" customHeight="1"/>
    <row r="34954" ht="16.149999999999999" customHeight="1"/>
    <row r="34955" ht="16.149999999999999" customHeight="1"/>
    <row r="34956" ht="16.149999999999999" customHeight="1"/>
    <row r="34957" ht="16.149999999999999" customHeight="1"/>
    <row r="34958" ht="16.149999999999999" customHeight="1"/>
    <row r="34959" ht="16.149999999999999" customHeight="1"/>
    <row r="34960" ht="16.149999999999999" customHeight="1"/>
    <row r="34961" ht="16.149999999999999" customHeight="1"/>
    <row r="34962" ht="16.149999999999999" customHeight="1"/>
    <row r="34963" ht="16.149999999999999" customHeight="1"/>
    <row r="34964" ht="16.149999999999999" customHeight="1"/>
    <row r="34965" ht="16.149999999999999" customHeight="1"/>
    <row r="34966" ht="16.149999999999999" customHeight="1"/>
    <row r="34967" ht="16.149999999999999" customHeight="1"/>
    <row r="34968" ht="16.149999999999999" customHeight="1"/>
    <row r="34969" ht="16.149999999999999" customHeight="1"/>
    <row r="34970" ht="16.149999999999999" customHeight="1"/>
    <row r="34971" ht="16.149999999999999" customHeight="1"/>
    <row r="34972" ht="16.149999999999999" customHeight="1"/>
    <row r="34973" ht="16.149999999999999" customHeight="1"/>
    <row r="34974" ht="16.149999999999999" customHeight="1"/>
    <row r="34975" ht="16.149999999999999" customHeight="1"/>
    <row r="34976" ht="16.149999999999999" customHeight="1"/>
    <row r="34977" ht="16.149999999999999" customHeight="1"/>
    <row r="34978" ht="16.149999999999999" customHeight="1"/>
    <row r="34979" ht="16.149999999999999" customHeight="1"/>
    <row r="34980" ht="16.149999999999999" customHeight="1"/>
    <row r="34981" ht="16.149999999999999" customHeight="1"/>
    <row r="34982" ht="16.149999999999999" customHeight="1"/>
    <row r="34983" ht="16.149999999999999" customHeight="1"/>
    <row r="34984" ht="16.149999999999999" customHeight="1"/>
    <row r="34985" ht="16.149999999999999" customHeight="1"/>
    <row r="34986" ht="16.149999999999999" customHeight="1"/>
    <row r="34987" ht="16.149999999999999" customHeight="1"/>
    <row r="34988" ht="16.149999999999999" customHeight="1"/>
    <row r="34989" ht="16.149999999999999" customHeight="1"/>
    <row r="34990" ht="16.149999999999999" customHeight="1"/>
    <row r="34991" ht="16.149999999999999" customHeight="1"/>
    <row r="34992" ht="16.149999999999999" customHeight="1"/>
    <row r="34993" ht="16.149999999999999" customHeight="1"/>
    <row r="34994" ht="16.149999999999999" customHeight="1"/>
    <row r="34995" ht="16.149999999999999" customHeight="1"/>
    <row r="34996" ht="16.149999999999999" customHeight="1"/>
    <row r="34997" ht="16.149999999999999" customHeight="1"/>
    <row r="34998" ht="16.149999999999999" customHeight="1"/>
    <row r="34999" ht="16.149999999999999" customHeight="1"/>
    <row r="35000" ht="16.149999999999999" customHeight="1"/>
    <row r="35001" ht="16.149999999999999" customHeight="1"/>
    <row r="35002" ht="16.149999999999999" customHeight="1"/>
    <row r="35003" ht="16.149999999999999" customHeight="1"/>
    <row r="35004" ht="16.149999999999999" customHeight="1"/>
    <row r="35005" ht="16.149999999999999" customHeight="1"/>
    <row r="35006" ht="16.149999999999999" customHeight="1"/>
    <row r="35007" ht="16.149999999999999" customHeight="1"/>
    <row r="35008" ht="16.149999999999999" customHeight="1"/>
    <row r="35009" ht="16.149999999999999" customHeight="1"/>
    <row r="35010" ht="16.149999999999999" customHeight="1"/>
    <row r="35011" ht="16.149999999999999" customHeight="1"/>
    <row r="35012" ht="16.149999999999999" customHeight="1"/>
    <row r="35013" ht="16.149999999999999" customHeight="1"/>
    <row r="35014" ht="16.149999999999999" customHeight="1"/>
    <row r="35015" ht="16.149999999999999" customHeight="1"/>
    <row r="35016" ht="16.149999999999999" customHeight="1"/>
    <row r="35017" ht="16.149999999999999" customHeight="1"/>
    <row r="35018" ht="16.149999999999999" customHeight="1"/>
    <row r="35019" ht="16.149999999999999" customHeight="1"/>
    <row r="35020" ht="16.149999999999999" customHeight="1"/>
    <row r="35021" ht="16.149999999999999" customHeight="1"/>
    <row r="35022" ht="16.149999999999999" customHeight="1"/>
    <row r="35023" ht="16.149999999999999" customHeight="1"/>
    <row r="35024" ht="16.149999999999999" customHeight="1"/>
    <row r="35025" ht="16.149999999999999" customHeight="1"/>
    <row r="35026" ht="16.149999999999999" customHeight="1"/>
    <row r="35027" ht="16.149999999999999" customHeight="1"/>
    <row r="35028" ht="16.149999999999999" customHeight="1"/>
    <row r="35029" ht="16.149999999999999" customHeight="1"/>
    <row r="35030" ht="16.149999999999999" customHeight="1"/>
    <row r="35031" ht="16.149999999999999" customHeight="1"/>
    <row r="35032" ht="16.149999999999999" customHeight="1"/>
    <row r="35033" ht="16.149999999999999" customHeight="1"/>
    <row r="35034" ht="16.149999999999999" customHeight="1"/>
    <row r="35035" ht="16.149999999999999" customHeight="1"/>
    <row r="35036" ht="16.149999999999999" customHeight="1"/>
    <row r="35037" ht="16.149999999999999" customHeight="1"/>
    <row r="35038" ht="16.149999999999999" customHeight="1"/>
    <row r="35039" ht="16.149999999999999" customHeight="1"/>
    <row r="35040" ht="16.149999999999999" customHeight="1"/>
    <row r="35041" ht="16.149999999999999" customHeight="1"/>
    <row r="35042" ht="16.149999999999999" customHeight="1"/>
    <row r="35043" ht="16.149999999999999" customHeight="1"/>
    <row r="35044" ht="16.149999999999999" customHeight="1"/>
    <row r="35045" ht="16.149999999999999" customHeight="1"/>
    <row r="35046" ht="16.149999999999999" customHeight="1"/>
    <row r="35047" ht="16.149999999999999" customHeight="1"/>
    <row r="35048" ht="16.149999999999999" customHeight="1"/>
    <row r="35049" ht="16.149999999999999" customHeight="1"/>
    <row r="35050" ht="16.149999999999999" customHeight="1"/>
    <row r="35051" ht="16.149999999999999" customHeight="1"/>
    <row r="35052" ht="16.149999999999999" customHeight="1"/>
    <row r="35053" ht="16.149999999999999" customHeight="1"/>
    <row r="35054" ht="16.149999999999999" customHeight="1"/>
    <row r="35055" ht="16.149999999999999" customHeight="1"/>
    <row r="35056" ht="16.149999999999999" customHeight="1"/>
    <row r="35057" ht="16.149999999999999" customHeight="1"/>
    <row r="35058" ht="16.149999999999999" customHeight="1"/>
    <row r="35059" ht="16.149999999999999" customHeight="1"/>
    <row r="35060" ht="16.149999999999999" customHeight="1"/>
    <row r="35061" ht="16.149999999999999" customHeight="1"/>
    <row r="35062" ht="16.149999999999999" customHeight="1"/>
    <row r="35063" ht="16.149999999999999" customHeight="1"/>
    <row r="35064" ht="16.149999999999999" customHeight="1"/>
    <row r="35065" ht="16.149999999999999" customHeight="1"/>
    <row r="35066" ht="16.149999999999999" customHeight="1"/>
    <row r="35067" ht="16.149999999999999" customHeight="1"/>
    <row r="35068" ht="16.149999999999999" customHeight="1"/>
    <row r="35069" ht="16.149999999999999" customHeight="1"/>
    <row r="35070" ht="16.149999999999999" customHeight="1"/>
    <row r="35071" ht="16.149999999999999" customHeight="1"/>
    <row r="35072" ht="16.149999999999999" customHeight="1"/>
    <row r="35073" ht="16.149999999999999" customHeight="1"/>
    <row r="35074" ht="16.149999999999999" customHeight="1"/>
    <row r="35075" ht="16.149999999999999" customHeight="1"/>
    <row r="35076" ht="16.149999999999999" customHeight="1"/>
    <row r="35077" ht="16.149999999999999" customHeight="1"/>
    <row r="35078" ht="16.149999999999999" customHeight="1"/>
    <row r="35079" ht="16.149999999999999" customHeight="1"/>
    <row r="35080" ht="16.149999999999999" customHeight="1"/>
    <row r="35081" ht="16.149999999999999" customHeight="1"/>
    <row r="35082" ht="16.149999999999999" customHeight="1"/>
    <row r="35083" ht="16.149999999999999" customHeight="1"/>
    <row r="35084" ht="16.149999999999999" customHeight="1"/>
    <row r="35085" ht="16.149999999999999" customHeight="1"/>
    <row r="35086" ht="16.149999999999999" customHeight="1"/>
    <row r="35087" ht="16.149999999999999" customHeight="1"/>
    <row r="35088" ht="16.149999999999999" customHeight="1"/>
    <row r="35089" ht="16.149999999999999" customHeight="1"/>
    <row r="35090" ht="16.149999999999999" customHeight="1"/>
    <row r="35091" ht="16.149999999999999" customHeight="1"/>
    <row r="35092" ht="16.149999999999999" customHeight="1"/>
    <row r="35093" ht="16.149999999999999" customHeight="1"/>
    <row r="35094" ht="16.149999999999999" customHeight="1"/>
    <row r="35095" ht="16.149999999999999" customHeight="1"/>
    <row r="35096" ht="16.149999999999999" customHeight="1"/>
    <row r="35097" ht="16.149999999999999" customHeight="1"/>
    <row r="35098" ht="16.149999999999999" customHeight="1"/>
    <row r="35099" ht="16.149999999999999" customHeight="1"/>
    <row r="35100" ht="16.149999999999999" customHeight="1"/>
    <row r="35101" ht="16.149999999999999" customHeight="1"/>
    <row r="35102" ht="16.149999999999999" customHeight="1"/>
    <row r="35103" ht="16.149999999999999" customHeight="1"/>
    <row r="35104" ht="16.149999999999999" customHeight="1"/>
    <row r="35105" ht="16.149999999999999" customHeight="1"/>
    <row r="35106" ht="16.149999999999999" customHeight="1"/>
    <row r="35107" ht="16.149999999999999" customHeight="1"/>
    <row r="35108" ht="16.149999999999999" customHeight="1"/>
    <row r="35109" ht="16.149999999999999" customHeight="1"/>
    <row r="35110" ht="16.149999999999999" customHeight="1"/>
    <row r="35111" ht="16.149999999999999" customHeight="1"/>
    <row r="35112" ht="16.149999999999999" customHeight="1"/>
    <row r="35113" ht="16.149999999999999" customHeight="1"/>
    <row r="35114" ht="16.149999999999999" customHeight="1"/>
    <row r="35115" ht="16.149999999999999" customHeight="1"/>
    <row r="35116" ht="16.149999999999999" customHeight="1"/>
    <row r="35117" ht="16.149999999999999" customHeight="1"/>
    <row r="35118" ht="16.149999999999999" customHeight="1"/>
    <row r="35119" ht="16.149999999999999" customHeight="1"/>
    <row r="35120" ht="16.149999999999999" customHeight="1"/>
    <row r="35121" ht="16.149999999999999" customHeight="1"/>
    <row r="35122" ht="16.149999999999999" customHeight="1"/>
    <row r="35123" ht="16.149999999999999" customHeight="1"/>
    <row r="35124" ht="16.149999999999999" customHeight="1"/>
    <row r="35125" ht="16.149999999999999" customHeight="1"/>
    <row r="35126" ht="16.149999999999999" customHeight="1"/>
    <row r="35127" ht="16.149999999999999" customHeight="1"/>
    <row r="35128" ht="16.149999999999999" customHeight="1"/>
    <row r="35129" ht="16.149999999999999" customHeight="1"/>
    <row r="35130" ht="16.149999999999999" customHeight="1"/>
    <row r="35131" ht="16.149999999999999" customHeight="1"/>
    <row r="35132" ht="16.149999999999999" customHeight="1"/>
    <row r="35133" ht="16.149999999999999" customHeight="1"/>
    <row r="35134" ht="16.149999999999999" customHeight="1"/>
    <row r="35135" ht="16.149999999999999" customHeight="1"/>
    <row r="35136" ht="16.149999999999999" customHeight="1"/>
    <row r="35137" ht="16.149999999999999" customHeight="1"/>
    <row r="35138" ht="16.149999999999999" customHeight="1"/>
    <row r="35139" ht="16.149999999999999" customHeight="1"/>
    <row r="35140" ht="16.149999999999999" customHeight="1"/>
    <row r="35141" ht="16.149999999999999" customHeight="1"/>
    <row r="35142" ht="16.149999999999999" customHeight="1"/>
    <row r="35143" ht="16.149999999999999" customHeight="1"/>
    <row r="35144" ht="16.149999999999999" customHeight="1"/>
    <row r="35145" ht="16.149999999999999" customHeight="1"/>
    <row r="35146" ht="16.149999999999999" customHeight="1"/>
    <row r="35147" ht="16.149999999999999" customHeight="1"/>
    <row r="35148" ht="16.149999999999999" customHeight="1"/>
    <row r="35149" ht="16.149999999999999" customHeight="1"/>
    <row r="35150" ht="16.149999999999999" customHeight="1"/>
    <row r="35151" ht="16.149999999999999" customHeight="1"/>
    <row r="35152" ht="16.149999999999999" customHeight="1"/>
    <row r="35153" ht="16.149999999999999" customHeight="1"/>
    <row r="35154" ht="16.149999999999999" customHeight="1"/>
    <row r="35155" ht="16.149999999999999" customHeight="1"/>
    <row r="35156" ht="16.149999999999999" customHeight="1"/>
    <row r="35157" ht="16.149999999999999" customHeight="1"/>
    <row r="35158" ht="16.149999999999999" customHeight="1"/>
    <row r="35159" ht="16.149999999999999" customHeight="1"/>
    <row r="35160" ht="16.149999999999999" customHeight="1"/>
    <row r="35161" ht="16.149999999999999" customHeight="1"/>
    <row r="35162" ht="16.149999999999999" customHeight="1"/>
    <row r="35163" ht="16.149999999999999" customHeight="1"/>
    <row r="35164" ht="16.149999999999999" customHeight="1"/>
    <row r="35165" ht="16.149999999999999" customHeight="1"/>
    <row r="35166" ht="16.149999999999999" customHeight="1"/>
    <row r="35167" ht="16.149999999999999" customHeight="1"/>
    <row r="35168" ht="16.149999999999999" customHeight="1"/>
    <row r="35169" ht="16.149999999999999" customHeight="1"/>
    <row r="35170" ht="16.149999999999999" customHeight="1"/>
    <row r="35171" ht="16.149999999999999" customHeight="1"/>
    <row r="35172" ht="16.149999999999999" customHeight="1"/>
    <row r="35173" ht="16.149999999999999" customHeight="1"/>
    <row r="35174" ht="16.149999999999999" customHeight="1"/>
    <row r="35175" ht="16.149999999999999" customHeight="1"/>
    <row r="35176" ht="16.149999999999999" customHeight="1"/>
    <row r="35177" ht="16.149999999999999" customHeight="1"/>
    <row r="35178" ht="16.149999999999999" customHeight="1"/>
    <row r="35179" ht="16.149999999999999" customHeight="1"/>
    <row r="35180" ht="16.149999999999999" customHeight="1"/>
    <row r="35181" ht="16.149999999999999" customHeight="1"/>
    <row r="35182" ht="16.149999999999999" customHeight="1"/>
    <row r="35183" ht="16.149999999999999" customHeight="1"/>
    <row r="35184" ht="16.149999999999999" customHeight="1"/>
    <row r="35185" ht="16.149999999999999" customHeight="1"/>
    <row r="35186" ht="16.149999999999999" customHeight="1"/>
    <row r="35187" ht="16.149999999999999" customHeight="1"/>
    <row r="35188" ht="16.149999999999999" customHeight="1"/>
    <row r="35189" ht="16.149999999999999" customHeight="1"/>
    <row r="35190" ht="16.149999999999999" customHeight="1"/>
    <row r="35191" ht="16.149999999999999" customHeight="1"/>
    <row r="35192" ht="16.149999999999999" customHeight="1"/>
    <row r="35193" ht="16.149999999999999" customHeight="1"/>
    <row r="35194" ht="16.149999999999999" customHeight="1"/>
    <row r="35195" ht="16.149999999999999" customHeight="1"/>
    <row r="35196" ht="16.149999999999999" customHeight="1"/>
    <row r="35197" ht="16.149999999999999" customHeight="1"/>
    <row r="35198" ht="16.149999999999999" customHeight="1"/>
    <row r="35199" ht="16.149999999999999" customHeight="1"/>
    <row r="35200" ht="16.149999999999999" customHeight="1"/>
    <row r="35201" ht="16.149999999999999" customHeight="1"/>
    <row r="35202" ht="16.149999999999999" customHeight="1"/>
    <row r="35203" ht="16.149999999999999" customHeight="1"/>
    <row r="35204" ht="16.149999999999999" customHeight="1"/>
    <row r="35205" ht="16.149999999999999" customHeight="1"/>
    <row r="35206" ht="16.149999999999999" customHeight="1"/>
    <row r="35207" ht="16.149999999999999" customHeight="1"/>
    <row r="35208" ht="16.149999999999999" customHeight="1"/>
    <row r="35209" ht="16.149999999999999" customHeight="1"/>
    <row r="35210" ht="16.149999999999999" customHeight="1"/>
    <row r="35211" ht="16.149999999999999" customHeight="1"/>
    <row r="35212" ht="16.149999999999999" customHeight="1"/>
    <row r="35213" ht="16.149999999999999" customHeight="1"/>
    <row r="35214" ht="16.149999999999999" customHeight="1"/>
    <row r="35215" ht="16.149999999999999" customHeight="1"/>
    <row r="35216" ht="16.149999999999999" customHeight="1"/>
    <row r="35217" ht="16.149999999999999" customHeight="1"/>
    <row r="35218" ht="16.149999999999999" customHeight="1"/>
    <row r="35219" ht="16.149999999999999" customHeight="1"/>
    <row r="35220" ht="16.149999999999999" customHeight="1"/>
    <row r="35221" ht="16.149999999999999" customHeight="1"/>
    <row r="35222" ht="16.149999999999999" customHeight="1"/>
    <row r="35223" ht="16.149999999999999" customHeight="1"/>
    <row r="35224" ht="16.149999999999999" customHeight="1"/>
    <row r="35225" ht="16.149999999999999" customHeight="1"/>
    <row r="35226" ht="16.149999999999999" customHeight="1"/>
    <row r="35227" ht="16.149999999999999" customHeight="1"/>
    <row r="35228" ht="16.149999999999999" customHeight="1"/>
    <row r="35229" ht="16.149999999999999" customHeight="1"/>
    <row r="35230" ht="16.149999999999999" customHeight="1"/>
    <row r="35231" ht="16.149999999999999" customHeight="1"/>
    <row r="35232" ht="16.149999999999999" customHeight="1"/>
    <row r="35233" ht="16.149999999999999" customHeight="1"/>
    <row r="35234" ht="16.149999999999999" customHeight="1"/>
    <row r="35235" ht="16.149999999999999" customHeight="1"/>
    <row r="35236" ht="16.149999999999999" customHeight="1"/>
    <row r="35237" ht="16.149999999999999" customHeight="1"/>
    <row r="35238" ht="16.149999999999999" customHeight="1"/>
    <row r="35239" ht="16.149999999999999" customHeight="1"/>
    <row r="35240" ht="16.149999999999999" customHeight="1"/>
    <row r="35241" ht="16.149999999999999" customHeight="1"/>
    <row r="35242" ht="16.149999999999999" customHeight="1"/>
    <row r="35243" ht="16.149999999999999" customHeight="1"/>
    <row r="35244" ht="16.149999999999999" customHeight="1"/>
    <row r="35245" ht="16.149999999999999" customHeight="1"/>
    <row r="35246" ht="16.149999999999999" customHeight="1"/>
    <row r="35247" ht="16.149999999999999" customHeight="1"/>
    <row r="35248" ht="16.149999999999999" customHeight="1"/>
    <row r="35249" ht="16.149999999999999" customHeight="1"/>
    <row r="35250" ht="16.149999999999999" customHeight="1"/>
    <row r="35251" ht="16.149999999999999" customHeight="1"/>
    <row r="35252" ht="16.149999999999999" customHeight="1"/>
    <row r="35253" ht="16.149999999999999" customHeight="1"/>
    <row r="35254" ht="16.149999999999999" customHeight="1"/>
    <row r="35255" ht="16.149999999999999" customHeight="1"/>
    <row r="35256" ht="16.149999999999999" customHeight="1"/>
    <row r="35257" ht="16.149999999999999" customHeight="1"/>
    <row r="35258" ht="16.149999999999999" customHeight="1"/>
    <row r="35259" ht="16.149999999999999" customHeight="1"/>
    <row r="35260" ht="16.149999999999999" customHeight="1"/>
    <row r="35261" ht="16.149999999999999" customHeight="1"/>
    <row r="35262" ht="16.149999999999999" customHeight="1"/>
    <row r="35263" ht="16.149999999999999" customHeight="1"/>
    <row r="35264" ht="16.149999999999999" customHeight="1"/>
    <row r="35265" ht="16.149999999999999" customHeight="1"/>
    <row r="35266" ht="16.149999999999999" customHeight="1"/>
    <row r="35267" ht="16.149999999999999" customHeight="1"/>
    <row r="35268" ht="16.149999999999999" customHeight="1"/>
    <row r="35269" ht="16.149999999999999" customHeight="1"/>
    <row r="35270" ht="16.149999999999999" customHeight="1"/>
    <row r="35271" ht="16.149999999999999" customHeight="1"/>
    <row r="35272" ht="16.149999999999999" customHeight="1"/>
    <row r="35273" ht="16.149999999999999" customHeight="1"/>
    <row r="35274" ht="16.149999999999999" customHeight="1"/>
    <row r="35275" ht="16.149999999999999" customHeight="1"/>
    <row r="35276" ht="16.149999999999999" customHeight="1"/>
    <row r="35277" ht="16.149999999999999" customHeight="1"/>
    <row r="35278" ht="16.149999999999999" customHeight="1"/>
    <row r="35279" ht="16.149999999999999" customHeight="1"/>
    <row r="35280" ht="16.149999999999999" customHeight="1"/>
    <row r="35281" ht="16.149999999999999" customHeight="1"/>
    <row r="35282" ht="16.149999999999999" customHeight="1"/>
    <row r="35283" ht="16.149999999999999" customHeight="1"/>
    <row r="35284" ht="16.149999999999999" customHeight="1"/>
    <row r="35285" ht="16.149999999999999" customHeight="1"/>
    <row r="35286" ht="16.149999999999999" customHeight="1"/>
    <row r="35287" ht="16.149999999999999" customHeight="1"/>
    <row r="35288" ht="16.149999999999999" customHeight="1"/>
    <row r="35289" ht="16.149999999999999" customHeight="1"/>
    <row r="35290" ht="16.149999999999999" customHeight="1"/>
    <row r="35291" ht="16.149999999999999" customHeight="1"/>
    <row r="35292" ht="16.149999999999999" customHeight="1"/>
    <row r="35293" ht="16.149999999999999" customHeight="1"/>
    <row r="35294" ht="16.149999999999999" customHeight="1"/>
    <row r="35295" ht="16.149999999999999" customHeight="1"/>
    <row r="35296" ht="16.149999999999999" customHeight="1"/>
    <row r="35297" ht="16.149999999999999" customHeight="1"/>
    <row r="35298" ht="16.149999999999999" customHeight="1"/>
    <row r="35299" ht="16.149999999999999" customHeight="1"/>
    <row r="35300" ht="16.149999999999999" customHeight="1"/>
    <row r="35301" ht="16.149999999999999" customHeight="1"/>
    <row r="35302" ht="16.149999999999999" customHeight="1"/>
    <row r="35303" ht="16.149999999999999" customHeight="1"/>
    <row r="35304" ht="16.149999999999999" customHeight="1"/>
    <row r="35305" ht="16.149999999999999" customHeight="1"/>
    <row r="35306" ht="16.149999999999999" customHeight="1"/>
    <row r="35307" ht="16.149999999999999" customHeight="1"/>
    <row r="35308" ht="16.149999999999999" customHeight="1"/>
    <row r="35309" ht="16.149999999999999" customHeight="1"/>
    <row r="35310" ht="16.149999999999999" customHeight="1"/>
    <row r="35311" ht="16.149999999999999" customHeight="1"/>
    <row r="35312" ht="16.149999999999999" customHeight="1"/>
    <row r="35313" ht="16.149999999999999" customHeight="1"/>
    <row r="35314" ht="16.149999999999999" customHeight="1"/>
    <row r="35315" ht="16.149999999999999" customHeight="1"/>
    <row r="35316" ht="16.149999999999999" customHeight="1"/>
    <row r="35317" ht="16.149999999999999" customHeight="1"/>
    <row r="35318" ht="16.149999999999999" customHeight="1"/>
    <row r="35319" ht="16.149999999999999" customHeight="1"/>
    <row r="35320" ht="16.149999999999999" customHeight="1"/>
    <row r="35321" ht="16.149999999999999" customHeight="1"/>
    <row r="35322" ht="16.149999999999999" customHeight="1"/>
    <row r="35323" ht="16.149999999999999" customHeight="1"/>
    <row r="35324" ht="16.149999999999999" customHeight="1"/>
    <row r="35325" ht="16.149999999999999" customHeight="1"/>
    <row r="35326" ht="16.149999999999999" customHeight="1"/>
    <row r="35327" ht="16.149999999999999" customHeight="1"/>
    <row r="35328" ht="16.149999999999999" customHeight="1"/>
    <row r="35329" ht="16.149999999999999" customHeight="1"/>
    <row r="35330" ht="16.149999999999999" customHeight="1"/>
    <row r="35331" ht="16.149999999999999" customHeight="1"/>
    <row r="35332" ht="16.149999999999999" customHeight="1"/>
    <row r="35333" ht="16.149999999999999" customHeight="1"/>
    <row r="35334" ht="16.149999999999999" customHeight="1"/>
    <row r="35335" ht="16.149999999999999" customHeight="1"/>
    <row r="35336" ht="16.149999999999999" customHeight="1"/>
    <row r="35337" ht="16.149999999999999" customHeight="1"/>
    <row r="35338" ht="16.149999999999999" customHeight="1"/>
    <row r="35339" ht="16.149999999999999" customHeight="1"/>
    <row r="35340" ht="16.149999999999999" customHeight="1"/>
    <row r="35341" ht="16.149999999999999" customHeight="1"/>
    <row r="35342" ht="16.149999999999999" customHeight="1"/>
    <row r="35343" ht="16.149999999999999" customHeight="1"/>
    <row r="35344" ht="16.149999999999999" customHeight="1"/>
    <row r="35345" ht="16.149999999999999" customHeight="1"/>
    <row r="35346" ht="16.149999999999999" customHeight="1"/>
    <row r="35347" ht="16.149999999999999" customHeight="1"/>
    <row r="35348" ht="16.149999999999999" customHeight="1"/>
    <row r="35349" ht="16.149999999999999" customHeight="1"/>
    <row r="35350" ht="16.149999999999999" customHeight="1"/>
    <row r="35351" ht="16.149999999999999" customHeight="1"/>
    <row r="35352" ht="16.149999999999999" customHeight="1"/>
    <row r="35353" ht="16.149999999999999" customHeight="1"/>
    <row r="35354" ht="16.149999999999999" customHeight="1"/>
    <row r="35355" ht="16.149999999999999" customHeight="1"/>
    <row r="35356" ht="16.149999999999999" customHeight="1"/>
    <row r="35357" ht="16.149999999999999" customHeight="1"/>
    <row r="35358" ht="16.149999999999999" customHeight="1"/>
    <row r="35359" ht="16.149999999999999" customHeight="1"/>
    <row r="35360" ht="16.149999999999999" customHeight="1"/>
    <row r="35361" ht="16.149999999999999" customHeight="1"/>
    <row r="35362" ht="16.149999999999999" customHeight="1"/>
    <row r="35363" ht="16.149999999999999" customHeight="1"/>
    <row r="35364" ht="16.149999999999999" customHeight="1"/>
    <row r="35365" ht="16.149999999999999" customHeight="1"/>
    <row r="35366" ht="16.149999999999999" customHeight="1"/>
    <row r="35367" ht="16.149999999999999" customHeight="1"/>
    <row r="35368" ht="16.149999999999999" customHeight="1"/>
    <row r="35369" ht="16.149999999999999" customHeight="1"/>
    <row r="35370" ht="16.149999999999999" customHeight="1"/>
    <row r="35371" ht="16.149999999999999" customHeight="1"/>
    <row r="35372" ht="16.149999999999999" customHeight="1"/>
    <row r="35373" ht="16.149999999999999" customHeight="1"/>
    <row r="35374" ht="16.149999999999999" customHeight="1"/>
    <row r="35375" ht="16.149999999999999" customHeight="1"/>
    <row r="35376" ht="16.149999999999999" customHeight="1"/>
    <row r="35377" ht="16.149999999999999" customHeight="1"/>
    <row r="35378" ht="16.149999999999999" customHeight="1"/>
    <row r="35379" ht="16.149999999999999" customHeight="1"/>
    <row r="35380" ht="16.149999999999999" customHeight="1"/>
    <row r="35381" ht="16.149999999999999" customHeight="1"/>
    <row r="35382" ht="16.149999999999999" customHeight="1"/>
    <row r="35383" ht="16.149999999999999" customHeight="1"/>
    <row r="35384" ht="16.149999999999999" customHeight="1"/>
    <row r="35385" ht="16.149999999999999" customHeight="1"/>
    <row r="35386" ht="16.149999999999999" customHeight="1"/>
    <row r="35387" ht="16.149999999999999" customHeight="1"/>
    <row r="35388" ht="16.149999999999999" customHeight="1"/>
    <row r="35389" ht="16.149999999999999" customHeight="1"/>
    <row r="35390" ht="16.149999999999999" customHeight="1"/>
    <row r="35391" ht="16.149999999999999" customHeight="1"/>
    <row r="35392" ht="16.149999999999999" customHeight="1"/>
    <row r="35393" ht="16.149999999999999" customHeight="1"/>
    <row r="35394" ht="16.149999999999999" customHeight="1"/>
    <row r="35395" ht="16.149999999999999" customHeight="1"/>
    <row r="35396" ht="16.149999999999999" customHeight="1"/>
    <row r="35397" ht="16.149999999999999" customHeight="1"/>
    <row r="35398" ht="16.149999999999999" customHeight="1"/>
    <row r="35399" ht="16.149999999999999" customHeight="1"/>
    <row r="35400" ht="16.149999999999999" customHeight="1"/>
    <row r="35401" ht="16.149999999999999" customHeight="1"/>
    <row r="35402" ht="16.149999999999999" customHeight="1"/>
    <row r="35403" ht="16.149999999999999" customHeight="1"/>
    <row r="35404" ht="16.149999999999999" customHeight="1"/>
    <row r="35405" ht="16.149999999999999" customHeight="1"/>
    <row r="35406" ht="16.149999999999999" customHeight="1"/>
    <row r="35407" ht="16.149999999999999" customHeight="1"/>
    <row r="35408" ht="16.149999999999999" customHeight="1"/>
    <row r="35409" ht="16.149999999999999" customHeight="1"/>
    <row r="35410" ht="16.149999999999999" customHeight="1"/>
    <row r="35411" ht="16.149999999999999" customHeight="1"/>
    <row r="35412" ht="16.149999999999999" customHeight="1"/>
    <row r="35413" ht="16.149999999999999" customHeight="1"/>
    <row r="35414" ht="16.149999999999999" customHeight="1"/>
    <row r="35415" ht="16.149999999999999" customHeight="1"/>
    <row r="35416" ht="16.149999999999999" customHeight="1"/>
    <row r="35417" ht="16.149999999999999" customHeight="1"/>
    <row r="35418" ht="16.149999999999999" customHeight="1"/>
    <row r="35419" ht="16.149999999999999" customHeight="1"/>
    <row r="35420" ht="16.149999999999999" customHeight="1"/>
    <row r="35421" ht="16.149999999999999" customHeight="1"/>
    <row r="35422" ht="16.149999999999999" customHeight="1"/>
    <row r="35423" ht="16.149999999999999" customHeight="1"/>
    <row r="35424" ht="16.149999999999999" customHeight="1"/>
    <row r="35425" ht="16.149999999999999" customHeight="1"/>
    <row r="35426" ht="16.149999999999999" customHeight="1"/>
    <row r="35427" ht="16.149999999999999" customHeight="1"/>
    <row r="35428" ht="16.149999999999999" customHeight="1"/>
    <row r="35429" ht="16.149999999999999" customHeight="1"/>
    <row r="35430" ht="16.149999999999999" customHeight="1"/>
    <row r="35431" ht="16.149999999999999" customHeight="1"/>
    <row r="35432" ht="16.149999999999999" customHeight="1"/>
    <row r="35433" ht="16.149999999999999" customHeight="1"/>
    <row r="35434" ht="16.149999999999999" customHeight="1"/>
    <row r="35435" ht="16.149999999999999" customHeight="1"/>
    <row r="35436" ht="16.149999999999999" customHeight="1"/>
    <row r="35437" ht="16.149999999999999" customHeight="1"/>
    <row r="35438" ht="16.149999999999999" customHeight="1"/>
    <row r="35439" ht="16.149999999999999" customHeight="1"/>
    <row r="35440" ht="16.149999999999999" customHeight="1"/>
    <row r="35441" ht="16.149999999999999" customHeight="1"/>
    <row r="35442" ht="16.149999999999999" customHeight="1"/>
    <row r="35443" ht="16.149999999999999" customHeight="1"/>
    <row r="35444" ht="16.149999999999999" customHeight="1"/>
    <row r="35445" ht="16.149999999999999" customHeight="1"/>
    <row r="35446" ht="16.149999999999999" customHeight="1"/>
    <row r="35447" ht="16.149999999999999" customHeight="1"/>
    <row r="35448" ht="16.149999999999999" customHeight="1"/>
    <row r="35449" ht="16.149999999999999" customHeight="1"/>
    <row r="35450" ht="16.149999999999999" customHeight="1"/>
    <row r="35451" ht="16.149999999999999" customHeight="1"/>
    <row r="35452" ht="16.149999999999999" customHeight="1"/>
    <row r="35453" ht="16.149999999999999" customHeight="1"/>
    <row r="35454" ht="16.149999999999999" customHeight="1"/>
    <row r="35455" ht="16.149999999999999" customHeight="1"/>
    <row r="35456" ht="16.149999999999999" customHeight="1"/>
    <row r="35457" ht="16.149999999999999" customHeight="1"/>
    <row r="35458" ht="16.149999999999999" customHeight="1"/>
    <row r="35459" ht="16.149999999999999" customHeight="1"/>
    <row r="35460" ht="16.149999999999999" customHeight="1"/>
    <row r="35461" ht="16.149999999999999" customHeight="1"/>
    <row r="35462" ht="16.149999999999999" customHeight="1"/>
    <row r="35463" ht="16.149999999999999" customHeight="1"/>
    <row r="35464" ht="16.149999999999999" customHeight="1"/>
    <row r="35465" ht="16.149999999999999" customHeight="1"/>
    <row r="35466" ht="16.149999999999999" customHeight="1"/>
    <row r="35467" ht="16.149999999999999" customHeight="1"/>
    <row r="35468" ht="16.149999999999999" customHeight="1"/>
    <row r="35469" ht="16.149999999999999" customHeight="1"/>
    <row r="35470" ht="16.149999999999999" customHeight="1"/>
    <row r="35471" ht="16.149999999999999" customHeight="1"/>
    <row r="35472" ht="16.149999999999999" customHeight="1"/>
    <row r="35473" ht="16.149999999999999" customHeight="1"/>
    <row r="35474" ht="16.149999999999999" customHeight="1"/>
    <row r="35475" ht="16.149999999999999" customHeight="1"/>
    <row r="35476" ht="16.149999999999999" customHeight="1"/>
    <row r="35477" ht="16.149999999999999" customHeight="1"/>
    <row r="35478" ht="16.149999999999999" customHeight="1"/>
    <row r="35479" ht="16.149999999999999" customHeight="1"/>
    <row r="35480" ht="16.149999999999999" customHeight="1"/>
    <row r="35481" ht="16.149999999999999" customHeight="1"/>
    <row r="35482" ht="16.149999999999999" customHeight="1"/>
    <row r="35483" ht="16.149999999999999" customHeight="1"/>
    <row r="35484" ht="16.149999999999999" customHeight="1"/>
    <row r="35485" ht="16.149999999999999" customHeight="1"/>
    <row r="35486" ht="16.149999999999999" customHeight="1"/>
    <row r="35487" ht="16.149999999999999" customHeight="1"/>
    <row r="35488" ht="16.149999999999999" customHeight="1"/>
    <row r="35489" ht="16.149999999999999" customHeight="1"/>
    <row r="35490" ht="16.149999999999999" customHeight="1"/>
    <row r="35491" ht="16.149999999999999" customHeight="1"/>
    <row r="35492" ht="16.149999999999999" customHeight="1"/>
    <row r="35493" ht="16.149999999999999" customHeight="1"/>
    <row r="35494" ht="16.149999999999999" customHeight="1"/>
    <row r="35495" ht="16.149999999999999" customHeight="1"/>
    <row r="35496" ht="16.149999999999999" customHeight="1"/>
    <row r="35497" ht="16.149999999999999" customHeight="1"/>
    <row r="35498" ht="16.149999999999999" customHeight="1"/>
    <row r="35499" ht="16.149999999999999" customHeight="1"/>
    <row r="35500" ht="16.149999999999999" customHeight="1"/>
    <row r="35501" ht="16.149999999999999" customHeight="1"/>
    <row r="35502" ht="16.149999999999999" customHeight="1"/>
    <row r="35503" ht="16.149999999999999" customHeight="1"/>
    <row r="35504" ht="16.149999999999999" customHeight="1"/>
    <row r="35505" ht="16.149999999999999" customHeight="1"/>
    <row r="35506" ht="16.149999999999999" customHeight="1"/>
    <row r="35507" ht="16.149999999999999" customHeight="1"/>
    <row r="35508" ht="16.149999999999999" customHeight="1"/>
    <row r="35509" ht="16.149999999999999" customHeight="1"/>
    <row r="35510" ht="16.149999999999999" customHeight="1"/>
    <row r="35511" ht="16.149999999999999" customHeight="1"/>
    <row r="35512" ht="16.149999999999999" customHeight="1"/>
    <row r="35513" ht="16.149999999999999" customHeight="1"/>
    <row r="35514" ht="16.149999999999999" customHeight="1"/>
    <row r="35515" ht="16.149999999999999" customHeight="1"/>
    <row r="35516" ht="16.149999999999999" customHeight="1"/>
    <row r="35517" ht="16.149999999999999" customHeight="1"/>
    <row r="35518" ht="16.149999999999999" customHeight="1"/>
    <row r="35519" ht="16.149999999999999" customHeight="1"/>
    <row r="35520" ht="16.149999999999999" customHeight="1"/>
    <row r="35521" ht="16.149999999999999" customHeight="1"/>
    <row r="35522" ht="16.149999999999999" customHeight="1"/>
    <row r="35523" ht="16.149999999999999" customHeight="1"/>
    <row r="35524" ht="16.149999999999999" customHeight="1"/>
    <row r="35525" ht="16.149999999999999" customHeight="1"/>
    <row r="35526" ht="16.149999999999999" customHeight="1"/>
    <row r="35527" ht="16.149999999999999" customHeight="1"/>
    <row r="35528" ht="16.149999999999999" customHeight="1"/>
    <row r="35529" ht="16.149999999999999" customHeight="1"/>
    <row r="35530" ht="16.149999999999999" customHeight="1"/>
    <row r="35531" ht="16.149999999999999" customHeight="1"/>
    <row r="35532" ht="16.149999999999999" customHeight="1"/>
    <row r="35533" ht="16.149999999999999" customHeight="1"/>
    <row r="35534" ht="16.149999999999999" customHeight="1"/>
    <row r="35535" ht="16.149999999999999" customHeight="1"/>
    <row r="35536" ht="16.149999999999999" customHeight="1"/>
    <row r="35537" ht="16.149999999999999" customHeight="1"/>
    <row r="35538" ht="16.149999999999999" customHeight="1"/>
    <row r="35539" ht="16.149999999999999" customHeight="1"/>
    <row r="35540" ht="16.149999999999999" customHeight="1"/>
    <row r="35541" ht="16.149999999999999" customHeight="1"/>
    <row r="35542" ht="16.149999999999999" customHeight="1"/>
    <row r="35543" ht="16.149999999999999" customHeight="1"/>
    <row r="35544" ht="16.149999999999999" customHeight="1"/>
    <row r="35545" ht="16.149999999999999" customHeight="1"/>
    <row r="35546" ht="16.149999999999999" customHeight="1"/>
    <row r="35547" ht="16.149999999999999" customHeight="1"/>
    <row r="35548" ht="16.149999999999999" customHeight="1"/>
    <row r="35549" ht="16.149999999999999" customHeight="1"/>
    <row r="35550" ht="16.149999999999999" customHeight="1"/>
    <row r="35551" ht="16.149999999999999" customHeight="1"/>
    <row r="35552" ht="16.149999999999999" customHeight="1"/>
    <row r="35553" ht="16.149999999999999" customHeight="1"/>
    <row r="35554" ht="16.149999999999999" customHeight="1"/>
    <row r="35555" ht="16.149999999999999" customHeight="1"/>
    <row r="35556" ht="16.149999999999999" customHeight="1"/>
    <row r="35557" ht="16.149999999999999" customHeight="1"/>
    <row r="35558" ht="16.149999999999999" customHeight="1"/>
    <row r="35559" ht="16.149999999999999" customHeight="1"/>
    <row r="35560" ht="16.149999999999999" customHeight="1"/>
    <row r="35561" ht="16.149999999999999" customHeight="1"/>
    <row r="35562" ht="16.149999999999999" customHeight="1"/>
    <row r="35563" ht="16.149999999999999" customHeight="1"/>
    <row r="35564" ht="16.149999999999999" customHeight="1"/>
    <row r="35565" ht="16.149999999999999" customHeight="1"/>
    <row r="35566" ht="16.149999999999999" customHeight="1"/>
    <row r="35567" ht="16.149999999999999" customHeight="1"/>
    <row r="35568" ht="16.149999999999999" customHeight="1"/>
    <row r="35569" ht="16.149999999999999" customHeight="1"/>
    <row r="35570" ht="16.149999999999999" customHeight="1"/>
    <row r="35571" ht="16.149999999999999" customHeight="1"/>
    <row r="35572" ht="16.149999999999999" customHeight="1"/>
    <row r="35573" ht="16.149999999999999" customHeight="1"/>
    <row r="35574" ht="16.149999999999999" customHeight="1"/>
    <row r="35575" ht="16.149999999999999" customHeight="1"/>
    <row r="35576" ht="16.149999999999999" customHeight="1"/>
    <row r="35577" ht="16.149999999999999" customHeight="1"/>
    <row r="35578" ht="16.149999999999999" customHeight="1"/>
    <row r="35579" ht="16.149999999999999" customHeight="1"/>
    <row r="35580" ht="16.149999999999999" customHeight="1"/>
    <row r="35581" ht="16.149999999999999" customHeight="1"/>
    <row r="35582" ht="16.149999999999999" customHeight="1"/>
    <row r="35583" ht="16.149999999999999" customHeight="1"/>
    <row r="35584" ht="16.149999999999999" customHeight="1"/>
    <row r="35585" ht="16.149999999999999" customHeight="1"/>
    <row r="35586" ht="16.149999999999999" customHeight="1"/>
    <row r="35587" ht="16.149999999999999" customHeight="1"/>
    <row r="35588" ht="16.149999999999999" customHeight="1"/>
    <row r="35589" ht="16.149999999999999" customHeight="1"/>
    <row r="35590" ht="16.149999999999999" customHeight="1"/>
    <row r="35591" ht="16.149999999999999" customHeight="1"/>
    <row r="35592" ht="16.149999999999999" customHeight="1"/>
    <row r="35593" ht="16.149999999999999" customHeight="1"/>
    <row r="35594" ht="16.149999999999999" customHeight="1"/>
    <row r="35595" ht="16.149999999999999" customHeight="1"/>
    <row r="35596" ht="16.149999999999999" customHeight="1"/>
    <row r="35597" ht="16.149999999999999" customHeight="1"/>
    <row r="35598" ht="16.149999999999999" customHeight="1"/>
    <row r="35599" ht="16.149999999999999" customHeight="1"/>
    <row r="35600" ht="16.149999999999999" customHeight="1"/>
    <row r="35601" ht="16.149999999999999" customHeight="1"/>
    <row r="35602" ht="16.149999999999999" customHeight="1"/>
    <row r="35603" ht="16.149999999999999" customHeight="1"/>
    <row r="35604" ht="16.149999999999999" customHeight="1"/>
    <row r="35605" ht="16.149999999999999" customHeight="1"/>
    <row r="35606" ht="16.149999999999999" customHeight="1"/>
    <row r="35607" ht="16.149999999999999" customHeight="1"/>
    <row r="35608" ht="16.149999999999999" customHeight="1"/>
    <row r="35609" ht="16.149999999999999" customHeight="1"/>
    <row r="35610" ht="16.149999999999999" customHeight="1"/>
    <row r="35611" ht="16.149999999999999" customHeight="1"/>
    <row r="35612" ht="16.149999999999999" customHeight="1"/>
    <row r="35613" ht="16.149999999999999" customHeight="1"/>
    <row r="35614" ht="16.149999999999999" customHeight="1"/>
    <row r="35615" ht="16.149999999999999" customHeight="1"/>
    <row r="35616" ht="16.149999999999999" customHeight="1"/>
    <row r="35617" ht="16.149999999999999" customHeight="1"/>
    <row r="35618" ht="16.149999999999999" customHeight="1"/>
    <row r="35619" ht="16.149999999999999" customHeight="1"/>
    <row r="35620" ht="16.149999999999999" customHeight="1"/>
    <row r="35621" ht="16.149999999999999" customHeight="1"/>
    <row r="35622" ht="16.149999999999999" customHeight="1"/>
    <row r="35623" ht="16.149999999999999" customHeight="1"/>
    <row r="35624" ht="16.149999999999999" customHeight="1"/>
    <row r="35625" ht="16.149999999999999" customHeight="1"/>
    <row r="35626" ht="16.149999999999999" customHeight="1"/>
    <row r="35627" ht="16.149999999999999" customHeight="1"/>
    <row r="35628" ht="16.149999999999999" customHeight="1"/>
    <row r="35629" ht="16.149999999999999" customHeight="1"/>
    <row r="35630" ht="16.149999999999999" customHeight="1"/>
    <row r="35631" ht="16.149999999999999" customHeight="1"/>
    <row r="35632" ht="16.149999999999999" customHeight="1"/>
    <row r="35633" ht="16.149999999999999" customHeight="1"/>
    <row r="35634" ht="16.149999999999999" customHeight="1"/>
    <row r="35635" ht="16.149999999999999" customHeight="1"/>
    <row r="35636" ht="16.149999999999999" customHeight="1"/>
    <row r="35637" ht="16.149999999999999" customHeight="1"/>
    <row r="35638" ht="16.149999999999999" customHeight="1"/>
    <row r="35639" ht="16.149999999999999" customHeight="1"/>
    <row r="35640" ht="16.149999999999999" customHeight="1"/>
    <row r="35641" ht="16.149999999999999" customHeight="1"/>
    <row r="35642" ht="16.149999999999999" customHeight="1"/>
    <row r="35643" ht="16.149999999999999" customHeight="1"/>
    <row r="35644" ht="16.149999999999999" customHeight="1"/>
    <row r="35645" ht="16.149999999999999" customHeight="1"/>
    <row r="35646" ht="16.149999999999999" customHeight="1"/>
    <row r="35647" ht="16.149999999999999" customHeight="1"/>
    <row r="35648" ht="16.149999999999999" customHeight="1"/>
    <row r="35649" ht="16.149999999999999" customHeight="1"/>
    <row r="35650" ht="16.149999999999999" customHeight="1"/>
    <row r="35651" ht="16.149999999999999" customHeight="1"/>
    <row r="35652" ht="16.149999999999999" customHeight="1"/>
    <row r="35653" ht="16.149999999999999" customHeight="1"/>
    <row r="35654" ht="16.149999999999999" customHeight="1"/>
    <row r="35655" ht="16.149999999999999" customHeight="1"/>
    <row r="35656" ht="16.149999999999999" customHeight="1"/>
    <row r="35657" ht="16.149999999999999" customHeight="1"/>
    <row r="35658" ht="16.149999999999999" customHeight="1"/>
    <row r="35659" ht="16.149999999999999" customHeight="1"/>
    <row r="35660" ht="16.149999999999999" customHeight="1"/>
    <row r="35661" ht="16.149999999999999" customHeight="1"/>
    <row r="35662" ht="16.149999999999999" customHeight="1"/>
    <row r="35663" ht="16.149999999999999" customHeight="1"/>
    <row r="35664" ht="16.149999999999999" customHeight="1"/>
    <row r="35665" ht="16.149999999999999" customHeight="1"/>
    <row r="35666" ht="16.149999999999999" customHeight="1"/>
    <row r="35667" ht="16.149999999999999" customHeight="1"/>
    <row r="35668" ht="16.149999999999999" customHeight="1"/>
    <row r="35669" ht="16.149999999999999" customHeight="1"/>
    <row r="35670" ht="16.149999999999999" customHeight="1"/>
    <row r="35671" ht="16.149999999999999" customHeight="1"/>
    <row r="35672" ht="16.149999999999999" customHeight="1"/>
    <row r="35673" ht="16.149999999999999" customHeight="1"/>
    <row r="35674" ht="16.149999999999999" customHeight="1"/>
    <row r="35675" ht="16.149999999999999" customHeight="1"/>
    <row r="35676" ht="16.149999999999999" customHeight="1"/>
    <row r="35677" ht="16.149999999999999" customHeight="1"/>
    <row r="35678" ht="16.149999999999999" customHeight="1"/>
    <row r="35679" ht="16.149999999999999" customHeight="1"/>
    <row r="35680" ht="16.149999999999999" customHeight="1"/>
    <row r="35681" ht="16.149999999999999" customHeight="1"/>
    <row r="35682" ht="16.149999999999999" customHeight="1"/>
    <row r="35683" ht="16.149999999999999" customHeight="1"/>
    <row r="35684" ht="16.149999999999999" customHeight="1"/>
    <row r="35685" ht="16.149999999999999" customHeight="1"/>
    <row r="35686" ht="16.149999999999999" customHeight="1"/>
    <row r="35687" ht="16.149999999999999" customHeight="1"/>
    <row r="35688" ht="16.149999999999999" customHeight="1"/>
    <row r="35689" ht="16.149999999999999" customHeight="1"/>
    <row r="35690" ht="16.149999999999999" customHeight="1"/>
    <row r="35691" ht="16.149999999999999" customHeight="1"/>
    <row r="35692" ht="16.149999999999999" customHeight="1"/>
    <row r="35693" ht="16.149999999999999" customHeight="1"/>
    <row r="35694" ht="16.149999999999999" customHeight="1"/>
    <row r="35695" ht="16.149999999999999" customHeight="1"/>
    <row r="35696" ht="16.149999999999999" customHeight="1"/>
    <row r="35697" ht="16.149999999999999" customHeight="1"/>
    <row r="35698" ht="16.149999999999999" customHeight="1"/>
    <row r="35699" ht="16.149999999999999" customHeight="1"/>
    <row r="35700" ht="16.149999999999999" customHeight="1"/>
    <row r="35701" ht="16.149999999999999" customHeight="1"/>
    <row r="35702" ht="16.149999999999999" customHeight="1"/>
    <row r="35703" ht="16.149999999999999" customHeight="1"/>
    <row r="35704" ht="16.149999999999999" customHeight="1"/>
    <row r="35705" ht="16.149999999999999" customHeight="1"/>
    <row r="35706" ht="16.149999999999999" customHeight="1"/>
    <row r="35707" ht="16.149999999999999" customHeight="1"/>
    <row r="35708" ht="16.149999999999999" customHeight="1"/>
    <row r="35709" ht="16.149999999999999" customHeight="1"/>
    <row r="35710" ht="16.149999999999999" customHeight="1"/>
    <row r="35711" ht="16.149999999999999" customHeight="1"/>
    <row r="35712" ht="16.149999999999999" customHeight="1"/>
    <row r="35713" ht="16.149999999999999" customHeight="1"/>
    <row r="35714" ht="16.149999999999999" customHeight="1"/>
    <row r="35715" ht="16.149999999999999" customHeight="1"/>
    <row r="35716" ht="16.149999999999999" customHeight="1"/>
    <row r="35717" ht="16.149999999999999" customHeight="1"/>
    <row r="35718" ht="16.149999999999999" customHeight="1"/>
    <row r="35719" ht="16.149999999999999" customHeight="1"/>
    <row r="35720" ht="16.149999999999999" customHeight="1"/>
    <row r="35721" ht="16.149999999999999" customHeight="1"/>
    <row r="35722" ht="16.149999999999999" customHeight="1"/>
    <row r="35723" ht="16.149999999999999" customHeight="1"/>
    <row r="35724" ht="16.149999999999999" customHeight="1"/>
    <row r="35725" ht="16.149999999999999" customHeight="1"/>
    <row r="35726" ht="16.149999999999999" customHeight="1"/>
    <row r="35727" ht="16.149999999999999" customHeight="1"/>
    <row r="35728" ht="16.149999999999999" customHeight="1"/>
    <row r="35729" ht="16.149999999999999" customHeight="1"/>
    <row r="35730" ht="16.149999999999999" customHeight="1"/>
    <row r="35731" ht="16.149999999999999" customHeight="1"/>
    <row r="35732" ht="16.149999999999999" customHeight="1"/>
    <row r="35733" ht="16.149999999999999" customHeight="1"/>
    <row r="35734" ht="16.149999999999999" customHeight="1"/>
    <row r="35735" ht="16.149999999999999" customHeight="1"/>
    <row r="35736" ht="16.149999999999999" customHeight="1"/>
    <row r="35737" ht="16.149999999999999" customHeight="1"/>
    <row r="35738" ht="16.149999999999999" customHeight="1"/>
    <row r="35739" ht="16.149999999999999" customHeight="1"/>
    <row r="35740" ht="16.149999999999999" customHeight="1"/>
    <row r="35741" ht="16.149999999999999" customHeight="1"/>
    <row r="35742" ht="16.149999999999999" customHeight="1"/>
    <row r="35743" ht="16.149999999999999" customHeight="1"/>
    <row r="35744" ht="16.149999999999999" customHeight="1"/>
    <row r="35745" ht="16.149999999999999" customHeight="1"/>
    <row r="35746" ht="16.149999999999999" customHeight="1"/>
    <row r="35747" ht="16.149999999999999" customHeight="1"/>
    <row r="35748" ht="16.149999999999999" customHeight="1"/>
    <row r="35749" ht="16.149999999999999" customHeight="1"/>
    <row r="35750" ht="16.149999999999999" customHeight="1"/>
    <row r="35751" ht="16.149999999999999" customHeight="1"/>
    <row r="35752" ht="16.149999999999999" customHeight="1"/>
    <row r="35753" ht="16.149999999999999" customHeight="1"/>
    <row r="35754" ht="16.149999999999999" customHeight="1"/>
    <row r="35755" ht="16.149999999999999" customHeight="1"/>
    <row r="35756" ht="16.149999999999999" customHeight="1"/>
    <row r="35757" ht="16.149999999999999" customHeight="1"/>
    <row r="35758" ht="16.149999999999999" customHeight="1"/>
    <row r="35759" ht="16.149999999999999" customHeight="1"/>
    <row r="35760" ht="16.149999999999999" customHeight="1"/>
    <row r="35761" ht="16.149999999999999" customHeight="1"/>
    <row r="35762" ht="16.149999999999999" customHeight="1"/>
    <row r="35763" ht="16.149999999999999" customHeight="1"/>
    <row r="35764" ht="16.149999999999999" customHeight="1"/>
    <row r="35765" ht="16.149999999999999" customHeight="1"/>
    <row r="35766" ht="16.149999999999999" customHeight="1"/>
    <row r="35767" ht="16.149999999999999" customHeight="1"/>
    <row r="35768" ht="16.149999999999999" customHeight="1"/>
    <row r="35769" ht="16.149999999999999" customHeight="1"/>
    <row r="35770" ht="16.149999999999999" customHeight="1"/>
    <row r="35771" ht="16.149999999999999" customHeight="1"/>
    <row r="35772" ht="16.149999999999999" customHeight="1"/>
    <row r="35773" ht="16.149999999999999" customHeight="1"/>
    <row r="35774" ht="16.149999999999999" customHeight="1"/>
    <row r="35775" ht="16.149999999999999" customHeight="1"/>
    <row r="35776" ht="16.149999999999999" customHeight="1"/>
    <row r="35777" ht="16.149999999999999" customHeight="1"/>
    <row r="35778" ht="16.149999999999999" customHeight="1"/>
    <row r="35779" ht="16.149999999999999" customHeight="1"/>
    <row r="35780" ht="16.149999999999999" customHeight="1"/>
    <row r="35781" ht="16.149999999999999" customHeight="1"/>
    <row r="35782" ht="16.149999999999999" customHeight="1"/>
    <row r="35783" ht="16.149999999999999" customHeight="1"/>
    <row r="35784" ht="16.149999999999999" customHeight="1"/>
    <row r="35785" ht="16.149999999999999" customHeight="1"/>
    <row r="35786" ht="16.149999999999999" customHeight="1"/>
    <row r="35787" ht="16.149999999999999" customHeight="1"/>
    <row r="35788" ht="16.149999999999999" customHeight="1"/>
    <row r="35789" ht="16.149999999999999" customHeight="1"/>
    <row r="35790" ht="16.149999999999999" customHeight="1"/>
    <row r="35791" ht="16.149999999999999" customHeight="1"/>
    <row r="35792" ht="16.149999999999999" customHeight="1"/>
    <row r="35793" ht="16.149999999999999" customHeight="1"/>
    <row r="35794" ht="16.149999999999999" customHeight="1"/>
    <row r="35795" ht="16.149999999999999" customHeight="1"/>
    <row r="35796" ht="16.149999999999999" customHeight="1"/>
    <row r="35797" ht="16.149999999999999" customHeight="1"/>
    <row r="35798" ht="16.149999999999999" customHeight="1"/>
    <row r="35799" ht="16.149999999999999" customHeight="1"/>
    <row r="35800" ht="16.149999999999999" customHeight="1"/>
    <row r="35801" ht="16.149999999999999" customHeight="1"/>
    <row r="35802" ht="16.149999999999999" customHeight="1"/>
    <row r="35803" ht="16.149999999999999" customHeight="1"/>
    <row r="35804" ht="16.149999999999999" customHeight="1"/>
    <row r="35805" ht="16.149999999999999" customHeight="1"/>
    <row r="35806" ht="16.149999999999999" customHeight="1"/>
    <row r="35807" ht="16.149999999999999" customHeight="1"/>
    <row r="35808" ht="16.149999999999999" customHeight="1"/>
    <row r="35809" ht="16.149999999999999" customHeight="1"/>
    <row r="35810" ht="16.149999999999999" customHeight="1"/>
    <row r="35811" ht="16.149999999999999" customHeight="1"/>
    <row r="35812" ht="16.149999999999999" customHeight="1"/>
    <row r="35813" ht="16.149999999999999" customHeight="1"/>
    <row r="35814" ht="16.149999999999999" customHeight="1"/>
    <row r="35815" ht="16.149999999999999" customHeight="1"/>
    <row r="35816" ht="16.149999999999999" customHeight="1"/>
    <row r="35817" ht="16.149999999999999" customHeight="1"/>
    <row r="35818" ht="16.149999999999999" customHeight="1"/>
    <row r="35819" ht="16.149999999999999" customHeight="1"/>
    <row r="35820" ht="16.149999999999999" customHeight="1"/>
    <row r="35821" ht="16.149999999999999" customHeight="1"/>
    <row r="35822" ht="16.149999999999999" customHeight="1"/>
    <row r="35823" ht="16.149999999999999" customHeight="1"/>
    <row r="35824" ht="16.149999999999999" customHeight="1"/>
    <row r="35825" ht="16.149999999999999" customHeight="1"/>
    <row r="35826" ht="16.149999999999999" customHeight="1"/>
    <row r="35827" ht="16.149999999999999" customHeight="1"/>
    <row r="35828" ht="16.149999999999999" customHeight="1"/>
    <row r="35829" ht="16.149999999999999" customHeight="1"/>
    <row r="35830" ht="16.149999999999999" customHeight="1"/>
    <row r="35831" ht="16.149999999999999" customHeight="1"/>
    <row r="35832" ht="16.149999999999999" customHeight="1"/>
    <row r="35833" ht="16.149999999999999" customHeight="1"/>
    <row r="35834" ht="16.149999999999999" customHeight="1"/>
    <row r="35835" ht="16.149999999999999" customHeight="1"/>
    <row r="35836" ht="16.149999999999999" customHeight="1"/>
    <row r="35837" ht="16.149999999999999" customHeight="1"/>
    <row r="35838" ht="16.149999999999999" customHeight="1"/>
    <row r="35839" ht="16.149999999999999" customHeight="1"/>
    <row r="35840" ht="16.149999999999999" customHeight="1"/>
    <row r="35841" ht="16.149999999999999" customHeight="1"/>
    <row r="35842" ht="16.149999999999999" customHeight="1"/>
    <row r="35843" ht="16.149999999999999" customHeight="1"/>
    <row r="35844" ht="16.149999999999999" customHeight="1"/>
    <row r="35845" ht="16.149999999999999" customHeight="1"/>
    <row r="35846" ht="16.149999999999999" customHeight="1"/>
    <row r="35847" ht="16.149999999999999" customHeight="1"/>
    <row r="35848" ht="16.149999999999999" customHeight="1"/>
    <row r="35849" ht="16.149999999999999" customHeight="1"/>
    <row r="35850" ht="16.149999999999999" customHeight="1"/>
    <row r="35851" ht="16.149999999999999" customHeight="1"/>
    <row r="35852" ht="16.149999999999999" customHeight="1"/>
    <row r="35853" ht="16.149999999999999" customHeight="1"/>
    <row r="35854" ht="16.149999999999999" customHeight="1"/>
    <row r="35855" ht="16.149999999999999" customHeight="1"/>
    <row r="35856" ht="16.149999999999999" customHeight="1"/>
    <row r="35857" ht="16.149999999999999" customHeight="1"/>
    <row r="35858" ht="16.149999999999999" customHeight="1"/>
    <row r="35859" ht="16.149999999999999" customHeight="1"/>
    <row r="35860" ht="16.149999999999999" customHeight="1"/>
    <row r="35861" ht="16.149999999999999" customHeight="1"/>
    <row r="35862" ht="16.149999999999999" customHeight="1"/>
    <row r="35863" ht="16.149999999999999" customHeight="1"/>
    <row r="35864" ht="16.149999999999999" customHeight="1"/>
    <row r="35865" ht="16.149999999999999" customHeight="1"/>
    <row r="35866" ht="16.149999999999999" customHeight="1"/>
    <row r="35867" ht="16.149999999999999" customHeight="1"/>
    <row r="35868" ht="16.149999999999999" customHeight="1"/>
    <row r="35869" ht="16.149999999999999" customHeight="1"/>
    <row r="35870" ht="16.149999999999999" customHeight="1"/>
    <row r="35871" ht="16.149999999999999" customHeight="1"/>
    <row r="35872" ht="16.149999999999999" customHeight="1"/>
    <row r="35873" ht="16.149999999999999" customHeight="1"/>
    <row r="35874" ht="16.149999999999999" customHeight="1"/>
    <row r="35875" ht="16.149999999999999" customHeight="1"/>
    <row r="35876" ht="16.149999999999999" customHeight="1"/>
    <row r="35877" ht="16.149999999999999" customHeight="1"/>
    <row r="35878" ht="16.149999999999999" customHeight="1"/>
    <row r="35879" ht="16.149999999999999" customHeight="1"/>
    <row r="35880" ht="16.149999999999999" customHeight="1"/>
    <row r="35881" ht="16.149999999999999" customHeight="1"/>
    <row r="35882" ht="16.149999999999999" customHeight="1"/>
    <row r="35883" ht="16.149999999999999" customHeight="1"/>
    <row r="35884" ht="16.149999999999999" customHeight="1"/>
    <row r="35885" ht="16.149999999999999" customHeight="1"/>
    <row r="35886" ht="16.149999999999999" customHeight="1"/>
    <row r="35887" ht="16.149999999999999" customHeight="1"/>
    <row r="35888" ht="16.149999999999999" customHeight="1"/>
    <row r="35889" ht="16.149999999999999" customHeight="1"/>
    <row r="35890" ht="16.149999999999999" customHeight="1"/>
    <row r="35891" ht="16.149999999999999" customHeight="1"/>
    <row r="35892" ht="16.149999999999999" customHeight="1"/>
    <row r="35893" ht="16.149999999999999" customHeight="1"/>
    <row r="35894" ht="16.149999999999999" customHeight="1"/>
    <row r="35895" ht="16.149999999999999" customHeight="1"/>
    <row r="35896" ht="16.149999999999999" customHeight="1"/>
    <row r="35897" ht="16.149999999999999" customHeight="1"/>
    <row r="35898" ht="16.149999999999999" customHeight="1"/>
    <row r="35899" ht="16.149999999999999" customHeight="1"/>
    <row r="35900" ht="16.149999999999999" customHeight="1"/>
    <row r="35901" ht="16.149999999999999" customHeight="1"/>
    <row r="35902" ht="16.149999999999999" customHeight="1"/>
    <row r="35903" ht="16.149999999999999" customHeight="1"/>
    <row r="35904" ht="16.149999999999999" customHeight="1"/>
    <row r="35905" ht="16.149999999999999" customHeight="1"/>
    <row r="35906" ht="16.149999999999999" customHeight="1"/>
    <row r="35907" ht="16.149999999999999" customHeight="1"/>
    <row r="35908" ht="16.149999999999999" customHeight="1"/>
    <row r="35909" ht="16.149999999999999" customHeight="1"/>
    <row r="35910" ht="16.149999999999999" customHeight="1"/>
    <row r="35911" ht="16.149999999999999" customHeight="1"/>
    <row r="35912" ht="16.149999999999999" customHeight="1"/>
    <row r="35913" ht="16.149999999999999" customHeight="1"/>
    <row r="35914" ht="16.149999999999999" customHeight="1"/>
    <row r="35915" ht="16.149999999999999" customHeight="1"/>
    <row r="35916" ht="16.149999999999999" customHeight="1"/>
    <row r="35917" ht="16.149999999999999" customHeight="1"/>
    <row r="35918" ht="16.149999999999999" customHeight="1"/>
    <row r="35919" ht="16.149999999999999" customHeight="1"/>
    <row r="35920" ht="16.149999999999999" customHeight="1"/>
    <row r="35921" ht="16.149999999999999" customHeight="1"/>
    <row r="35922" ht="16.149999999999999" customHeight="1"/>
    <row r="35923" ht="16.149999999999999" customHeight="1"/>
    <row r="35924" ht="16.149999999999999" customHeight="1"/>
    <row r="35925" ht="16.149999999999999" customHeight="1"/>
    <row r="35926" ht="16.149999999999999" customHeight="1"/>
    <row r="35927" ht="16.149999999999999" customHeight="1"/>
    <row r="35928" ht="16.149999999999999" customHeight="1"/>
    <row r="35929" ht="16.149999999999999" customHeight="1"/>
    <row r="35930" ht="16.149999999999999" customHeight="1"/>
    <row r="35931" ht="16.149999999999999" customHeight="1"/>
    <row r="35932" ht="16.149999999999999" customHeight="1"/>
    <row r="35933" ht="16.149999999999999" customHeight="1"/>
    <row r="35934" ht="16.149999999999999" customHeight="1"/>
    <row r="35935" ht="16.149999999999999" customHeight="1"/>
    <row r="35936" ht="16.149999999999999" customHeight="1"/>
    <row r="35937" ht="16.149999999999999" customHeight="1"/>
    <row r="35938" ht="16.149999999999999" customHeight="1"/>
    <row r="35939" ht="16.149999999999999" customHeight="1"/>
    <row r="35940" ht="16.149999999999999" customHeight="1"/>
    <row r="35941" ht="16.149999999999999" customHeight="1"/>
    <row r="35942" ht="16.149999999999999" customHeight="1"/>
    <row r="35943" ht="16.149999999999999" customHeight="1"/>
    <row r="35944" ht="16.149999999999999" customHeight="1"/>
    <row r="35945" ht="16.149999999999999" customHeight="1"/>
    <row r="35946" ht="16.149999999999999" customHeight="1"/>
    <row r="35947" ht="16.149999999999999" customHeight="1"/>
    <row r="35948" ht="16.149999999999999" customHeight="1"/>
    <row r="35949" ht="16.149999999999999" customHeight="1"/>
    <row r="35950" ht="16.149999999999999" customHeight="1"/>
    <row r="35951" ht="16.149999999999999" customHeight="1"/>
    <row r="35952" ht="16.149999999999999" customHeight="1"/>
    <row r="35953" ht="16.149999999999999" customHeight="1"/>
    <row r="35954" ht="16.149999999999999" customHeight="1"/>
    <row r="35955" ht="16.149999999999999" customHeight="1"/>
    <row r="35956" ht="16.149999999999999" customHeight="1"/>
    <row r="35957" ht="16.149999999999999" customHeight="1"/>
    <row r="35958" ht="16.149999999999999" customHeight="1"/>
    <row r="35959" ht="16.149999999999999" customHeight="1"/>
    <row r="35960" ht="16.149999999999999" customHeight="1"/>
    <row r="35961" ht="16.149999999999999" customHeight="1"/>
    <row r="35962" ht="16.149999999999999" customHeight="1"/>
    <row r="35963" ht="16.149999999999999" customHeight="1"/>
    <row r="35964" ht="16.149999999999999" customHeight="1"/>
    <row r="35965" ht="16.149999999999999" customHeight="1"/>
    <row r="35966" ht="16.149999999999999" customHeight="1"/>
    <row r="35967" ht="16.149999999999999" customHeight="1"/>
    <row r="35968" ht="16.149999999999999" customHeight="1"/>
    <row r="35969" ht="16.149999999999999" customHeight="1"/>
    <row r="35970" ht="16.149999999999999" customHeight="1"/>
    <row r="35971" ht="16.149999999999999" customHeight="1"/>
    <row r="35972" ht="16.149999999999999" customHeight="1"/>
    <row r="35973" ht="16.149999999999999" customHeight="1"/>
    <row r="35974" ht="16.149999999999999" customHeight="1"/>
    <row r="35975" ht="16.149999999999999" customHeight="1"/>
    <row r="35976" ht="16.149999999999999" customHeight="1"/>
    <row r="35977" ht="16.149999999999999" customHeight="1"/>
    <row r="35978" ht="16.149999999999999" customHeight="1"/>
    <row r="35979" ht="16.149999999999999" customHeight="1"/>
    <row r="35980" ht="16.149999999999999" customHeight="1"/>
    <row r="35981" ht="16.149999999999999" customHeight="1"/>
    <row r="35982" ht="16.149999999999999" customHeight="1"/>
    <row r="35983" ht="16.149999999999999" customHeight="1"/>
    <row r="35984" ht="16.149999999999999" customHeight="1"/>
    <row r="35985" ht="16.149999999999999" customHeight="1"/>
    <row r="35986" ht="16.149999999999999" customHeight="1"/>
    <row r="35987" ht="16.149999999999999" customHeight="1"/>
    <row r="35988" ht="16.149999999999999" customHeight="1"/>
    <row r="35989" ht="16.149999999999999" customHeight="1"/>
    <row r="35990" ht="16.149999999999999" customHeight="1"/>
    <row r="35991" ht="16.149999999999999" customHeight="1"/>
    <row r="35992" ht="16.149999999999999" customHeight="1"/>
    <row r="35993" ht="16.149999999999999" customHeight="1"/>
    <row r="35994" ht="16.149999999999999" customHeight="1"/>
    <row r="35995" ht="16.149999999999999" customHeight="1"/>
    <row r="35996" ht="16.149999999999999" customHeight="1"/>
    <row r="35997" ht="16.149999999999999" customHeight="1"/>
    <row r="35998" ht="16.149999999999999" customHeight="1"/>
    <row r="35999" ht="16.149999999999999" customHeight="1"/>
    <row r="36000" ht="16.149999999999999" customHeight="1"/>
    <row r="36001" ht="16.149999999999999" customHeight="1"/>
    <row r="36002" ht="16.149999999999999" customHeight="1"/>
    <row r="36003" ht="16.149999999999999" customHeight="1"/>
    <row r="36004" ht="16.149999999999999" customHeight="1"/>
    <row r="36005" ht="16.149999999999999" customHeight="1"/>
    <row r="36006" ht="16.149999999999999" customHeight="1"/>
    <row r="36007" ht="16.149999999999999" customHeight="1"/>
    <row r="36008" ht="16.149999999999999" customHeight="1"/>
    <row r="36009" ht="16.149999999999999" customHeight="1"/>
    <row r="36010" ht="16.149999999999999" customHeight="1"/>
    <row r="36011" ht="16.149999999999999" customHeight="1"/>
    <row r="36012" ht="16.149999999999999" customHeight="1"/>
    <row r="36013" ht="16.149999999999999" customHeight="1"/>
    <row r="36014" ht="16.149999999999999" customHeight="1"/>
    <row r="36015" ht="16.149999999999999" customHeight="1"/>
    <row r="36016" ht="16.149999999999999" customHeight="1"/>
    <row r="36017" ht="16.149999999999999" customHeight="1"/>
    <row r="36018" ht="16.149999999999999" customHeight="1"/>
    <row r="36019" ht="16.149999999999999" customHeight="1"/>
    <row r="36020" ht="16.149999999999999" customHeight="1"/>
    <row r="36021" ht="16.149999999999999" customHeight="1"/>
    <row r="36022" ht="16.149999999999999" customHeight="1"/>
    <row r="36023" ht="16.149999999999999" customHeight="1"/>
    <row r="36024" ht="16.149999999999999" customHeight="1"/>
    <row r="36025" ht="16.149999999999999" customHeight="1"/>
    <row r="36026" ht="16.149999999999999" customHeight="1"/>
    <row r="36027" ht="16.149999999999999" customHeight="1"/>
    <row r="36028" ht="16.149999999999999" customHeight="1"/>
    <row r="36029" ht="16.149999999999999" customHeight="1"/>
    <row r="36030" ht="16.149999999999999" customHeight="1"/>
    <row r="36031" ht="16.149999999999999" customHeight="1"/>
    <row r="36032" ht="16.149999999999999" customHeight="1"/>
    <row r="36033" ht="16.149999999999999" customHeight="1"/>
    <row r="36034" ht="16.149999999999999" customHeight="1"/>
    <row r="36035" ht="16.149999999999999" customHeight="1"/>
    <row r="36036" ht="16.149999999999999" customHeight="1"/>
    <row r="36037" ht="16.149999999999999" customHeight="1"/>
    <row r="36038" ht="16.149999999999999" customHeight="1"/>
    <row r="36039" ht="16.149999999999999" customHeight="1"/>
    <row r="36040" ht="16.149999999999999" customHeight="1"/>
    <row r="36041" ht="16.149999999999999" customHeight="1"/>
    <row r="36042" ht="16.149999999999999" customHeight="1"/>
    <row r="36043" ht="16.149999999999999" customHeight="1"/>
    <row r="36044" ht="16.149999999999999" customHeight="1"/>
    <row r="36045" ht="16.149999999999999" customHeight="1"/>
    <row r="36046" ht="16.149999999999999" customHeight="1"/>
    <row r="36047" ht="16.149999999999999" customHeight="1"/>
    <row r="36048" ht="16.149999999999999" customHeight="1"/>
    <row r="36049" ht="16.149999999999999" customHeight="1"/>
    <row r="36050" ht="16.149999999999999" customHeight="1"/>
    <row r="36051" ht="16.149999999999999" customHeight="1"/>
    <row r="36052" ht="16.149999999999999" customHeight="1"/>
    <row r="36053" ht="16.149999999999999" customHeight="1"/>
    <row r="36054" ht="16.149999999999999" customHeight="1"/>
    <row r="36055" ht="16.149999999999999" customHeight="1"/>
    <row r="36056" ht="16.149999999999999" customHeight="1"/>
    <row r="36057" ht="16.149999999999999" customHeight="1"/>
    <row r="36058" ht="16.149999999999999" customHeight="1"/>
    <row r="36059" ht="16.149999999999999" customHeight="1"/>
    <row r="36060" ht="16.149999999999999" customHeight="1"/>
    <row r="36061" ht="16.149999999999999" customHeight="1"/>
    <row r="36062" ht="16.149999999999999" customHeight="1"/>
    <row r="36063" ht="16.149999999999999" customHeight="1"/>
    <row r="36064" ht="16.149999999999999" customHeight="1"/>
    <row r="36065" ht="16.149999999999999" customHeight="1"/>
    <row r="36066" ht="16.149999999999999" customHeight="1"/>
    <row r="36067" ht="16.149999999999999" customHeight="1"/>
    <row r="36068" ht="16.149999999999999" customHeight="1"/>
    <row r="36069" ht="16.149999999999999" customHeight="1"/>
    <row r="36070" ht="16.149999999999999" customHeight="1"/>
    <row r="36071" ht="16.149999999999999" customHeight="1"/>
    <row r="36072" ht="16.149999999999999" customHeight="1"/>
    <row r="36073" ht="16.149999999999999" customHeight="1"/>
    <row r="36074" ht="16.149999999999999" customHeight="1"/>
    <row r="36075" ht="16.149999999999999" customHeight="1"/>
    <row r="36076" ht="16.149999999999999" customHeight="1"/>
    <row r="36077" ht="16.149999999999999" customHeight="1"/>
    <row r="36078" ht="16.149999999999999" customHeight="1"/>
    <row r="36079" ht="16.149999999999999" customHeight="1"/>
    <row r="36080" ht="16.149999999999999" customHeight="1"/>
    <row r="36081" ht="16.149999999999999" customHeight="1"/>
    <row r="36082" ht="16.149999999999999" customHeight="1"/>
    <row r="36083" ht="16.149999999999999" customHeight="1"/>
    <row r="36084" ht="16.149999999999999" customHeight="1"/>
    <row r="36085" ht="16.149999999999999" customHeight="1"/>
    <row r="36086" ht="16.149999999999999" customHeight="1"/>
    <row r="36087" ht="16.149999999999999" customHeight="1"/>
    <row r="36088" ht="16.149999999999999" customHeight="1"/>
    <row r="36089" ht="16.149999999999999" customHeight="1"/>
    <row r="36090" ht="16.149999999999999" customHeight="1"/>
    <row r="36091" ht="16.149999999999999" customHeight="1"/>
    <row r="36092" ht="16.149999999999999" customHeight="1"/>
    <row r="36093" ht="16.149999999999999" customHeight="1"/>
    <row r="36094" ht="16.149999999999999" customHeight="1"/>
    <row r="36095" ht="16.149999999999999" customHeight="1"/>
    <row r="36096" ht="16.149999999999999" customHeight="1"/>
    <row r="36097" ht="16.149999999999999" customHeight="1"/>
    <row r="36098" ht="16.149999999999999" customHeight="1"/>
    <row r="36099" ht="16.149999999999999" customHeight="1"/>
    <row r="36100" ht="16.149999999999999" customHeight="1"/>
    <row r="36101" ht="16.149999999999999" customHeight="1"/>
    <row r="36102" ht="16.149999999999999" customHeight="1"/>
    <row r="36103" ht="16.149999999999999" customHeight="1"/>
    <row r="36104" ht="16.149999999999999" customHeight="1"/>
    <row r="36105" ht="16.149999999999999" customHeight="1"/>
    <row r="36106" ht="16.149999999999999" customHeight="1"/>
    <row r="36107" ht="16.149999999999999" customHeight="1"/>
    <row r="36108" ht="16.149999999999999" customHeight="1"/>
    <row r="36109" ht="16.149999999999999" customHeight="1"/>
    <row r="36110" ht="16.149999999999999" customHeight="1"/>
    <row r="36111" ht="16.149999999999999" customHeight="1"/>
    <row r="36112" ht="16.149999999999999" customHeight="1"/>
    <row r="36113" ht="16.149999999999999" customHeight="1"/>
    <row r="36114" ht="16.149999999999999" customHeight="1"/>
    <row r="36115" ht="16.149999999999999" customHeight="1"/>
    <row r="36116" ht="16.149999999999999" customHeight="1"/>
    <row r="36117" ht="16.149999999999999" customHeight="1"/>
    <row r="36118" ht="16.149999999999999" customHeight="1"/>
    <row r="36119" ht="16.149999999999999" customHeight="1"/>
    <row r="36120" ht="16.149999999999999" customHeight="1"/>
    <row r="36121" ht="16.149999999999999" customHeight="1"/>
    <row r="36122" ht="16.149999999999999" customHeight="1"/>
    <row r="36123" ht="16.149999999999999" customHeight="1"/>
    <row r="36124" ht="16.149999999999999" customHeight="1"/>
    <row r="36125" ht="16.149999999999999" customHeight="1"/>
    <row r="36126" ht="16.149999999999999" customHeight="1"/>
    <row r="36127" ht="16.149999999999999" customHeight="1"/>
    <row r="36128" ht="16.149999999999999" customHeight="1"/>
    <row r="36129" ht="16.149999999999999" customHeight="1"/>
    <row r="36130" ht="16.149999999999999" customHeight="1"/>
    <row r="36131" ht="16.149999999999999" customHeight="1"/>
    <row r="36132" ht="16.149999999999999" customHeight="1"/>
    <row r="36133" ht="16.149999999999999" customHeight="1"/>
    <row r="36134" ht="16.149999999999999" customHeight="1"/>
    <row r="36135" ht="16.149999999999999" customHeight="1"/>
    <row r="36136" ht="16.149999999999999" customHeight="1"/>
    <row r="36137" ht="16.149999999999999" customHeight="1"/>
    <row r="36138" ht="16.149999999999999" customHeight="1"/>
    <row r="36139" ht="16.149999999999999" customHeight="1"/>
    <row r="36140" ht="16.149999999999999" customHeight="1"/>
    <row r="36141" ht="16.149999999999999" customHeight="1"/>
    <row r="36142" ht="16.149999999999999" customHeight="1"/>
    <row r="36143" ht="16.149999999999999" customHeight="1"/>
    <row r="36144" ht="16.149999999999999" customHeight="1"/>
    <row r="36145" ht="16.149999999999999" customHeight="1"/>
    <row r="36146" ht="16.149999999999999" customHeight="1"/>
    <row r="36147" ht="16.149999999999999" customHeight="1"/>
    <row r="36148" ht="16.149999999999999" customHeight="1"/>
    <row r="36149" ht="16.149999999999999" customHeight="1"/>
    <row r="36150" ht="16.149999999999999" customHeight="1"/>
    <row r="36151" ht="16.149999999999999" customHeight="1"/>
    <row r="36152" ht="16.149999999999999" customHeight="1"/>
    <row r="36153" ht="16.149999999999999" customHeight="1"/>
    <row r="36154" ht="16.149999999999999" customHeight="1"/>
    <row r="36155" ht="16.149999999999999" customHeight="1"/>
    <row r="36156" ht="16.149999999999999" customHeight="1"/>
    <row r="36157" ht="16.149999999999999" customHeight="1"/>
    <row r="36158" ht="16.149999999999999" customHeight="1"/>
    <row r="36159" ht="16.149999999999999" customHeight="1"/>
    <row r="36160" ht="16.149999999999999" customHeight="1"/>
    <row r="36161" ht="16.149999999999999" customHeight="1"/>
    <row r="36162" ht="16.149999999999999" customHeight="1"/>
    <row r="36163" ht="16.149999999999999" customHeight="1"/>
    <row r="36164" ht="16.149999999999999" customHeight="1"/>
    <row r="36165" ht="16.149999999999999" customHeight="1"/>
    <row r="36166" ht="16.149999999999999" customHeight="1"/>
    <row r="36167" ht="16.149999999999999" customHeight="1"/>
    <row r="36168" ht="16.149999999999999" customHeight="1"/>
    <row r="36169" ht="16.149999999999999" customHeight="1"/>
    <row r="36170" ht="16.149999999999999" customHeight="1"/>
    <row r="36171" ht="16.149999999999999" customHeight="1"/>
    <row r="36172" ht="16.149999999999999" customHeight="1"/>
    <row r="36173" ht="16.149999999999999" customHeight="1"/>
    <row r="36174" ht="16.149999999999999" customHeight="1"/>
    <row r="36175" ht="16.149999999999999" customHeight="1"/>
    <row r="36176" ht="16.149999999999999" customHeight="1"/>
    <row r="36177" ht="16.149999999999999" customHeight="1"/>
    <row r="36178" ht="16.149999999999999" customHeight="1"/>
    <row r="36179" ht="16.149999999999999" customHeight="1"/>
    <row r="36180" ht="16.149999999999999" customHeight="1"/>
    <row r="36181" ht="16.149999999999999" customHeight="1"/>
    <row r="36182" ht="16.149999999999999" customHeight="1"/>
    <row r="36183" ht="16.149999999999999" customHeight="1"/>
    <row r="36184" ht="16.149999999999999" customHeight="1"/>
    <row r="36185" ht="16.149999999999999" customHeight="1"/>
    <row r="36186" ht="16.149999999999999" customHeight="1"/>
    <row r="36187" ht="16.149999999999999" customHeight="1"/>
    <row r="36188" ht="16.149999999999999" customHeight="1"/>
    <row r="36189" ht="16.149999999999999" customHeight="1"/>
    <row r="36190" ht="16.149999999999999" customHeight="1"/>
    <row r="36191" ht="16.149999999999999" customHeight="1"/>
    <row r="36192" ht="16.149999999999999" customHeight="1"/>
    <row r="36193" ht="16.149999999999999" customHeight="1"/>
    <row r="36194" ht="16.149999999999999" customHeight="1"/>
    <row r="36195" ht="16.149999999999999" customHeight="1"/>
    <row r="36196" ht="16.149999999999999" customHeight="1"/>
    <row r="36197" ht="16.149999999999999" customHeight="1"/>
    <row r="36198" ht="16.149999999999999" customHeight="1"/>
    <row r="36199" ht="16.149999999999999" customHeight="1"/>
    <row r="36200" ht="16.149999999999999" customHeight="1"/>
    <row r="36201" ht="16.149999999999999" customHeight="1"/>
    <row r="36202" ht="16.149999999999999" customHeight="1"/>
    <row r="36203" ht="16.149999999999999" customHeight="1"/>
    <row r="36204" ht="16.149999999999999" customHeight="1"/>
    <row r="36205" ht="16.149999999999999" customHeight="1"/>
    <row r="36206" ht="16.149999999999999" customHeight="1"/>
    <row r="36207" ht="16.149999999999999" customHeight="1"/>
    <row r="36208" ht="16.149999999999999" customHeight="1"/>
    <row r="36209" ht="16.149999999999999" customHeight="1"/>
    <row r="36210" ht="16.149999999999999" customHeight="1"/>
    <row r="36211" ht="16.149999999999999" customHeight="1"/>
    <row r="36212" ht="16.149999999999999" customHeight="1"/>
    <row r="36213" ht="16.149999999999999" customHeight="1"/>
    <row r="36214" ht="16.149999999999999" customHeight="1"/>
    <row r="36215" ht="16.149999999999999" customHeight="1"/>
    <row r="36216" ht="16.149999999999999" customHeight="1"/>
    <row r="36217" ht="16.149999999999999" customHeight="1"/>
    <row r="36218" ht="16.149999999999999" customHeight="1"/>
    <row r="36219" ht="16.149999999999999" customHeight="1"/>
    <row r="36220" ht="16.149999999999999" customHeight="1"/>
    <row r="36221" ht="16.149999999999999" customHeight="1"/>
    <row r="36222" ht="16.149999999999999" customHeight="1"/>
    <row r="36223" ht="16.149999999999999" customHeight="1"/>
    <row r="36224" ht="16.149999999999999" customHeight="1"/>
    <row r="36225" ht="16.149999999999999" customHeight="1"/>
    <row r="36226" ht="16.149999999999999" customHeight="1"/>
    <row r="36227" ht="16.149999999999999" customHeight="1"/>
    <row r="36228" ht="16.149999999999999" customHeight="1"/>
    <row r="36229" ht="16.149999999999999" customHeight="1"/>
    <row r="36230" ht="16.149999999999999" customHeight="1"/>
    <row r="36231" ht="16.149999999999999" customHeight="1"/>
    <row r="36232" ht="16.149999999999999" customHeight="1"/>
    <row r="36233" ht="16.149999999999999" customHeight="1"/>
    <row r="36234" ht="16.149999999999999" customHeight="1"/>
    <row r="36235" ht="16.149999999999999" customHeight="1"/>
    <row r="36236" ht="16.149999999999999" customHeight="1"/>
    <row r="36237" ht="16.149999999999999" customHeight="1"/>
    <row r="36238" ht="16.149999999999999" customHeight="1"/>
    <row r="36239" ht="16.149999999999999" customHeight="1"/>
    <row r="36240" ht="16.149999999999999" customHeight="1"/>
    <row r="36241" ht="16.149999999999999" customHeight="1"/>
    <row r="36242" ht="16.149999999999999" customHeight="1"/>
    <row r="36243" ht="16.149999999999999" customHeight="1"/>
    <row r="36244" ht="16.149999999999999" customHeight="1"/>
    <row r="36245" ht="16.149999999999999" customHeight="1"/>
    <row r="36246" ht="16.149999999999999" customHeight="1"/>
    <row r="36247" ht="16.149999999999999" customHeight="1"/>
    <row r="36248" ht="16.149999999999999" customHeight="1"/>
    <row r="36249" ht="16.149999999999999" customHeight="1"/>
    <row r="36250" ht="16.149999999999999" customHeight="1"/>
    <row r="36251" ht="16.149999999999999" customHeight="1"/>
    <row r="36252" ht="16.149999999999999" customHeight="1"/>
    <row r="36253" ht="16.149999999999999" customHeight="1"/>
    <row r="36254" ht="16.149999999999999" customHeight="1"/>
    <row r="36255" ht="16.149999999999999" customHeight="1"/>
    <row r="36256" ht="16.149999999999999" customHeight="1"/>
    <row r="36257" ht="16.149999999999999" customHeight="1"/>
    <row r="36258" ht="16.149999999999999" customHeight="1"/>
    <row r="36259" ht="16.149999999999999" customHeight="1"/>
    <row r="36260" ht="16.149999999999999" customHeight="1"/>
    <row r="36261" ht="16.149999999999999" customHeight="1"/>
    <row r="36262" ht="16.149999999999999" customHeight="1"/>
    <row r="36263" ht="16.149999999999999" customHeight="1"/>
    <row r="36264" ht="16.149999999999999" customHeight="1"/>
    <row r="36265" ht="16.149999999999999" customHeight="1"/>
    <row r="36266" ht="16.149999999999999" customHeight="1"/>
    <row r="36267" ht="16.149999999999999" customHeight="1"/>
    <row r="36268" ht="16.149999999999999" customHeight="1"/>
    <row r="36269" ht="16.149999999999999" customHeight="1"/>
    <row r="36270" ht="16.149999999999999" customHeight="1"/>
    <row r="36271" ht="16.149999999999999" customHeight="1"/>
    <row r="36272" ht="16.149999999999999" customHeight="1"/>
    <row r="36273" ht="16.149999999999999" customHeight="1"/>
    <row r="36274" ht="16.149999999999999" customHeight="1"/>
    <row r="36275" ht="16.149999999999999" customHeight="1"/>
    <row r="36276" ht="16.149999999999999" customHeight="1"/>
    <row r="36277" ht="16.149999999999999" customHeight="1"/>
    <row r="36278" ht="16.149999999999999" customHeight="1"/>
    <row r="36279" ht="16.149999999999999" customHeight="1"/>
    <row r="36280" ht="16.149999999999999" customHeight="1"/>
    <row r="36281" ht="16.149999999999999" customHeight="1"/>
    <row r="36282" ht="16.149999999999999" customHeight="1"/>
    <row r="36283" ht="16.149999999999999" customHeight="1"/>
    <row r="36284" ht="16.149999999999999" customHeight="1"/>
    <row r="36285" ht="16.149999999999999" customHeight="1"/>
    <row r="36286" ht="16.149999999999999" customHeight="1"/>
    <row r="36287" ht="16.149999999999999" customHeight="1"/>
    <row r="36288" ht="16.149999999999999" customHeight="1"/>
    <row r="36289" ht="16.149999999999999" customHeight="1"/>
    <row r="36290" ht="16.149999999999999" customHeight="1"/>
    <row r="36291" ht="16.149999999999999" customHeight="1"/>
    <row r="36292" ht="16.149999999999999" customHeight="1"/>
    <row r="36293" ht="16.149999999999999" customHeight="1"/>
    <row r="36294" ht="16.149999999999999" customHeight="1"/>
    <row r="36295" ht="16.149999999999999" customHeight="1"/>
    <row r="36296" ht="16.149999999999999" customHeight="1"/>
    <row r="36297" ht="16.149999999999999" customHeight="1"/>
    <row r="36298" ht="16.149999999999999" customHeight="1"/>
    <row r="36299" ht="16.149999999999999" customHeight="1"/>
    <row r="36300" ht="16.149999999999999" customHeight="1"/>
    <row r="36301" ht="16.149999999999999" customHeight="1"/>
    <row r="36302" ht="16.149999999999999" customHeight="1"/>
    <row r="36303" ht="16.149999999999999" customHeight="1"/>
    <row r="36304" ht="16.149999999999999" customHeight="1"/>
    <row r="36305" ht="16.149999999999999" customHeight="1"/>
    <row r="36306" ht="16.149999999999999" customHeight="1"/>
    <row r="36307" ht="16.149999999999999" customHeight="1"/>
    <row r="36308" ht="16.149999999999999" customHeight="1"/>
    <row r="36309" ht="16.149999999999999" customHeight="1"/>
    <row r="36310" ht="16.149999999999999" customHeight="1"/>
    <row r="36311" ht="16.149999999999999" customHeight="1"/>
    <row r="36312" ht="16.149999999999999" customHeight="1"/>
    <row r="36313" ht="16.149999999999999" customHeight="1"/>
    <row r="36314" ht="16.149999999999999" customHeight="1"/>
    <row r="36315" ht="16.149999999999999" customHeight="1"/>
    <row r="36316" ht="16.149999999999999" customHeight="1"/>
    <row r="36317" ht="16.149999999999999" customHeight="1"/>
    <row r="36318" ht="16.149999999999999" customHeight="1"/>
    <row r="36319" ht="16.149999999999999" customHeight="1"/>
    <row r="36320" ht="16.149999999999999" customHeight="1"/>
    <row r="36321" ht="16.149999999999999" customHeight="1"/>
    <row r="36322" ht="16.149999999999999" customHeight="1"/>
    <row r="36323" ht="16.149999999999999" customHeight="1"/>
    <row r="36324" ht="16.149999999999999" customHeight="1"/>
    <row r="36325" ht="16.149999999999999" customHeight="1"/>
    <row r="36326" ht="16.149999999999999" customHeight="1"/>
    <row r="36327" ht="16.149999999999999" customHeight="1"/>
    <row r="36328" ht="16.149999999999999" customHeight="1"/>
    <row r="36329" ht="16.149999999999999" customHeight="1"/>
    <row r="36330" ht="16.149999999999999" customHeight="1"/>
    <row r="36331" ht="16.149999999999999" customHeight="1"/>
    <row r="36332" ht="16.149999999999999" customHeight="1"/>
    <row r="36333" ht="16.149999999999999" customHeight="1"/>
    <row r="36334" ht="16.149999999999999" customHeight="1"/>
    <row r="36335" ht="16.149999999999999" customHeight="1"/>
    <row r="36336" ht="16.149999999999999" customHeight="1"/>
    <row r="36337" ht="16.149999999999999" customHeight="1"/>
    <row r="36338" ht="16.149999999999999" customHeight="1"/>
    <row r="36339" ht="16.149999999999999" customHeight="1"/>
    <row r="36340" ht="16.149999999999999" customHeight="1"/>
    <row r="36341" ht="16.149999999999999" customHeight="1"/>
    <row r="36342" ht="16.149999999999999" customHeight="1"/>
    <row r="36343" ht="16.149999999999999" customHeight="1"/>
    <row r="36344" ht="16.149999999999999" customHeight="1"/>
    <row r="36345" ht="16.149999999999999" customHeight="1"/>
    <row r="36346" ht="16.149999999999999" customHeight="1"/>
    <row r="36347" ht="16.149999999999999" customHeight="1"/>
    <row r="36348" ht="16.149999999999999" customHeight="1"/>
    <row r="36349" ht="16.149999999999999" customHeight="1"/>
    <row r="36350" ht="16.149999999999999" customHeight="1"/>
    <row r="36351" ht="16.149999999999999" customHeight="1"/>
    <row r="36352" ht="16.149999999999999" customHeight="1"/>
    <row r="36353" ht="16.149999999999999" customHeight="1"/>
    <row r="36354" ht="16.149999999999999" customHeight="1"/>
    <row r="36355" ht="16.149999999999999" customHeight="1"/>
    <row r="36356" ht="16.149999999999999" customHeight="1"/>
    <row r="36357" ht="16.149999999999999" customHeight="1"/>
    <row r="36358" ht="16.149999999999999" customHeight="1"/>
    <row r="36359" ht="16.149999999999999" customHeight="1"/>
    <row r="36360" ht="16.149999999999999" customHeight="1"/>
    <row r="36361" ht="16.149999999999999" customHeight="1"/>
    <row r="36362" ht="16.149999999999999" customHeight="1"/>
    <row r="36363" ht="16.149999999999999" customHeight="1"/>
    <row r="36364" ht="16.149999999999999" customHeight="1"/>
    <row r="36365" ht="16.149999999999999" customHeight="1"/>
    <row r="36366" ht="16.149999999999999" customHeight="1"/>
    <row r="36367" ht="16.149999999999999" customHeight="1"/>
    <row r="36368" ht="16.149999999999999" customHeight="1"/>
    <row r="36369" ht="16.149999999999999" customHeight="1"/>
    <row r="36370" ht="16.149999999999999" customHeight="1"/>
    <row r="36371" ht="16.149999999999999" customHeight="1"/>
    <row r="36372" ht="16.149999999999999" customHeight="1"/>
    <row r="36373" ht="16.149999999999999" customHeight="1"/>
    <row r="36374" ht="16.149999999999999" customHeight="1"/>
    <row r="36375" ht="16.149999999999999" customHeight="1"/>
    <row r="36376" ht="16.149999999999999" customHeight="1"/>
    <row r="36377" ht="16.149999999999999" customHeight="1"/>
    <row r="36378" ht="16.149999999999999" customHeight="1"/>
    <row r="36379" ht="16.149999999999999" customHeight="1"/>
    <row r="36380" ht="16.149999999999999" customHeight="1"/>
    <row r="36381" ht="16.149999999999999" customHeight="1"/>
    <row r="36382" ht="16.149999999999999" customHeight="1"/>
    <row r="36383" ht="16.149999999999999" customHeight="1"/>
    <row r="36384" ht="16.149999999999999" customHeight="1"/>
    <row r="36385" ht="16.149999999999999" customHeight="1"/>
    <row r="36386" ht="16.149999999999999" customHeight="1"/>
    <row r="36387" ht="16.149999999999999" customHeight="1"/>
    <row r="36388" ht="16.149999999999999" customHeight="1"/>
    <row r="36389" ht="16.149999999999999" customHeight="1"/>
    <row r="36390" ht="16.149999999999999" customHeight="1"/>
    <row r="36391" ht="16.149999999999999" customHeight="1"/>
    <row r="36392" ht="16.149999999999999" customHeight="1"/>
    <row r="36393" ht="16.149999999999999" customHeight="1"/>
    <row r="36394" ht="16.149999999999999" customHeight="1"/>
    <row r="36395" ht="16.149999999999999" customHeight="1"/>
    <row r="36396" ht="16.149999999999999" customHeight="1"/>
    <row r="36397" ht="16.149999999999999" customHeight="1"/>
    <row r="36398" ht="16.149999999999999" customHeight="1"/>
    <row r="36399" ht="16.149999999999999" customHeight="1"/>
    <row r="36400" ht="16.149999999999999" customHeight="1"/>
    <row r="36401" ht="16.149999999999999" customHeight="1"/>
    <row r="36402" ht="16.149999999999999" customHeight="1"/>
    <row r="36403" ht="16.149999999999999" customHeight="1"/>
    <row r="36404" ht="16.149999999999999" customHeight="1"/>
    <row r="36405" ht="16.149999999999999" customHeight="1"/>
    <row r="36406" ht="16.149999999999999" customHeight="1"/>
    <row r="36407" ht="16.149999999999999" customHeight="1"/>
    <row r="36408" ht="16.149999999999999" customHeight="1"/>
    <row r="36409" ht="16.149999999999999" customHeight="1"/>
    <row r="36410" ht="16.149999999999999" customHeight="1"/>
    <row r="36411" ht="16.149999999999999" customHeight="1"/>
    <row r="36412" ht="16.149999999999999" customHeight="1"/>
    <row r="36413" ht="16.149999999999999" customHeight="1"/>
    <row r="36414" ht="16.149999999999999" customHeight="1"/>
    <row r="36415" ht="16.149999999999999" customHeight="1"/>
    <row r="36416" ht="16.149999999999999" customHeight="1"/>
    <row r="36417" ht="16.149999999999999" customHeight="1"/>
    <row r="36418" ht="16.149999999999999" customHeight="1"/>
    <row r="36419" ht="16.149999999999999" customHeight="1"/>
    <row r="36420" ht="16.149999999999999" customHeight="1"/>
    <row r="36421" ht="16.149999999999999" customHeight="1"/>
    <row r="36422" ht="16.149999999999999" customHeight="1"/>
    <row r="36423" ht="16.149999999999999" customHeight="1"/>
    <row r="36424" ht="16.149999999999999" customHeight="1"/>
    <row r="36425" ht="16.149999999999999" customHeight="1"/>
    <row r="36426" ht="16.149999999999999" customHeight="1"/>
    <row r="36427" ht="16.149999999999999" customHeight="1"/>
    <row r="36428" ht="16.149999999999999" customHeight="1"/>
    <row r="36429" ht="16.149999999999999" customHeight="1"/>
    <row r="36430" ht="16.149999999999999" customHeight="1"/>
    <row r="36431" ht="16.149999999999999" customHeight="1"/>
    <row r="36432" ht="16.149999999999999" customHeight="1"/>
    <row r="36433" ht="16.149999999999999" customHeight="1"/>
    <row r="36434" ht="16.149999999999999" customHeight="1"/>
    <row r="36435" ht="16.149999999999999" customHeight="1"/>
    <row r="36436" ht="16.149999999999999" customHeight="1"/>
    <row r="36437" ht="16.149999999999999" customHeight="1"/>
    <row r="36438" ht="16.149999999999999" customHeight="1"/>
    <row r="36439" ht="16.149999999999999" customHeight="1"/>
    <row r="36440" ht="16.149999999999999" customHeight="1"/>
    <row r="36441" ht="16.149999999999999" customHeight="1"/>
    <row r="36442" ht="16.149999999999999" customHeight="1"/>
    <row r="36443" ht="16.149999999999999" customHeight="1"/>
    <row r="36444" ht="16.149999999999999" customHeight="1"/>
    <row r="36445" ht="16.149999999999999" customHeight="1"/>
    <row r="36446" ht="16.149999999999999" customHeight="1"/>
    <row r="36447" ht="16.149999999999999" customHeight="1"/>
    <row r="36448" ht="16.149999999999999" customHeight="1"/>
    <row r="36449" ht="16.149999999999999" customHeight="1"/>
    <row r="36450" ht="16.149999999999999" customHeight="1"/>
    <row r="36451" ht="16.149999999999999" customHeight="1"/>
    <row r="36452" ht="16.149999999999999" customHeight="1"/>
    <row r="36453" ht="16.149999999999999" customHeight="1"/>
    <row r="36454" ht="16.149999999999999" customHeight="1"/>
    <row r="36455" ht="16.149999999999999" customHeight="1"/>
    <row r="36456" ht="16.149999999999999" customHeight="1"/>
    <row r="36457" ht="16.149999999999999" customHeight="1"/>
    <row r="36458" ht="16.149999999999999" customHeight="1"/>
    <row r="36459" ht="16.149999999999999" customHeight="1"/>
    <row r="36460" ht="16.149999999999999" customHeight="1"/>
    <row r="36461" ht="16.149999999999999" customHeight="1"/>
    <row r="36462" ht="16.149999999999999" customHeight="1"/>
    <row r="36463" ht="16.149999999999999" customHeight="1"/>
    <row r="36464" ht="16.149999999999999" customHeight="1"/>
    <row r="36465" ht="16.149999999999999" customHeight="1"/>
    <row r="36466" ht="16.149999999999999" customHeight="1"/>
    <row r="36467" ht="16.149999999999999" customHeight="1"/>
    <row r="36468" ht="16.149999999999999" customHeight="1"/>
    <row r="36469" ht="16.149999999999999" customHeight="1"/>
    <row r="36470" ht="16.149999999999999" customHeight="1"/>
    <row r="36471" ht="16.149999999999999" customHeight="1"/>
    <row r="36472" ht="16.149999999999999" customHeight="1"/>
    <row r="36473" ht="16.149999999999999" customHeight="1"/>
    <row r="36474" ht="16.149999999999999" customHeight="1"/>
    <row r="36475" ht="16.149999999999999" customHeight="1"/>
    <row r="36476" ht="16.149999999999999" customHeight="1"/>
    <row r="36477" ht="16.149999999999999" customHeight="1"/>
    <row r="36478" ht="16.149999999999999" customHeight="1"/>
    <row r="36479" ht="16.149999999999999" customHeight="1"/>
    <row r="36480" ht="16.149999999999999" customHeight="1"/>
    <row r="36481" ht="16.149999999999999" customHeight="1"/>
    <row r="36482" ht="16.149999999999999" customHeight="1"/>
    <row r="36483" ht="16.149999999999999" customHeight="1"/>
    <row r="36484" ht="16.149999999999999" customHeight="1"/>
    <row r="36485" ht="16.149999999999999" customHeight="1"/>
    <row r="36486" ht="16.149999999999999" customHeight="1"/>
    <row r="36487" ht="16.149999999999999" customHeight="1"/>
    <row r="36488" ht="16.149999999999999" customHeight="1"/>
    <row r="36489" ht="16.149999999999999" customHeight="1"/>
    <row r="36490" ht="16.149999999999999" customHeight="1"/>
    <row r="36491" ht="16.149999999999999" customHeight="1"/>
    <row r="36492" ht="16.149999999999999" customHeight="1"/>
    <row r="36493" ht="16.149999999999999" customHeight="1"/>
    <row r="36494" ht="16.149999999999999" customHeight="1"/>
    <row r="36495" ht="16.149999999999999" customHeight="1"/>
    <row r="36496" ht="16.149999999999999" customHeight="1"/>
    <row r="36497" ht="16.149999999999999" customHeight="1"/>
    <row r="36498" ht="16.149999999999999" customHeight="1"/>
    <row r="36499" ht="16.149999999999999" customHeight="1"/>
    <row r="36500" ht="16.149999999999999" customHeight="1"/>
    <row r="36501" ht="16.149999999999999" customHeight="1"/>
    <row r="36502" ht="16.149999999999999" customHeight="1"/>
    <row r="36503" ht="16.149999999999999" customHeight="1"/>
    <row r="36504" ht="16.149999999999999" customHeight="1"/>
    <row r="36505" ht="16.149999999999999" customHeight="1"/>
    <row r="36506" ht="16.149999999999999" customHeight="1"/>
    <row r="36507" ht="16.149999999999999" customHeight="1"/>
    <row r="36508" ht="16.149999999999999" customHeight="1"/>
    <row r="36509" ht="16.149999999999999" customHeight="1"/>
    <row r="36510" ht="16.149999999999999" customHeight="1"/>
    <row r="36511" ht="16.149999999999999" customHeight="1"/>
    <row r="36512" ht="16.149999999999999" customHeight="1"/>
    <row r="36513" ht="16.149999999999999" customHeight="1"/>
    <row r="36514" ht="16.149999999999999" customHeight="1"/>
    <row r="36515" ht="16.149999999999999" customHeight="1"/>
    <row r="36516" ht="16.149999999999999" customHeight="1"/>
    <row r="36517" ht="16.149999999999999" customHeight="1"/>
    <row r="36518" ht="16.149999999999999" customHeight="1"/>
    <row r="36519" ht="16.149999999999999" customHeight="1"/>
    <row r="36520" ht="16.149999999999999" customHeight="1"/>
    <row r="36521" ht="16.149999999999999" customHeight="1"/>
    <row r="36522" ht="16.149999999999999" customHeight="1"/>
    <row r="36523" ht="16.149999999999999" customHeight="1"/>
    <row r="36524" ht="16.149999999999999" customHeight="1"/>
    <row r="36525" ht="16.149999999999999" customHeight="1"/>
    <row r="36526" ht="16.149999999999999" customHeight="1"/>
    <row r="36527" ht="16.149999999999999" customHeight="1"/>
    <row r="36528" ht="16.149999999999999" customHeight="1"/>
    <row r="36529" ht="16.149999999999999" customHeight="1"/>
    <row r="36530" ht="16.149999999999999" customHeight="1"/>
    <row r="36531" ht="16.149999999999999" customHeight="1"/>
    <row r="36532" ht="16.149999999999999" customHeight="1"/>
    <row r="36533" ht="16.149999999999999" customHeight="1"/>
    <row r="36534" ht="16.149999999999999" customHeight="1"/>
    <row r="36535" ht="16.149999999999999" customHeight="1"/>
    <row r="36536" ht="16.149999999999999" customHeight="1"/>
    <row r="36537" ht="16.149999999999999" customHeight="1"/>
    <row r="36538" ht="16.149999999999999" customHeight="1"/>
    <row r="36539" ht="16.149999999999999" customHeight="1"/>
    <row r="36540" ht="16.149999999999999" customHeight="1"/>
    <row r="36541" ht="16.149999999999999" customHeight="1"/>
    <row r="36542" ht="16.149999999999999" customHeight="1"/>
    <row r="36543" ht="16.149999999999999" customHeight="1"/>
    <row r="36544" ht="16.149999999999999" customHeight="1"/>
    <row r="36545" ht="16.149999999999999" customHeight="1"/>
    <row r="36546" ht="16.149999999999999" customHeight="1"/>
    <row r="36547" ht="16.149999999999999" customHeight="1"/>
    <row r="36548" ht="16.149999999999999" customHeight="1"/>
    <row r="36549" ht="16.149999999999999" customHeight="1"/>
    <row r="36550" ht="16.149999999999999" customHeight="1"/>
    <row r="36551" ht="16.149999999999999" customHeight="1"/>
    <row r="36552" ht="16.149999999999999" customHeight="1"/>
    <row r="36553" ht="16.149999999999999" customHeight="1"/>
    <row r="36554" ht="16.149999999999999" customHeight="1"/>
    <row r="36555" ht="16.149999999999999" customHeight="1"/>
    <row r="36556" ht="16.149999999999999" customHeight="1"/>
    <row r="36557" ht="16.149999999999999" customHeight="1"/>
    <row r="36558" ht="16.149999999999999" customHeight="1"/>
    <row r="36559" ht="16.149999999999999" customHeight="1"/>
    <row r="36560" ht="16.149999999999999" customHeight="1"/>
    <row r="36561" ht="16.149999999999999" customHeight="1"/>
    <row r="36562" ht="16.149999999999999" customHeight="1"/>
    <row r="36563" ht="16.149999999999999" customHeight="1"/>
    <row r="36564" ht="16.149999999999999" customHeight="1"/>
    <row r="36565" ht="16.149999999999999" customHeight="1"/>
    <row r="36566" ht="16.149999999999999" customHeight="1"/>
    <row r="36567" ht="16.149999999999999" customHeight="1"/>
    <row r="36568" ht="16.149999999999999" customHeight="1"/>
    <row r="36569" ht="16.149999999999999" customHeight="1"/>
    <row r="36570" ht="16.149999999999999" customHeight="1"/>
    <row r="36571" ht="16.149999999999999" customHeight="1"/>
    <row r="36572" ht="16.149999999999999" customHeight="1"/>
    <row r="36573" ht="16.149999999999999" customHeight="1"/>
    <row r="36574" ht="16.149999999999999" customHeight="1"/>
    <row r="36575" ht="16.149999999999999" customHeight="1"/>
    <row r="36576" ht="16.149999999999999" customHeight="1"/>
    <row r="36577" ht="16.149999999999999" customHeight="1"/>
    <row r="36578" ht="16.149999999999999" customHeight="1"/>
    <row r="36579" ht="16.149999999999999" customHeight="1"/>
    <row r="36580" ht="16.149999999999999" customHeight="1"/>
    <row r="36581" ht="16.149999999999999" customHeight="1"/>
    <row r="36582" ht="16.149999999999999" customHeight="1"/>
    <row r="36583" ht="16.149999999999999" customHeight="1"/>
    <row r="36584" ht="16.149999999999999" customHeight="1"/>
    <row r="36585" ht="16.149999999999999" customHeight="1"/>
    <row r="36586" ht="16.149999999999999" customHeight="1"/>
    <row r="36587" ht="16.149999999999999" customHeight="1"/>
    <row r="36588" ht="16.149999999999999" customHeight="1"/>
    <row r="36589" ht="16.149999999999999" customHeight="1"/>
    <row r="36590" ht="16.149999999999999" customHeight="1"/>
    <row r="36591" ht="16.149999999999999" customHeight="1"/>
    <row r="36592" ht="16.149999999999999" customHeight="1"/>
    <row r="36593" ht="16.149999999999999" customHeight="1"/>
    <row r="36594" ht="16.149999999999999" customHeight="1"/>
    <row r="36595" ht="16.149999999999999" customHeight="1"/>
    <row r="36596" ht="16.149999999999999" customHeight="1"/>
    <row r="36597" ht="16.149999999999999" customHeight="1"/>
    <row r="36598" ht="16.149999999999999" customHeight="1"/>
    <row r="36599" ht="16.149999999999999" customHeight="1"/>
    <row r="36600" ht="16.149999999999999" customHeight="1"/>
    <row r="36601" ht="16.149999999999999" customHeight="1"/>
    <row r="36602" ht="16.149999999999999" customHeight="1"/>
    <row r="36603" ht="16.149999999999999" customHeight="1"/>
    <row r="36604" ht="16.149999999999999" customHeight="1"/>
    <row r="36605" ht="16.149999999999999" customHeight="1"/>
    <row r="36606" ht="16.149999999999999" customHeight="1"/>
    <row r="36607" ht="16.149999999999999" customHeight="1"/>
    <row r="36608" ht="16.149999999999999" customHeight="1"/>
    <row r="36609" ht="16.149999999999999" customHeight="1"/>
    <row r="36610" ht="16.149999999999999" customHeight="1"/>
    <row r="36611" ht="16.149999999999999" customHeight="1"/>
    <row r="36612" ht="16.149999999999999" customHeight="1"/>
    <row r="36613" ht="16.149999999999999" customHeight="1"/>
    <row r="36614" ht="16.149999999999999" customHeight="1"/>
    <row r="36615" ht="16.149999999999999" customHeight="1"/>
    <row r="36616" ht="16.149999999999999" customHeight="1"/>
    <row r="36617" ht="16.149999999999999" customHeight="1"/>
    <row r="36618" ht="16.149999999999999" customHeight="1"/>
    <row r="36619" ht="16.149999999999999" customHeight="1"/>
    <row r="36620" ht="16.149999999999999" customHeight="1"/>
    <row r="36621" ht="16.149999999999999" customHeight="1"/>
    <row r="36622" ht="16.149999999999999" customHeight="1"/>
    <row r="36623" ht="16.149999999999999" customHeight="1"/>
    <row r="36624" ht="16.149999999999999" customHeight="1"/>
    <row r="36625" ht="16.149999999999999" customHeight="1"/>
    <row r="36626" ht="16.149999999999999" customHeight="1"/>
    <row r="36627" ht="16.149999999999999" customHeight="1"/>
    <row r="36628" ht="16.149999999999999" customHeight="1"/>
    <row r="36629" ht="16.149999999999999" customHeight="1"/>
    <row r="36630" ht="16.149999999999999" customHeight="1"/>
    <row r="36631" ht="16.149999999999999" customHeight="1"/>
    <row r="36632" ht="16.149999999999999" customHeight="1"/>
    <row r="36633" ht="16.149999999999999" customHeight="1"/>
    <row r="36634" ht="16.149999999999999" customHeight="1"/>
    <row r="36635" ht="16.149999999999999" customHeight="1"/>
    <row r="36636" ht="16.149999999999999" customHeight="1"/>
    <row r="36637" ht="16.149999999999999" customHeight="1"/>
    <row r="36638" ht="16.149999999999999" customHeight="1"/>
    <row r="36639" ht="16.149999999999999" customHeight="1"/>
    <row r="36640" ht="16.149999999999999" customHeight="1"/>
    <row r="36641" ht="16.149999999999999" customHeight="1"/>
    <row r="36642" ht="16.149999999999999" customHeight="1"/>
    <row r="36643" ht="16.149999999999999" customHeight="1"/>
    <row r="36644" ht="16.149999999999999" customHeight="1"/>
    <row r="36645" ht="16.149999999999999" customHeight="1"/>
    <row r="36646" ht="16.149999999999999" customHeight="1"/>
    <row r="36647" ht="16.149999999999999" customHeight="1"/>
    <row r="36648" ht="16.149999999999999" customHeight="1"/>
    <row r="36649" ht="16.149999999999999" customHeight="1"/>
    <row r="36650" ht="16.149999999999999" customHeight="1"/>
    <row r="36651" ht="16.149999999999999" customHeight="1"/>
    <row r="36652" ht="16.149999999999999" customHeight="1"/>
    <row r="36653" ht="16.149999999999999" customHeight="1"/>
    <row r="36654" ht="16.149999999999999" customHeight="1"/>
    <row r="36655" ht="16.149999999999999" customHeight="1"/>
    <row r="36656" ht="16.149999999999999" customHeight="1"/>
    <row r="36657" ht="16.149999999999999" customHeight="1"/>
    <row r="36658" ht="16.149999999999999" customHeight="1"/>
    <row r="36659" ht="16.149999999999999" customHeight="1"/>
    <row r="36660" ht="16.149999999999999" customHeight="1"/>
    <row r="36661" ht="16.149999999999999" customHeight="1"/>
    <row r="36662" ht="16.149999999999999" customHeight="1"/>
    <row r="36663" ht="16.149999999999999" customHeight="1"/>
    <row r="36664" ht="16.149999999999999" customHeight="1"/>
    <row r="36665" ht="16.149999999999999" customHeight="1"/>
    <row r="36666" ht="16.149999999999999" customHeight="1"/>
    <row r="36667" ht="16.149999999999999" customHeight="1"/>
    <row r="36668" ht="16.149999999999999" customHeight="1"/>
    <row r="36669" ht="16.149999999999999" customHeight="1"/>
    <row r="36670" ht="16.149999999999999" customHeight="1"/>
    <row r="36671" ht="16.149999999999999" customHeight="1"/>
    <row r="36672" ht="16.149999999999999" customHeight="1"/>
    <row r="36673" ht="16.149999999999999" customHeight="1"/>
    <row r="36674" ht="16.149999999999999" customHeight="1"/>
    <row r="36675" ht="16.149999999999999" customHeight="1"/>
    <row r="36676" ht="16.149999999999999" customHeight="1"/>
    <row r="36677" ht="16.149999999999999" customHeight="1"/>
    <row r="36678" ht="16.149999999999999" customHeight="1"/>
    <row r="36679" ht="16.149999999999999" customHeight="1"/>
    <row r="36680" ht="16.149999999999999" customHeight="1"/>
    <row r="36681" ht="16.149999999999999" customHeight="1"/>
    <row r="36682" ht="16.149999999999999" customHeight="1"/>
    <row r="36683" ht="16.149999999999999" customHeight="1"/>
    <row r="36684" ht="16.149999999999999" customHeight="1"/>
    <row r="36685" ht="16.149999999999999" customHeight="1"/>
    <row r="36686" ht="16.149999999999999" customHeight="1"/>
    <row r="36687" ht="16.149999999999999" customHeight="1"/>
    <row r="36688" ht="16.149999999999999" customHeight="1"/>
    <row r="36689" ht="16.149999999999999" customHeight="1"/>
    <row r="36690" ht="16.149999999999999" customHeight="1"/>
    <row r="36691" ht="16.149999999999999" customHeight="1"/>
    <row r="36692" ht="16.149999999999999" customHeight="1"/>
    <row r="36693" ht="16.149999999999999" customHeight="1"/>
    <row r="36694" ht="16.149999999999999" customHeight="1"/>
    <row r="36695" ht="16.149999999999999" customHeight="1"/>
    <row r="36696" ht="16.149999999999999" customHeight="1"/>
    <row r="36697" ht="16.149999999999999" customHeight="1"/>
    <row r="36698" ht="16.149999999999999" customHeight="1"/>
    <row r="36699" ht="16.149999999999999" customHeight="1"/>
    <row r="36700" ht="16.149999999999999" customHeight="1"/>
    <row r="36701" ht="16.149999999999999" customHeight="1"/>
    <row r="36702" ht="16.149999999999999" customHeight="1"/>
    <row r="36703" ht="16.149999999999999" customHeight="1"/>
    <row r="36704" ht="16.149999999999999" customHeight="1"/>
    <row r="36705" ht="16.149999999999999" customHeight="1"/>
    <row r="36706" ht="16.149999999999999" customHeight="1"/>
    <row r="36707" ht="16.149999999999999" customHeight="1"/>
    <row r="36708" ht="16.149999999999999" customHeight="1"/>
    <row r="36709" ht="16.149999999999999" customHeight="1"/>
    <row r="36710" ht="16.149999999999999" customHeight="1"/>
    <row r="36711" ht="16.149999999999999" customHeight="1"/>
    <row r="36712" ht="16.149999999999999" customHeight="1"/>
    <row r="36713" ht="16.149999999999999" customHeight="1"/>
    <row r="36714" ht="16.149999999999999" customHeight="1"/>
    <row r="36715" ht="16.149999999999999" customHeight="1"/>
    <row r="36716" ht="16.149999999999999" customHeight="1"/>
    <row r="36717" ht="16.149999999999999" customHeight="1"/>
    <row r="36718" ht="16.149999999999999" customHeight="1"/>
    <row r="36719" ht="16.149999999999999" customHeight="1"/>
    <row r="36720" ht="16.149999999999999" customHeight="1"/>
    <row r="36721" ht="16.149999999999999" customHeight="1"/>
    <row r="36722" ht="16.149999999999999" customHeight="1"/>
    <row r="36723" ht="16.149999999999999" customHeight="1"/>
    <row r="36724" ht="16.149999999999999" customHeight="1"/>
    <row r="36725" ht="16.149999999999999" customHeight="1"/>
    <row r="36726" ht="16.149999999999999" customHeight="1"/>
    <row r="36727" ht="16.149999999999999" customHeight="1"/>
    <row r="36728" ht="16.149999999999999" customHeight="1"/>
    <row r="36729" ht="16.149999999999999" customHeight="1"/>
    <row r="36730" ht="16.149999999999999" customHeight="1"/>
    <row r="36731" ht="16.149999999999999" customHeight="1"/>
    <row r="36732" ht="16.149999999999999" customHeight="1"/>
    <row r="36733" ht="16.149999999999999" customHeight="1"/>
    <row r="36734" ht="16.149999999999999" customHeight="1"/>
    <row r="36735" ht="16.149999999999999" customHeight="1"/>
    <row r="36736" ht="16.149999999999999" customHeight="1"/>
    <row r="36737" ht="16.149999999999999" customHeight="1"/>
    <row r="36738" ht="16.149999999999999" customHeight="1"/>
    <row r="36739" ht="16.149999999999999" customHeight="1"/>
    <row r="36740" ht="16.149999999999999" customHeight="1"/>
    <row r="36741" ht="16.149999999999999" customHeight="1"/>
    <row r="36742" ht="16.149999999999999" customHeight="1"/>
    <row r="36743" ht="16.149999999999999" customHeight="1"/>
    <row r="36744" ht="16.149999999999999" customHeight="1"/>
    <row r="36745" ht="16.149999999999999" customHeight="1"/>
    <row r="36746" ht="16.149999999999999" customHeight="1"/>
    <row r="36747" ht="16.149999999999999" customHeight="1"/>
    <row r="36748" ht="16.149999999999999" customHeight="1"/>
    <row r="36749" ht="16.149999999999999" customHeight="1"/>
    <row r="36750" ht="16.149999999999999" customHeight="1"/>
    <row r="36751" ht="16.149999999999999" customHeight="1"/>
    <row r="36752" ht="16.149999999999999" customHeight="1"/>
    <row r="36753" ht="16.149999999999999" customHeight="1"/>
    <row r="36754" ht="16.149999999999999" customHeight="1"/>
    <row r="36755" ht="16.149999999999999" customHeight="1"/>
    <row r="36756" ht="16.149999999999999" customHeight="1"/>
    <row r="36757" ht="16.149999999999999" customHeight="1"/>
    <row r="36758" ht="16.149999999999999" customHeight="1"/>
    <row r="36759" ht="16.149999999999999" customHeight="1"/>
    <row r="36760" ht="16.149999999999999" customHeight="1"/>
    <row r="36761" ht="16.149999999999999" customHeight="1"/>
    <row r="36762" ht="16.149999999999999" customHeight="1"/>
    <row r="36763" ht="16.149999999999999" customHeight="1"/>
    <row r="36764" ht="16.149999999999999" customHeight="1"/>
    <row r="36765" ht="16.149999999999999" customHeight="1"/>
    <row r="36766" ht="16.149999999999999" customHeight="1"/>
    <row r="36767" ht="16.149999999999999" customHeight="1"/>
    <row r="36768" ht="16.149999999999999" customHeight="1"/>
    <row r="36769" ht="16.149999999999999" customHeight="1"/>
    <row r="36770" ht="16.149999999999999" customHeight="1"/>
    <row r="36771" ht="16.149999999999999" customHeight="1"/>
    <row r="36772" ht="16.149999999999999" customHeight="1"/>
    <row r="36773" ht="16.149999999999999" customHeight="1"/>
    <row r="36774" ht="16.149999999999999" customHeight="1"/>
    <row r="36775" ht="16.149999999999999" customHeight="1"/>
    <row r="36776" ht="16.149999999999999" customHeight="1"/>
    <row r="36777" ht="16.149999999999999" customHeight="1"/>
    <row r="36778" ht="16.149999999999999" customHeight="1"/>
    <row r="36779" ht="16.149999999999999" customHeight="1"/>
    <row r="36780" ht="16.149999999999999" customHeight="1"/>
    <row r="36781" ht="16.149999999999999" customHeight="1"/>
    <row r="36782" ht="16.149999999999999" customHeight="1"/>
    <row r="36783" ht="16.149999999999999" customHeight="1"/>
    <row r="36784" ht="16.149999999999999" customHeight="1"/>
    <row r="36785" ht="16.149999999999999" customHeight="1"/>
    <row r="36786" ht="16.149999999999999" customHeight="1"/>
    <row r="36787" ht="16.149999999999999" customHeight="1"/>
    <row r="36788" ht="16.149999999999999" customHeight="1"/>
    <row r="36789" ht="16.149999999999999" customHeight="1"/>
    <row r="36790" ht="16.149999999999999" customHeight="1"/>
    <row r="36791" ht="16.149999999999999" customHeight="1"/>
    <row r="36792" ht="16.149999999999999" customHeight="1"/>
    <row r="36793" ht="16.149999999999999" customHeight="1"/>
    <row r="36794" ht="16.149999999999999" customHeight="1"/>
    <row r="36795" ht="16.149999999999999" customHeight="1"/>
    <row r="36796" ht="16.149999999999999" customHeight="1"/>
    <row r="36797" ht="16.149999999999999" customHeight="1"/>
    <row r="36798" ht="16.149999999999999" customHeight="1"/>
    <row r="36799" ht="16.149999999999999" customHeight="1"/>
    <row r="36800" ht="16.149999999999999" customHeight="1"/>
    <row r="36801" ht="16.149999999999999" customHeight="1"/>
    <row r="36802" ht="16.149999999999999" customHeight="1"/>
    <row r="36803" ht="16.149999999999999" customHeight="1"/>
    <row r="36804" ht="16.149999999999999" customHeight="1"/>
    <row r="36805" ht="16.149999999999999" customHeight="1"/>
    <row r="36806" ht="16.149999999999999" customHeight="1"/>
    <row r="36807" ht="16.149999999999999" customHeight="1"/>
    <row r="36808" ht="16.149999999999999" customHeight="1"/>
    <row r="36809" ht="16.149999999999999" customHeight="1"/>
    <row r="36810" ht="16.149999999999999" customHeight="1"/>
    <row r="36811" ht="16.149999999999999" customHeight="1"/>
    <row r="36812" ht="16.149999999999999" customHeight="1"/>
    <row r="36813" ht="16.149999999999999" customHeight="1"/>
    <row r="36814" ht="16.149999999999999" customHeight="1"/>
    <row r="36815" ht="16.149999999999999" customHeight="1"/>
    <row r="36816" ht="16.149999999999999" customHeight="1"/>
    <row r="36817" ht="16.149999999999999" customHeight="1"/>
    <row r="36818" ht="16.149999999999999" customHeight="1"/>
    <row r="36819" ht="16.149999999999999" customHeight="1"/>
    <row r="36820" ht="16.149999999999999" customHeight="1"/>
    <row r="36821" ht="16.149999999999999" customHeight="1"/>
    <row r="36822" ht="16.149999999999999" customHeight="1"/>
    <row r="36823" ht="16.149999999999999" customHeight="1"/>
    <row r="36824" ht="16.149999999999999" customHeight="1"/>
    <row r="36825" ht="16.149999999999999" customHeight="1"/>
    <row r="36826" ht="16.149999999999999" customHeight="1"/>
    <row r="36827" ht="16.149999999999999" customHeight="1"/>
    <row r="36828" ht="16.149999999999999" customHeight="1"/>
    <row r="36829" ht="16.149999999999999" customHeight="1"/>
    <row r="36830" ht="16.149999999999999" customHeight="1"/>
    <row r="36831" ht="16.149999999999999" customHeight="1"/>
    <row r="36832" ht="16.149999999999999" customHeight="1"/>
    <row r="36833" ht="16.149999999999999" customHeight="1"/>
    <row r="36834" ht="16.149999999999999" customHeight="1"/>
    <row r="36835" ht="16.149999999999999" customHeight="1"/>
    <row r="36836" ht="16.149999999999999" customHeight="1"/>
    <row r="36837" ht="16.149999999999999" customHeight="1"/>
    <row r="36838" ht="16.149999999999999" customHeight="1"/>
    <row r="36839" ht="16.149999999999999" customHeight="1"/>
    <row r="36840" ht="16.149999999999999" customHeight="1"/>
    <row r="36841" ht="16.149999999999999" customHeight="1"/>
    <row r="36842" ht="16.149999999999999" customHeight="1"/>
    <row r="36843" ht="16.149999999999999" customHeight="1"/>
    <row r="36844" ht="16.149999999999999" customHeight="1"/>
    <row r="36845" ht="16.149999999999999" customHeight="1"/>
    <row r="36846" ht="16.149999999999999" customHeight="1"/>
    <row r="36847" ht="16.149999999999999" customHeight="1"/>
    <row r="36848" ht="16.149999999999999" customHeight="1"/>
    <row r="36849" ht="16.149999999999999" customHeight="1"/>
    <row r="36850" ht="16.149999999999999" customHeight="1"/>
    <row r="36851" ht="16.149999999999999" customHeight="1"/>
    <row r="36852" ht="16.149999999999999" customHeight="1"/>
    <row r="36853" ht="16.149999999999999" customHeight="1"/>
    <row r="36854" ht="16.149999999999999" customHeight="1"/>
    <row r="36855" ht="16.149999999999999" customHeight="1"/>
    <row r="36856" ht="16.149999999999999" customHeight="1"/>
    <row r="36857" ht="16.149999999999999" customHeight="1"/>
    <row r="36858" ht="16.149999999999999" customHeight="1"/>
    <row r="36859" ht="16.149999999999999" customHeight="1"/>
    <row r="36860" ht="16.149999999999999" customHeight="1"/>
    <row r="36861" ht="16.149999999999999" customHeight="1"/>
    <row r="36862" ht="16.149999999999999" customHeight="1"/>
    <row r="36863" ht="16.149999999999999" customHeight="1"/>
    <row r="36864" ht="16.149999999999999" customHeight="1"/>
    <row r="36865" ht="16.149999999999999" customHeight="1"/>
    <row r="36866" ht="16.149999999999999" customHeight="1"/>
    <row r="36867" ht="16.149999999999999" customHeight="1"/>
    <row r="36868" ht="16.149999999999999" customHeight="1"/>
    <row r="36869" ht="16.149999999999999" customHeight="1"/>
    <row r="36870" ht="16.149999999999999" customHeight="1"/>
    <row r="36871" ht="16.149999999999999" customHeight="1"/>
    <row r="36872" ht="16.149999999999999" customHeight="1"/>
    <row r="36873" ht="16.149999999999999" customHeight="1"/>
    <row r="36874" ht="16.149999999999999" customHeight="1"/>
    <row r="36875" ht="16.149999999999999" customHeight="1"/>
    <row r="36876" ht="16.149999999999999" customHeight="1"/>
    <row r="36877" ht="16.149999999999999" customHeight="1"/>
    <row r="36878" ht="16.149999999999999" customHeight="1"/>
    <row r="36879" ht="16.149999999999999" customHeight="1"/>
    <row r="36880" ht="16.149999999999999" customHeight="1"/>
    <row r="36881" ht="16.149999999999999" customHeight="1"/>
    <row r="36882" ht="16.149999999999999" customHeight="1"/>
    <row r="36883" ht="16.149999999999999" customHeight="1"/>
    <row r="36884" ht="16.149999999999999" customHeight="1"/>
    <row r="36885" ht="16.149999999999999" customHeight="1"/>
    <row r="36886" ht="16.149999999999999" customHeight="1"/>
    <row r="36887" ht="16.149999999999999" customHeight="1"/>
    <row r="36888" ht="16.149999999999999" customHeight="1"/>
    <row r="36889" ht="16.149999999999999" customHeight="1"/>
    <row r="36890" ht="16.149999999999999" customHeight="1"/>
    <row r="36891" ht="16.149999999999999" customHeight="1"/>
    <row r="36892" ht="16.149999999999999" customHeight="1"/>
    <row r="36893" ht="16.149999999999999" customHeight="1"/>
    <row r="36894" ht="16.149999999999999" customHeight="1"/>
    <row r="36895" ht="16.149999999999999" customHeight="1"/>
    <row r="36896" ht="16.149999999999999" customHeight="1"/>
    <row r="36897" ht="16.149999999999999" customHeight="1"/>
    <row r="36898" ht="16.149999999999999" customHeight="1"/>
    <row r="36899" ht="16.149999999999999" customHeight="1"/>
    <row r="36900" ht="16.149999999999999" customHeight="1"/>
    <row r="36901" ht="16.149999999999999" customHeight="1"/>
    <row r="36902" ht="16.149999999999999" customHeight="1"/>
    <row r="36903" ht="16.149999999999999" customHeight="1"/>
    <row r="36904" ht="16.149999999999999" customHeight="1"/>
    <row r="36905" ht="16.149999999999999" customHeight="1"/>
    <row r="36906" ht="16.149999999999999" customHeight="1"/>
    <row r="36907" ht="16.149999999999999" customHeight="1"/>
    <row r="36908" ht="16.149999999999999" customHeight="1"/>
    <row r="36909" ht="16.149999999999999" customHeight="1"/>
    <row r="36910" ht="16.149999999999999" customHeight="1"/>
    <row r="36911" ht="16.149999999999999" customHeight="1"/>
    <row r="36912" ht="16.149999999999999" customHeight="1"/>
    <row r="36913" ht="16.149999999999999" customHeight="1"/>
    <row r="36914" ht="16.149999999999999" customHeight="1"/>
    <row r="36915" ht="16.149999999999999" customHeight="1"/>
    <row r="36916" ht="16.149999999999999" customHeight="1"/>
    <row r="36917" ht="16.149999999999999" customHeight="1"/>
    <row r="36918" ht="16.149999999999999" customHeight="1"/>
    <row r="36919" ht="16.149999999999999" customHeight="1"/>
    <row r="36920" ht="16.149999999999999" customHeight="1"/>
    <row r="36921" ht="16.149999999999999" customHeight="1"/>
    <row r="36922" ht="16.149999999999999" customHeight="1"/>
    <row r="36923" ht="16.149999999999999" customHeight="1"/>
    <row r="36924" ht="16.149999999999999" customHeight="1"/>
    <row r="36925" ht="16.149999999999999" customHeight="1"/>
    <row r="36926" ht="16.149999999999999" customHeight="1"/>
    <row r="36927" ht="16.149999999999999" customHeight="1"/>
    <row r="36928" ht="16.149999999999999" customHeight="1"/>
    <row r="36929" ht="16.149999999999999" customHeight="1"/>
    <row r="36930" ht="16.149999999999999" customHeight="1"/>
    <row r="36931" ht="16.149999999999999" customHeight="1"/>
    <row r="36932" ht="16.149999999999999" customHeight="1"/>
    <row r="36933" ht="16.149999999999999" customHeight="1"/>
    <row r="36934" ht="16.149999999999999" customHeight="1"/>
    <row r="36935" ht="16.149999999999999" customHeight="1"/>
    <row r="36936" ht="16.149999999999999" customHeight="1"/>
    <row r="36937" ht="16.149999999999999" customHeight="1"/>
    <row r="36938" ht="16.149999999999999" customHeight="1"/>
    <row r="36939" ht="16.149999999999999" customHeight="1"/>
    <row r="36940" ht="16.149999999999999" customHeight="1"/>
    <row r="36941" ht="16.149999999999999" customHeight="1"/>
    <row r="36942" ht="16.149999999999999" customHeight="1"/>
    <row r="36943" ht="16.149999999999999" customHeight="1"/>
    <row r="36944" ht="16.149999999999999" customHeight="1"/>
    <row r="36945" ht="16.149999999999999" customHeight="1"/>
    <row r="36946" ht="16.149999999999999" customHeight="1"/>
    <row r="36947" ht="16.149999999999999" customHeight="1"/>
    <row r="36948" ht="16.149999999999999" customHeight="1"/>
    <row r="36949" ht="16.149999999999999" customHeight="1"/>
    <row r="36950" ht="16.149999999999999" customHeight="1"/>
    <row r="36951" ht="16.149999999999999" customHeight="1"/>
    <row r="36952" ht="16.149999999999999" customHeight="1"/>
    <row r="36953" ht="16.149999999999999" customHeight="1"/>
    <row r="36954" ht="16.149999999999999" customHeight="1"/>
    <row r="36955" ht="16.149999999999999" customHeight="1"/>
    <row r="36956" ht="16.149999999999999" customHeight="1"/>
    <row r="36957" ht="16.149999999999999" customHeight="1"/>
    <row r="36958" ht="16.149999999999999" customHeight="1"/>
    <row r="36959" ht="16.149999999999999" customHeight="1"/>
    <row r="36960" ht="16.149999999999999" customHeight="1"/>
    <row r="36961" ht="16.149999999999999" customHeight="1"/>
    <row r="36962" ht="16.149999999999999" customHeight="1"/>
    <row r="36963" ht="16.149999999999999" customHeight="1"/>
    <row r="36964" ht="16.149999999999999" customHeight="1"/>
    <row r="36965" ht="16.149999999999999" customHeight="1"/>
    <row r="36966" ht="16.149999999999999" customHeight="1"/>
    <row r="36967" ht="16.149999999999999" customHeight="1"/>
    <row r="36968" ht="16.149999999999999" customHeight="1"/>
    <row r="36969" ht="16.149999999999999" customHeight="1"/>
    <row r="36970" ht="16.149999999999999" customHeight="1"/>
    <row r="36971" ht="16.149999999999999" customHeight="1"/>
    <row r="36972" ht="16.149999999999999" customHeight="1"/>
    <row r="36973" ht="16.149999999999999" customHeight="1"/>
    <row r="36974" ht="16.149999999999999" customHeight="1"/>
    <row r="36975" ht="16.149999999999999" customHeight="1"/>
    <row r="36976" ht="16.149999999999999" customHeight="1"/>
    <row r="36977" ht="16.149999999999999" customHeight="1"/>
    <row r="36978" ht="16.149999999999999" customHeight="1"/>
    <row r="36979" ht="16.149999999999999" customHeight="1"/>
    <row r="36980" ht="16.149999999999999" customHeight="1"/>
    <row r="36981" ht="16.149999999999999" customHeight="1"/>
    <row r="36982" ht="16.149999999999999" customHeight="1"/>
    <row r="36983" ht="16.149999999999999" customHeight="1"/>
    <row r="36984" ht="16.149999999999999" customHeight="1"/>
    <row r="36985" ht="16.149999999999999" customHeight="1"/>
    <row r="36986" ht="16.149999999999999" customHeight="1"/>
    <row r="36987" ht="16.149999999999999" customHeight="1"/>
    <row r="36988" ht="16.149999999999999" customHeight="1"/>
    <row r="36989" ht="16.149999999999999" customHeight="1"/>
    <row r="36990" ht="16.149999999999999" customHeight="1"/>
    <row r="36991" ht="16.149999999999999" customHeight="1"/>
    <row r="36992" ht="16.149999999999999" customHeight="1"/>
    <row r="36993" ht="16.149999999999999" customHeight="1"/>
    <row r="36994" ht="16.149999999999999" customHeight="1"/>
    <row r="36995" ht="16.149999999999999" customHeight="1"/>
    <row r="36996" ht="16.149999999999999" customHeight="1"/>
    <row r="36997" ht="16.149999999999999" customHeight="1"/>
    <row r="36998" ht="16.149999999999999" customHeight="1"/>
    <row r="36999" ht="16.149999999999999" customHeight="1"/>
    <row r="37000" ht="16.149999999999999" customHeight="1"/>
    <row r="37001" ht="16.149999999999999" customHeight="1"/>
    <row r="37002" ht="16.149999999999999" customHeight="1"/>
    <row r="37003" ht="16.149999999999999" customHeight="1"/>
    <row r="37004" ht="16.149999999999999" customHeight="1"/>
    <row r="37005" ht="16.149999999999999" customHeight="1"/>
    <row r="37006" ht="16.149999999999999" customHeight="1"/>
    <row r="37007" ht="16.149999999999999" customHeight="1"/>
    <row r="37008" ht="16.149999999999999" customHeight="1"/>
    <row r="37009" ht="16.149999999999999" customHeight="1"/>
    <row r="37010" ht="16.149999999999999" customHeight="1"/>
    <row r="37011" ht="16.149999999999999" customHeight="1"/>
    <row r="37012" ht="16.149999999999999" customHeight="1"/>
    <row r="37013" ht="16.149999999999999" customHeight="1"/>
    <row r="37014" ht="16.149999999999999" customHeight="1"/>
    <row r="37015" ht="16.149999999999999" customHeight="1"/>
    <row r="37016" ht="16.149999999999999" customHeight="1"/>
    <row r="37017" ht="16.149999999999999" customHeight="1"/>
    <row r="37018" ht="16.149999999999999" customHeight="1"/>
    <row r="37019" ht="16.149999999999999" customHeight="1"/>
    <row r="37020" ht="16.149999999999999" customHeight="1"/>
    <row r="37021" ht="16.149999999999999" customHeight="1"/>
    <row r="37022" ht="16.149999999999999" customHeight="1"/>
    <row r="37023" ht="16.149999999999999" customHeight="1"/>
    <row r="37024" ht="16.149999999999999" customHeight="1"/>
    <row r="37025" ht="16.149999999999999" customHeight="1"/>
    <row r="37026" ht="16.149999999999999" customHeight="1"/>
    <row r="37027" ht="16.149999999999999" customHeight="1"/>
    <row r="37028" ht="16.149999999999999" customHeight="1"/>
    <row r="37029" ht="16.149999999999999" customHeight="1"/>
    <row r="37030" ht="16.149999999999999" customHeight="1"/>
    <row r="37031" ht="16.149999999999999" customHeight="1"/>
    <row r="37032" ht="16.149999999999999" customHeight="1"/>
    <row r="37033" ht="16.149999999999999" customHeight="1"/>
    <row r="37034" ht="16.149999999999999" customHeight="1"/>
    <row r="37035" ht="16.149999999999999" customHeight="1"/>
    <row r="37036" ht="16.149999999999999" customHeight="1"/>
    <row r="37037" ht="16.149999999999999" customHeight="1"/>
    <row r="37038" ht="16.149999999999999" customHeight="1"/>
    <row r="37039" ht="16.149999999999999" customHeight="1"/>
    <row r="37040" ht="16.149999999999999" customHeight="1"/>
    <row r="37041" ht="16.149999999999999" customHeight="1"/>
    <row r="37042" ht="16.149999999999999" customHeight="1"/>
    <row r="37043" ht="16.149999999999999" customHeight="1"/>
    <row r="37044" ht="16.149999999999999" customHeight="1"/>
    <row r="37045" ht="16.149999999999999" customHeight="1"/>
    <row r="37046" ht="16.149999999999999" customHeight="1"/>
    <row r="37047" ht="16.149999999999999" customHeight="1"/>
    <row r="37048" ht="16.149999999999999" customHeight="1"/>
    <row r="37049" ht="16.149999999999999" customHeight="1"/>
    <row r="37050" ht="16.149999999999999" customHeight="1"/>
    <row r="37051" ht="16.149999999999999" customHeight="1"/>
    <row r="37052" ht="16.149999999999999" customHeight="1"/>
    <row r="37053" ht="16.149999999999999" customHeight="1"/>
    <row r="37054" ht="16.149999999999999" customHeight="1"/>
    <row r="37055" ht="16.149999999999999" customHeight="1"/>
    <row r="37056" ht="16.149999999999999" customHeight="1"/>
    <row r="37057" ht="16.149999999999999" customHeight="1"/>
    <row r="37058" ht="16.149999999999999" customHeight="1"/>
    <row r="37059" ht="16.149999999999999" customHeight="1"/>
    <row r="37060" ht="16.149999999999999" customHeight="1"/>
    <row r="37061" ht="16.149999999999999" customHeight="1"/>
    <row r="37062" ht="16.149999999999999" customHeight="1"/>
    <row r="37063" ht="16.149999999999999" customHeight="1"/>
    <row r="37064" ht="16.149999999999999" customHeight="1"/>
    <row r="37065" ht="16.149999999999999" customHeight="1"/>
    <row r="37066" ht="16.149999999999999" customHeight="1"/>
    <row r="37067" ht="16.149999999999999" customHeight="1"/>
    <row r="37068" ht="16.149999999999999" customHeight="1"/>
    <row r="37069" ht="16.149999999999999" customHeight="1"/>
    <row r="37070" ht="16.149999999999999" customHeight="1"/>
    <row r="37071" ht="16.149999999999999" customHeight="1"/>
    <row r="37072" ht="16.149999999999999" customHeight="1"/>
    <row r="37073" ht="16.149999999999999" customHeight="1"/>
    <row r="37074" ht="16.149999999999999" customHeight="1"/>
    <row r="37075" ht="16.149999999999999" customHeight="1"/>
    <row r="37076" ht="16.149999999999999" customHeight="1"/>
    <row r="37077" ht="16.149999999999999" customHeight="1"/>
    <row r="37078" ht="16.149999999999999" customHeight="1"/>
    <row r="37079" ht="16.149999999999999" customHeight="1"/>
    <row r="37080" ht="16.149999999999999" customHeight="1"/>
    <row r="37081" ht="16.149999999999999" customHeight="1"/>
    <row r="37082" ht="16.149999999999999" customHeight="1"/>
    <row r="37083" ht="16.149999999999999" customHeight="1"/>
    <row r="37084" ht="16.149999999999999" customHeight="1"/>
    <row r="37085" ht="16.149999999999999" customHeight="1"/>
    <row r="37086" ht="16.149999999999999" customHeight="1"/>
    <row r="37087" ht="16.149999999999999" customHeight="1"/>
    <row r="37088" ht="16.149999999999999" customHeight="1"/>
    <row r="37089" ht="16.149999999999999" customHeight="1"/>
    <row r="37090" ht="16.149999999999999" customHeight="1"/>
    <row r="37091" ht="16.149999999999999" customHeight="1"/>
    <row r="37092" ht="16.149999999999999" customHeight="1"/>
    <row r="37093" ht="16.149999999999999" customHeight="1"/>
    <row r="37094" ht="16.149999999999999" customHeight="1"/>
    <row r="37095" ht="16.149999999999999" customHeight="1"/>
    <row r="37096" ht="16.149999999999999" customHeight="1"/>
    <row r="37097" ht="16.149999999999999" customHeight="1"/>
    <row r="37098" ht="16.149999999999999" customHeight="1"/>
    <row r="37099" ht="16.149999999999999" customHeight="1"/>
    <row r="37100" ht="16.149999999999999" customHeight="1"/>
    <row r="37101" ht="16.149999999999999" customHeight="1"/>
    <row r="37102" ht="16.149999999999999" customHeight="1"/>
    <row r="37103" ht="16.149999999999999" customHeight="1"/>
    <row r="37104" ht="16.149999999999999" customHeight="1"/>
    <row r="37105" ht="16.149999999999999" customHeight="1"/>
    <row r="37106" ht="16.149999999999999" customHeight="1"/>
    <row r="37107" ht="16.149999999999999" customHeight="1"/>
    <row r="37108" ht="16.149999999999999" customHeight="1"/>
    <row r="37109" ht="16.149999999999999" customHeight="1"/>
    <row r="37110" ht="16.149999999999999" customHeight="1"/>
    <row r="37111" ht="16.149999999999999" customHeight="1"/>
    <row r="37112" ht="16.149999999999999" customHeight="1"/>
    <row r="37113" ht="16.149999999999999" customHeight="1"/>
    <row r="37114" ht="16.149999999999999" customHeight="1"/>
    <row r="37115" ht="16.149999999999999" customHeight="1"/>
    <row r="37116" ht="16.149999999999999" customHeight="1"/>
    <row r="37117" ht="16.149999999999999" customHeight="1"/>
    <row r="37118" ht="16.149999999999999" customHeight="1"/>
    <row r="37119" ht="16.149999999999999" customHeight="1"/>
    <row r="37120" ht="16.149999999999999" customHeight="1"/>
    <row r="37121" ht="16.149999999999999" customHeight="1"/>
    <row r="37122" ht="16.149999999999999" customHeight="1"/>
    <row r="37123" ht="16.149999999999999" customHeight="1"/>
    <row r="37124" ht="16.149999999999999" customHeight="1"/>
    <row r="37125" ht="16.149999999999999" customHeight="1"/>
    <row r="37126" ht="16.149999999999999" customHeight="1"/>
    <row r="37127" ht="16.149999999999999" customHeight="1"/>
    <row r="37128" ht="16.149999999999999" customHeight="1"/>
    <row r="37129" ht="16.149999999999999" customHeight="1"/>
    <row r="37130" ht="16.149999999999999" customHeight="1"/>
    <row r="37131" ht="16.149999999999999" customHeight="1"/>
    <row r="37132" ht="16.149999999999999" customHeight="1"/>
    <row r="37133" ht="16.149999999999999" customHeight="1"/>
    <row r="37134" ht="16.149999999999999" customHeight="1"/>
    <row r="37135" ht="16.149999999999999" customHeight="1"/>
    <row r="37136" ht="16.149999999999999" customHeight="1"/>
    <row r="37137" ht="16.149999999999999" customHeight="1"/>
    <row r="37138" ht="16.149999999999999" customHeight="1"/>
    <row r="37139" ht="16.149999999999999" customHeight="1"/>
    <row r="37140" ht="16.149999999999999" customHeight="1"/>
    <row r="37141" ht="16.149999999999999" customHeight="1"/>
    <row r="37142" ht="16.149999999999999" customHeight="1"/>
    <row r="37143" ht="16.149999999999999" customHeight="1"/>
    <row r="37144" ht="16.149999999999999" customHeight="1"/>
    <row r="37145" ht="16.149999999999999" customHeight="1"/>
    <row r="37146" ht="16.149999999999999" customHeight="1"/>
    <row r="37147" ht="16.149999999999999" customHeight="1"/>
    <row r="37148" ht="16.149999999999999" customHeight="1"/>
    <row r="37149" ht="16.149999999999999" customHeight="1"/>
    <row r="37150" ht="16.149999999999999" customHeight="1"/>
    <row r="37151" ht="16.149999999999999" customHeight="1"/>
    <row r="37152" ht="16.149999999999999" customHeight="1"/>
    <row r="37153" ht="16.149999999999999" customHeight="1"/>
    <row r="37154" ht="16.149999999999999" customHeight="1"/>
    <row r="37155" ht="16.149999999999999" customHeight="1"/>
    <row r="37156" ht="16.149999999999999" customHeight="1"/>
    <row r="37157" ht="16.149999999999999" customHeight="1"/>
    <row r="37158" ht="16.149999999999999" customHeight="1"/>
    <row r="37159" ht="16.149999999999999" customHeight="1"/>
    <row r="37160" ht="16.149999999999999" customHeight="1"/>
    <row r="37161" ht="16.149999999999999" customHeight="1"/>
    <row r="37162" ht="16.149999999999999" customHeight="1"/>
    <row r="37163" ht="16.149999999999999" customHeight="1"/>
    <row r="37164" ht="16.149999999999999" customHeight="1"/>
    <row r="37165" ht="16.149999999999999" customHeight="1"/>
    <row r="37166" ht="16.149999999999999" customHeight="1"/>
    <row r="37167" ht="16.149999999999999" customHeight="1"/>
    <row r="37168" ht="16.149999999999999" customHeight="1"/>
    <row r="37169" ht="16.149999999999999" customHeight="1"/>
    <row r="37170" ht="16.149999999999999" customHeight="1"/>
    <row r="37171" ht="16.149999999999999" customHeight="1"/>
    <row r="37172" ht="16.149999999999999" customHeight="1"/>
    <row r="37173" ht="16.149999999999999" customHeight="1"/>
    <row r="37174" ht="16.149999999999999" customHeight="1"/>
    <row r="37175" ht="16.149999999999999" customHeight="1"/>
    <row r="37176" ht="16.149999999999999" customHeight="1"/>
    <row r="37177" ht="16.149999999999999" customHeight="1"/>
    <row r="37178" ht="16.149999999999999" customHeight="1"/>
    <row r="37179" ht="16.149999999999999" customHeight="1"/>
    <row r="37180" ht="16.149999999999999" customHeight="1"/>
    <row r="37181" ht="16.149999999999999" customHeight="1"/>
    <row r="37182" ht="16.149999999999999" customHeight="1"/>
    <row r="37183" ht="16.149999999999999" customHeight="1"/>
    <row r="37184" ht="16.149999999999999" customHeight="1"/>
    <row r="37185" ht="16.149999999999999" customHeight="1"/>
    <row r="37186" ht="16.149999999999999" customHeight="1"/>
    <row r="37187" ht="16.149999999999999" customHeight="1"/>
    <row r="37188" ht="16.149999999999999" customHeight="1"/>
    <row r="37189" ht="16.149999999999999" customHeight="1"/>
    <row r="37190" ht="16.149999999999999" customHeight="1"/>
    <row r="37191" ht="16.149999999999999" customHeight="1"/>
    <row r="37192" ht="16.149999999999999" customHeight="1"/>
    <row r="37193" ht="16.149999999999999" customHeight="1"/>
    <row r="37194" ht="16.149999999999999" customHeight="1"/>
    <row r="37195" ht="16.149999999999999" customHeight="1"/>
    <row r="37196" ht="16.149999999999999" customHeight="1"/>
    <row r="37197" ht="16.149999999999999" customHeight="1"/>
    <row r="37198" ht="16.149999999999999" customHeight="1"/>
    <row r="37199" ht="16.149999999999999" customHeight="1"/>
    <row r="37200" ht="16.149999999999999" customHeight="1"/>
    <row r="37201" ht="16.149999999999999" customHeight="1"/>
    <row r="37202" ht="16.149999999999999" customHeight="1"/>
    <row r="37203" ht="16.149999999999999" customHeight="1"/>
    <row r="37204" ht="16.149999999999999" customHeight="1"/>
    <row r="37205" ht="16.149999999999999" customHeight="1"/>
    <row r="37206" ht="16.149999999999999" customHeight="1"/>
    <row r="37207" ht="16.149999999999999" customHeight="1"/>
    <row r="37208" ht="16.149999999999999" customHeight="1"/>
    <row r="37209" ht="16.149999999999999" customHeight="1"/>
    <row r="37210" ht="16.149999999999999" customHeight="1"/>
    <row r="37211" ht="16.149999999999999" customHeight="1"/>
    <row r="37212" ht="16.149999999999999" customHeight="1"/>
    <row r="37213" ht="16.149999999999999" customHeight="1"/>
    <row r="37214" ht="16.149999999999999" customHeight="1"/>
    <row r="37215" ht="16.149999999999999" customHeight="1"/>
    <row r="37216" ht="16.149999999999999" customHeight="1"/>
    <row r="37217" ht="16.149999999999999" customHeight="1"/>
    <row r="37218" ht="16.149999999999999" customHeight="1"/>
    <row r="37219" ht="16.149999999999999" customHeight="1"/>
    <row r="37220" ht="16.149999999999999" customHeight="1"/>
    <row r="37221" ht="16.149999999999999" customHeight="1"/>
    <row r="37222" ht="16.149999999999999" customHeight="1"/>
    <row r="37223" ht="16.149999999999999" customHeight="1"/>
    <row r="37224" ht="16.149999999999999" customHeight="1"/>
    <row r="37225" ht="16.149999999999999" customHeight="1"/>
    <row r="37226" ht="16.149999999999999" customHeight="1"/>
    <row r="37227" ht="16.149999999999999" customHeight="1"/>
    <row r="37228" ht="16.149999999999999" customHeight="1"/>
    <row r="37229" ht="16.149999999999999" customHeight="1"/>
    <row r="37230" ht="16.149999999999999" customHeight="1"/>
    <row r="37231" ht="16.149999999999999" customHeight="1"/>
    <row r="37232" ht="16.149999999999999" customHeight="1"/>
    <row r="37233" ht="16.149999999999999" customHeight="1"/>
    <row r="37234" ht="16.149999999999999" customHeight="1"/>
    <row r="37235" ht="16.149999999999999" customHeight="1"/>
    <row r="37236" ht="16.149999999999999" customHeight="1"/>
    <row r="37237" ht="16.149999999999999" customHeight="1"/>
    <row r="37238" ht="16.149999999999999" customHeight="1"/>
    <row r="37239" ht="16.149999999999999" customHeight="1"/>
    <row r="37240" ht="16.149999999999999" customHeight="1"/>
    <row r="37241" ht="16.149999999999999" customHeight="1"/>
    <row r="37242" ht="16.149999999999999" customHeight="1"/>
    <row r="37243" ht="16.149999999999999" customHeight="1"/>
    <row r="37244" ht="16.149999999999999" customHeight="1"/>
    <row r="37245" ht="16.149999999999999" customHeight="1"/>
    <row r="37246" ht="16.149999999999999" customHeight="1"/>
    <row r="37247" ht="16.149999999999999" customHeight="1"/>
    <row r="37248" ht="16.149999999999999" customHeight="1"/>
    <row r="37249" ht="16.149999999999999" customHeight="1"/>
    <row r="37250" ht="16.149999999999999" customHeight="1"/>
    <row r="37251" ht="16.149999999999999" customHeight="1"/>
    <row r="37252" ht="16.149999999999999" customHeight="1"/>
    <row r="37253" ht="16.149999999999999" customHeight="1"/>
    <row r="37254" ht="16.149999999999999" customHeight="1"/>
    <row r="37255" ht="16.149999999999999" customHeight="1"/>
    <row r="37256" ht="16.149999999999999" customHeight="1"/>
    <row r="37257" ht="16.149999999999999" customHeight="1"/>
    <row r="37258" ht="16.149999999999999" customHeight="1"/>
    <row r="37259" ht="16.149999999999999" customHeight="1"/>
    <row r="37260" ht="16.149999999999999" customHeight="1"/>
    <row r="37261" ht="16.149999999999999" customHeight="1"/>
    <row r="37262" ht="16.149999999999999" customHeight="1"/>
    <row r="37263" ht="16.149999999999999" customHeight="1"/>
    <row r="37264" ht="16.149999999999999" customHeight="1"/>
    <row r="37265" ht="16.149999999999999" customHeight="1"/>
    <row r="37266" ht="16.149999999999999" customHeight="1"/>
    <row r="37267" ht="16.149999999999999" customHeight="1"/>
    <row r="37268" ht="16.149999999999999" customHeight="1"/>
    <row r="37269" ht="16.149999999999999" customHeight="1"/>
    <row r="37270" ht="16.149999999999999" customHeight="1"/>
    <row r="37271" ht="16.149999999999999" customHeight="1"/>
    <row r="37272" ht="16.149999999999999" customHeight="1"/>
    <row r="37273" ht="16.149999999999999" customHeight="1"/>
    <row r="37274" ht="16.149999999999999" customHeight="1"/>
    <row r="37275" ht="16.149999999999999" customHeight="1"/>
    <row r="37276" ht="16.149999999999999" customHeight="1"/>
    <row r="37277" ht="16.149999999999999" customHeight="1"/>
    <row r="37278" ht="16.149999999999999" customHeight="1"/>
    <row r="37279" ht="16.149999999999999" customHeight="1"/>
    <row r="37280" ht="16.149999999999999" customHeight="1"/>
    <row r="37281" ht="16.149999999999999" customHeight="1"/>
    <row r="37282" ht="16.149999999999999" customHeight="1"/>
    <row r="37283" ht="16.149999999999999" customHeight="1"/>
    <row r="37284" ht="16.149999999999999" customHeight="1"/>
    <row r="37285" ht="16.149999999999999" customHeight="1"/>
    <row r="37286" ht="16.149999999999999" customHeight="1"/>
    <row r="37287" ht="16.149999999999999" customHeight="1"/>
    <row r="37288" ht="16.149999999999999" customHeight="1"/>
    <row r="37289" ht="16.149999999999999" customHeight="1"/>
    <row r="37290" ht="16.149999999999999" customHeight="1"/>
    <row r="37291" ht="16.149999999999999" customHeight="1"/>
    <row r="37292" ht="16.149999999999999" customHeight="1"/>
    <row r="37293" ht="16.149999999999999" customHeight="1"/>
    <row r="37294" ht="16.149999999999999" customHeight="1"/>
    <row r="37295" ht="16.149999999999999" customHeight="1"/>
    <row r="37296" ht="16.149999999999999" customHeight="1"/>
    <row r="37297" ht="16.149999999999999" customHeight="1"/>
    <row r="37298" ht="16.149999999999999" customHeight="1"/>
    <row r="37299" ht="16.149999999999999" customHeight="1"/>
    <row r="37300" ht="16.149999999999999" customHeight="1"/>
    <row r="37301" ht="16.149999999999999" customHeight="1"/>
    <row r="37302" ht="16.149999999999999" customHeight="1"/>
    <row r="37303" ht="16.149999999999999" customHeight="1"/>
    <row r="37304" ht="16.149999999999999" customHeight="1"/>
    <row r="37305" ht="16.149999999999999" customHeight="1"/>
    <row r="37306" ht="16.149999999999999" customHeight="1"/>
    <row r="37307" ht="16.149999999999999" customHeight="1"/>
    <row r="37308" ht="16.149999999999999" customHeight="1"/>
    <row r="37309" ht="16.149999999999999" customHeight="1"/>
    <row r="37310" ht="16.149999999999999" customHeight="1"/>
    <row r="37311" ht="16.149999999999999" customHeight="1"/>
    <row r="37312" ht="16.149999999999999" customHeight="1"/>
    <row r="37313" ht="16.149999999999999" customHeight="1"/>
    <row r="37314" ht="16.149999999999999" customHeight="1"/>
    <row r="37315" ht="16.149999999999999" customHeight="1"/>
    <row r="37316" ht="16.149999999999999" customHeight="1"/>
    <row r="37317" ht="16.149999999999999" customHeight="1"/>
    <row r="37318" ht="16.149999999999999" customHeight="1"/>
    <row r="37319" ht="16.149999999999999" customHeight="1"/>
    <row r="37320" ht="16.149999999999999" customHeight="1"/>
    <row r="37321" ht="16.149999999999999" customHeight="1"/>
    <row r="37322" ht="16.149999999999999" customHeight="1"/>
    <row r="37323" ht="16.149999999999999" customHeight="1"/>
    <row r="37324" ht="16.149999999999999" customHeight="1"/>
    <row r="37325" ht="16.149999999999999" customHeight="1"/>
    <row r="37326" ht="16.149999999999999" customHeight="1"/>
    <row r="37327" ht="16.149999999999999" customHeight="1"/>
    <row r="37328" ht="16.149999999999999" customHeight="1"/>
    <row r="37329" ht="16.149999999999999" customHeight="1"/>
    <row r="37330" ht="16.149999999999999" customHeight="1"/>
    <row r="37331" ht="16.149999999999999" customHeight="1"/>
    <row r="37332" ht="16.149999999999999" customHeight="1"/>
    <row r="37333" ht="16.149999999999999" customHeight="1"/>
    <row r="37334" ht="16.149999999999999" customHeight="1"/>
    <row r="37335" ht="16.149999999999999" customHeight="1"/>
    <row r="37336" ht="16.149999999999999" customHeight="1"/>
    <row r="37337" ht="16.149999999999999" customHeight="1"/>
    <row r="37338" ht="16.149999999999999" customHeight="1"/>
    <row r="37339" ht="16.149999999999999" customHeight="1"/>
    <row r="37340" ht="16.149999999999999" customHeight="1"/>
    <row r="37341" ht="16.149999999999999" customHeight="1"/>
    <row r="37342" ht="16.149999999999999" customHeight="1"/>
    <row r="37343" ht="16.149999999999999" customHeight="1"/>
    <row r="37344" ht="16.149999999999999" customHeight="1"/>
    <row r="37345" ht="16.149999999999999" customHeight="1"/>
    <row r="37346" ht="16.149999999999999" customHeight="1"/>
    <row r="37347" ht="16.149999999999999" customHeight="1"/>
    <row r="37348" ht="16.149999999999999" customHeight="1"/>
    <row r="37349" ht="16.149999999999999" customHeight="1"/>
    <row r="37350" ht="16.149999999999999" customHeight="1"/>
    <row r="37351" ht="16.149999999999999" customHeight="1"/>
    <row r="37352" ht="16.149999999999999" customHeight="1"/>
    <row r="37353" ht="16.149999999999999" customHeight="1"/>
    <row r="37354" ht="16.149999999999999" customHeight="1"/>
    <row r="37355" ht="16.149999999999999" customHeight="1"/>
    <row r="37356" ht="16.149999999999999" customHeight="1"/>
    <row r="37357" ht="16.149999999999999" customHeight="1"/>
    <row r="37358" ht="16.149999999999999" customHeight="1"/>
    <row r="37359" ht="16.149999999999999" customHeight="1"/>
    <row r="37360" ht="16.149999999999999" customHeight="1"/>
    <row r="37361" ht="16.149999999999999" customHeight="1"/>
    <row r="37362" ht="16.149999999999999" customHeight="1"/>
    <row r="37363" ht="16.149999999999999" customHeight="1"/>
    <row r="37364" ht="16.149999999999999" customHeight="1"/>
    <row r="37365" ht="16.149999999999999" customHeight="1"/>
    <row r="37366" ht="16.149999999999999" customHeight="1"/>
    <row r="37367" ht="16.149999999999999" customHeight="1"/>
    <row r="37368" ht="16.149999999999999" customHeight="1"/>
    <row r="37369" ht="16.149999999999999" customHeight="1"/>
    <row r="37370" ht="16.149999999999999" customHeight="1"/>
    <row r="37371" ht="16.149999999999999" customHeight="1"/>
    <row r="37372" ht="16.149999999999999" customHeight="1"/>
    <row r="37373" ht="16.149999999999999" customHeight="1"/>
    <row r="37374" ht="16.149999999999999" customHeight="1"/>
    <row r="37375" ht="16.149999999999999" customHeight="1"/>
    <row r="37376" ht="16.149999999999999" customHeight="1"/>
    <row r="37377" ht="16.149999999999999" customHeight="1"/>
    <row r="37378" ht="16.149999999999999" customHeight="1"/>
    <row r="37379" ht="16.149999999999999" customHeight="1"/>
    <row r="37380" ht="16.149999999999999" customHeight="1"/>
    <row r="37381" ht="16.149999999999999" customHeight="1"/>
    <row r="37382" ht="16.149999999999999" customHeight="1"/>
    <row r="37383" ht="16.149999999999999" customHeight="1"/>
    <row r="37384" ht="16.149999999999999" customHeight="1"/>
    <row r="37385" ht="16.149999999999999" customHeight="1"/>
    <row r="37386" ht="16.149999999999999" customHeight="1"/>
    <row r="37387" ht="16.149999999999999" customHeight="1"/>
    <row r="37388" ht="16.149999999999999" customHeight="1"/>
    <row r="37389" ht="16.149999999999999" customHeight="1"/>
    <row r="37390" ht="16.149999999999999" customHeight="1"/>
    <row r="37391" ht="16.149999999999999" customHeight="1"/>
    <row r="37392" ht="16.149999999999999" customHeight="1"/>
    <row r="37393" ht="16.149999999999999" customHeight="1"/>
    <row r="37394" ht="16.149999999999999" customHeight="1"/>
    <row r="37395" ht="16.149999999999999" customHeight="1"/>
    <row r="37396" ht="16.149999999999999" customHeight="1"/>
    <row r="37397" ht="16.149999999999999" customHeight="1"/>
    <row r="37398" ht="16.149999999999999" customHeight="1"/>
    <row r="37399" ht="16.149999999999999" customHeight="1"/>
    <row r="37400" ht="16.149999999999999" customHeight="1"/>
    <row r="37401" ht="16.149999999999999" customHeight="1"/>
    <row r="37402" ht="16.149999999999999" customHeight="1"/>
    <row r="37403" ht="16.149999999999999" customHeight="1"/>
    <row r="37404" ht="16.149999999999999" customHeight="1"/>
    <row r="37405" ht="16.149999999999999" customHeight="1"/>
    <row r="37406" ht="16.149999999999999" customHeight="1"/>
    <row r="37407" ht="16.149999999999999" customHeight="1"/>
    <row r="37408" ht="16.149999999999999" customHeight="1"/>
    <row r="37409" ht="16.149999999999999" customHeight="1"/>
    <row r="37410" ht="16.149999999999999" customHeight="1"/>
    <row r="37411" ht="16.149999999999999" customHeight="1"/>
    <row r="37412" ht="16.149999999999999" customHeight="1"/>
    <row r="37413" ht="16.149999999999999" customHeight="1"/>
    <row r="37414" ht="16.149999999999999" customHeight="1"/>
    <row r="37415" ht="16.149999999999999" customHeight="1"/>
    <row r="37416" ht="16.149999999999999" customHeight="1"/>
    <row r="37417" ht="16.149999999999999" customHeight="1"/>
    <row r="37418" ht="16.149999999999999" customHeight="1"/>
    <row r="37419" ht="16.149999999999999" customHeight="1"/>
    <row r="37420" ht="16.149999999999999" customHeight="1"/>
    <row r="37421" ht="16.149999999999999" customHeight="1"/>
    <row r="37422" ht="16.149999999999999" customHeight="1"/>
    <row r="37423" ht="16.149999999999999" customHeight="1"/>
    <row r="37424" ht="16.149999999999999" customHeight="1"/>
    <row r="37425" ht="16.149999999999999" customHeight="1"/>
    <row r="37426" ht="16.149999999999999" customHeight="1"/>
    <row r="37427" ht="16.149999999999999" customHeight="1"/>
    <row r="37428" ht="16.149999999999999" customHeight="1"/>
    <row r="37429" ht="16.149999999999999" customHeight="1"/>
    <row r="37430" ht="16.149999999999999" customHeight="1"/>
    <row r="37431" ht="16.149999999999999" customHeight="1"/>
    <row r="37432" ht="16.149999999999999" customHeight="1"/>
    <row r="37433" ht="16.149999999999999" customHeight="1"/>
    <row r="37434" ht="16.149999999999999" customHeight="1"/>
    <row r="37435" ht="16.149999999999999" customHeight="1"/>
    <row r="37436" ht="16.149999999999999" customHeight="1"/>
    <row r="37437" ht="16.149999999999999" customHeight="1"/>
    <row r="37438" ht="16.149999999999999" customHeight="1"/>
    <row r="37439" ht="16.149999999999999" customHeight="1"/>
    <row r="37440" ht="16.149999999999999" customHeight="1"/>
    <row r="37441" ht="16.149999999999999" customHeight="1"/>
    <row r="37442" ht="16.149999999999999" customHeight="1"/>
    <row r="37443" ht="16.149999999999999" customHeight="1"/>
    <row r="37444" ht="16.149999999999999" customHeight="1"/>
    <row r="37445" ht="16.149999999999999" customHeight="1"/>
    <row r="37446" ht="16.149999999999999" customHeight="1"/>
    <row r="37447" ht="16.149999999999999" customHeight="1"/>
    <row r="37448" ht="16.149999999999999" customHeight="1"/>
    <row r="37449" ht="16.149999999999999" customHeight="1"/>
    <row r="37450" ht="16.149999999999999" customHeight="1"/>
    <row r="37451" ht="16.149999999999999" customHeight="1"/>
    <row r="37452" ht="16.149999999999999" customHeight="1"/>
    <row r="37453" ht="16.149999999999999" customHeight="1"/>
    <row r="37454" ht="16.149999999999999" customHeight="1"/>
    <row r="37455" ht="16.149999999999999" customHeight="1"/>
    <row r="37456" ht="16.149999999999999" customHeight="1"/>
    <row r="37457" ht="16.149999999999999" customHeight="1"/>
    <row r="37458" ht="16.149999999999999" customHeight="1"/>
    <row r="37459" ht="16.149999999999999" customHeight="1"/>
    <row r="37460" ht="16.149999999999999" customHeight="1"/>
    <row r="37461" ht="16.149999999999999" customHeight="1"/>
    <row r="37462" ht="16.149999999999999" customHeight="1"/>
    <row r="37463" ht="16.149999999999999" customHeight="1"/>
    <row r="37464" ht="16.149999999999999" customHeight="1"/>
    <row r="37465" ht="16.149999999999999" customHeight="1"/>
    <row r="37466" ht="16.149999999999999" customHeight="1"/>
    <row r="37467" ht="16.149999999999999" customHeight="1"/>
    <row r="37468" ht="16.149999999999999" customHeight="1"/>
    <row r="37469" ht="16.149999999999999" customHeight="1"/>
    <row r="37470" ht="16.149999999999999" customHeight="1"/>
    <row r="37471" ht="16.149999999999999" customHeight="1"/>
    <row r="37472" ht="16.149999999999999" customHeight="1"/>
    <row r="37473" ht="16.149999999999999" customHeight="1"/>
    <row r="37474" ht="16.149999999999999" customHeight="1"/>
    <row r="37475" ht="16.149999999999999" customHeight="1"/>
    <row r="37476" ht="16.149999999999999" customHeight="1"/>
    <row r="37477" ht="16.149999999999999" customHeight="1"/>
    <row r="37478" ht="16.149999999999999" customHeight="1"/>
    <row r="37479" ht="16.149999999999999" customHeight="1"/>
    <row r="37480" ht="16.149999999999999" customHeight="1"/>
    <row r="37481" ht="16.149999999999999" customHeight="1"/>
    <row r="37482" ht="16.149999999999999" customHeight="1"/>
    <row r="37483" ht="16.149999999999999" customHeight="1"/>
    <row r="37484" ht="16.149999999999999" customHeight="1"/>
    <row r="37485" ht="16.149999999999999" customHeight="1"/>
    <row r="37486" ht="16.149999999999999" customHeight="1"/>
    <row r="37487" ht="16.149999999999999" customHeight="1"/>
    <row r="37488" ht="16.149999999999999" customHeight="1"/>
    <row r="37489" ht="16.149999999999999" customHeight="1"/>
    <row r="37490" ht="16.149999999999999" customHeight="1"/>
    <row r="37491" ht="16.149999999999999" customHeight="1"/>
    <row r="37492" ht="16.149999999999999" customHeight="1"/>
    <row r="37493" ht="16.149999999999999" customHeight="1"/>
    <row r="37494" ht="16.149999999999999" customHeight="1"/>
    <row r="37495" ht="16.149999999999999" customHeight="1"/>
    <row r="37496" ht="16.149999999999999" customHeight="1"/>
    <row r="37497" ht="16.149999999999999" customHeight="1"/>
    <row r="37498" ht="16.149999999999999" customHeight="1"/>
    <row r="37499" ht="16.149999999999999" customHeight="1"/>
    <row r="37500" ht="16.149999999999999" customHeight="1"/>
    <row r="37501" ht="16.149999999999999" customHeight="1"/>
    <row r="37502" ht="16.149999999999999" customHeight="1"/>
    <row r="37503" ht="16.149999999999999" customHeight="1"/>
    <row r="37504" ht="16.149999999999999" customHeight="1"/>
    <row r="37505" ht="16.149999999999999" customHeight="1"/>
    <row r="37506" ht="16.149999999999999" customHeight="1"/>
    <row r="37507" ht="16.149999999999999" customHeight="1"/>
    <row r="37508" ht="16.149999999999999" customHeight="1"/>
    <row r="37509" ht="16.149999999999999" customHeight="1"/>
    <row r="37510" ht="16.149999999999999" customHeight="1"/>
    <row r="37511" ht="16.149999999999999" customHeight="1"/>
    <row r="37512" ht="16.149999999999999" customHeight="1"/>
    <row r="37513" ht="16.149999999999999" customHeight="1"/>
    <row r="37514" ht="16.149999999999999" customHeight="1"/>
    <row r="37515" ht="16.149999999999999" customHeight="1"/>
    <row r="37516" ht="16.149999999999999" customHeight="1"/>
    <row r="37517" ht="16.149999999999999" customHeight="1"/>
    <row r="37518" ht="16.149999999999999" customHeight="1"/>
    <row r="37519" ht="16.149999999999999" customHeight="1"/>
    <row r="37520" ht="16.149999999999999" customHeight="1"/>
    <row r="37521" ht="16.149999999999999" customHeight="1"/>
    <row r="37522" ht="16.149999999999999" customHeight="1"/>
    <row r="37523" ht="16.149999999999999" customHeight="1"/>
    <row r="37524" ht="16.149999999999999" customHeight="1"/>
    <row r="37525" ht="16.149999999999999" customHeight="1"/>
    <row r="37526" ht="16.149999999999999" customHeight="1"/>
    <row r="37527" ht="16.149999999999999" customHeight="1"/>
    <row r="37528" ht="16.149999999999999" customHeight="1"/>
    <row r="37529" ht="16.149999999999999" customHeight="1"/>
    <row r="37530" ht="16.149999999999999" customHeight="1"/>
    <row r="37531" ht="16.149999999999999" customHeight="1"/>
    <row r="37532" ht="16.149999999999999" customHeight="1"/>
    <row r="37533" ht="16.149999999999999" customHeight="1"/>
    <row r="37534" ht="16.149999999999999" customHeight="1"/>
    <row r="37535" ht="16.149999999999999" customHeight="1"/>
    <row r="37536" ht="16.149999999999999" customHeight="1"/>
    <row r="37537" ht="16.149999999999999" customHeight="1"/>
    <row r="37538" ht="16.149999999999999" customHeight="1"/>
    <row r="37539" ht="16.149999999999999" customHeight="1"/>
    <row r="37540" ht="16.149999999999999" customHeight="1"/>
    <row r="37541" ht="16.149999999999999" customHeight="1"/>
    <row r="37542" ht="16.149999999999999" customHeight="1"/>
    <row r="37543" ht="16.149999999999999" customHeight="1"/>
    <row r="37544" ht="16.149999999999999" customHeight="1"/>
    <row r="37545" ht="16.149999999999999" customHeight="1"/>
    <row r="37546" ht="16.149999999999999" customHeight="1"/>
    <row r="37547" ht="16.149999999999999" customHeight="1"/>
    <row r="37548" ht="16.149999999999999" customHeight="1"/>
    <row r="37549" ht="16.149999999999999" customHeight="1"/>
    <row r="37550" ht="16.149999999999999" customHeight="1"/>
    <row r="37551" ht="16.149999999999999" customHeight="1"/>
    <row r="37552" ht="16.149999999999999" customHeight="1"/>
    <row r="37553" ht="16.149999999999999" customHeight="1"/>
    <row r="37554" ht="16.149999999999999" customHeight="1"/>
    <row r="37555" ht="16.149999999999999" customHeight="1"/>
    <row r="37556" ht="16.149999999999999" customHeight="1"/>
    <row r="37557" ht="16.149999999999999" customHeight="1"/>
    <row r="37558" ht="16.149999999999999" customHeight="1"/>
    <row r="37559" ht="16.149999999999999" customHeight="1"/>
    <row r="37560" ht="16.149999999999999" customHeight="1"/>
    <row r="37561" ht="16.149999999999999" customHeight="1"/>
    <row r="37562" ht="16.149999999999999" customHeight="1"/>
    <row r="37563" ht="16.149999999999999" customHeight="1"/>
    <row r="37564" ht="16.149999999999999" customHeight="1"/>
    <row r="37565" ht="16.149999999999999" customHeight="1"/>
    <row r="37566" ht="16.149999999999999" customHeight="1"/>
    <row r="37567" ht="16.149999999999999" customHeight="1"/>
    <row r="37568" ht="16.149999999999999" customHeight="1"/>
    <row r="37569" ht="16.149999999999999" customHeight="1"/>
    <row r="37570" ht="16.149999999999999" customHeight="1"/>
    <row r="37571" ht="16.149999999999999" customHeight="1"/>
    <row r="37572" ht="16.149999999999999" customHeight="1"/>
    <row r="37573" ht="16.149999999999999" customHeight="1"/>
    <row r="37574" ht="16.149999999999999" customHeight="1"/>
    <row r="37575" ht="16.149999999999999" customHeight="1"/>
    <row r="37576" ht="16.149999999999999" customHeight="1"/>
    <row r="37577" ht="16.149999999999999" customHeight="1"/>
    <row r="37578" ht="16.149999999999999" customHeight="1"/>
    <row r="37579" ht="16.149999999999999" customHeight="1"/>
    <row r="37580" ht="16.149999999999999" customHeight="1"/>
    <row r="37581" ht="16.149999999999999" customHeight="1"/>
    <row r="37582" ht="16.149999999999999" customHeight="1"/>
    <row r="37583" ht="16.149999999999999" customHeight="1"/>
    <row r="37584" ht="16.149999999999999" customHeight="1"/>
    <row r="37585" ht="16.149999999999999" customHeight="1"/>
    <row r="37586" ht="16.149999999999999" customHeight="1"/>
    <row r="37587" ht="16.149999999999999" customHeight="1"/>
    <row r="37588" ht="16.149999999999999" customHeight="1"/>
    <row r="37589" ht="16.149999999999999" customHeight="1"/>
    <row r="37590" ht="16.149999999999999" customHeight="1"/>
    <row r="37591" ht="16.149999999999999" customHeight="1"/>
    <row r="37592" ht="16.149999999999999" customHeight="1"/>
    <row r="37593" ht="16.149999999999999" customHeight="1"/>
    <row r="37594" ht="16.149999999999999" customHeight="1"/>
    <row r="37595" ht="16.149999999999999" customHeight="1"/>
    <row r="37596" ht="16.149999999999999" customHeight="1"/>
    <row r="37597" ht="16.149999999999999" customHeight="1"/>
    <row r="37598" ht="16.149999999999999" customHeight="1"/>
    <row r="37599" ht="16.149999999999999" customHeight="1"/>
    <row r="37600" ht="16.149999999999999" customHeight="1"/>
    <row r="37601" ht="16.149999999999999" customHeight="1"/>
    <row r="37602" ht="16.149999999999999" customHeight="1"/>
    <row r="37603" ht="16.149999999999999" customHeight="1"/>
    <row r="37604" ht="16.149999999999999" customHeight="1"/>
    <row r="37605" ht="16.149999999999999" customHeight="1"/>
    <row r="37606" ht="16.149999999999999" customHeight="1"/>
    <row r="37607" ht="16.149999999999999" customHeight="1"/>
    <row r="37608" ht="16.149999999999999" customHeight="1"/>
    <row r="37609" ht="16.149999999999999" customHeight="1"/>
    <row r="37610" ht="16.149999999999999" customHeight="1"/>
    <row r="37611" ht="16.149999999999999" customHeight="1"/>
    <row r="37612" ht="16.149999999999999" customHeight="1"/>
    <row r="37613" ht="16.149999999999999" customHeight="1"/>
    <row r="37614" ht="16.149999999999999" customHeight="1"/>
    <row r="37615" ht="16.149999999999999" customHeight="1"/>
    <row r="37616" ht="16.149999999999999" customHeight="1"/>
    <row r="37617" ht="16.149999999999999" customHeight="1"/>
    <row r="37618" ht="16.149999999999999" customHeight="1"/>
    <row r="37619" ht="16.149999999999999" customHeight="1"/>
    <row r="37620" ht="16.149999999999999" customHeight="1"/>
    <row r="37621" ht="16.149999999999999" customHeight="1"/>
    <row r="37622" ht="16.149999999999999" customHeight="1"/>
    <row r="37623" ht="16.149999999999999" customHeight="1"/>
    <row r="37624" ht="16.149999999999999" customHeight="1"/>
    <row r="37625" ht="16.149999999999999" customHeight="1"/>
    <row r="37626" ht="16.149999999999999" customHeight="1"/>
    <row r="37627" ht="16.149999999999999" customHeight="1"/>
    <row r="37628" ht="16.149999999999999" customHeight="1"/>
    <row r="37629" ht="16.149999999999999" customHeight="1"/>
    <row r="37630" ht="16.149999999999999" customHeight="1"/>
    <row r="37631" ht="16.149999999999999" customHeight="1"/>
    <row r="37632" ht="16.149999999999999" customHeight="1"/>
    <row r="37633" ht="16.149999999999999" customHeight="1"/>
    <row r="37634" ht="16.149999999999999" customHeight="1"/>
    <row r="37635" ht="16.149999999999999" customHeight="1"/>
    <row r="37636" ht="16.149999999999999" customHeight="1"/>
    <row r="37637" ht="16.149999999999999" customHeight="1"/>
    <row r="37638" ht="16.149999999999999" customHeight="1"/>
    <row r="37639" ht="16.149999999999999" customHeight="1"/>
    <row r="37640" ht="16.149999999999999" customHeight="1"/>
    <row r="37641" ht="16.149999999999999" customHeight="1"/>
    <row r="37642" ht="16.149999999999999" customHeight="1"/>
    <row r="37643" ht="16.149999999999999" customHeight="1"/>
    <row r="37644" ht="16.149999999999999" customHeight="1"/>
    <row r="37645" ht="16.149999999999999" customHeight="1"/>
    <row r="37646" ht="16.149999999999999" customHeight="1"/>
    <row r="37647" ht="16.149999999999999" customHeight="1"/>
    <row r="37648" ht="16.149999999999999" customHeight="1"/>
    <row r="37649" ht="16.149999999999999" customHeight="1"/>
    <row r="37650" ht="16.149999999999999" customHeight="1"/>
    <row r="37651" ht="16.149999999999999" customHeight="1"/>
    <row r="37652" ht="16.149999999999999" customHeight="1"/>
    <row r="37653" ht="16.149999999999999" customHeight="1"/>
    <row r="37654" ht="16.149999999999999" customHeight="1"/>
    <row r="37655" ht="16.149999999999999" customHeight="1"/>
    <row r="37656" ht="16.149999999999999" customHeight="1"/>
    <row r="37657" ht="16.149999999999999" customHeight="1"/>
    <row r="37658" ht="16.149999999999999" customHeight="1"/>
    <row r="37659" ht="16.149999999999999" customHeight="1"/>
    <row r="37660" ht="16.149999999999999" customHeight="1"/>
    <row r="37661" ht="16.149999999999999" customHeight="1"/>
    <row r="37662" ht="16.149999999999999" customHeight="1"/>
    <row r="37663" ht="16.149999999999999" customHeight="1"/>
    <row r="37664" ht="16.149999999999999" customHeight="1"/>
    <row r="37665" ht="16.149999999999999" customHeight="1"/>
    <row r="37666" ht="16.149999999999999" customHeight="1"/>
    <row r="37667" ht="16.149999999999999" customHeight="1"/>
    <row r="37668" ht="16.149999999999999" customHeight="1"/>
    <row r="37669" ht="16.149999999999999" customHeight="1"/>
    <row r="37670" ht="16.149999999999999" customHeight="1"/>
    <row r="37671" ht="16.149999999999999" customHeight="1"/>
    <row r="37672" ht="16.149999999999999" customHeight="1"/>
    <row r="37673" ht="16.149999999999999" customHeight="1"/>
    <row r="37674" ht="16.149999999999999" customHeight="1"/>
    <row r="37675" ht="16.149999999999999" customHeight="1"/>
    <row r="37676" ht="16.149999999999999" customHeight="1"/>
    <row r="37677" ht="16.149999999999999" customHeight="1"/>
    <row r="37678" ht="16.149999999999999" customHeight="1"/>
    <row r="37679" ht="16.149999999999999" customHeight="1"/>
    <row r="37680" ht="16.149999999999999" customHeight="1"/>
    <row r="37681" ht="16.149999999999999" customHeight="1"/>
    <row r="37682" ht="16.149999999999999" customHeight="1"/>
    <row r="37683" ht="16.149999999999999" customHeight="1"/>
    <row r="37684" ht="16.149999999999999" customHeight="1"/>
    <row r="37685" ht="16.149999999999999" customHeight="1"/>
    <row r="37686" ht="16.149999999999999" customHeight="1"/>
    <row r="37687" ht="16.149999999999999" customHeight="1"/>
    <row r="37688" ht="16.149999999999999" customHeight="1"/>
    <row r="37689" ht="16.149999999999999" customHeight="1"/>
    <row r="37690" ht="16.149999999999999" customHeight="1"/>
    <row r="37691" ht="16.149999999999999" customHeight="1"/>
    <row r="37692" ht="16.149999999999999" customHeight="1"/>
    <row r="37693" ht="16.149999999999999" customHeight="1"/>
    <row r="37694" ht="16.149999999999999" customHeight="1"/>
    <row r="37695" ht="16.149999999999999" customHeight="1"/>
    <row r="37696" ht="16.149999999999999" customHeight="1"/>
    <row r="37697" ht="16.149999999999999" customHeight="1"/>
    <row r="37698" ht="16.149999999999999" customHeight="1"/>
    <row r="37699" ht="16.149999999999999" customHeight="1"/>
    <row r="37700" ht="16.149999999999999" customHeight="1"/>
    <row r="37701" ht="16.149999999999999" customHeight="1"/>
    <row r="37702" ht="16.149999999999999" customHeight="1"/>
    <row r="37703" ht="16.149999999999999" customHeight="1"/>
    <row r="37704" ht="16.149999999999999" customHeight="1"/>
    <row r="37705" ht="16.149999999999999" customHeight="1"/>
    <row r="37706" ht="16.149999999999999" customHeight="1"/>
    <row r="37707" ht="16.149999999999999" customHeight="1"/>
    <row r="37708" ht="16.149999999999999" customHeight="1"/>
    <row r="37709" ht="16.149999999999999" customHeight="1"/>
    <row r="37710" ht="16.149999999999999" customHeight="1"/>
    <row r="37711" ht="16.149999999999999" customHeight="1"/>
    <row r="37712" ht="16.149999999999999" customHeight="1"/>
    <row r="37713" ht="16.149999999999999" customHeight="1"/>
    <row r="37714" ht="16.149999999999999" customHeight="1"/>
    <row r="37715" ht="16.149999999999999" customHeight="1"/>
    <row r="37716" ht="16.149999999999999" customHeight="1"/>
    <row r="37717" ht="16.149999999999999" customHeight="1"/>
    <row r="37718" ht="16.149999999999999" customHeight="1"/>
    <row r="37719" ht="16.149999999999999" customHeight="1"/>
    <row r="37720" ht="16.149999999999999" customHeight="1"/>
    <row r="37721" ht="16.149999999999999" customHeight="1"/>
    <row r="37722" ht="16.149999999999999" customHeight="1"/>
    <row r="37723" ht="16.149999999999999" customHeight="1"/>
    <row r="37724" ht="16.149999999999999" customHeight="1"/>
    <row r="37725" ht="16.149999999999999" customHeight="1"/>
    <row r="37726" ht="16.149999999999999" customHeight="1"/>
    <row r="37727" ht="16.149999999999999" customHeight="1"/>
    <row r="37728" ht="16.149999999999999" customHeight="1"/>
    <row r="37729" ht="16.149999999999999" customHeight="1"/>
    <row r="37730" ht="16.149999999999999" customHeight="1"/>
    <row r="37731" ht="16.149999999999999" customHeight="1"/>
    <row r="37732" ht="16.149999999999999" customHeight="1"/>
    <row r="37733" ht="16.149999999999999" customHeight="1"/>
    <row r="37734" ht="16.149999999999999" customHeight="1"/>
    <row r="37735" ht="16.149999999999999" customHeight="1"/>
    <row r="37736" ht="16.149999999999999" customHeight="1"/>
    <row r="37737" ht="16.149999999999999" customHeight="1"/>
    <row r="37738" ht="16.149999999999999" customHeight="1"/>
    <row r="37739" ht="16.149999999999999" customHeight="1"/>
    <row r="37740" ht="16.149999999999999" customHeight="1"/>
    <row r="37741" ht="16.149999999999999" customHeight="1"/>
    <row r="37742" ht="16.149999999999999" customHeight="1"/>
    <row r="37743" ht="16.149999999999999" customHeight="1"/>
    <row r="37744" ht="16.149999999999999" customHeight="1"/>
    <row r="37745" ht="16.149999999999999" customHeight="1"/>
    <row r="37746" ht="16.149999999999999" customHeight="1"/>
    <row r="37747" ht="16.149999999999999" customHeight="1"/>
    <row r="37748" ht="16.149999999999999" customHeight="1"/>
    <row r="37749" ht="16.149999999999999" customHeight="1"/>
    <row r="37750" ht="16.149999999999999" customHeight="1"/>
    <row r="37751" ht="16.149999999999999" customHeight="1"/>
    <row r="37752" ht="16.149999999999999" customHeight="1"/>
    <row r="37753" ht="16.149999999999999" customHeight="1"/>
    <row r="37754" ht="16.149999999999999" customHeight="1"/>
    <row r="37755" ht="16.149999999999999" customHeight="1"/>
    <row r="37756" ht="16.149999999999999" customHeight="1"/>
    <row r="37757" ht="16.149999999999999" customHeight="1"/>
    <row r="37758" ht="16.149999999999999" customHeight="1"/>
    <row r="37759" ht="16.149999999999999" customHeight="1"/>
    <row r="37760" ht="16.149999999999999" customHeight="1"/>
    <row r="37761" ht="16.149999999999999" customHeight="1"/>
    <row r="37762" ht="16.149999999999999" customHeight="1"/>
    <row r="37763" ht="16.149999999999999" customHeight="1"/>
    <row r="37764" ht="16.149999999999999" customHeight="1"/>
    <row r="37765" ht="16.149999999999999" customHeight="1"/>
    <row r="37766" ht="16.149999999999999" customHeight="1"/>
    <row r="37767" ht="16.149999999999999" customHeight="1"/>
    <row r="37768" ht="16.149999999999999" customHeight="1"/>
    <row r="37769" ht="16.149999999999999" customHeight="1"/>
    <row r="37770" ht="16.149999999999999" customHeight="1"/>
    <row r="37771" ht="16.149999999999999" customHeight="1"/>
    <row r="37772" ht="16.149999999999999" customHeight="1"/>
    <row r="37773" ht="16.149999999999999" customHeight="1"/>
    <row r="37774" ht="16.149999999999999" customHeight="1"/>
    <row r="37775" ht="16.149999999999999" customHeight="1"/>
    <row r="37776" ht="16.149999999999999" customHeight="1"/>
    <row r="37777" ht="16.149999999999999" customHeight="1"/>
    <row r="37778" ht="16.149999999999999" customHeight="1"/>
    <row r="37779" ht="16.149999999999999" customHeight="1"/>
    <row r="37780" ht="16.149999999999999" customHeight="1"/>
    <row r="37781" ht="16.149999999999999" customHeight="1"/>
    <row r="37782" ht="16.149999999999999" customHeight="1"/>
    <row r="37783" ht="16.149999999999999" customHeight="1"/>
    <row r="37784" ht="16.149999999999999" customHeight="1"/>
    <row r="37785" ht="16.149999999999999" customHeight="1"/>
    <row r="37786" ht="16.149999999999999" customHeight="1"/>
    <row r="37787" ht="16.149999999999999" customHeight="1"/>
    <row r="37788" ht="16.149999999999999" customHeight="1"/>
    <row r="37789" ht="16.149999999999999" customHeight="1"/>
    <row r="37790" ht="16.149999999999999" customHeight="1"/>
    <row r="37791" ht="16.149999999999999" customHeight="1"/>
    <row r="37792" ht="16.149999999999999" customHeight="1"/>
    <row r="37793" ht="16.149999999999999" customHeight="1"/>
    <row r="37794" ht="16.149999999999999" customHeight="1"/>
    <row r="37795" ht="16.149999999999999" customHeight="1"/>
    <row r="37796" ht="16.149999999999999" customHeight="1"/>
    <row r="37797" ht="16.149999999999999" customHeight="1"/>
    <row r="37798" ht="16.149999999999999" customHeight="1"/>
    <row r="37799" ht="16.149999999999999" customHeight="1"/>
    <row r="37800" ht="16.149999999999999" customHeight="1"/>
    <row r="37801" ht="16.149999999999999" customHeight="1"/>
    <row r="37802" ht="16.149999999999999" customHeight="1"/>
    <row r="37803" ht="16.149999999999999" customHeight="1"/>
    <row r="37804" ht="16.149999999999999" customHeight="1"/>
    <row r="37805" ht="16.149999999999999" customHeight="1"/>
    <row r="37806" ht="16.149999999999999" customHeight="1"/>
    <row r="37807" ht="16.149999999999999" customHeight="1"/>
    <row r="37808" ht="16.149999999999999" customHeight="1"/>
    <row r="37809" ht="16.149999999999999" customHeight="1"/>
    <row r="37810" ht="16.149999999999999" customHeight="1"/>
    <row r="37811" ht="16.149999999999999" customHeight="1"/>
    <row r="37812" ht="16.149999999999999" customHeight="1"/>
    <row r="37813" ht="16.149999999999999" customHeight="1"/>
    <row r="37814" ht="16.149999999999999" customHeight="1"/>
    <row r="37815" ht="16.149999999999999" customHeight="1"/>
    <row r="37816" ht="16.149999999999999" customHeight="1"/>
    <row r="37817" ht="16.149999999999999" customHeight="1"/>
    <row r="37818" ht="16.149999999999999" customHeight="1"/>
    <row r="37819" ht="16.149999999999999" customHeight="1"/>
    <row r="37820" ht="16.149999999999999" customHeight="1"/>
    <row r="37821" ht="16.149999999999999" customHeight="1"/>
    <row r="37822" ht="16.149999999999999" customHeight="1"/>
    <row r="37823" ht="16.149999999999999" customHeight="1"/>
    <row r="37824" ht="16.149999999999999" customHeight="1"/>
    <row r="37825" ht="16.149999999999999" customHeight="1"/>
    <row r="37826" ht="16.149999999999999" customHeight="1"/>
    <row r="37827" ht="16.149999999999999" customHeight="1"/>
    <row r="37828" ht="16.149999999999999" customHeight="1"/>
    <row r="37829" ht="16.149999999999999" customHeight="1"/>
    <row r="37830" ht="16.149999999999999" customHeight="1"/>
    <row r="37831" ht="16.149999999999999" customHeight="1"/>
    <row r="37832" ht="16.149999999999999" customHeight="1"/>
    <row r="37833" ht="16.149999999999999" customHeight="1"/>
    <row r="37834" ht="16.149999999999999" customHeight="1"/>
    <row r="37835" ht="16.149999999999999" customHeight="1"/>
    <row r="37836" ht="16.149999999999999" customHeight="1"/>
    <row r="37837" ht="16.149999999999999" customHeight="1"/>
    <row r="37838" ht="16.149999999999999" customHeight="1"/>
    <row r="37839" ht="16.149999999999999" customHeight="1"/>
    <row r="37840" ht="16.149999999999999" customHeight="1"/>
    <row r="37841" ht="16.149999999999999" customHeight="1"/>
    <row r="37842" ht="16.149999999999999" customHeight="1"/>
    <row r="37843" ht="16.149999999999999" customHeight="1"/>
    <row r="37844" ht="16.149999999999999" customHeight="1"/>
    <row r="37845" ht="16.149999999999999" customHeight="1"/>
    <row r="37846" ht="16.149999999999999" customHeight="1"/>
    <row r="37847" ht="16.149999999999999" customHeight="1"/>
    <row r="37848" ht="16.149999999999999" customHeight="1"/>
    <row r="37849" ht="16.149999999999999" customHeight="1"/>
    <row r="37850" ht="16.149999999999999" customHeight="1"/>
    <row r="37851" ht="16.149999999999999" customHeight="1"/>
    <row r="37852" ht="16.149999999999999" customHeight="1"/>
    <row r="37853" ht="16.149999999999999" customHeight="1"/>
    <row r="37854" ht="16.149999999999999" customHeight="1"/>
    <row r="37855" ht="16.149999999999999" customHeight="1"/>
    <row r="37856" ht="16.149999999999999" customHeight="1"/>
    <row r="37857" ht="16.149999999999999" customHeight="1"/>
    <row r="37858" ht="16.149999999999999" customHeight="1"/>
    <row r="37859" ht="16.149999999999999" customHeight="1"/>
    <row r="37860" ht="16.149999999999999" customHeight="1"/>
    <row r="37861" ht="16.149999999999999" customHeight="1"/>
    <row r="37862" ht="16.149999999999999" customHeight="1"/>
    <row r="37863" ht="16.149999999999999" customHeight="1"/>
    <row r="37864" ht="16.149999999999999" customHeight="1"/>
    <row r="37865" ht="16.149999999999999" customHeight="1"/>
    <row r="37866" ht="16.149999999999999" customHeight="1"/>
    <row r="37867" ht="16.149999999999999" customHeight="1"/>
    <row r="37868" ht="16.149999999999999" customHeight="1"/>
    <row r="37869" ht="16.149999999999999" customHeight="1"/>
    <row r="37870" ht="16.149999999999999" customHeight="1"/>
    <row r="37871" ht="16.149999999999999" customHeight="1"/>
    <row r="37872" ht="16.149999999999999" customHeight="1"/>
    <row r="37873" ht="16.149999999999999" customHeight="1"/>
    <row r="37874" ht="16.149999999999999" customHeight="1"/>
    <row r="37875" ht="16.149999999999999" customHeight="1"/>
    <row r="37876" ht="16.149999999999999" customHeight="1"/>
    <row r="37877" ht="16.149999999999999" customHeight="1"/>
    <row r="37878" ht="16.149999999999999" customHeight="1"/>
    <row r="37879" ht="16.149999999999999" customHeight="1"/>
    <row r="37880" ht="16.149999999999999" customHeight="1"/>
    <row r="37881" ht="16.149999999999999" customHeight="1"/>
    <row r="37882" ht="16.149999999999999" customHeight="1"/>
    <row r="37883" ht="16.149999999999999" customHeight="1"/>
    <row r="37884" ht="16.149999999999999" customHeight="1"/>
    <row r="37885" ht="16.149999999999999" customHeight="1"/>
    <row r="37886" ht="16.149999999999999" customHeight="1"/>
    <row r="37887" ht="16.149999999999999" customHeight="1"/>
    <row r="37888" ht="16.149999999999999" customHeight="1"/>
    <row r="37889" ht="16.149999999999999" customHeight="1"/>
    <row r="37890" ht="16.149999999999999" customHeight="1"/>
    <row r="37891" ht="16.149999999999999" customHeight="1"/>
    <row r="37892" ht="16.149999999999999" customHeight="1"/>
    <row r="37893" ht="16.149999999999999" customHeight="1"/>
    <row r="37894" ht="16.149999999999999" customHeight="1"/>
    <row r="37895" ht="16.149999999999999" customHeight="1"/>
    <row r="37896" ht="16.149999999999999" customHeight="1"/>
    <row r="37897" ht="16.149999999999999" customHeight="1"/>
    <row r="37898" ht="16.149999999999999" customHeight="1"/>
    <row r="37899" ht="16.149999999999999" customHeight="1"/>
    <row r="37900" ht="16.149999999999999" customHeight="1"/>
    <row r="37901" ht="16.149999999999999" customHeight="1"/>
    <row r="37902" ht="16.149999999999999" customHeight="1"/>
    <row r="37903" ht="16.149999999999999" customHeight="1"/>
    <row r="37904" ht="16.149999999999999" customHeight="1"/>
    <row r="37905" ht="16.149999999999999" customHeight="1"/>
    <row r="37906" ht="16.149999999999999" customHeight="1"/>
    <row r="37907" ht="16.149999999999999" customHeight="1"/>
    <row r="37908" ht="16.149999999999999" customHeight="1"/>
    <row r="37909" ht="16.149999999999999" customHeight="1"/>
    <row r="37910" ht="16.149999999999999" customHeight="1"/>
    <row r="37911" ht="16.149999999999999" customHeight="1"/>
    <row r="37912" ht="16.149999999999999" customHeight="1"/>
    <row r="37913" ht="16.149999999999999" customHeight="1"/>
    <row r="37914" ht="16.149999999999999" customHeight="1"/>
    <row r="37915" ht="16.149999999999999" customHeight="1"/>
    <row r="37916" ht="16.149999999999999" customHeight="1"/>
    <row r="37917" ht="16.149999999999999" customHeight="1"/>
    <row r="37918" ht="16.149999999999999" customHeight="1"/>
    <row r="37919" ht="16.149999999999999" customHeight="1"/>
    <row r="37920" ht="16.149999999999999" customHeight="1"/>
    <row r="37921" ht="16.149999999999999" customHeight="1"/>
    <row r="37922" ht="16.149999999999999" customHeight="1"/>
    <row r="37923" ht="16.149999999999999" customHeight="1"/>
    <row r="37924" ht="16.149999999999999" customHeight="1"/>
    <row r="37925" ht="16.149999999999999" customHeight="1"/>
    <row r="37926" ht="16.149999999999999" customHeight="1"/>
    <row r="37927" ht="16.149999999999999" customHeight="1"/>
    <row r="37928" ht="16.149999999999999" customHeight="1"/>
    <row r="37929" ht="16.149999999999999" customHeight="1"/>
    <row r="37930" ht="16.149999999999999" customHeight="1"/>
    <row r="37931" ht="16.149999999999999" customHeight="1"/>
    <row r="37932" ht="16.149999999999999" customHeight="1"/>
    <row r="37933" ht="16.149999999999999" customHeight="1"/>
    <row r="37934" ht="16.149999999999999" customHeight="1"/>
    <row r="37935" ht="16.149999999999999" customHeight="1"/>
    <row r="37936" ht="16.149999999999999" customHeight="1"/>
    <row r="37937" ht="16.149999999999999" customHeight="1"/>
    <row r="37938" ht="16.149999999999999" customHeight="1"/>
    <row r="37939" ht="16.149999999999999" customHeight="1"/>
    <row r="37940" ht="16.149999999999999" customHeight="1"/>
    <row r="37941" ht="16.149999999999999" customHeight="1"/>
    <row r="37942" ht="16.149999999999999" customHeight="1"/>
    <row r="37943" ht="16.149999999999999" customHeight="1"/>
    <row r="37944" ht="16.149999999999999" customHeight="1"/>
    <row r="37945" ht="16.149999999999999" customHeight="1"/>
    <row r="37946" ht="16.149999999999999" customHeight="1"/>
    <row r="37947" ht="16.149999999999999" customHeight="1"/>
    <row r="37948" ht="16.149999999999999" customHeight="1"/>
    <row r="37949" ht="16.149999999999999" customHeight="1"/>
    <row r="37950" ht="16.149999999999999" customHeight="1"/>
    <row r="37951" ht="16.149999999999999" customHeight="1"/>
    <row r="37952" ht="16.149999999999999" customHeight="1"/>
    <row r="37953" ht="16.149999999999999" customHeight="1"/>
    <row r="37954" ht="16.149999999999999" customHeight="1"/>
    <row r="37955" ht="16.149999999999999" customHeight="1"/>
    <row r="37956" ht="16.149999999999999" customHeight="1"/>
    <row r="37957" ht="16.149999999999999" customHeight="1"/>
    <row r="37958" ht="16.149999999999999" customHeight="1"/>
    <row r="37959" ht="16.149999999999999" customHeight="1"/>
    <row r="37960" ht="16.149999999999999" customHeight="1"/>
    <row r="37961" ht="16.149999999999999" customHeight="1"/>
    <row r="37962" ht="16.149999999999999" customHeight="1"/>
    <row r="37963" ht="16.149999999999999" customHeight="1"/>
    <row r="37964" ht="16.149999999999999" customHeight="1"/>
    <row r="37965" ht="16.149999999999999" customHeight="1"/>
    <row r="37966" ht="16.149999999999999" customHeight="1"/>
    <row r="37967" ht="16.149999999999999" customHeight="1"/>
    <row r="37968" ht="16.149999999999999" customHeight="1"/>
    <row r="37969" ht="16.149999999999999" customHeight="1"/>
    <row r="37970" ht="16.149999999999999" customHeight="1"/>
    <row r="37971" ht="16.149999999999999" customHeight="1"/>
    <row r="37972" ht="16.149999999999999" customHeight="1"/>
    <row r="37973" ht="16.149999999999999" customHeight="1"/>
    <row r="37974" ht="16.149999999999999" customHeight="1"/>
    <row r="37975" ht="16.149999999999999" customHeight="1"/>
    <row r="37976" ht="16.149999999999999" customHeight="1"/>
    <row r="37977" ht="16.149999999999999" customHeight="1"/>
    <row r="37978" ht="16.149999999999999" customHeight="1"/>
    <row r="37979" ht="16.149999999999999" customHeight="1"/>
    <row r="37980" ht="16.149999999999999" customHeight="1"/>
    <row r="37981" ht="16.149999999999999" customHeight="1"/>
    <row r="37982" ht="16.149999999999999" customHeight="1"/>
    <row r="37983" ht="16.149999999999999" customHeight="1"/>
    <row r="37984" ht="16.149999999999999" customHeight="1"/>
    <row r="37985" ht="16.149999999999999" customHeight="1"/>
    <row r="37986" ht="16.149999999999999" customHeight="1"/>
    <row r="37987" ht="16.149999999999999" customHeight="1"/>
    <row r="37988" ht="16.149999999999999" customHeight="1"/>
    <row r="37989" ht="16.149999999999999" customHeight="1"/>
    <row r="37990" ht="16.149999999999999" customHeight="1"/>
    <row r="37991" ht="16.149999999999999" customHeight="1"/>
    <row r="37992" ht="16.149999999999999" customHeight="1"/>
    <row r="37993" ht="16.149999999999999" customHeight="1"/>
    <row r="37994" ht="16.149999999999999" customHeight="1"/>
    <row r="37995" ht="16.149999999999999" customHeight="1"/>
    <row r="37996" ht="16.149999999999999" customHeight="1"/>
    <row r="37997" ht="16.149999999999999" customHeight="1"/>
    <row r="37998" ht="16.149999999999999" customHeight="1"/>
    <row r="37999" ht="16.149999999999999" customHeight="1"/>
    <row r="38000" ht="16.149999999999999" customHeight="1"/>
    <row r="38001" ht="16.149999999999999" customHeight="1"/>
    <row r="38002" ht="16.149999999999999" customHeight="1"/>
    <row r="38003" ht="16.149999999999999" customHeight="1"/>
    <row r="38004" ht="16.149999999999999" customHeight="1"/>
    <row r="38005" ht="16.149999999999999" customHeight="1"/>
    <row r="38006" ht="16.149999999999999" customHeight="1"/>
    <row r="38007" ht="16.149999999999999" customHeight="1"/>
    <row r="38008" ht="16.149999999999999" customHeight="1"/>
    <row r="38009" ht="16.149999999999999" customHeight="1"/>
    <row r="38010" ht="16.149999999999999" customHeight="1"/>
    <row r="38011" ht="16.149999999999999" customHeight="1"/>
    <row r="38012" ht="16.149999999999999" customHeight="1"/>
    <row r="38013" ht="16.149999999999999" customHeight="1"/>
    <row r="38014" ht="16.149999999999999" customHeight="1"/>
    <row r="38015" ht="16.149999999999999" customHeight="1"/>
    <row r="38016" ht="16.149999999999999" customHeight="1"/>
    <row r="38017" ht="16.149999999999999" customHeight="1"/>
    <row r="38018" ht="16.149999999999999" customHeight="1"/>
    <row r="38019" ht="16.149999999999999" customHeight="1"/>
    <row r="38020" ht="16.149999999999999" customHeight="1"/>
    <row r="38021" ht="16.149999999999999" customHeight="1"/>
    <row r="38022" ht="16.149999999999999" customHeight="1"/>
    <row r="38023" ht="16.149999999999999" customHeight="1"/>
    <row r="38024" ht="16.149999999999999" customHeight="1"/>
    <row r="38025" ht="16.149999999999999" customHeight="1"/>
    <row r="38026" ht="16.149999999999999" customHeight="1"/>
    <row r="38027" ht="16.149999999999999" customHeight="1"/>
    <row r="38028" ht="16.149999999999999" customHeight="1"/>
    <row r="38029" ht="16.149999999999999" customHeight="1"/>
    <row r="38030" ht="16.149999999999999" customHeight="1"/>
    <row r="38031" ht="16.149999999999999" customHeight="1"/>
    <row r="38032" ht="16.149999999999999" customHeight="1"/>
    <row r="38033" ht="16.149999999999999" customHeight="1"/>
    <row r="38034" ht="16.149999999999999" customHeight="1"/>
    <row r="38035" ht="16.149999999999999" customHeight="1"/>
    <row r="38036" ht="16.149999999999999" customHeight="1"/>
    <row r="38037" ht="16.149999999999999" customHeight="1"/>
    <row r="38038" ht="16.149999999999999" customHeight="1"/>
    <row r="38039" ht="16.149999999999999" customHeight="1"/>
    <row r="38040" ht="16.149999999999999" customHeight="1"/>
    <row r="38041" ht="16.149999999999999" customHeight="1"/>
    <row r="38042" ht="16.149999999999999" customHeight="1"/>
    <row r="38043" ht="16.149999999999999" customHeight="1"/>
    <row r="38044" ht="16.149999999999999" customHeight="1"/>
    <row r="38045" ht="16.149999999999999" customHeight="1"/>
    <row r="38046" ht="16.149999999999999" customHeight="1"/>
    <row r="38047" ht="16.149999999999999" customHeight="1"/>
    <row r="38048" ht="16.149999999999999" customHeight="1"/>
    <row r="38049" ht="16.149999999999999" customHeight="1"/>
    <row r="38050" ht="16.149999999999999" customHeight="1"/>
    <row r="38051" ht="16.149999999999999" customHeight="1"/>
    <row r="38052" ht="16.149999999999999" customHeight="1"/>
    <row r="38053" ht="16.149999999999999" customHeight="1"/>
    <row r="38054" ht="16.149999999999999" customHeight="1"/>
    <row r="38055" ht="16.149999999999999" customHeight="1"/>
    <row r="38056" ht="16.149999999999999" customHeight="1"/>
    <row r="38057" ht="16.149999999999999" customHeight="1"/>
    <row r="38058" ht="16.149999999999999" customHeight="1"/>
    <row r="38059" ht="16.149999999999999" customHeight="1"/>
    <row r="38060" ht="16.149999999999999" customHeight="1"/>
    <row r="38061" ht="16.149999999999999" customHeight="1"/>
    <row r="38062" ht="16.149999999999999" customHeight="1"/>
    <row r="38063" ht="16.149999999999999" customHeight="1"/>
    <row r="38064" ht="16.149999999999999" customHeight="1"/>
    <row r="38065" ht="16.149999999999999" customHeight="1"/>
    <row r="38066" ht="16.149999999999999" customHeight="1"/>
    <row r="38067" ht="16.149999999999999" customHeight="1"/>
    <row r="38068" ht="16.149999999999999" customHeight="1"/>
    <row r="38069" ht="16.149999999999999" customHeight="1"/>
    <row r="38070" ht="16.149999999999999" customHeight="1"/>
    <row r="38071" ht="16.149999999999999" customHeight="1"/>
    <row r="38072" ht="16.149999999999999" customHeight="1"/>
    <row r="38073" ht="16.149999999999999" customHeight="1"/>
    <row r="38074" ht="16.149999999999999" customHeight="1"/>
    <row r="38075" ht="16.149999999999999" customHeight="1"/>
    <row r="38076" ht="16.149999999999999" customHeight="1"/>
    <row r="38077" ht="16.149999999999999" customHeight="1"/>
    <row r="38078" ht="16.149999999999999" customHeight="1"/>
    <row r="38079" ht="16.149999999999999" customHeight="1"/>
    <row r="38080" ht="16.149999999999999" customHeight="1"/>
    <row r="38081" ht="16.149999999999999" customHeight="1"/>
    <row r="38082" ht="16.149999999999999" customHeight="1"/>
    <row r="38083" ht="16.149999999999999" customHeight="1"/>
    <row r="38084" ht="16.149999999999999" customHeight="1"/>
    <row r="38085" ht="16.149999999999999" customHeight="1"/>
    <row r="38086" ht="16.149999999999999" customHeight="1"/>
    <row r="38087" ht="16.149999999999999" customHeight="1"/>
    <row r="38088" ht="16.149999999999999" customHeight="1"/>
    <row r="38089" ht="16.149999999999999" customHeight="1"/>
    <row r="38090" ht="16.149999999999999" customHeight="1"/>
    <row r="38091" ht="16.149999999999999" customHeight="1"/>
    <row r="38092" ht="16.149999999999999" customHeight="1"/>
    <row r="38093" ht="16.149999999999999" customHeight="1"/>
    <row r="38094" ht="16.149999999999999" customHeight="1"/>
    <row r="38095" ht="16.149999999999999" customHeight="1"/>
    <row r="38096" ht="16.149999999999999" customHeight="1"/>
    <row r="38097" ht="16.149999999999999" customHeight="1"/>
    <row r="38098" ht="16.149999999999999" customHeight="1"/>
    <row r="38099" ht="16.149999999999999" customHeight="1"/>
    <row r="38100" ht="16.149999999999999" customHeight="1"/>
    <row r="38101" ht="16.149999999999999" customHeight="1"/>
    <row r="38102" ht="16.149999999999999" customHeight="1"/>
    <row r="38103" ht="16.149999999999999" customHeight="1"/>
    <row r="38104" ht="16.149999999999999" customHeight="1"/>
    <row r="38105" ht="16.149999999999999" customHeight="1"/>
    <row r="38106" ht="16.149999999999999" customHeight="1"/>
    <row r="38107" ht="16.149999999999999" customHeight="1"/>
    <row r="38108" ht="16.149999999999999" customHeight="1"/>
    <row r="38109" ht="16.149999999999999" customHeight="1"/>
    <row r="38110" ht="16.149999999999999" customHeight="1"/>
    <row r="38111" ht="16.149999999999999" customHeight="1"/>
    <row r="38112" ht="16.149999999999999" customHeight="1"/>
    <row r="38113" ht="16.149999999999999" customHeight="1"/>
    <row r="38114" ht="16.149999999999999" customHeight="1"/>
    <row r="38115" ht="16.149999999999999" customHeight="1"/>
    <row r="38116" ht="16.149999999999999" customHeight="1"/>
    <row r="38117" ht="16.149999999999999" customHeight="1"/>
    <row r="38118" ht="16.149999999999999" customHeight="1"/>
    <row r="38119" ht="16.149999999999999" customHeight="1"/>
    <row r="38120" ht="16.149999999999999" customHeight="1"/>
    <row r="38121" ht="16.149999999999999" customHeight="1"/>
    <row r="38122" ht="16.149999999999999" customHeight="1"/>
    <row r="38123" ht="16.149999999999999" customHeight="1"/>
    <row r="38124" ht="16.149999999999999" customHeight="1"/>
    <row r="38125" ht="16.149999999999999" customHeight="1"/>
    <row r="38126" ht="16.149999999999999" customHeight="1"/>
    <row r="38127" ht="16.149999999999999" customHeight="1"/>
    <row r="38128" ht="16.149999999999999" customHeight="1"/>
    <row r="38129" ht="16.149999999999999" customHeight="1"/>
    <row r="38130" ht="16.149999999999999" customHeight="1"/>
    <row r="38131" ht="16.149999999999999" customHeight="1"/>
    <row r="38132" ht="16.149999999999999" customHeight="1"/>
    <row r="38133" ht="16.149999999999999" customHeight="1"/>
    <row r="38134" ht="16.149999999999999" customHeight="1"/>
    <row r="38135" ht="16.149999999999999" customHeight="1"/>
    <row r="38136" ht="16.149999999999999" customHeight="1"/>
    <row r="38137" ht="16.149999999999999" customHeight="1"/>
    <row r="38138" ht="16.149999999999999" customHeight="1"/>
    <row r="38139" ht="16.149999999999999" customHeight="1"/>
    <row r="38140" ht="16.149999999999999" customHeight="1"/>
    <row r="38141" ht="16.149999999999999" customHeight="1"/>
    <row r="38142" ht="16.149999999999999" customHeight="1"/>
    <row r="38143" ht="16.149999999999999" customHeight="1"/>
    <row r="38144" ht="16.149999999999999" customHeight="1"/>
    <row r="38145" ht="16.149999999999999" customHeight="1"/>
    <row r="38146" ht="16.149999999999999" customHeight="1"/>
    <row r="38147" ht="16.149999999999999" customHeight="1"/>
    <row r="38148" ht="16.149999999999999" customHeight="1"/>
    <row r="38149" ht="16.149999999999999" customHeight="1"/>
    <row r="38150" ht="16.149999999999999" customHeight="1"/>
    <row r="38151" ht="16.149999999999999" customHeight="1"/>
    <row r="38152" ht="16.149999999999999" customHeight="1"/>
    <row r="38153" ht="16.149999999999999" customHeight="1"/>
    <row r="38154" ht="16.149999999999999" customHeight="1"/>
    <row r="38155" ht="16.149999999999999" customHeight="1"/>
    <row r="38156" ht="16.149999999999999" customHeight="1"/>
    <row r="38157" ht="16.149999999999999" customHeight="1"/>
    <row r="38158" ht="16.149999999999999" customHeight="1"/>
    <row r="38159" ht="16.149999999999999" customHeight="1"/>
    <row r="38160" ht="16.149999999999999" customHeight="1"/>
    <row r="38161" ht="16.149999999999999" customHeight="1"/>
    <row r="38162" ht="16.149999999999999" customHeight="1"/>
    <row r="38163" ht="16.149999999999999" customHeight="1"/>
    <row r="38164" ht="16.149999999999999" customHeight="1"/>
    <row r="38165" ht="16.149999999999999" customHeight="1"/>
    <row r="38166" ht="16.149999999999999" customHeight="1"/>
    <row r="38167" ht="16.149999999999999" customHeight="1"/>
    <row r="38168" ht="16.149999999999999" customHeight="1"/>
    <row r="38169" ht="16.149999999999999" customHeight="1"/>
    <row r="38170" ht="16.149999999999999" customHeight="1"/>
    <row r="38171" ht="16.149999999999999" customHeight="1"/>
    <row r="38172" ht="16.149999999999999" customHeight="1"/>
    <row r="38173" ht="16.149999999999999" customHeight="1"/>
    <row r="38174" ht="16.149999999999999" customHeight="1"/>
    <row r="38175" ht="16.149999999999999" customHeight="1"/>
    <row r="38176" ht="16.149999999999999" customHeight="1"/>
    <row r="38177" ht="16.149999999999999" customHeight="1"/>
    <row r="38178" ht="16.149999999999999" customHeight="1"/>
    <row r="38179" ht="16.149999999999999" customHeight="1"/>
    <row r="38180" ht="16.149999999999999" customHeight="1"/>
    <row r="38181" ht="16.149999999999999" customHeight="1"/>
    <row r="38182" ht="16.149999999999999" customHeight="1"/>
    <row r="38183" ht="16.149999999999999" customHeight="1"/>
    <row r="38184" ht="16.149999999999999" customHeight="1"/>
    <row r="38185" ht="16.149999999999999" customHeight="1"/>
    <row r="38186" ht="16.149999999999999" customHeight="1"/>
    <row r="38187" ht="16.149999999999999" customHeight="1"/>
    <row r="38188" ht="16.149999999999999" customHeight="1"/>
    <row r="38189" ht="16.149999999999999" customHeight="1"/>
    <row r="38190" ht="16.149999999999999" customHeight="1"/>
    <row r="38191" ht="16.149999999999999" customHeight="1"/>
    <row r="38192" ht="16.149999999999999" customHeight="1"/>
    <row r="38193" ht="16.149999999999999" customHeight="1"/>
    <row r="38194" ht="16.149999999999999" customHeight="1"/>
    <row r="38195" ht="16.149999999999999" customHeight="1"/>
    <row r="38196" ht="16.149999999999999" customHeight="1"/>
    <row r="38197" ht="16.149999999999999" customHeight="1"/>
    <row r="38198" ht="16.149999999999999" customHeight="1"/>
    <row r="38199" ht="16.149999999999999" customHeight="1"/>
    <row r="38200" ht="16.149999999999999" customHeight="1"/>
    <row r="38201" ht="16.149999999999999" customHeight="1"/>
    <row r="38202" ht="16.149999999999999" customHeight="1"/>
    <row r="38203" ht="16.149999999999999" customHeight="1"/>
    <row r="38204" ht="16.149999999999999" customHeight="1"/>
    <row r="38205" ht="16.149999999999999" customHeight="1"/>
    <row r="38206" ht="16.149999999999999" customHeight="1"/>
    <row r="38207" ht="16.149999999999999" customHeight="1"/>
    <row r="38208" ht="16.149999999999999" customHeight="1"/>
    <row r="38209" ht="16.149999999999999" customHeight="1"/>
    <row r="38210" ht="16.149999999999999" customHeight="1"/>
    <row r="38211" ht="16.149999999999999" customHeight="1"/>
    <row r="38212" ht="16.149999999999999" customHeight="1"/>
    <row r="38213" ht="16.149999999999999" customHeight="1"/>
    <row r="38214" ht="16.149999999999999" customHeight="1"/>
    <row r="38215" ht="16.149999999999999" customHeight="1"/>
    <row r="38216" ht="16.149999999999999" customHeight="1"/>
    <row r="38217" ht="16.149999999999999" customHeight="1"/>
    <row r="38218" ht="16.149999999999999" customHeight="1"/>
    <row r="38219" ht="16.149999999999999" customHeight="1"/>
    <row r="38220" ht="16.149999999999999" customHeight="1"/>
    <row r="38221" ht="16.149999999999999" customHeight="1"/>
    <row r="38222" ht="16.149999999999999" customHeight="1"/>
    <row r="38223" ht="16.149999999999999" customHeight="1"/>
    <row r="38224" ht="16.149999999999999" customHeight="1"/>
    <row r="38225" ht="16.149999999999999" customHeight="1"/>
    <row r="38226" ht="16.149999999999999" customHeight="1"/>
    <row r="38227" ht="16.149999999999999" customHeight="1"/>
    <row r="38228" ht="16.149999999999999" customHeight="1"/>
    <row r="38229" ht="16.149999999999999" customHeight="1"/>
    <row r="38230" ht="16.149999999999999" customHeight="1"/>
    <row r="38231" ht="16.149999999999999" customHeight="1"/>
    <row r="38232" ht="16.149999999999999" customHeight="1"/>
    <row r="38233" ht="16.149999999999999" customHeight="1"/>
    <row r="38234" ht="16.149999999999999" customHeight="1"/>
    <row r="38235" ht="16.149999999999999" customHeight="1"/>
    <row r="38236" ht="16.149999999999999" customHeight="1"/>
    <row r="38237" ht="16.149999999999999" customHeight="1"/>
    <row r="38238" ht="16.149999999999999" customHeight="1"/>
    <row r="38239" ht="16.149999999999999" customHeight="1"/>
    <row r="38240" ht="16.149999999999999" customHeight="1"/>
    <row r="38241" ht="16.149999999999999" customHeight="1"/>
    <row r="38242" ht="16.149999999999999" customHeight="1"/>
    <row r="38243" ht="16.149999999999999" customHeight="1"/>
    <row r="38244" ht="16.149999999999999" customHeight="1"/>
    <row r="38245" ht="16.149999999999999" customHeight="1"/>
    <row r="38246" ht="16.149999999999999" customHeight="1"/>
    <row r="38247" ht="16.149999999999999" customHeight="1"/>
    <row r="38248" ht="16.149999999999999" customHeight="1"/>
    <row r="38249" ht="16.149999999999999" customHeight="1"/>
    <row r="38250" ht="16.149999999999999" customHeight="1"/>
    <row r="38251" ht="16.149999999999999" customHeight="1"/>
    <row r="38252" ht="16.149999999999999" customHeight="1"/>
    <row r="38253" ht="16.149999999999999" customHeight="1"/>
    <row r="38254" ht="16.149999999999999" customHeight="1"/>
    <row r="38255" ht="16.149999999999999" customHeight="1"/>
    <row r="38256" ht="16.149999999999999" customHeight="1"/>
    <row r="38257" ht="16.149999999999999" customHeight="1"/>
    <row r="38258" ht="16.149999999999999" customHeight="1"/>
    <row r="38259" ht="16.149999999999999" customHeight="1"/>
    <row r="38260" ht="16.149999999999999" customHeight="1"/>
    <row r="38261" ht="16.149999999999999" customHeight="1"/>
    <row r="38262" ht="16.149999999999999" customHeight="1"/>
    <row r="38263" ht="16.149999999999999" customHeight="1"/>
    <row r="38264" ht="16.149999999999999" customHeight="1"/>
    <row r="38265" ht="16.149999999999999" customHeight="1"/>
    <row r="38266" ht="16.149999999999999" customHeight="1"/>
    <row r="38267" ht="16.149999999999999" customHeight="1"/>
    <row r="38268" ht="16.149999999999999" customHeight="1"/>
    <row r="38269" ht="16.149999999999999" customHeight="1"/>
    <row r="38270" ht="16.149999999999999" customHeight="1"/>
    <row r="38271" ht="16.149999999999999" customHeight="1"/>
    <row r="38272" ht="16.149999999999999" customHeight="1"/>
    <row r="38273" ht="16.149999999999999" customHeight="1"/>
    <row r="38274" ht="16.149999999999999" customHeight="1"/>
    <row r="38275" ht="16.149999999999999" customHeight="1"/>
    <row r="38276" ht="16.149999999999999" customHeight="1"/>
    <row r="38277" ht="16.149999999999999" customHeight="1"/>
    <row r="38278" ht="16.149999999999999" customHeight="1"/>
    <row r="38279" ht="16.149999999999999" customHeight="1"/>
    <row r="38280" ht="16.149999999999999" customHeight="1"/>
    <row r="38281" ht="16.149999999999999" customHeight="1"/>
    <row r="38282" ht="16.149999999999999" customHeight="1"/>
    <row r="38283" ht="16.149999999999999" customHeight="1"/>
    <row r="38284" ht="16.149999999999999" customHeight="1"/>
    <row r="38285" ht="16.149999999999999" customHeight="1"/>
    <row r="38286" ht="16.149999999999999" customHeight="1"/>
    <row r="38287" ht="16.149999999999999" customHeight="1"/>
    <row r="38288" ht="16.149999999999999" customHeight="1"/>
    <row r="38289" ht="16.149999999999999" customHeight="1"/>
    <row r="38290" ht="16.149999999999999" customHeight="1"/>
    <row r="38291" ht="16.149999999999999" customHeight="1"/>
    <row r="38292" ht="16.149999999999999" customHeight="1"/>
    <row r="38293" ht="16.149999999999999" customHeight="1"/>
    <row r="38294" ht="16.149999999999999" customHeight="1"/>
    <row r="38295" ht="16.149999999999999" customHeight="1"/>
    <row r="38296" ht="16.149999999999999" customHeight="1"/>
    <row r="38297" ht="16.149999999999999" customHeight="1"/>
    <row r="38298" ht="16.149999999999999" customHeight="1"/>
    <row r="38299" ht="16.149999999999999" customHeight="1"/>
    <row r="38300" ht="16.149999999999999" customHeight="1"/>
    <row r="38301" ht="16.149999999999999" customHeight="1"/>
    <row r="38302" ht="16.149999999999999" customHeight="1"/>
    <row r="38303" ht="16.149999999999999" customHeight="1"/>
    <row r="38304" ht="16.149999999999999" customHeight="1"/>
    <row r="38305" ht="16.149999999999999" customHeight="1"/>
    <row r="38306" ht="16.149999999999999" customHeight="1"/>
    <row r="38307" ht="16.149999999999999" customHeight="1"/>
    <row r="38308" ht="16.149999999999999" customHeight="1"/>
    <row r="38309" ht="16.149999999999999" customHeight="1"/>
    <row r="38310" ht="16.149999999999999" customHeight="1"/>
    <row r="38311" ht="16.149999999999999" customHeight="1"/>
    <row r="38312" ht="16.149999999999999" customHeight="1"/>
    <row r="38313" ht="16.149999999999999" customHeight="1"/>
    <row r="38314" ht="16.149999999999999" customHeight="1"/>
    <row r="38315" ht="16.149999999999999" customHeight="1"/>
    <row r="38316" ht="16.149999999999999" customHeight="1"/>
    <row r="38317" ht="16.149999999999999" customHeight="1"/>
    <row r="38318" ht="16.149999999999999" customHeight="1"/>
    <row r="38319" ht="16.149999999999999" customHeight="1"/>
    <row r="38320" ht="16.149999999999999" customHeight="1"/>
    <row r="38321" ht="16.149999999999999" customHeight="1"/>
    <row r="38322" ht="16.149999999999999" customHeight="1"/>
    <row r="38323" ht="16.149999999999999" customHeight="1"/>
    <row r="38324" ht="16.149999999999999" customHeight="1"/>
    <row r="38325" ht="16.149999999999999" customHeight="1"/>
    <row r="38326" ht="16.149999999999999" customHeight="1"/>
    <row r="38327" ht="16.149999999999999" customHeight="1"/>
    <row r="38328" ht="16.149999999999999" customHeight="1"/>
    <row r="38329" ht="16.149999999999999" customHeight="1"/>
    <row r="38330" ht="16.149999999999999" customHeight="1"/>
    <row r="38331" ht="16.149999999999999" customHeight="1"/>
    <row r="38332" ht="16.149999999999999" customHeight="1"/>
    <row r="38333" ht="16.149999999999999" customHeight="1"/>
    <row r="38334" ht="16.149999999999999" customHeight="1"/>
    <row r="38335" ht="16.149999999999999" customHeight="1"/>
    <row r="38336" ht="16.149999999999999" customHeight="1"/>
    <row r="38337" ht="16.149999999999999" customHeight="1"/>
    <row r="38338" ht="16.149999999999999" customHeight="1"/>
    <row r="38339" ht="16.149999999999999" customHeight="1"/>
    <row r="38340" ht="16.149999999999999" customHeight="1"/>
    <row r="38341" ht="16.149999999999999" customHeight="1"/>
    <row r="38342" ht="16.149999999999999" customHeight="1"/>
    <row r="38343" ht="16.149999999999999" customHeight="1"/>
    <row r="38344" ht="16.149999999999999" customHeight="1"/>
    <row r="38345" ht="16.149999999999999" customHeight="1"/>
    <row r="38346" ht="16.149999999999999" customHeight="1"/>
    <row r="38347" ht="16.149999999999999" customHeight="1"/>
    <row r="38348" ht="16.149999999999999" customHeight="1"/>
    <row r="38349" ht="16.149999999999999" customHeight="1"/>
    <row r="38350" ht="16.149999999999999" customHeight="1"/>
    <row r="38351" ht="16.149999999999999" customHeight="1"/>
    <row r="38352" ht="16.149999999999999" customHeight="1"/>
    <row r="38353" ht="16.149999999999999" customHeight="1"/>
    <row r="38354" ht="16.149999999999999" customHeight="1"/>
    <row r="38355" ht="16.149999999999999" customHeight="1"/>
    <row r="38356" ht="16.149999999999999" customHeight="1"/>
    <row r="38357" ht="16.149999999999999" customHeight="1"/>
    <row r="38358" ht="16.149999999999999" customHeight="1"/>
    <row r="38359" ht="16.149999999999999" customHeight="1"/>
    <row r="38360" ht="16.149999999999999" customHeight="1"/>
    <row r="38361" ht="16.149999999999999" customHeight="1"/>
    <row r="38362" ht="16.149999999999999" customHeight="1"/>
    <row r="38363" ht="16.149999999999999" customHeight="1"/>
    <row r="38364" ht="16.149999999999999" customHeight="1"/>
    <row r="38365" ht="16.149999999999999" customHeight="1"/>
    <row r="38366" ht="16.149999999999999" customHeight="1"/>
    <row r="38367" ht="16.149999999999999" customHeight="1"/>
    <row r="38368" ht="16.149999999999999" customHeight="1"/>
    <row r="38369" ht="16.149999999999999" customHeight="1"/>
    <row r="38370" ht="16.149999999999999" customHeight="1"/>
    <row r="38371" ht="16.149999999999999" customHeight="1"/>
    <row r="38372" ht="16.149999999999999" customHeight="1"/>
    <row r="38373" ht="16.149999999999999" customHeight="1"/>
    <row r="38374" ht="16.149999999999999" customHeight="1"/>
    <row r="38375" ht="16.149999999999999" customHeight="1"/>
    <row r="38376" ht="16.149999999999999" customHeight="1"/>
    <row r="38377" ht="16.149999999999999" customHeight="1"/>
    <row r="38378" ht="16.149999999999999" customHeight="1"/>
    <row r="38379" ht="16.149999999999999" customHeight="1"/>
    <row r="38380" ht="16.149999999999999" customHeight="1"/>
    <row r="38381" ht="16.149999999999999" customHeight="1"/>
    <row r="38382" ht="16.149999999999999" customHeight="1"/>
    <row r="38383" ht="16.149999999999999" customHeight="1"/>
    <row r="38384" ht="16.149999999999999" customHeight="1"/>
    <row r="38385" ht="16.149999999999999" customHeight="1"/>
    <row r="38386" ht="16.149999999999999" customHeight="1"/>
    <row r="38387" ht="16.149999999999999" customHeight="1"/>
    <row r="38388" ht="16.149999999999999" customHeight="1"/>
    <row r="38389" ht="16.149999999999999" customHeight="1"/>
    <row r="38390" ht="16.149999999999999" customHeight="1"/>
    <row r="38391" ht="16.149999999999999" customHeight="1"/>
    <row r="38392" ht="16.149999999999999" customHeight="1"/>
    <row r="38393" ht="16.149999999999999" customHeight="1"/>
    <row r="38394" ht="16.149999999999999" customHeight="1"/>
    <row r="38395" ht="16.149999999999999" customHeight="1"/>
    <row r="38396" ht="16.149999999999999" customHeight="1"/>
    <row r="38397" ht="16.149999999999999" customHeight="1"/>
    <row r="38398" ht="16.149999999999999" customHeight="1"/>
    <row r="38399" ht="16.149999999999999" customHeight="1"/>
    <row r="38400" ht="16.149999999999999" customHeight="1"/>
    <row r="38401" ht="16.149999999999999" customHeight="1"/>
    <row r="38402" ht="16.149999999999999" customHeight="1"/>
    <row r="38403" ht="16.149999999999999" customHeight="1"/>
    <row r="38404" ht="16.149999999999999" customHeight="1"/>
    <row r="38405" ht="16.149999999999999" customHeight="1"/>
    <row r="38406" ht="16.149999999999999" customHeight="1"/>
    <row r="38407" ht="16.149999999999999" customHeight="1"/>
    <row r="38408" ht="16.149999999999999" customHeight="1"/>
    <row r="38409" ht="16.149999999999999" customHeight="1"/>
    <row r="38410" ht="16.149999999999999" customHeight="1"/>
    <row r="38411" ht="16.149999999999999" customHeight="1"/>
    <row r="38412" ht="16.149999999999999" customHeight="1"/>
    <row r="38413" ht="16.149999999999999" customHeight="1"/>
    <row r="38414" ht="16.149999999999999" customHeight="1"/>
    <row r="38415" ht="16.149999999999999" customHeight="1"/>
    <row r="38416" ht="16.149999999999999" customHeight="1"/>
    <row r="38417" ht="16.149999999999999" customHeight="1"/>
    <row r="38418" ht="16.149999999999999" customHeight="1"/>
    <row r="38419" ht="16.149999999999999" customHeight="1"/>
    <row r="38420" ht="16.149999999999999" customHeight="1"/>
    <row r="38421" ht="16.149999999999999" customHeight="1"/>
    <row r="38422" ht="16.149999999999999" customHeight="1"/>
    <row r="38423" ht="16.149999999999999" customHeight="1"/>
    <row r="38424" ht="16.149999999999999" customHeight="1"/>
    <row r="38425" ht="16.149999999999999" customHeight="1"/>
    <row r="38426" ht="16.149999999999999" customHeight="1"/>
    <row r="38427" ht="16.149999999999999" customHeight="1"/>
    <row r="38428" ht="16.149999999999999" customHeight="1"/>
    <row r="38429" ht="16.149999999999999" customHeight="1"/>
    <row r="38430" ht="16.149999999999999" customHeight="1"/>
    <row r="38431" ht="16.149999999999999" customHeight="1"/>
    <row r="38432" ht="16.149999999999999" customHeight="1"/>
    <row r="38433" ht="16.149999999999999" customHeight="1"/>
    <row r="38434" ht="16.149999999999999" customHeight="1"/>
    <row r="38435" ht="16.149999999999999" customHeight="1"/>
    <row r="38436" ht="16.149999999999999" customHeight="1"/>
    <row r="38437" ht="16.149999999999999" customHeight="1"/>
    <row r="38438" ht="16.149999999999999" customHeight="1"/>
    <row r="38439" ht="16.149999999999999" customHeight="1"/>
    <row r="38440" ht="16.149999999999999" customHeight="1"/>
    <row r="38441" ht="16.149999999999999" customHeight="1"/>
    <row r="38442" ht="16.149999999999999" customHeight="1"/>
    <row r="38443" ht="16.149999999999999" customHeight="1"/>
    <row r="38444" ht="16.149999999999999" customHeight="1"/>
    <row r="38445" ht="16.149999999999999" customHeight="1"/>
    <row r="38446" ht="16.149999999999999" customHeight="1"/>
    <row r="38447" ht="16.149999999999999" customHeight="1"/>
    <row r="38448" ht="16.149999999999999" customHeight="1"/>
    <row r="38449" ht="16.149999999999999" customHeight="1"/>
    <row r="38450" ht="16.149999999999999" customHeight="1"/>
    <row r="38451" ht="16.149999999999999" customHeight="1"/>
    <row r="38452" ht="16.149999999999999" customHeight="1"/>
    <row r="38453" ht="16.149999999999999" customHeight="1"/>
    <row r="38454" ht="16.149999999999999" customHeight="1"/>
    <row r="38455" ht="16.149999999999999" customHeight="1"/>
    <row r="38456" ht="16.149999999999999" customHeight="1"/>
    <row r="38457" ht="16.149999999999999" customHeight="1"/>
    <row r="38458" ht="16.149999999999999" customHeight="1"/>
    <row r="38459" ht="16.149999999999999" customHeight="1"/>
    <row r="38460" ht="16.149999999999999" customHeight="1"/>
    <row r="38461" ht="16.149999999999999" customHeight="1"/>
    <row r="38462" ht="16.149999999999999" customHeight="1"/>
    <row r="38463" ht="16.149999999999999" customHeight="1"/>
    <row r="38464" ht="16.149999999999999" customHeight="1"/>
    <row r="38465" ht="16.149999999999999" customHeight="1"/>
    <row r="38466" ht="16.149999999999999" customHeight="1"/>
    <row r="38467" ht="16.149999999999999" customHeight="1"/>
    <row r="38468" ht="16.149999999999999" customHeight="1"/>
    <row r="38469" ht="16.149999999999999" customHeight="1"/>
    <row r="38470" ht="16.149999999999999" customHeight="1"/>
    <row r="38471" ht="16.149999999999999" customHeight="1"/>
    <row r="38472" ht="16.149999999999999" customHeight="1"/>
    <row r="38473" ht="16.149999999999999" customHeight="1"/>
    <row r="38474" ht="16.149999999999999" customHeight="1"/>
    <row r="38475" ht="16.149999999999999" customHeight="1"/>
    <row r="38476" ht="16.149999999999999" customHeight="1"/>
    <row r="38477" ht="16.149999999999999" customHeight="1"/>
    <row r="38478" ht="16.149999999999999" customHeight="1"/>
    <row r="38479" ht="16.149999999999999" customHeight="1"/>
    <row r="38480" ht="16.149999999999999" customHeight="1"/>
    <row r="38481" ht="16.149999999999999" customHeight="1"/>
    <row r="38482" ht="16.149999999999999" customHeight="1"/>
    <row r="38483" ht="16.149999999999999" customHeight="1"/>
    <row r="38484" ht="16.149999999999999" customHeight="1"/>
    <row r="38485" ht="16.149999999999999" customHeight="1"/>
    <row r="38486" ht="16.149999999999999" customHeight="1"/>
    <row r="38487" ht="16.149999999999999" customHeight="1"/>
    <row r="38488" ht="16.149999999999999" customHeight="1"/>
    <row r="38489" ht="16.149999999999999" customHeight="1"/>
    <row r="38490" ht="16.149999999999999" customHeight="1"/>
    <row r="38491" ht="16.149999999999999" customHeight="1"/>
    <row r="38492" ht="16.149999999999999" customHeight="1"/>
    <row r="38493" ht="16.149999999999999" customHeight="1"/>
    <row r="38494" ht="16.149999999999999" customHeight="1"/>
    <row r="38495" ht="16.149999999999999" customHeight="1"/>
    <row r="38496" ht="16.149999999999999" customHeight="1"/>
    <row r="38497" ht="16.149999999999999" customHeight="1"/>
    <row r="38498" ht="16.149999999999999" customHeight="1"/>
    <row r="38499" ht="16.149999999999999" customHeight="1"/>
    <row r="38500" ht="16.149999999999999" customHeight="1"/>
    <row r="38501" ht="16.149999999999999" customHeight="1"/>
    <row r="38502" ht="16.149999999999999" customHeight="1"/>
    <row r="38503" ht="16.149999999999999" customHeight="1"/>
    <row r="38504" ht="16.149999999999999" customHeight="1"/>
    <row r="38505" ht="16.149999999999999" customHeight="1"/>
    <row r="38506" ht="16.149999999999999" customHeight="1"/>
    <row r="38507" ht="16.149999999999999" customHeight="1"/>
    <row r="38508" ht="16.149999999999999" customHeight="1"/>
    <row r="38509" ht="16.149999999999999" customHeight="1"/>
    <row r="38510" ht="16.149999999999999" customHeight="1"/>
    <row r="38511" ht="16.149999999999999" customHeight="1"/>
    <row r="38512" ht="16.149999999999999" customHeight="1"/>
    <row r="38513" ht="16.149999999999999" customHeight="1"/>
    <row r="38514" ht="16.149999999999999" customHeight="1"/>
    <row r="38515" ht="16.149999999999999" customHeight="1"/>
    <row r="38516" ht="16.149999999999999" customHeight="1"/>
    <row r="38517" ht="16.149999999999999" customHeight="1"/>
    <row r="38518" ht="16.149999999999999" customHeight="1"/>
    <row r="38519" ht="16.149999999999999" customHeight="1"/>
    <row r="38520" ht="16.149999999999999" customHeight="1"/>
    <row r="38521" ht="16.149999999999999" customHeight="1"/>
    <row r="38522" ht="16.149999999999999" customHeight="1"/>
    <row r="38523" ht="16.149999999999999" customHeight="1"/>
    <row r="38524" ht="16.149999999999999" customHeight="1"/>
    <row r="38525" ht="16.149999999999999" customHeight="1"/>
    <row r="38526" ht="16.149999999999999" customHeight="1"/>
    <row r="38527" ht="16.149999999999999" customHeight="1"/>
    <row r="38528" ht="16.149999999999999" customHeight="1"/>
    <row r="38529" ht="16.149999999999999" customHeight="1"/>
    <row r="38530" ht="16.149999999999999" customHeight="1"/>
    <row r="38531" ht="16.149999999999999" customHeight="1"/>
    <row r="38532" ht="16.149999999999999" customHeight="1"/>
    <row r="38533" ht="16.149999999999999" customHeight="1"/>
    <row r="38534" ht="16.149999999999999" customHeight="1"/>
    <row r="38535" ht="16.149999999999999" customHeight="1"/>
    <row r="38536" ht="16.149999999999999" customHeight="1"/>
    <row r="38537" ht="16.149999999999999" customHeight="1"/>
    <row r="38538" ht="16.149999999999999" customHeight="1"/>
    <row r="38539" ht="16.149999999999999" customHeight="1"/>
    <row r="38540" ht="16.149999999999999" customHeight="1"/>
    <row r="38541" ht="16.149999999999999" customHeight="1"/>
    <row r="38542" ht="16.149999999999999" customHeight="1"/>
    <row r="38543" ht="16.149999999999999" customHeight="1"/>
    <row r="38544" ht="16.149999999999999" customHeight="1"/>
    <row r="38545" ht="16.149999999999999" customHeight="1"/>
    <row r="38546" ht="16.149999999999999" customHeight="1"/>
    <row r="38547" ht="16.149999999999999" customHeight="1"/>
    <row r="38548" ht="16.149999999999999" customHeight="1"/>
    <row r="38549" ht="16.149999999999999" customHeight="1"/>
    <row r="38550" ht="16.149999999999999" customHeight="1"/>
    <row r="38551" ht="16.149999999999999" customHeight="1"/>
    <row r="38552" ht="16.149999999999999" customHeight="1"/>
    <row r="38553" ht="16.149999999999999" customHeight="1"/>
    <row r="38554" ht="16.149999999999999" customHeight="1"/>
    <row r="38555" ht="16.149999999999999" customHeight="1"/>
    <row r="38556" ht="16.149999999999999" customHeight="1"/>
    <row r="38557" ht="16.149999999999999" customHeight="1"/>
    <row r="38558" ht="16.149999999999999" customHeight="1"/>
    <row r="38559" ht="16.149999999999999" customHeight="1"/>
    <row r="38560" ht="16.149999999999999" customHeight="1"/>
    <row r="38561" ht="16.149999999999999" customHeight="1"/>
    <row r="38562" ht="16.149999999999999" customHeight="1"/>
    <row r="38563" ht="16.149999999999999" customHeight="1"/>
    <row r="38564" ht="16.149999999999999" customHeight="1"/>
    <row r="38565" ht="16.149999999999999" customHeight="1"/>
    <row r="38566" ht="16.149999999999999" customHeight="1"/>
    <row r="38567" ht="16.149999999999999" customHeight="1"/>
    <row r="38568" ht="16.149999999999999" customHeight="1"/>
    <row r="38569" ht="16.149999999999999" customHeight="1"/>
    <row r="38570" ht="16.149999999999999" customHeight="1"/>
    <row r="38571" ht="16.149999999999999" customHeight="1"/>
    <row r="38572" ht="16.149999999999999" customHeight="1"/>
    <row r="38573" ht="16.149999999999999" customHeight="1"/>
    <row r="38574" ht="16.149999999999999" customHeight="1"/>
    <row r="38575" ht="16.149999999999999" customHeight="1"/>
    <row r="38576" ht="16.149999999999999" customHeight="1"/>
    <row r="38577" ht="16.149999999999999" customHeight="1"/>
    <row r="38578" ht="16.149999999999999" customHeight="1"/>
    <row r="38579" ht="16.149999999999999" customHeight="1"/>
    <row r="38580" ht="16.149999999999999" customHeight="1"/>
    <row r="38581" ht="16.149999999999999" customHeight="1"/>
    <row r="38582" ht="16.149999999999999" customHeight="1"/>
    <row r="38583" ht="16.149999999999999" customHeight="1"/>
    <row r="38584" ht="16.149999999999999" customHeight="1"/>
    <row r="38585" ht="16.149999999999999" customHeight="1"/>
    <row r="38586" ht="16.149999999999999" customHeight="1"/>
    <row r="38587" ht="16.149999999999999" customHeight="1"/>
    <row r="38588" ht="16.149999999999999" customHeight="1"/>
    <row r="38589" ht="16.149999999999999" customHeight="1"/>
    <row r="38590" ht="16.149999999999999" customHeight="1"/>
    <row r="38591" ht="16.149999999999999" customHeight="1"/>
    <row r="38592" ht="16.149999999999999" customHeight="1"/>
    <row r="38593" ht="16.149999999999999" customHeight="1"/>
    <row r="38594" ht="16.149999999999999" customHeight="1"/>
    <row r="38595" ht="16.149999999999999" customHeight="1"/>
    <row r="38596" ht="16.149999999999999" customHeight="1"/>
    <row r="38597" ht="16.149999999999999" customHeight="1"/>
    <row r="38598" ht="16.149999999999999" customHeight="1"/>
    <row r="38599" ht="16.149999999999999" customHeight="1"/>
    <row r="38600" ht="16.149999999999999" customHeight="1"/>
    <row r="38601" ht="16.149999999999999" customHeight="1"/>
    <row r="38602" ht="16.149999999999999" customHeight="1"/>
    <row r="38603" ht="16.149999999999999" customHeight="1"/>
    <row r="38604" ht="16.149999999999999" customHeight="1"/>
    <row r="38605" ht="16.149999999999999" customHeight="1"/>
    <row r="38606" ht="16.149999999999999" customHeight="1"/>
    <row r="38607" ht="16.149999999999999" customHeight="1"/>
    <row r="38608" ht="16.149999999999999" customHeight="1"/>
    <row r="38609" ht="16.149999999999999" customHeight="1"/>
    <row r="38610" ht="16.149999999999999" customHeight="1"/>
    <row r="38611" ht="16.149999999999999" customHeight="1"/>
    <row r="38612" ht="16.149999999999999" customHeight="1"/>
    <row r="38613" ht="16.149999999999999" customHeight="1"/>
    <row r="38614" ht="16.149999999999999" customHeight="1"/>
    <row r="38615" ht="16.149999999999999" customHeight="1"/>
    <row r="38616" ht="16.149999999999999" customHeight="1"/>
    <row r="38617" ht="16.149999999999999" customHeight="1"/>
    <row r="38618" ht="16.149999999999999" customHeight="1"/>
    <row r="38619" ht="16.149999999999999" customHeight="1"/>
    <row r="38620" ht="16.149999999999999" customHeight="1"/>
    <row r="38621" ht="16.149999999999999" customHeight="1"/>
    <row r="38622" ht="16.149999999999999" customHeight="1"/>
    <row r="38623" ht="16.149999999999999" customHeight="1"/>
    <row r="38624" ht="16.149999999999999" customHeight="1"/>
    <row r="38625" ht="16.149999999999999" customHeight="1"/>
    <row r="38626" ht="16.149999999999999" customHeight="1"/>
    <row r="38627" ht="16.149999999999999" customHeight="1"/>
    <row r="38628" ht="16.149999999999999" customHeight="1"/>
    <row r="38629" ht="16.149999999999999" customHeight="1"/>
    <row r="38630" ht="16.149999999999999" customHeight="1"/>
    <row r="38631" ht="16.149999999999999" customHeight="1"/>
    <row r="38632" ht="16.149999999999999" customHeight="1"/>
    <row r="38633" ht="16.149999999999999" customHeight="1"/>
    <row r="38634" ht="16.149999999999999" customHeight="1"/>
    <row r="38635" ht="16.149999999999999" customHeight="1"/>
    <row r="38636" ht="16.149999999999999" customHeight="1"/>
    <row r="38637" ht="16.149999999999999" customHeight="1"/>
    <row r="38638" ht="16.149999999999999" customHeight="1"/>
    <row r="38639" ht="16.149999999999999" customHeight="1"/>
    <row r="38640" ht="16.149999999999999" customHeight="1"/>
    <row r="38641" ht="16.149999999999999" customHeight="1"/>
    <row r="38642" ht="16.149999999999999" customHeight="1"/>
    <row r="38643" ht="16.149999999999999" customHeight="1"/>
    <row r="38644" ht="16.149999999999999" customHeight="1"/>
    <row r="38645" ht="16.149999999999999" customHeight="1"/>
    <row r="38646" ht="16.149999999999999" customHeight="1"/>
    <row r="38647" ht="16.149999999999999" customHeight="1"/>
    <row r="38648" ht="16.149999999999999" customHeight="1"/>
    <row r="38649" ht="16.149999999999999" customHeight="1"/>
    <row r="38650" ht="16.149999999999999" customHeight="1"/>
    <row r="38651" ht="16.149999999999999" customHeight="1"/>
    <row r="38652" ht="16.149999999999999" customHeight="1"/>
    <row r="38653" ht="16.149999999999999" customHeight="1"/>
    <row r="38654" ht="16.149999999999999" customHeight="1"/>
    <row r="38655" ht="16.149999999999999" customHeight="1"/>
    <row r="38656" ht="16.149999999999999" customHeight="1"/>
    <row r="38657" ht="16.149999999999999" customHeight="1"/>
    <row r="38658" ht="16.149999999999999" customHeight="1"/>
    <row r="38659" ht="16.149999999999999" customHeight="1"/>
    <row r="38660" ht="16.149999999999999" customHeight="1"/>
    <row r="38661" ht="16.149999999999999" customHeight="1"/>
    <row r="38662" ht="16.149999999999999" customHeight="1"/>
    <row r="38663" ht="16.149999999999999" customHeight="1"/>
    <row r="38664" ht="16.149999999999999" customHeight="1"/>
    <row r="38665" ht="16.149999999999999" customHeight="1"/>
    <row r="38666" ht="16.149999999999999" customHeight="1"/>
    <row r="38667" ht="16.149999999999999" customHeight="1"/>
    <row r="38668" ht="16.149999999999999" customHeight="1"/>
    <row r="38669" ht="16.149999999999999" customHeight="1"/>
    <row r="38670" ht="16.149999999999999" customHeight="1"/>
    <row r="38671" ht="16.149999999999999" customHeight="1"/>
    <row r="38672" ht="16.149999999999999" customHeight="1"/>
    <row r="38673" ht="16.149999999999999" customHeight="1"/>
    <row r="38674" ht="16.149999999999999" customHeight="1"/>
    <row r="38675" ht="16.149999999999999" customHeight="1"/>
    <row r="38676" ht="16.149999999999999" customHeight="1"/>
    <row r="38677" ht="16.149999999999999" customHeight="1"/>
    <row r="38678" ht="16.149999999999999" customHeight="1"/>
    <row r="38679" ht="16.149999999999999" customHeight="1"/>
    <row r="38680" ht="16.149999999999999" customHeight="1"/>
    <row r="38681" ht="16.149999999999999" customHeight="1"/>
    <row r="38682" ht="16.149999999999999" customHeight="1"/>
    <row r="38683" ht="16.149999999999999" customHeight="1"/>
    <row r="38684" ht="16.149999999999999" customHeight="1"/>
    <row r="38685" ht="16.149999999999999" customHeight="1"/>
    <row r="38686" ht="16.149999999999999" customHeight="1"/>
    <row r="38687" ht="16.149999999999999" customHeight="1"/>
    <row r="38688" ht="16.149999999999999" customHeight="1"/>
    <row r="38689" ht="16.149999999999999" customHeight="1"/>
    <row r="38690" ht="16.149999999999999" customHeight="1"/>
    <row r="38691" ht="16.149999999999999" customHeight="1"/>
    <row r="38692" ht="16.149999999999999" customHeight="1"/>
    <row r="38693" ht="16.149999999999999" customHeight="1"/>
    <row r="38694" ht="16.149999999999999" customHeight="1"/>
    <row r="38695" ht="16.149999999999999" customHeight="1"/>
    <row r="38696" ht="16.149999999999999" customHeight="1"/>
    <row r="38697" ht="16.149999999999999" customHeight="1"/>
    <row r="38698" ht="16.149999999999999" customHeight="1"/>
    <row r="38699" ht="16.149999999999999" customHeight="1"/>
    <row r="38700" ht="16.149999999999999" customHeight="1"/>
    <row r="38701" ht="16.149999999999999" customHeight="1"/>
    <row r="38702" ht="16.149999999999999" customHeight="1"/>
    <row r="38703" ht="16.149999999999999" customHeight="1"/>
    <row r="38704" ht="16.149999999999999" customHeight="1"/>
    <row r="38705" ht="16.149999999999999" customHeight="1"/>
    <row r="38706" ht="16.149999999999999" customHeight="1"/>
    <row r="38707" ht="16.149999999999999" customHeight="1"/>
    <row r="38708" ht="16.149999999999999" customHeight="1"/>
    <row r="38709" ht="16.149999999999999" customHeight="1"/>
    <row r="38710" ht="16.149999999999999" customHeight="1"/>
    <row r="38711" ht="16.149999999999999" customHeight="1"/>
    <row r="38712" ht="16.149999999999999" customHeight="1"/>
    <row r="38713" ht="16.149999999999999" customHeight="1"/>
    <row r="38714" ht="16.149999999999999" customHeight="1"/>
    <row r="38715" ht="16.149999999999999" customHeight="1"/>
    <row r="38716" ht="16.149999999999999" customHeight="1"/>
    <row r="38717" ht="16.149999999999999" customHeight="1"/>
    <row r="38718" ht="16.149999999999999" customHeight="1"/>
    <row r="38719" ht="16.149999999999999" customHeight="1"/>
    <row r="38720" ht="16.149999999999999" customHeight="1"/>
    <row r="38721" ht="16.149999999999999" customHeight="1"/>
    <row r="38722" ht="16.149999999999999" customHeight="1"/>
    <row r="38723" ht="16.149999999999999" customHeight="1"/>
    <row r="38724" ht="16.149999999999999" customHeight="1"/>
    <row r="38725" ht="16.149999999999999" customHeight="1"/>
    <row r="38726" ht="16.149999999999999" customHeight="1"/>
    <row r="38727" ht="16.149999999999999" customHeight="1"/>
    <row r="38728" ht="16.149999999999999" customHeight="1"/>
    <row r="38729" ht="16.149999999999999" customHeight="1"/>
    <row r="38730" ht="16.149999999999999" customHeight="1"/>
    <row r="38731" ht="16.149999999999999" customHeight="1"/>
    <row r="38732" ht="16.149999999999999" customHeight="1"/>
    <row r="38733" ht="16.149999999999999" customHeight="1"/>
    <row r="38734" ht="16.149999999999999" customHeight="1"/>
    <row r="38735" ht="16.149999999999999" customHeight="1"/>
    <row r="38736" ht="16.149999999999999" customHeight="1"/>
    <row r="38737" ht="16.149999999999999" customHeight="1"/>
    <row r="38738" ht="16.149999999999999" customHeight="1"/>
    <row r="38739" ht="16.149999999999999" customHeight="1"/>
    <row r="38740" ht="16.149999999999999" customHeight="1"/>
    <row r="38741" ht="16.149999999999999" customHeight="1"/>
    <row r="38742" ht="16.149999999999999" customHeight="1"/>
    <row r="38743" ht="16.149999999999999" customHeight="1"/>
    <row r="38744" ht="16.149999999999999" customHeight="1"/>
    <row r="38745" ht="16.149999999999999" customHeight="1"/>
    <row r="38746" ht="16.149999999999999" customHeight="1"/>
    <row r="38747" ht="16.149999999999999" customHeight="1"/>
    <row r="38748" ht="16.149999999999999" customHeight="1"/>
    <row r="38749" ht="16.149999999999999" customHeight="1"/>
    <row r="38750" ht="16.149999999999999" customHeight="1"/>
    <row r="38751" ht="16.149999999999999" customHeight="1"/>
    <row r="38752" ht="16.149999999999999" customHeight="1"/>
    <row r="38753" ht="16.149999999999999" customHeight="1"/>
    <row r="38754" ht="16.149999999999999" customHeight="1"/>
    <row r="38755" ht="16.149999999999999" customHeight="1"/>
    <row r="38756" ht="16.149999999999999" customHeight="1"/>
    <row r="38757" ht="16.149999999999999" customHeight="1"/>
    <row r="38758" ht="16.149999999999999" customHeight="1"/>
    <row r="38759" ht="16.149999999999999" customHeight="1"/>
    <row r="38760" ht="16.149999999999999" customHeight="1"/>
    <row r="38761" ht="16.149999999999999" customHeight="1"/>
    <row r="38762" ht="16.149999999999999" customHeight="1"/>
    <row r="38763" ht="16.149999999999999" customHeight="1"/>
    <row r="38764" ht="16.149999999999999" customHeight="1"/>
    <row r="38765" ht="16.149999999999999" customHeight="1"/>
    <row r="38766" ht="16.149999999999999" customHeight="1"/>
    <row r="38767" ht="16.149999999999999" customHeight="1"/>
    <row r="38768" ht="16.149999999999999" customHeight="1"/>
    <row r="38769" ht="16.149999999999999" customHeight="1"/>
    <row r="38770" ht="16.149999999999999" customHeight="1"/>
    <row r="38771" ht="16.149999999999999" customHeight="1"/>
    <row r="38772" ht="16.149999999999999" customHeight="1"/>
    <row r="38773" ht="16.149999999999999" customHeight="1"/>
    <row r="38774" ht="16.149999999999999" customHeight="1"/>
    <row r="38775" ht="16.149999999999999" customHeight="1"/>
    <row r="38776" ht="16.149999999999999" customHeight="1"/>
    <row r="38777" ht="16.149999999999999" customHeight="1"/>
    <row r="38778" ht="16.149999999999999" customHeight="1"/>
    <row r="38779" ht="16.149999999999999" customHeight="1"/>
    <row r="38780" ht="16.149999999999999" customHeight="1"/>
    <row r="38781" ht="16.149999999999999" customHeight="1"/>
    <row r="38782" ht="16.149999999999999" customHeight="1"/>
    <row r="38783" ht="16.149999999999999" customHeight="1"/>
    <row r="38784" ht="16.149999999999999" customHeight="1"/>
    <row r="38785" ht="16.149999999999999" customHeight="1"/>
    <row r="38786" ht="16.149999999999999" customHeight="1"/>
    <row r="38787" ht="16.149999999999999" customHeight="1"/>
    <row r="38788" ht="16.149999999999999" customHeight="1"/>
    <row r="38789" ht="16.149999999999999" customHeight="1"/>
    <row r="38790" ht="16.149999999999999" customHeight="1"/>
    <row r="38791" ht="16.149999999999999" customHeight="1"/>
    <row r="38792" ht="16.149999999999999" customHeight="1"/>
    <row r="38793" ht="16.149999999999999" customHeight="1"/>
    <row r="38794" ht="16.149999999999999" customHeight="1"/>
    <row r="38795" ht="16.149999999999999" customHeight="1"/>
    <row r="38796" ht="16.149999999999999" customHeight="1"/>
    <row r="38797" ht="16.149999999999999" customHeight="1"/>
    <row r="38798" ht="16.149999999999999" customHeight="1"/>
    <row r="38799" ht="16.149999999999999" customHeight="1"/>
    <row r="38800" ht="16.149999999999999" customHeight="1"/>
    <row r="38801" ht="16.149999999999999" customHeight="1"/>
    <row r="38802" ht="16.149999999999999" customHeight="1"/>
    <row r="38803" ht="16.149999999999999" customHeight="1"/>
    <row r="38804" ht="16.149999999999999" customHeight="1"/>
    <row r="38805" ht="16.149999999999999" customHeight="1"/>
    <row r="38806" ht="16.149999999999999" customHeight="1"/>
    <row r="38807" ht="16.149999999999999" customHeight="1"/>
    <row r="38808" ht="16.149999999999999" customHeight="1"/>
    <row r="38809" ht="16.149999999999999" customHeight="1"/>
    <row r="38810" ht="16.149999999999999" customHeight="1"/>
    <row r="38811" ht="16.149999999999999" customHeight="1"/>
    <row r="38812" ht="16.149999999999999" customHeight="1"/>
    <row r="38813" ht="16.149999999999999" customHeight="1"/>
    <row r="38814" ht="16.149999999999999" customHeight="1"/>
    <row r="38815" ht="16.149999999999999" customHeight="1"/>
    <row r="38816" ht="16.149999999999999" customHeight="1"/>
    <row r="38817" ht="16.149999999999999" customHeight="1"/>
    <row r="38818" ht="16.149999999999999" customHeight="1"/>
    <row r="38819" ht="16.149999999999999" customHeight="1"/>
    <row r="38820" ht="16.149999999999999" customHeight="1"/>
    <row r="38821" ht="16.149999999999999" customHeight="1"/>
    <row r="38822" ht="16.149999999999999" customHeight="1"/>
    <row r="38823" ht="16.149999999999999" customHeight="1"/>
    <row r="38824" ht="16.149999999999999" customHeight="1"/>
    <row r="38825" ht="16.149999999999999" customHeight="1"/>
    <row r="38826" ht="16.149999999999999" customHeight="1"/>
    <row r="38827" ht="16.149999999999999" customHeight="1"/>
    <row r="38828" ht="16.149999999999999" customHeight="1"/>
    <row r="38829" ht="16.149999999999999" customHeight="1"/>
    <row r="38830" ht="16.149999999999999" customHeight="1"/>
    <row r="38831" ht="16.149999999999999" customHeight="1"/>
    <row r="38832" ht="16.149999999999999" customHeight="1"/>
    <row r="38833" ht="16.149999999999999" customHeight="1"/>
    <row r="38834" ht="16.149999999999999" customHeight="1"/>
    <row r="38835" ht="16.149999999999999" customHeight="1"/>
    <row r="38836" ht="16.149999999999999" customHeight="1"/>
    <row r="38837" ht="16.149999999999999" customHeight="1"/>
    <row r="38838" ht="16.149999999999999" customHeight="1"/>
    <row r="38839" ht="16.149999999999999" customHeight="1"/>
    <row r="38840" ht="16.149999999999999" customHeight="1"/>
    <row r="38841" ht="16.149999999999999" customHeight="1"/>
    <row r="38842" ht="16.149999999999999" customHeight="1"/>
    <row r="38843" ht="16.149999999999999" customHeight="1"/>
    <row r="38844" ht="16.149999999999999" customHeight="1"/>
    <row r="38845" ht="16.149999999999999" customHeight="1"/>
    <row r="38846" ht="16.149999999999999" customHeight="1"/>
    <row r="38847" ht="16.149999999999999" customHeight="1"/>
    <row r="38848" ht="16.149999999999999" customHeight="1"/>
    <row r="38849" ht="16.149999999999999" customHeight="1"/>
    <row r="38850" ht="16.149999999999999" customHeight="1"/>
    <row r="38851" ht="16.149999999999999" customHeight="1"/>
    <row r="38852" ht="16.149999999999999" customHeight="1"/>
    <row r="38853" ht="16.149999999999999" customHeight="1"/>
    <row r="38854" ht="16.149999999999999" customHeight="1"/>
    <row r="38855" ht="16.149999999999999" customHeight="1"/>
    <row r="38856" ht="16.149999999999999" customHeight="1"/>
    <row r="38857" ht="16.149999999999999" customHeight="1"/>
    <row r="38858" ht="16.149999999999999" customHeight="1"/>
    <row r="38859" ht="16.149999999999999" customHeight="1"/>
    <row r="38860" ht="16.149999999999999" customHeight="1"/>
    <row r="38861" ht="16.149999999999999" customHeight="1"/>
    <row r="38862" ht="16.149999999999999" customHeight="1"/>
    <row r="38863" ht="16.149999999999999" customHeight="1"/>
    <row r="38864" ht="16.149999999999999" customHeight="1"/>
    <row r="38865" ht="16.149999999999999" customHeight="1"/>
    <row r="38866" ht="16.149999999999999" customHeight="1"/>
    <row r="38867" ht="16.149999999999999" customHeight="1"/>
    <row r="38868" ht="16.149999999999999" customHeight="1"/>
    <row r="38869" ht="16.149999999999999" customHeight="1"/>
    <row r="38870" ht="16.149999999999999" customHeight="1"/>
    <row r="38871" ht="16.149999999999999" customHeight="1"/>
    <row r="38872" ht="16.149999999999999" customHeight="1"/>
    <row r="38873" ht="16.149999999999999" customHeight="1"/>
    <row r="38874" ht="16.149999999999999" customHeight="1"/>
    <row r="38875" ht="16.149999999999999" customHeight="1"/>
    <row r="38876" ht="16.149999999999999" customHeight="1"/>
    <row r="38877" ht="16.149999999999999" customHeight="1"/>
    <row r="38878" ht="16.149999999999999" customHeight="1"/>
    <row r="38879" ht="16.149999999999999" customHeight="1"/>
    <row r="38880" ht="16.149999999999999" customHeight="1"/>
    <row r="38881" ht="16.149999999999999" customHeight="1"/>
    <row r="38882" ht="16.149999999999999" customHeight="1"/>
    <row r="38883" ht="16.149999999999999" customHeight="1"/>
    <row r="38884" ht="16.149999999999999" customHeight="1"/>
    <row r="38885" ht="16.149999999999999" customHeight="1"/>
    <row r="38886" ht="16.149999999999999" customHeight="1"/>
    <row r="38887" ht="16.149999999999999" customHeight="1"/>
    <row r="38888" ht="16.149999999999999" customHeight="1"/>
    <row r="38889" ht="16.149999999999999" customHeight="1"/>
    <row r="38890" ht="16.149999999999999" customHeight="1"/>
    <row r="38891" ht="16.149999999999999" customHeight="1"/>
    <row r="38892" ht="16.149999999999999" customHeight="1"/>
    <row r="38893" ht="16.149999999999999" customHeight="1"/>
    <row r="38894" ht="16.149999999999999" customHeight="1"/>
    <row r="38895" ht="16.149999999999999" customHeight="1"/>
    <row r="38896" ht="16.149999999999999" customHeight="1"/>
    <row r="38897" ht="16.149999999999999" customHeight="1"/>
    <row r="38898" ht="16.149999999999999" customHeight="1"/>
    <row r="38899" ht="16.149999999999999" customHeight="1"/>
    <row r="38900" ht="16.149999999999999" customHeight="1"/>
    <row r="38901" ht="16.149999999999999" customHeight="1"/>
    <row r="38902" ht="16.149999999999999" customHeight="1"/>
    <row r="38903" ht="16.149999999999999" customHeight="1"/>
    <row r="38904" ht="16.149999999999999" customHeight="1"/>
    <row r="38905" ht="16.149999999999999" customHeight="1"/>
    <row r="38906" ht="16.149999999999999" customHeight="1"/>
    <row r="38907" ht="16.149999999999999" customHeight="1"/>
    <row r="38908" ht="16.149999999999999" customHeight="1"/>
    <row r="38909" ht="16.149999999999999" customHeight="1"/>
    <row r="38910" ht="16.149999999999999" customHeight="1"/>
    <row r="38911" ht="16.149999999999999" customHeight="1"/>
    <row r="38912" ht="16.149999999999999" customHeight="1"/>
    <row r="38913" ht="16.149999999999999" customHeight="1"/>
    <row r="38914" ht="16.149999999999999" customHeight="1"/>
    <row r="38915" ht="16.149999999999999" customHeight="1"/>
    <row r="38916" ht="16.149999999999999" customHeight="1"/>
    <row r="38917" ht="16.149999999999999" customHeight="1"/>
    <row r="38918" ht="16.149999999999999" customHeight="1"/>
    <row r="38919" ht="16.149999999999999" customHeight="1"/>
    <row r="38920" ht="16.149999999999999" customHeight="1"/>
    <row r="38921" ht="16.149999999999999" customHeight="1"/>
    <row r="38922" ht="16.149999999999999" customHeight="1"/>
    <row r="38923" ht="16.149999999999999" customHeight="1"/>
    <row r="38924" ht="16.149999999999999" customHeight="1"/>
    <row r="38925" ht="16.149999999999999" customHeight="1"/>
    <row r="38926" ht="16.149999999999999" customHeight="1"/>
    <row r="38927" ht="16.149999999999999" customHeight="1"/>
    <row r="38928" ht="16.149999999999999" customHeight="1"/>
    <row r="38929" ht="16.149999999999999" customHeight="1"/>
    <row r="38930" ht="16.149999999999999" customHeight="1"/>
    <row r="38931" ht="16.149999999999999" customHeight="1"/>
    <row r="38932" ht="16.149999999999999" customHeight="1"/>
    <row r="38933" ht="16.149999999999999" customHeight="1"/>
    <row r="38934" ht="16.149999999999999" customHeight="1"/>
    <row r="38935" ht="16.149999999999999" customHeight="1"/>
    <row r="38936" ht="16.149999999999999" customHeight="1"/>
    <row r="38937" ht="16.149999999999999" customHeight="1"/>
    <row r="38938" ht="16.149999999999999" customHeight="1"/>
    <row r="38939" ht="16.149999999999999" customHeight="1"/>
    <row r="38940" ht="16.149999999999999" customHeight="1"/>
    <row r="38941" ht="16.149999999999999" customHeight="1"/>
    <row r="38942" ht="16.149999999999999" customHeight="1"/>
    <row r="38943" ht="16.149999999999999" customHeight="1"/>
    <row r="38944" ht="16.149999999999999" customHeight="1"/>
    <row r="38945" ht="16.149999999999999" customHeight="1"/>
    <row r="38946" ht="16.149999999999999" customHeight="1"/>
    <row r="38947" ht="16.149999999999999" customHeight="1"/>
    <row r="38948" ht="16.149999999999999" customHeight="1"/>
    <row r="38949" ht="16.149999999999999" customHeight="1"/>
    <row r="38950" ht="16.149999999999999" customHeight="1"/>
    <row r="38951" ht="16.149999999999999" customHeight="1"/>
    <row r="38952" ht="16.149999999999999" customHeight="1"/>
    <row r="38953" ht="16.149999999999999" customHeight="1"/>
    <row r="38954" ht="16.149999999999999" customHeight="1"/>
    <row r="38955" ht="16.149999999999999" customHeight="1"/>
    <row r="38956" ht="16.149999999999999" customHeight="1"/>
    <row r="38957" ht="16.149999999999999" customHeight="1"/>
    <row r="38958" ht="16.149999999999999" customHeight="1"/>
    <row r="38959" ht="16.149999999999999" customHeight="1"/>
    <row r="38960" ht="16.149999999999999" customHeight="1"/>
    <row r="38961" ht="16.149999999999999" customHeight="1"/>
    <row r="38962" ht="16.149999999999999" customHeight="1"/>
    <row r="38963" ht="16.149999999999999" customHeight="1"/>
    <row r="38964" ht="16.149999999999999" customHeight="1"/>
    <row r="38965" ht="16.149999999999999" customHeight="1"/>
    <row r="38966" ht="16.149999999999999" customHeight="1"/>
    <row r="38967" ht="16.149999999999999" customHeight="1"/>
    <row r="38968" ht="16.149999999999999" customHeight="1"/>
    <row r="38969" ht="16.149999999999999" customHeight="1"/>
    <row r="38970" ht="16.149999999999999" customHeight="1"/>
    <row r="38971" ht="16.149999999999999" customHeight="1"/>
    <row r="38972" ht="16.149999999999999" customHeight="1"/>
    <row r="38973" ht="16.149999999999999" customHeight="1"/>
    <row r="38974" ht="16.149999999999999" customHeight="1"/>
    <row r="38975" ht="16.149999999999999" customHeight="1"/>
    <row r="38976" ht="16.149999999999999" customHeight="1"/>
    <row r="38977" ht="16.149999999999999" customHeight="1"/>
    <row r="38978" ht="16.149999999999999" customHeight="1"/>
    <row r="38979" ht="16.149999999999999" customHeight="1"/>
    <row r="38980" ht="16.149999999999999" customHeight="1"/>
    <row r="38981" ht="16.149999999999999" customHeight="1"/>
    <row r="38982" ht="16.149999999999999" customHeight="1"/>
    <row r="38983" ht="16.149999999999999" customHeight="1"/>
    <row r="38984" ht="16.149999999999999" customHeight="1"/>
    <row r="38985" ht="16.149999999999999" customHeight="1"/>
    <row r="38986" ht="16.149999999999999" customHeight="1"/>
    <row r="38987" ht="16.149999999999999" customHeight="1"/>
    <row r="38988" ht="16.149999999999999" customHeight="1"/>
    <row r="38989" ht="16.149999999999999" customHeight="1"/>
    <row r="38990" ht="16.149999999999999" customHeight="1"/>
    <row r="38991" ht="16.149999999999999" customHeight="1"/>
    <row r="38992" ht="16.149999999999999" customHeight="1"/>
    <row r="38993" ht="16.149999999999999" customHeight="1"/>
    <row r="38994" ht="16.149999999999999" customHeight="1"/>
    <row r="38995" ht="16.149999999999999" customHeight="1"/>
    <row r="38996" ht="16.149999999999999" customHeight="1"/>
    <row r="38997" ht="16.149999999999999" customHeight="1"/>
    <row r="38998" ht="16.149999999999999" customHeight="1"/>
    <row r="38999" ht="16.149999999999999" customHeight="1"/>
    <row r="39000" ht="16.149999999999999" customHeight="1"/>
    <row r="39001" ht="16.149999999999999" customHeight="1"/>
    <row r="39002" ht="16.149999999999999" customHeight="1"/>
    <row r="39003" ht="16.149999999999999" customHeight="1"/>
    <row r="39004" ht="16.149999999999999" customHeight="1"/>
    <row r="39005" ht="16.149999999999999" customHeight="1"/>
    <row r="39006" ht="16.149999999999999" customHeight="1"/>
    <row r="39007" ht="16.149999999999999" customHeight="1"/>
    <row r="39008" ht="16.149999999999999" customHeight="1"/>
    <row r="39009" ht="16.149999999999999" customHeight="1"/>
    <row r="39010" ht="16.149999999999999" customHeight="1"/>
    <row r="39011" ht="16.149999999999999" customHeight="1"/>
    <row r="39012" ht="16.149999999999999" customHeight="1"/>
    <row r="39013" ht="16.149999999999999" customHeight="1"/>
    <row r="39014" ht="16.149999999999999" customHeight="1"/>
    <row r="39015" ht="16.149999999999999" customHeight="1"/>
    <row r="39016" ht="16.149999999999999" customHeight="1"/>
    <row r="39017" ht="16.149999999999999" customHeight="1"/>
    <row r="39018" ht="16.149999999999999" customHeight="1"/>
    <row r="39019" ht="16.149999999999999" customHeight="1"/>
    <row r="39020" ht="16.149999999999999" customHeight="1"/>
    <row r="39021" ht="16.149999999999999" customHeight="1"/>
    <row r="39022" ht="16.149999999999999" customHeight="1"/>
    <row r="39023" ht="16.149999999999999" customHeight="1"/>
    <row r="39024" ht="16.149999999999999" customHeight="1"/>
    <row r="39025" ht="16.149999999999999" customHeight="1"/>
    <row r="39026" ht="16.149999999999999" customHeight="1"/>
    <row r="39027" ht="16.149999999999999" customHeight="1"/>
    <row r="39028" ht="16.149999999999999" customHeight="1"/>
    <row r="39029" ht="16.149999999999999" customHeight="1"/>
    <row r="39030" ht="16.149999999999999" customHeight="1"/>
    <row r="39031" ht="16.149999999999999" customHeight="1"/>
    <row r="39032" ht="16.149999999999999" customHeight="1"/>
    <row r="39033" ht="16.149999999999999" customHeight="1"/>
    <row r="39034" ht="16.149999999999999" customHeight="1"/>
    <row r="39035" ht="16.149999999999999" customHeight="1"/>
    <row r="39036" ht="16.149999999999999" customHeight="1"/>
    <row r="39037" ht="16.149999999999999" customHeight="1"/>
    <row r="39038" ht="16.149999999999999" customHeight="1"/>
    <row r="39039" ht="16.149999999999999" customHeight="1"/>
    <row r="39040" ht="16.149999999999999" customHeight="1"/>
    <row r="39041" ht="16.149999999999999" customHeight="1"/>
    <row r="39042" ht="16.149999999999999" customHeight="1"/>
    <row r="39043" ht="16.149999999999999" customHeight="1"/>
    <row r="39044" ht="16.149999999999999" customHeight="1"/>
    <row r="39045" ht="16.149999999999999" customHeight="1"/>
    <row r="39046" ht="16.149999999999999" customHeight="1"/>
    <row r="39047" ht="16.149999999999999" customHeight="1"/>
    <row r="39048" ht="16.149999999999999" customHeight="1"/>
    <row r="39049" ht="16.149999999999999" customHeight="1"/>
    <row r="39050" ht="16.149999999999999" customHeight="1"/>
    <row r="39051" ht="16.149999999999999" customHeight="1"/>
    <row r="39052" ht="16.149999999999999" customHeight="1"/>
    <row r="39053" ht="16.149999999999999" customHeight="1"/>
    <row r="39054" ht="16.149999999999999" customHeight="1"/>
    <row r="39055" ht="16.149999999999999" customHeight="1"/>
    <row r="39056" ht="16.149999999999999" customHeight="1"/>
    <row r="39057" ht="16.149999999999999" customHeight="1"/>
    <row r="39058" ht="16.149999999999999" customHeight="1"/>
    <row r="39059" ht="16.149999999999999" customHeight="1"/>
    <row r="39060" ht="16.149999999999999" customHeight="1"/>
    <row r="39061" ht="16.149999999999999" customHeight="1"/>
    <row r="39062" ht="16.149999999999999" customHeight="1"/>
    <row r="39063" ht="16.149999999999999" customHeight="1"/>
    <row r="39064" ht="16.149999999999999" customHeight="1"/>
    <row r="39065" ht="16.149999999999999" customHeight="1"/>
    <row r="39066" ht="16.149999999999999" customHeight="1"/>
    <row r="39067" ht="16.149999999999999" customHeight="1"/>
    <row r="39068" ht="16.149999999999999" customHeight="1"/>
    <row r="39069" ht="16.149999999999999" customHeight="1"/>
    <row r="39070" ht="16.149999999999999" customHeight="1"/>
    <row r="39071" ht="16.149999999999999" customHeight="1"/>
    <row r="39072" ht="16.149999999999999" customHeight="1"/>
    <row r="39073" ht="16.149999999999999" customHeight="1"/>
    <row r="39074" ht="16.149999999999999" customHeight="1"/>
    <row r="39075" ht="16.149999999999999" customHeight="1"/>
    <row r="39076" ht="16.149999999999999" customHeight="1"/>
    <row r="39077" ht="16.149999999999999" customHeight="1"/>
    <row r="39078" ht="16.149999999999999" customHeight="1"/>
    <row r="39079" ht="16.149999999999999" customHeight="1"/>
    <row r="39080" ht="16.149999999999999" customHeight="1"/>
    <row r="39081" ht="16.149999999999999" customHeight="1"/>
    <row r="39082" ht="16.149999999999999" customHeight="1"/>
    <row r="39083" ht="16.149999999999999" customHeight="1"/>
    <row r="39084" ht="16.149999999999999" customHeight="1"/>
    <row r="39085" ht="16.149999999999999" customHeight="1"/>
    <row r="39086" ht="16.149999999999999" customHeight="1"/>
    <row r="39087" ht="16.149999999999999" customHeight="1"/>
    <row r="39088" ht="16.149999999999999" customHeight="1"/>
    <row r="39089" ht="16.149999999999999" customHeight="1"/>
    <row r="39090" ht="16.149999999999999" customHeight="1"/>
    <row r="39091" ht="16.149999999999999" customHeight="1"/>
    <row r="39092" ht="16.149999999999999" customHeight="1"/>
    <row r="39093" ht="16.149999999999999" customHeight="1"/>
    <row r="39094" ht="16.149999999999999" customHeight="1"/>
    <row r="39095" ht="16.149999999999999" customHeight="1"/>
    <row r="39096" ht="16.149999999999999" customHeight="1"/>
    <row r="39097" ht="16.149999999999999" customHeight="1"/>
    <row r="39098" ht="16.149999999999999" customHeight="1"/>
    <row r="39099" ht="16.149999999999999" customHeight="1"/>
    <row r="39100" ht="16.149999999999999" customHeight="1"/>
    <row r="39101" ht="16.149999999999999" customHeight="1"/>
    <row r="39102" ht="16.149999999999999" customHeight="1"/>
    <row r="39103" ht="16.149999999999999" customHeight="1"/>
    <row r="39104" ht="16.149999999999999" customHeight="1"/>
    <row r="39105" ht="16.149999999999999" customHeight="1"/>
    <row r="39106" ht="16.149999999999999" customHeight="1"/>
    <row r="39107" ht="16.149999999999999" customHeight="1"/>
    <row r="39108" ht="16.149999999999999" customHeight="1"/>
    <row r="39109" ht="16.149999999999999" customHeight="1"/>
    <row r="39110" ht="16.149999999999999" customHeight="1"/>
    <row r="39111" ht="16.149999999999999" customHeight="1"/>
    <row r="39112" ht="16.149999999999999" customHeight="1"/>
    <row r="39113" ht="16.149999999999999" customHeight="1"/>
    <row r="39114" ht="16.149999999999999" customHeight="1"/>
    <row r="39115" ht="16.149999999999999" customHeight="1"/>
    <row r="39116" ht="16.149999999999999" customHeight="1"/>
    <row r="39117" ht="16.149999999999999" customHeight="1"/>
    <row r="39118" ht="16.149999999999999" customHeight="1"/>
    <row r="39119" ht="16.149999999999999" customHeight="1"/>
    <row r="39120" ht="16.149999999999999" customHeight="1"/>
    <row r="39121" ht="16.149999999999999" customHeight="1"/>
    <row r="39122" ht="16.149999999999999" customHeight="1"/>
    <row r="39123" ht="16.149999999999999" customHeight="1"/>
    <row r="39124" ht="16.149999999999999" customHeight="1"/>
    <row r="39125" ht="16.149999999999999" customHeight="1"/>
    <row r="39126" ht="16.149999999999999" customHeight="1"/>
    <row r="39127" ht="16.149999999999999" customHeight="1"/>
    <row r="39128" ht="16.149999999999999" customHeight="1"/>
    <row r="39129" ht="16.149999999999999" customHeight="1"/>
    <row r="39130" ht="16.149999999999999" customHeight="1"/>
    <row r="39131" ht="16.149999999999999" customHeight="1"/>
    <row r="39132" ht="16.149999999999999" customHeight="1"/>
    <row r="39133" ht="16.149999999999999" customHeight="1"/>
    <row r="39134" ht="16.149999999999999" customHeight="1"/>
    <row r="39135" ht="16.149999999999999" customHeight="1"/>
    <row r="39136" ht="16.149999999999999" customHeight="1"/>
    <row r="39137" ht="16.149999999999999" customHeight="1"/>
    <row r="39138" ht="16.149999999999999" customHeight="1"/>
    <row r="39139" ht="16.149999999999999" customHeight="1"/>
    <row r="39140" ht="16.149999999999999" customHeight="1"/>
    <row r="39141" ht="16.149999999999999" customHeight="1"/>
    <row r="39142" ht="16.149999999999999" customHeight="1"/>
    <row r="39143" ht="16.149999999999999" customHeight="1"/>
    <row r="39144" ht="16.149999999999999" customHeight="1"/>
    <row r="39145" ht="16.149999999999999" customHeight="1"/>
    <row r="39146" ht="16.149999999999999" customHeight="1"/>
    <row r="39147" ht="16.149999999999999" customHeight="1"/>
    <row r="39148" ht="16.149999999999999" customHeight="1"/>
    <row r="39149" ht="16.149999999999999" customHeight="1"/>
    <row r="39150" ht="16.149999999999999" customHeight="1"/>
    <row r="39151" ht="16.149999999999999" customHeight="1"/>
    <row r="39152" ht="16.149999999999999" customHeight="1"/>
    <row r="39153" ht="16.149999999999999" customHeight="1"/>
    <row r="39154" ht="16.149999999999999" customHeight="1"/>
    <row r="39155" ht="16.149999999999999" customHeight="1"/>
    <row r="39156" ht="16.149999999999999" customHeight="1"/>
    <row r="39157" ht="16.149999999999999" customHeight="1"/>
    <row r="39158" ht="16.149999999999999" customHeight="1"/>
    <row r="39159" ht="16.149999999999999" customHeight="1"/>
    <row r="39160" ht="16.149999999999999" customHeight="1"/>
    <row r="39161" ht="16.149999999999999" customHeight="1"/>
    <row r="39162" ht="16.149999999999999" customHeight="1"/>
    <row r="39163" ht="16.149999999999999" customHeight="1"/>
    <row r="39164" ht="16.149999999999999" customHeight="1"/>
    <row r="39165" ht="16.149999999999999" customHeight="1"/>
    <row r="39166" ht="16.149999999999999" customHeight="1"/>
    <row r="39167" ht="16.149999999999999" customHeight="1"/>
    <row r="39168" ht="16.149999999999999" customHeight="1"/>
    <row r="39169" ht="16.149999999999999" customHeight="1"/>
    <row r="39170" ht="16.149999999999999" customHeight="1"/>
    <row r="39171" ht="16.149999999999999" customHeight="1"/>
    <row r="39172" ht="16.149999999999999" customHeight="1"/>
    <row r="39173" ht="16.149999999999999" customHeight="1"/>
    <row r="39174" ht="16.149999999999999" customHeight="1"/>
    <row r="39175" ht="16.149999999999999" customHeight="1"/>
    <row r="39176" ht="16.149999999999999" customHeight="1"/>
    <row r="39177" ht="16.149999999999999" customHeight="1"/>
    <row r="39178" ht="16.149999999999999" customHeight="1"/>
    <row r="39179" ht="16.149999999999999" customHeight="1"/>
    <row r="39180" ht="16.149999999999999" customHeight="1"/>
    <row r="39181" ht="16.149999999999999" customHeight="1"/>
    <row r="39182" ht="16.149999999999999" customHeight="1"/>
    <row r="39183" ht="16.149999999999999" customHeight="1"/>
    <row r="39184" ht="16.149999999999999" customHeight="1"/>
    <row r="39185" ht="16.149999999999999" customHeight="1"/>
    <row r="39186" ht="16.149999999999999" customHeight="1"/>
    <row r="39187" ht="16.149999999999999" customHeight="1"/>
    <row r="39188" ht="16.149999999999999" customHeight="1"/>
    <row r="39189" ht="16.149999999999999" customHeight="1"/>
    <row r="39190" ht="16.149999999999999" customHeight="1"/>
    <row r="39191" ht="16.149999999999999" customHeight="1"/>
    <row r="39192" ht="16.149999999999999" customHeight="1"/>
    <row r="39193" ht="16.149999999999999" customHeight="1"/>
    <row r="39194" ht="16.149999999999999" customHeight="1"/>
    <row r="39195" ht="16.149999999999999" customHeight="1"/>
    <row r="39196" ht="16.149999999999999" customHeight="1"/>
    <row r="39197" ht="16.149999999999999" customHeight="1"/>
    <row r="39198" ht="16.149999999999999" customHeight="1"/>
    <row r="39199" ht="16.149999999999999" customHeight="1"/>
    <row r="39200" ht="16.149999999999999" customHeight="1"/>
    <row r="39201" ht="16.149999999999999" customHeight="1"/>
    <row r="39202" ht="16.149999999999999" customHeight="1"/>
    <row r="39203" ht="16.149999999999999" customHeight="1"/>
    <row r="39204" ht="16.149999999999999" customHeight="1"/>
    <row r="39205" ht="16.149999999999999" customHeight="1"/>
    <row r="39206" ht="16.149999999999999" customHeight="1"/>
    <row r="39207" ht="16.149999999999999" customHeight="1"/>
    <row r="39208" ht="16.149999999999999" customHeight="1"/>
    <row r="39209" ht="16.149999999999999" customHeight="1"/>
    <row r="39210" ht="16.149999999999999" customHeight="1"/>
    <row r="39211" ht="16.149999999999999" customHeight="1"/>
    <row r="39212" ht="16.149999999999999" customHeight="1"/>
    <row r="39213" ht="16.149999999999999" customHeight="1"/>
    <row r="39214" ht="16.149999999999999" customHeight="1"/>
    <row r="39215" ht="16.149999999999999" customHeight="1"/>
    <row r="39216" ht="16.149999999999999" customHeight="1"/>
    <row r="39217" ht="16.149999999999999" customHeight="1"/>
    <row r="39218" ht="16.149999999999999" customHeight="1"/>
    <row r="39219" ht="16.149999999999999" customHeight="1"/>
    <row r="39220" ht="16.149999999999999" customHeight="1"/>
    <row r="39221" ht="16.149999999999999" customHeight="1"/>
    <row r="39222" ht="16.149999999999999" customHeight="1"/>
    <row r="39223" ht="16.149999999999999" customHeight="1"/>
    <row r="39224" ht="16.149999999999999" customHeight="1"/>
    <row r="39225" ht="16.149999999999999" customHeight="1"/>
    <row r="39226" ht="16.149999999999999" customHeight="1"/>
    <row r="39227" ht="16.149999999999999" customHeight="1"/>
    <row r="39228" ht="16.149999999999999" customHeight="1"/>
    <row r="39229" ht="16.149999999999999" customHeight="1"/>
    <row r="39230" ht="16.149999999999999" customHeight="1"/>
    <row r="39231" ht="16.149999999999999" customHeight="1"/>
    <row r="39232" ht="16.149999999999999" customHeight="1"/>
    <row r="39233" ht="16.149999999999999" customHeight="1"/>
    <row r="39234" ht="16.149999999999999" customHeight="1"/>
    <row r="39235" ht="16.149999999999999" customHeight="1"/>
    <row r="39236" ht="16.149999999999999" customHeight="1"/>
    <row r="39237" ht="16.149999999999999" customHeight="1"/>
    <row r="39238" ht="16.149999999999999" customHeight="1"/>
    <row r="39239" ht="16.149999999999999" customHeight="1"/>
    <row r="39240" ht="16.149999999999999" customHeight="1"/>
    <row r="39241" ht="16.149999999999999" customHeight="1"/>
    <row r="39242" ht="16.149999999999999" customHeight="1"/>
    <row r="39243" ht="16.149999999999999" customHeight="1"/>
    <row r="39244" ht="16.149999999999999" customHeight="1"/>
    <row r="39245" ht="16.149999999999999" customHeight="1"/>
    <row r="39246" ht="16.149999999999999" customHeight="1"/>
    <row r="39247" ht="16.149999999999999" customHeight="1"/>
    <row r="39248" ht="16.149999999999999" customHeight="1"/>
    <row r="39249" ht="16.149999999999999" customHeight="1"/>
    <row r="39250" ht="16.149999999999999" customHeight="1"/>
    <row r="39251" ht="16.149999999999999" customHeight="1"/>
    <row r="39252" ht="16.149999999999999" customHeight="1"/>
    <row r="39253" ht="16.149999999999999" customHeight="1"/>
    <row r="39254" ht="16.149999999999999" customHeight="1"/>
    <row r="39255" ht="16.149999999999999" customHeight="1"/>
    <row r="39256" ht="16.149999999999999" customHeight="1"/>
    <row r="39257" ht="16.149999999999999" customHeight="1"/>
    <row r="39258" ht="16.149999999999999" customHeight="1"/>
    <row r="39259" ht="16.149999999999999" customHeight="1"/>
    <row r="39260" ht="16.149999999999999" customHeight="1"/>
    <row r="39261" ht="16.149999999999999" customHeight="1"/>
    <row r="39262" ht="16.149999999999999" customHeight="1"/>
    <row r="39263" ht="16.149999999999999" customHeight="1"/>
    <row r="39264" ht="16.149999999999999" customHeight="1"/>
    <row r="39265" ht="16.149999999999999" customHeight="1"/>
    <row r="39266" ht="16.149999999999999" customHeight="1"/>
    <row r="39267" ht="16.149999999999999" customHeight="1"/>
    <row r="39268" ht="16.149999999999999" customHeight="1"/>
    <row r="39269" ht="16.149999999999999" customHeight="1"/>
    <row r="39270" ht="16.149999999999999" customHeight="1"/>
    <row r="39271" ht="16.149999999999999" customHeight="1"/>
    <row r="39272" ht="16.149999999999999" customHeight="1"/>
    <row r="39273" ht="16.149999999999999" customHeight="1"/>
    <row r="39274" ht="16.149999999999999" customHeight="1"/>
    <row r="39275" ht="16.149999999999999" customHeight="1"/>
    <row r="39276" ht="16.149999999999999" customHeight="1"/>
    <row r="39277" ht="16.149999999999999" customHeight="1"/>
    <row r="39278" ht="16.149999999999999" customHeight="1"/>
    <row r="39279" ht="16.149999999999999" customHeight="1"/>
    <row r="39280" ht="16.149999999999999" customHeight="1"/>
    <row r="39281" ht="16.149999999999999" customHeight="1"/>
    <row r="39282" ht="16.149999999999999" customHeight="1"/>
    <row r="39283" ht="16.149999999999999" customHeight="1"/>
    <row r="39284" ht="16.149999999999999" customHeight="1"/>
    <row r="39285" ht="16.149999999999999" customHeight="1"/>
    <row r="39286" ht="16.149999999999999" customHeight="1"/>
    <row r="39287" ht="16.149999999999999" customHeight="1"/>
    <row r="39288" ht="16.149999999999999" customHeight="1"/>
    <row r="39289" ht="16.149999999999999" customHeight="1"/>
    <row r="39290" ht="16.149999999999999" customHeight="1"/>
    <row r="39291" ht="16.149999999999999" customHeight="1"/>
    <row r="39292" ht="16.149999999999999" customHeight="1"/>
    <row r="39293" ht="16.149999999999999" customHeight="1"/>
    <row r="39294" ht="16.149999999999999" customHeight="1"/>
    <row r="39295" ht="16.149999999999999" customHeight="1"/>
    <row r="39296" ht="16.149999999999999" customHeight="1"/>
    <row r="39297" ht="16.149999999999999" customHeight="1"/>
    <row r="39298" ht="16.149999999999999" customHeight="1"/>
    <row r="39299" ht="16.149999999999999" customHeight="1"/>
    <row r="39300" ht="16.149999999999999" customHeight="1"/>
    <row r="39301" ht="16.149999999999999" customHeight="1"/>
    <row r="39302" ht="16.149999999999999" customHeight="1"/>
    <row r="39303" ht="16.149999999999999" customHeight="1"/>
    <row r="39304" ht="16.149999999999999" customHeight="1"/>
    <row r="39305" ht="16.149999999999999" customHeight="1"/>
    <row r="39306" ht="16.149999999999999" customHeight="1"/>
    <row r="39307" ht="16.149999999999999" customHeight="1"/>
    <row r="39308" ht="16.149999999999999" customHeight="1"/>
    <row r="39309" ht="16.149999999999999" customHeight="1"/>
    <row r="39310" ht="16.149999999999999" customHeight="1"/>
    <row r="39311" ht="16.149999999999999" customHeight="1"/>
    <row r="39312" ht="16.149999999999999" customHeight="1"/>
    <row r="39313" ht="16.149999999999999" customHeight="1"/>
    <row r="39314" ht="16.149999999999999" customHeight="1"/>
    <row r="39315" ht="16.149999999999999" customHeight="1"/>
    <row r="39316" ht="16.149999999999999" customHeight="1"/>
    <row r="39317" ht="16.149999999999999" customHeight="1"/>
    <row r="39318" ht="16.149999999999999" customHeight="1"/>
    <row r="39319" ht="16.149999999999999" customHeight="1"/>
    <row r="39320" ht="16.149999999999999" customHeight="1"/>
    <row r="39321" ht="16.149999999999999" customHeight="1"/>
    <row r="39322" ht="16.149999999999999" customHeight="1"/>
    <row r="39323" ht="16.149999999999999" customHeight="1"/>
    <row r="39324" ht="16.149999999999999" customHeight="1"/>
    <row r="39325" ht="16.149999999999999" customHeight="1"/>
    <row r="39326" ht="16.149999999999999" customHeight="1"/>
    <row r="39327" ht="16.149999999999999" customHeight="1"/>
    <row r="39328" ht="16.149999999999999" customHeight="1"/>
    <row r="39329" ht="16.149999999999999" customHeight="1"/>
    <row r="39330" ht="16.149999999999999" customHeight="1"/>
    <row r="39331" ht="16.149999999999999" customHeight="1"/>
    <row r="39332" ht="16.149999999999999" customHeight="1"/>
    <row r="39333" ht="16.149999999999999" customHeight="1"/>
    <row r="39334" ht="16.149999999999999" customHeight="1"/>
    <row r="39335" ht="16.149999999999999" customHeight="1"/>
    <row r="39336" ht="16.149999999999999" customHeight="1"/>
    <row r="39337" ht="16.149999999999999" customHeight="1"/>
    <row r="39338" ht="16.149999999999999" customHeight="1"/>
    <row r="39339" ht="16.149999999999999" customHeight="1"/>
    <row r="39340" ht="16.149999999999999" customHeight="1"/>
    <row r="39341" ht="16.149999999999999" customHeight="1"/>
    <row r="39342" ht="16.149999999999999" customHeight="1"/>
    <row r="39343" ht="16.149999999999999" customHeight="1"/>
    <row r="39344" ht="16.149999999999999" customHeight="1"/>
    <row r="39345" ht="16.149999999999999" customHeight="1"/>
    <row r="39346" ht="16.149999999999999" customHeight="1"/>
    <row r="39347" ht="16.149999999999999" customHeight="1"/>
    <row r="39348" ht="16.149999999999999" customHeight="1"/>
    <row r="39349" ht="16.149999999999999" customHeight="1"/>
    <row r="39350" ht="16.149999999999999" customHeight="1"/>
    <row r="39351" ht="16.149999999999999" customHeight="1"/>
    <row r="39352" ht="16.149999999999999" customHeight="1"/>
    <row r="39353" ht="16.149999999999999" customHeight="1"/>
    <row r="39354" ht="16.149999999999999" customHeight="1"/>
    <row r="39355" ht="16.149999999999999" customHeight="1"/>
    <row r="39356" ht="16.149999999999999" customHeight="1"/>
    <row r="39357" ht="16.149999999999999" customHeight="1"/>
    <row r="39358" ht="16.149999999999999" customHeight="1"/>
    <row r="39359" ht="16.149999999999999" customHeight="1"/>
    <row r="39360" ht="16.149999999999999" customHeight="1"/>
    <row r="39361" ht="16.149999999999999" customHeight="1"/>
    <row r="39362" ht="16.149999999999999" customHeight="1"/>
    <row r="39363" ht="16.149999999999999" customHeight="1"/>
    <row r="39364" ht="16.149999999999999" customHeight="1"/>
    <row r="39365" ht="16.149999999999999" customHeight="1"/>
    <row r="39366" ht="16.149999999999999" customHeight="1"/>
    <row r="39367" ht="16.149999999999999" customHeight="1"/>
    <row r="39368" ht="16.149999999999999" customHeight="1"/>
    <row r="39369" ht="16.149999999999999" customHeight="1"/>
    <row r="39370" ht="16.149999999999999" customHeight="1"/>
    <row r="39371" ht="16.149999999999999" customHeight="1"/>
    <row r="39372" ht="16.149999999999999" customHeight="1"/>
    <row r="39373" ht="16.149999999999999" customHeight="1"/>
    <row r="39374" ht="16.149999999999999" customHeight="1"/>
    <row r="39375" ht="16.149999999999999" customHeight="1"/>
    <row r="39376" ht="16.149999999999999" customHeight="1"/>
    <row r="39377" ht="16.149999999999999" customHeight="1"/>
    <row r="39378" ht="16.149999999999999" customHeight="1"/>
    <row r="39379" ht="16.149999999999999" customHeight="1"/>
    <row r="39380" ht="16.149999999999999" customHeight="1"/>
    <row r="39381" ht="16.149999999999999" customHeight="1"/>
    <row r="39382" ht="16.149999999999999" customHeight="1"/>
    <row r="39383" ht="16.149999999999999" customHeight="1"/>
    <row r="39384" ht="16.149999999999999" customHeight="1"/>
    <row r="39385" ht="16.149999999999999" customHeight="1"/>
    <row r="39386" ht="16.149999999999999" customHeight="1"/>
    <row r="39387" ht="16.149999999999999" customHeight="1"/>
    <row r="39388" ht="16.149999999999999" customHeight="1"/>
    <row r="39389" ht="16.149999999999999" customHeight="1"/>
    <row r="39390" ht="16.149999999999999" customHeight="1"/>
    <row r="39391" ht="16.149999999999999" customHeight="1"/>
    <row r="39392" ht="16.149999999999999" customHeight="1"/>
    <row r="39393" ht="16.149999999999999" customHeight="1"/>
    <row r="39394" ht="16.149999999999999" customHeight="1"/>
    <row r="39395" ht="16.149999999999999" customHeight="1"/>
    <row r="39396" ht="16.149999999999999" customHeight="1"/>
    <row r="39397" ht="16.149999999999999" customHeight="1"/>
    <row r="39398" ht="16.149999999999999" customHeight="1"/>
    <row r="39399" ht="16.149999999999999" customHeight="1"/>
    <row r="39400" ht="16.149999999999999" customHeight="1"/>
    <row r="39401" ht="16.149999999999999" customHeight="1"/>
    <row r="39402" ht="16.149999999999999" customHeight="1"/>
    <row r="39403" ht="16.149999999999999" customHeight="1"/>
    <row r="39404" ht="16.149999999999999" customHeight="1"/>
    <row r="39405" ht="16.149999999999999" customHeight="1"/>
    <row r="39406" ht="16.149999999999999" customHeight="1"/>
    <row r="39407" ht="16.149999999999999" customHeight="1"/>
    <row r="39408" ht="16.149999999999999" customHeight="1"/>
    <row r="39409" ht="16.149999999999999" customHeight="1"/>
    <row r="39410" ht="16.149999999999999" customHeight="1"/>
    <row r="39411" ht="16.149999999999999" customHeight="1"/>
    <row r="39412" ht="16.149999999999999" customHeight="1"/>
    <row r="39413" ht="16.149999999999999" customHeight="1"/>
    <row r="39414" ht="16.149999999999999" customHeight="1"/>
    <row r="39415" ht="16.149999999999999" customHeight="1"/>
    <row r="39416" ht="16.149999999999999" customHeight="1"/>
    <row r="39417" ht="16.149999999999999" customHeight="1"/>
    <row r="39418" ht="16.149999999999999" customHeight="1"/>
    <row r="39419" ht="16.149999999999999" customHeight="1"/>
    <row r="39420" ht="16.149999999999999" customHeight="1"/>
    <row r="39421" ht="16.149999999999999" customHeight="1"/>
    <row r="39422" ht="16.149999999999999" customHeight="1"/>
    <row r="39423" ht="16.149999999999999" customHeight="1"/>
    <row r="39424" ht="16.149999999999999" customHeight="1"/>
    <row r="39425" ht="16.149999999999999" customHeight="1"/>
    <row r="39426" ht="16.149999999999999" customHeight="1"/>
    <row r="39427" ht="16.149999999999999" customHeight="1"/>
    <row r="39428" ht="16.149999999999999" customHeight="1"/>
    <row r="39429" ht="16.149999999999999" customHeight="1"/>
    <row r="39430" ht="16.149999999999999" customHeight="1"/>
    <row r="39431" ht="16.149999999999999" customHeight="1"/>
    <row r="39432" ht="16.149999999999999" customHeight="1"/>
    <row r="39433" ht="16.149999999999999" customHeight="1"/>
    <row r="39434" ht="16.149999999999999" customHeight="1"/>
    <row r="39435" ht="16.149999999999999" customHeight="1"/>
    <row r="39436" ht="16.149999999999999" customHeight="1"/>
    <row r="39437" ht="16.149999999999999" customHeight="1"/>
    <row r="39438" ht="16.149999999999999" customHeight="1"/>
    <row r="39439" ht="16.149999999999999" customHeight="1"/>
    <row r="39440" ht="16.149999999999999" customHeight="1"/>
    <row r="39441" ht="16.149999999999999" customHeight="1"/>
    <row r="39442" ht="16.149999999999999" customHeight="1"/>
    <row r="39443" ht="16.149999999999999" customHeight="1"/>
    <row r="39444" ht="16.149999999999999" customHeight="1"/>
    <row r="39445" ht="16.149999999999999" customHeight="1"/>
    <row r="39446" ht="16.149999999999999" customHeight="1"/>
    <row r="39447" ht="16.149999999999999" customHeight="1"/>
    <row r="39448" ht="16.149999999999999" customHeight="1"/>
    <row r="39449" ht="16.149999999999999" customHeight="1"/>
    <row r="39450" ht="16.149999999999999" customHeight="1"/>
    <row r="39451" ht="16.149999999999999" customHeight="1"/>
    <row r="39452" ht="16.149999999999999" customHeight="1"/>
    <row r="39453" ht="16.149999999999999" customHeight="1"/>
    <row r="39454" ht="16.149999999999999" customHeight="1"/>
    <row r="39455" ht="16.149999999999999" customHeight="1"/>
    <row r="39456" ht="16.149999999999999" customHeight="1"/>
    <row r="39457" ht="16.149999999999999" customHeight="1"/>
    <row r="39458" ht="16.149999999999999" customHeight="1"/>
    <row r="39459" ht="16.149999999999999" customHeight="1"/>
    <row r="39460" ht="16.149999999999999" customHeight="1"/>
    <row r="39461" ht="16.149999999999999" customHeight="1"/>
    <row r="39462" ht="16.149999999999999" customHeight="1"/>
    <row r="39463" ht="16.149999999999999" customHeight="1"/>
    <row r="39464" ht="16.149999999999999" customHeight="1"/>
    <row r="39465" ht="16.149999999999999" customHeight="1"/>
    <row r="39466" ht="16.149999999999999" customHeight="1"/>
    <row r="39467" ht="16.149999999999999" customHeight="1"/>
    <row r="39468" ht="16.149999999999999" customHeight="1"/>
    <row r="39469" ht="16.149999999999999" customHeight="1"/>
    <row r="39470" ht="16.149999999999999" customHeight="1"/>
    <row r="39471" ht="16.149999999999999" customHeight="1"/>
    <row r="39472" ht="16.149999999999999" customHeight="1"/>
    <row r="39473" ht="16.149999999999999" customHeight="1"/>
    <row r="39474" ht="16.149999999999999" customHeight="1"/>
    <row r="39475" ht="16.149999999999999" customHeight="1"/>
    <row r="39476" ht="16.149999999999999" customHeight="1"/>
    <row r="39477" ht="16.149999999999999" customHeight="1"/>
    <row r="39478" ht="16.149999999999999" customHeight="1"/>
    <row r="39479" ht="16.149999999999999" customHeight="1"/>
    <row r="39480" ht="16.149999999999999" customHeight="1"/>
    <row r="39481" ht="16.149999999999999" customHeight="1"/>
    <row r="39482" ht="16.149999999999999" customHeight="1"/>
    <row r="39483" ht="16.149999999999999" customHeight="1"/>
    <row r="39484" ht="16.149999999999999" customHeight="1"/>
    <row r="39485" ht="16.149999999999999" customHeight="1"/>
    <row r="39486" ht="16.149999999999999" customHeight="1"/>
    <row r="39487" ht="16.149999999999999" customHeight="1"/>
    <row r="39488" ht="16.149999999999999" customHeight="1"/>
    <row r="39489" ht="16.149999999999999" customHeight="1"/>
    <row r="39490" ht="16.149999999999999" customHeight="1"/>
    <row r="39491" ht="16.149999999999999" customHeight="1"/>
    <row r="39492" ht="16.149999999999999" customHeight="1"/>
    <row r="39493" ht="16.149999999999999" customHeight="1"/>
    <row r="39494" ht="16.149999999999999" customHeight="1"/>
    <row r="39495" ht="16.149999999999999" customHeight="1"/>
    <row r="39496" ht="16.149999999999999" customHeight="1"/>
    <row r="39497" ht="16.149999999999999" customHeight="1"/>
    <row r="39498" ht="16.149999999999999" customHeight="1"/>
    <row r="39499" ht="16.149999999999999" customHeight="1"/>
    <row r="39500" ht="16.149999999999999" customHeight="1"/>
    <row r="39501" ht="16.149999999999999" customHeight="1"/>
    <row r="39502" ht="16.149999999999999" customHeight="1"/>
    <row r="39503" ht="16.149999999999999" customHeight="1"/>
    <row r="39504" ht="16.149999999999999" customHeight="1"/>
    <row r="39505" ht="16.149999999999999" customHeight="1"/>
    <row r="39506" ht="16.149999999999999" customHeight="1"/>
    <row r="39507" ht="16.149999999999999" customHeight="1"/>
    <row r="39508" ht="16.149999999999999" customHeight="1"/>
    <row r="39509" ht="16.149999999999999" customHeight="1"/>
    <row r="39510" ht="16.149999999999999" customHeight="1"/>
    <row r="39511" ht="16.149999999999999" customHeight="1"/>
    <row r="39512" ht="16.149999999999999" customHeight="1"/>
    <row r="39513" ht="16.149999999999999" customHeight="1"/>
    <row r="39514" ht="16.149999999999999" customHeight="1"/>
    <row r="39515" ht="16.149999999999999" customHeight="1"/>
    <row r="39516" ht="16.149999999999999" customHeight="1"/>
    <row r="39517" ht="16.149999999999999" customHeight="1"/>
    <row r="39518" ht="16.149999999999999" customHeight="1"/>
    <row r="39519" ht="16.149999999999999" customHeight="1"/>
    <row r="39520" ht="16.149999999999999" customHeight="1"/>
    <row r="39521" ht="16.149999999999999" customHeight="1"/>
    <row r="39522" ht="16.149999999999999" customHeight="1"/>
    <row r="39523" ht="16.149999999999999" customHeight="1"/>
    <row r="39524" ht="16.149999999999999" customHeight="1"/>
    <row r="39525" ht="16.149999999999999" customHeight="1"/>
    <row r="39526" ht="16.149999999999999" customHeight="1"/>
    <row r="39527" ht="16.149999999999999" customHeight="1"/>
    <row r="39528" ht="16.149999999999999" customHeight="1"/>
    <row r="39529" ht="16.149999999999999" customHeight="1"/>
    <row r="39530" ht="16.149999999999999" customHeight="1"/>
    <row r="39531" ht="16.149999999999999" customHeight="1"/>
    <row r="39532" ht="16.149999999999999" customHeight="1"/>
    <row r="39533" ht="16.149999999999999" customHeight="1"/>
    <row r="39534" ht="16.149999999999999" customHeight="1"/>
    <row r="39535" ht="16.149999999999999" customHeight="1"/>
    <row r="39536" ht="16.149999999999999" customHeight="1"/>
    <row r="39537" ht="16.149999999999999" customHeight="1"/>
    <row r="39538" ht="16.149999999999999" customHeight="1"/>
    <row r="39539" ht="16.149999999999999" customHeight="1"/>
    <row r="39540" ht="16.149999999999999" customHeight="1"/>
    <row r="39541" ht="16.149999999999999" customHeight="1"/>
    <row r="39542" ht="16.149999999999999" customHeight="1"/>
    <row r="39543" ht="16.149999999999999" customHeight="1"/>
    <row r="39544" ht="16.149999999999999" customHeight="1"/>
    <row r="39545" ht="16.149999999999999" customHeight="1"/>
    <row r="39546" ht="16.149999999999999" customHeight="1"/>
    <row r="39547" ht="16.149999999999999" customHeight="1"/>
    <row r="39548" ht="16.149999999999999" customHeight="1"/>
    <row r="39549" ht="16.149999999999999" customHeight="1"/>
    <row r="39550" ht="16.149999999999999" customHeight="1"/>
    <row r="39551" ht="16.149999999999999" customHeight="1"/>
    <row r="39552" ht="16.149999999999999" customHeight="1"/>
    <row r="39553" ht="16.149999999999999" customHeight="1"/>
    <row r="39554" ht="16.149999999999999" customHeight="1"/>
    <row r="39555" ht="16.149999999999999" customHeight="1"/>
    <row r="39556" ht="16.149999999999999" customHeight="1"/>
    <row r="39557" ht="16.149999999999999" customHeight="1"/>
    <row r="39558" ht="16.149999999999999" customHeight="1"/>
    <row r="39559" ht="16.149999999999999" customHeight="1"/>
    <row r="39560" ht="16.149999999999999" customHeight="1"/>
    <row r="39561" ht="16.149999999999999" customHeight="1"/>
    <row r="39562" ht="16.149999999999999" customHeight="1"/>
    <row r="39563" ht="16.149999999999999" customHeight="1"/>
    <row r="39564" ht="16.149999999999999" customHeight="1"/>
    <row r="39565" ht="16.149999999999999" customHeight="1"/>
    <row r="39566" ht="16.149999999999999" customHeight="1"/>
    <row r="39567" ht="16.149999999999999" customHeight="1"/>
    <row r="39568" ht="16.149999999999999" customHeight="1"/>
    <row r="39569" ht="16.149999999999999" customHeight="1"/>
    <row r="39570" ht="16.149999999999999" customHeight="1"/>
    <row r="39571" ht="16.149999999999999" customHeight="1"/>
    <row r="39572" ht="16.149999999999999" customHeight="1"/>
    <row r="39573" ht="16.149999999999999" customHeight="1"/>
    <row r="39574" ht="16.149999999999999" customHeight="1"/>
    <row r="39575" ht="16.149999999999999" customHeight="1"/>
    <row r="39576" ht="16.149999999999999" customHeight="1"/>
    <row r="39577" ht="16.149999999999999" customHeight="1"/>
    <row r="39578" ht="16.149999999999999" customHeight="1"/>
    <row r="39579" ht="16.149999999999999" customHeight="1"/>
    <row r="39580" ht="16.149999999999999" customHeight="1"/>
    <row r="39581" ht="16.149999999999999" customHeight="1"/>
    <row r="39582" ht="16.149999999999999" customHeight="1"/>
    <row r="39583" ht="16.149999999999999" customHeight="1"/>
    <row r="39584" ht="16.149999999999999" customHeight="1"/>
    <row r="39585" ht="16.149999999999999" customHeight="1"/>
    <row r="39586" ht="16.149999999999999" customHeight="1"/>
    <row r="39587" ht="16.149999999999999" customHeight="1"/>
    <row r="39588" ht="16.149999999999999" customHeight="1"/>
    <row r="39589" ht="16.149999999999999" customHeight="1"/>
    <row r="39590" ht="16.149999999999999" customHeight="1"/>
    <row r="39591" ht="16.149999999999999" customHeight="1"/>
    <row r="39592" ht="16.149999999999999" customHeight="1"/>
    <row r="39593" ht="16.149999999999999" customHeight="1"/>
    <row r="39594" ht="16.149999999999999" customHeight="1"/>
    <row r="39595" ht="16.149999999999999" customHeight="1"/>
    <row r="39596" ht="16.149999999999999" customHeight="1"/>
    <row r="39597" ht="16.149999999999999" customHeight="1"/>
    <row r="39598" ht="16.149999999999999" customHeight="1"/>
    <row r="39599" ht="16.149999999999999" customHeight="1"/>
    <row r="39600" ht="16.149999999999999" customHeight="1"/>
    <row r="39601" ht="16.149999999999999" customHeight="1"/>
    <row r="39602" ht="16.149999999999999" customHeight="1"/>
    <row r="39603" ht="16.149999999999999" customHeight="1"/>
    <row r="39604" ht="16.149999999999999" customHeight="1"/>
    <row r="39605" ht="16.149999999999999" customHeight="1"/>
    <row r="39606" ht="16.149999999999999" customHeight="1"/>
    <row r="39607" ht="16.149999999999999" customHeight="1"/>
    <row r="39608" ht="16.149999999999999" customHeight="1"/>
    <row r="39609" ht="16.149999999999999" customHeight="1"/>
    <row r="39610" ht="16.149999999999999" customHeight="1"/>
    <row r="39611" ht="16.149999999999999" customHeight="1"/>
    <row r="39612" ht="16.149999999999999" customHeight="1"/>
    <row r="39613" ht="16.149999999999999" customHeight="1"/>
    <row r="39614" ht="16.149999999999999" customHeight="1"/>
    <row r="39615" ht="16.149999999999999" customHeight="1"/>
    <row r="39616" ht="16.149999999999999" customHeight="1"/>
    <row r="39617" ht="16.149999999999999" customHeight="1"/>
    <row r="39618" ht="16.149999999999999" customHeight="1"/>
    <row r="39619" ht="16.149999999999999" customHeight="1"/>
    <row r="39620" ht="16.149999999999999" customHeight="1"/>
    <row r="39621" ht="16.149999999999999" customHeight="1"/>
    <row r="39622" ht="16.149999999999999" customHeight="1"/>
    <row r="39623" ht="16.149999999999999" customHeight="1"/>
    <row r="39624" ht="16.149999999999999" customHeight="1"/>
    <row r="39625" ht="16.149999999999999" customHeight="1"/>
    <row r="39626" ht="16.149999999999999" customHeight="1"/>
    <row r="39627" ht="16.149999999999999" customHeight="1"/>
    <row r="39628" ht="16.149999999999999" customHeight="1"/>
    <row r="39629" ht="16.149999999999999" customHeight="1"/>
    <row r="39630" ht="16.149999999999999" customHeight="1"/>
    <row r="39631" ht="16.149999999999999" customHeight="1"/>
    <row r="39632" ht="16.149999999999999" customHeight="1"/>
    <row r="39633" ht="16.149999999999999" customHeight="1"/>
    <row r="39634" ht="16.149999999999999" customHeight="1"/>
    <row r="39635" ht="16.149999999999999" customHeight="1"/>
    <row r="39636" ht="16.149999999999999" customHeight="1"/>
    <row r="39637" ht="16.149999999999999" customHeight="1"/>
    <row r="39638" ht="16.149999999999999" customHeight="1"/>
    <row r="39639" ht="16.149999999999999" customHeight="1"/>
    <row r="39640" ht="16.149999999999999" customHeight="1"/>
    <row r="39641" ht="16.149999999999999" customHeight="1"/>
    <row r="39642" ht="16.149999999999999" customHeight="1"/>
    <row r="39643" ht="16.149999999999999" customHeight="1"/>
    <row r="39644" ht="16.149999999999999" customHeight="1"/>
    <row r="39645" ht="16.149999999999999" customHeight="1"/>
    <row r="39646" ht="16.149999999999999" customHeight="1"/>
    <row r="39647" ht="16.149999999999999" customHeight="1"/>
    <row r="39648" ht="16.149999999999999" customHeight="1"/>
    <row r="39649" ht="16.149999999999999" customHeight="1"/>
    <row r="39650" ht="16.149999999999999" customHeight="1"/>
    <row r="39651" ht="16.149999999999999" customHeight="1"/>
    <row r="39652" ht="16.149999999999999" customHeight="1"/>
    <row r="39653" ht="16.149999999999999" customHeight="1"/>
    <row r="39654" ht="16.149999999999999" customHeight="1"/>
    <row r="39655" ht="16.149999999999999" customHeight="1"/>
    <row r="39656" ht="16.149999999999999" customHeight="1"/>
    <row r="39657" ht="16.149999999999999" customHeight="1"/>
    <row r="39658" ht="16.149999999999999" customHeight="1"/>
    <row r="39659" ht="16.149999999999999" customHeight="1"/>
    <row r="39660" ht="16.149999999999999" customHeight="1"/>
    <row r="39661" ht="16.149999999999999" customHeight="1"/>
    <row r="39662" ht="16.149999999999999" customHeight="1"/>
    <row r="39663" ht="16.149999999999999" customHeight="1"/>
    <row r="39664" ht="16.149999999999999" customHeight="1"/>
    <row r="39665" ht="16.149999999999999" customHeight="1"/>
    <row r="39666" ht="16.149999999999999" customHeight="1"/>
    <row r="39667" ht="16.149999999999999" customHeight="1"/>
    <row r="39668" ht="16.149999999999999" customHeight="1"/>
    <row r="39669" ht="16.149999999999999" customHeight="1"/>
    <row r="39670" ht="16.149999999999999" customHeight="1"/>
    <row r="39671" ht="16.149999999999999" customHeight="1"/>
    <row r="39672" ht="16.149999999999999" customHeight="1"/>
    <row r="39673" ht="16.149999999999999" customHeight="1"/>
    <row r="39674" ht="16.149999999999999" customHeight="1"/>
    <row r="39675" ht="16.149999999999999" customHeight="1"/>
    <row r="39676" ht="16.149999999999999" customHeight="1"/>
    <row r="39677" ht="16.149999999999999" customHeight="1"/>
    <row r="39678" ht="16.149999999999999" customHeight="1"/>
    <row r="39679" ht="16.149999999999999" customHeight="1"/>
    <row r="39680" ht="16.149999999999999" customHeight="1"/>
    <row r="39681" ht="16.149999999999999" customHeight="1"/>
    <row r="39682" ht="16.149999999999999" customHeight="1"/>
    <row r="39683" ht="16.149999999999999" customHeight="1"/>
    <row r="39684" ht="16.149999999999999" customHeight="1"/>
    <row r="39685" ht="16.149999999999999" customHeight="1"/>
    <row r="39686" ht="16.149999999999999" customHeight="1"/>
    <row r="39687" ht="16.149999999999999" customHeight="1"/>
    <row r="39688" ht="16.149999999999999" customHeight="1"/>
    <row r="39689" ht="16.149999999999999" customHeight="1"/>
    <row r="39690" ht="16.149999999999999" customHeight="1"/>
    <row r="39691" ht="16.149999999999999" customHeight="1"/>
    <row r="39692" ht="16.149999999999999" customHeight="1"/>
    <row r="39693" ht="16.149999999999999" customHeight="1"/>
    <row r="39694" ht="16.149999999999999" customHeight="1"/>
    <row r="39695" ht="16.149999999999999" customHeight="1"/>
    <row r="39696" ht="16.149999999999999" customHeight="1"/>
    <row r="39697" ht="16.149999999999999" customHeight="1"/>
    <row r="39698" ht="16.149999999999999" customHeight="1"/>
    <row r="39699" ht="16.149999999999999" customHeight="1"/>
    <row r="39700" ht="16.149999999999999" customHeight="1"/>
    <row r="39701" ht="16.149999999999999" customHeight="1"/>
    <row r="39702" ht="16.149999999999999" customHeight="1"/>
    <row r="39703" ht="16.149999999999999" customHeight="1"/>
    <row r="39704" ht="16.149999999999999" customHeight="1"/>
    <row r="39705" ht="16.149999999999999" customHeight="1"/>
    <row r="39706" ht="16.149999999999999" customHeight="1"/>
    <row r="39707" ht="16.149999999999999" customHeight="1"/>
    <row r="39708" ht="16.149999999999999" customHeight="1"/>
    <row r="39709" ht="16.149999999999999" customHeight="1"/>
    <row r="39710" ht="16.149999999999999" customHeight="1"/>
    <row r="39711" ht="16.149999999999999" customHeight="1"/>
    <row r="39712" ht="16.149999999999999" customHeight="1"/>
    <row r="39713" ht="16.149999999999999" customHeight="1"/>
    <row r="39714" ht="16.149999999999999" customHeight="1"/>
    <row r="39715" ht="16.149999999999999" customHeight="1"/>
    <row r="39716" ht="16.149999999999999" customHeight="1"/>
    <row r="39717" ht="16.149999999999999" customHeight="1"/>
    <row r="39718" ht="16.149999999999999" customHeight="1"/>
    <row r="39719" ht="16.149999999999999" customHeight="1"/>
    <row r="39720" ht="16.149999999999999" customHeight="1"/>
    <row r="39721" ht="16.149999999999999" customHeight="1"/>
    <row r="39722" ht="16.149999999999999" customHeight="1"/>
    <row r="39723" ht="16.149999999999999" customHeight="1"/>
    <row r="39724" ht="16.149999999999999" customHeight="1"/>
    <row r="39725" ht="16.149999999999999" customHeight="1"/>
    <row r="39726" ht="16.149999999999999" customHeight="1"/>
    <row r="39727" ht="16.149999999999999" customHeight="1"/>
    <row r="39728" ht="16.149999999999999" customHeight="1"/>
    <row r="39729" ht="16.149999999999999" customHeight="1"/>
    <row r="39730" ht="16.149999999999999" customHeight="1"/>
    <row r="39731" ht="16.149999999999999" customHeight="1"/>
    <row r="39732" ht="16.149999999999999" customHeight="1"/>
    <row r="39733" ht="16.149999999999999" customHeight="1"/>
    <row r="39734" ht="16.149999999999999" customHeight="1"/>
    <row r="39735" ht="16.149999999999999" customHeight="1"/>
    <row r="39736" ht="16.149999999999999" customHeight="1"/>
    <row r="39737" ht="16.149999999999999" customHeight="1"/>
    <row r="39738" ht="16.149999999999999" customHeight="1"/>
    <row r="39739" ht="16.149999999999999" customHeight="1"/>
    <row r="39740" ht="16.149999999999999" customHeight="1"/>
    <row r="39741" ht="16.149999999999999" customHeight="1"/>
    <row r="39742" ht="16.149999999999999" customHeight="1"/>
    <row r="39743" ht="16.149999999999999" customHeight="1"/>
    <row r="39744" ht="16.149999999999999" customHeight="1"/>
    <row r="39745" ht="16.149999999999999" customHeight="1"/>
    <row r="39746" ht="16.149999999999999" customHeight="1"/>
    <row r="39747" ht="16.149999999999999" customHeight="1"/>
    <row r="39748" ht="16.149999999999999" customHeight="1"/>
    <row r="39749" ht="16.149999999999999" customHeight="1"/>
    <row r="39750" ht="16.149999999999999" customHeight="1"/>
    <row r="39751" ht="16.149999999999999" customHeight="1"/>
    <row r="39752" ht="16.149999999999999" customHeight="1"/>
    <row r="39753" ht="16.149999999999999" customHeight="1"/>
    <row r="39754" ht="16.149999999999999" customHeight="1"/>
    <row r="39755" ht="16.149999999999999" customHeight="1"/>
    <row r="39756" ht="16.149999999999999" customHeight="1"/>
    <row r="39757" ht="16.149999999999999" customHeight="1"/>
    <row r="39758" ht="16.149999999999999" customHeight="1"/>
    <row r="39759" ht="16.149999999999999" customHeight="1"/>
    <row r="39760" ht="16.149999999999999" customHeight="1"/>
    <row r="39761" ht="16.149999999999999" customHeight="1"/>
    <row r="39762" ht="16.149999999999999" customHeight="1"/>
    <row r="39763" ht="16.149999999999999" customHeight="1"/>
    <row r="39764" ht="16.149999999999999" customHeight="1"/>
    <row r="39765" ht="16.149999999999999" customHeight="1"/>
    <row r="39766" ht="16.149999999999999" customHeight="1"/>
    <row r="39767" ht="16.149999999999999" customHeight="1"/>
    <row r="39768" ht="16.149999999999999" customHeight="1"/>
    <row r="39769" ht="16.149999999999999" customHeight="1"/>
    <row r="39770" ht="16.149999999999999" customHeight="1"/>
    <row r="39771" ht="16.149999999999999" customHeight="1"/>
    <row r="39772" ht="16.149999999999999" customHeight="1"/>
    <row r="39773" ht="16.149999999999999" customHeight="1"/>
    <row r="39774" ht="16.149999999999999" customHeight="1"/>
    <row r="39775" ht="16.149999999999999" customHeight="1"/>
    <row r="39776" ht="16.149999999999999" customHeight="1"/>
    <row r="39777" ht="16.149999999999999" customHeight="1"/>
    <row r="39778" ht="16.149999999999999" customHeight="1"/>
    <row r="39779" ht="16.149999999999999" customHeight="1"/>
    <row r="39780" ht="16.149999999999999" customHeight="1"/>
    <row r="39781" ht="16.149999999999999" customHeight="1"/>
    <row r="39782" ht="16.149999999999999" customHeight="1"/>
    <row r="39783" ht="16.149999999999999" customHeight="1"/>
    <row r="39784" ht="16.149999999999999" customHeight="1"/>
    <row r="39785" ht="16.149999999999999" customHeight="1"/>
    <row r="39786" ht="16.149999999999999" customHeight="1"/>
    <row r="39787" ht="16.149999999999999" customHeight="1"/>
    <row r="39788" ht="16.149999999999999" customHeight="1"/>
    <row r="39789" ht="16.149999999999999" customHeight="1"/>
    <row r="39790" ht="16.149999999999999" customHeight="1"/>
    <row r="39791" ht="16.149999999999999" customHeight="1"/>
    <row r="39792" ht="16.149999999999999" customHeight="1"/>
    <row r="39793" ht="16.149999999999999" customHeight="1"/>
    <row r="39794" ht="16.149999999999999" customHeight="1"/>
    <row r="39795" ht="16.149999999999999" customHeight="1"/>
    <row r="39796" ht="16.149999999999999" customHeight="1"/>
    <row r="39797" ht="16.149999999999999" customHeight="1"/>
    <row r="39798" ht="16.149999999999999" customHeight="1"/>
    <row r="39799" ht="16.149999999999999" customHeight="1"/>
    <row r="39800" ht="16.149999999999999" customHeight="1"/>
    <row r="39801" ht="16.149999999999999" customHeight="1"/>
    <row r="39802" ht="16.149999999999999" customHeight="1"/>
    <row r="39803" ht="16.149999999999999" customHeight="1"/>
    <row r="39804" ht="16.149999999999999" customHeight="1"/>
    <row r="39805" ht="16.149999999999999" customHeight="1"/>
    <row r="39806" ht="16.149999999999999" customHeight="1"/>
    <row r="39807" ht="16.149999999999999" customHeight="1"/>
    <row r="39808" ht="16.149999999999999" customHeight="1"/>
    <row r="39809" ht="16.149999999999999" customHeight="1"/>
    <row r="39810" ht="16.149999999999999" customHeight="1"/>
    <row r="39811" ht="16.149999999999999" customHeight="1"/>
    <row r="39812" ht="16.149999999999999" customHeight="1"/>
    <row r="39813" ht="16.149999999999999" customHeight="1"/>
    <row r="39814" ht="16.149999999999999" customHeight="1"/>
    <row r="39815" ht="16.149999999999999" customHeight="1"/>
    <row r="39816" ht="16.149999999999999" customHeight="1"/>
    <row r="39817" ht="16.149999999999999" customHeight="1"/>
    <row r="39818" ht="16.149999999999999" customHeight="1"/>
    <row r="39819" ht="16.149999999999999" customHeight="1"/>
    <row r="39820" ht="16.149999999999999" customHeight="1"/>
    <row r="39821" ht="16.149999999999999" customHeight="1"/>
    <row r="39822" ht="16.149999999999999" customHeight="1"/>
    <row r="39823" ht="16.149999999999999" customHeight="1"/>
    <row r="39824" ht="16.149999999999999" customHeight="1"/>
    <row r="39825" ht="16.149999999999999" customHeight="1"/>
    <row r="39826" ht="16.149999999999999" customHeight="1"/>
    <row r="39827" ht="16.149999999999999" customHeight="1"/>
    <row r="39828" ht="16.149999999999999" customHeight="1"/>
    <row r="39829" ht="16.149999999999999" customHeight="1"/>
    <row r="39830" ht="16.149999999999999" customHeight="1"/>
    <row r="39831" ht="16.149999999999999" customHeight="1"/>
    <row r="39832" ht="16.149999999999999" customHeight="1"/>
    <row r="39833" ht="16.149999999999999" customHeight="1"/>
    <row r="39834" ht="16.149999999999999" customHeight="1"/>
    <row r="39835" ht="16.149999999999999" customHeight="1"/>
    <row r="39836" ht="16.149999999999999" customHeight="1"/>
    <row r="39837" ht="16.149999999999999" customHeight="1"/>
    <row r="39838" ht="16.149999999999999" customHeight="1"/>
    <row r="39839" ht="16.149999999999999" customHeight="1"/>
    <row r="39840" ht="16.149999999999999" customHeight="1"/>
    <row r="39841" ht="16.149999999999999" customHeight="1"/>
    <row r="39842" ht="16.149999999999999" customHeight="1"/>
    <row r="39843" ht="16.149999999999999" customHeight="1"/>
    <row r="39844" ht="16.149999999999999" customHeight="1"/>
    <row r="39845" ht="16.149999999999999" customHeight="1"/>
    <row r="39846" ht="16.149999999999999" customHeight="1"/>
    <row r="39847" ht="16.149999999999999" customHeight="1"/>
    <row r="39848" ht="16.149999999999999" customHeight="1"/>
    <row r="39849" ht="16.149999999999999" customHeight="1"/>
    <row r="39850" ht="16.149999999999999" customHeight="1"/>
    <row r="39851" ht="16.149999999999999" customHeight="1"/>
    <row r="39852" ht="16.149999999999999" customHeight="1"/>
    <row r="39853" ht="16.149999999999999" customHeight="1"/>
    <row r="39854" ht="16.149999999999999" customHeight="1"/>
    <row r="39855" ht="16.149999999999999" customHeight="1"/>
    <row r="39856" ht="16.149999999999999" customHeight="1"/>
    <row r="39857" ht="16.149999999999999" customHeight="1"/>
    <row r="39858" ht="16.149999999999999" customHeight="1"/>
    <row r="39859" ht="16.149999999999999" customHeight="1"/>
    <row r="39860" ht="16.149999999999999" customHeight="1"/>
    <row r="39861" ht="16.149999999999999" customHeight="1"/>
    <row r="39862" ht="16.149999999999999" customHeight="1"/>
    <row r="39863" ht="16.149999999999999" customHeight="1"/>
    <row r="39864" ht="16.149999999999999" customHeight="1"/>
    <row r="39865" ht="16.149999999999999" customHeight="1"/>
    <row r="39866" ht="16.149999999999999" customHeight="1"/>
    <row r="39867" ht="16.149999999999999" customHeight="1"/>
    <row r="39868" ht="16.149999999999999" customHeight="1"/>
    <row r="39869" ht="16.149999999999999" customHeight="1"/>
    <row r="39870" ht="16.149999999999999" customHeight="1"/>
    <row r="39871" ht="16.149999999999999" customHeight="1"/>
    <row r="39872" ht="16.149999999999999" customHeight="1"/>
    <row r="39873" ht="16.149999999999999" customHeight="1"/>
    <row r="39874" ht="16.149999999999999" customHeight="1"/>
    <row r="39875" ht="16.149999999999999" customHeight="1"/>
    <row r="39876" ht="16.149999999999999" customHeight="1"/>
    <row r="39877" ht="16.149999999999999" customHeight="1"/>
    <row r="39878" ht="16.149999999999999" customHeight="1"/>
    <row r="39879" ht="16.149999999999999" customHeight="1"/>
    <row r="39880" ht="16.149999999999999" customHeight="1"/>
    <row r="39881" ht="16.149999999999999" customHeight="1"/>
    <row r="39882" ht="16.149999999999999" customHeight="1"/>
    <row r="39883" ht="16.149999999999999" customHeight="1"/>
    <row r="39884" ht="16.149999999999999" customHeight="1"/>
    <row r="39885" ht="16.149999999999999" customHeight="1"/>
    <row r="39886" ht="16.149999999999999" customHeight="1"/>
    <row r="39887" ht="16.149999999999999" customHeight="1"/>
    <row r="39888" ht="16.149999999999999" customHeight="1"/>
    <row r="39889" ht="16.149999999999999" customHeight="1"/>
    <row r="39890" ht="16.149999999999999" customHeight="1"/>
    <row r="39891" ht="16.149999999999999" customHeight="1"/>
    <row r="39892" ht="16.149999999999999" customHeight="1"/>
    <row r="39893" ht="16.149999999999999" customHeight="1"/>
    <row r="39894" ht="16.149999999999999" customHeight="1"/>
    <row r="39895" ht="16.149999999999999" customHeight="1"/>
    <row r="39896" ht="16.149999999999999" customHeight="1"/>
    <row r="39897" ht="16.149999999999999" customHeight="1"/>
    <row r="39898" ht="16.149999999999999" customHeight="1"/>
    <row r="39899" ht="16.149999999999999" customHeight="1"/>
    <row r="39900" ht="16.149999999999999" customHeight="1"/>
    <row r="39901" ht="16.149999999999999" customHeight="1"/>
    <row r="39902" ht="16.149999999999999" customHeight="1"/>
    <row r="39903" ht="16.149999999999999" customHeight="1"/>
    <row r="39904" ht="16.149999999999999" customHeight="1"/>
    <row r="39905" ht="16.149999999999999" customHeight="1"/>
    <row r="39906" ht="16.149999999999999" customHeight="1"/>
    <row r="39907" ht="16.149999999999999" customHeight="1"/>
    <row r="39908" ht="16.149999999999999" customHeight="1"/>
    <row r="39909" ht="16.149999999999999" customHeight="1"/>
    <row r="39910" ht="16.149999999999999" customHeight="1"/>
    <row r="39911" ht="16.149999999999999" customHeight="1"/>
    <row r="39912" ht="16.149999999999999" customHeight="1"/>
    <row r="39913" ht="16.149999999999999" customHeight="1"/>
    <row r="39914" ht="16.149999999999999" customHeight="1"/>
    <row r="39915" ht="16.149999999999999" customHeight="1"/>
    <row r="39916" ht="16.149999999999999" customHeight="1"/>
    <row r="39917" ht="16.149999999999999" customHeight="1"/>
    <row r="39918" ht="16.149999999999999" customHeight="1"/>
    <row r="39919" ht="16.149999999999999" customHeight="1"/>
    <row r="39920" ht="16.149999999999999" customHeight="1"/>
    <row r="39921" ht="16.149999999999999" customHeight="1"/>
    <row r="39922" ht="16.149999999999999" customHeight="1"/>
    <row r="39923" ht="16.149999999999999" customHeight="1"/>
    <row r="39924" ht="16.149999999999999" customHeight="1"/>
    <row r="39925" ht="16.149999999999999" customHeight="1"/>
    <row r="39926" ht="16.149999999999999" customHeight="1"/>
    <row r="39927" ht="16.149999999999999" customHeight="1"/>
    <row r="39928" ht="16.149999999999999" customHeight="1"/>
    <row r="39929" ht="16.149999999999999" customHeight="1"/>
    <row r="39930" ht="16.149999999999999" customHeight="1"/>
    <row r="39931" ht="16.149999999999999" customHeight="1"/>
    <row r="39932" ht="16.149999999999999" customHeight="1"/>
    <row r="39933" ht="16.149999999999999" customHeight="1"/>
    <row r="39934" ht="16.149999999999999" customHeight="1"/>
    <row r="39935" ht="16.149999999999999" customHeight="1"/>
    <row r="39936" ht="16.149999999999999" customHeight="1"/>
    <row r="39937" ht="16.149999999999999" customHeight="1"/>
    <row r="39938" ht="16.149999999999999" customHeight="1"/>
    <row r="39939" ht="16.149999999999999" customHeight="1"/>
    <row r="39940" ht="16.149999999999999" customHeight="1"/>
    <row r="39941" ht="16.149999999999999" customHeight="1"/>
    <row r="39942" ht="16.149999999999999" customHeight="1"/>
    <row r="39943" ht="16.149999999999999" customHeight="1"/>
    <row r="39944" ht="16.149999999999999" customHeight="1"/>
    <row r="39945" ht="16.149999999999999" customHeight="1"/>
    <row r="39946" ht="16.149999999999999" customHeight="1"/>
    <row r="39947" ht="16.149999999999999" customHeight="1"/>
    <row r="39948" ht="16.149999999999999" customHeight="1"/>
    <row r="39949" ht="16.149999999999999" customHeight="1"/>
    <row r="39950" ht="16.149999999999999" customHeight="1"/>
    <row r="39951" ht="16.149999999999999" customHeight="1"/>
    <row r="39952" ht="16.149999999999999" customHeight="1"/>
    <row r="39953" ht="16.149999999999999" customHeight="1"/>
    <row r="39954" ht="16.149999999999999" customHeight="1"/>
    <row r="39955" ht="16.149999999999999" customHeight="1"/>
    <row r="39956" ht="16.149999999999999" customHeight="1"/>
    <row r="39957" ht="16.149999999999999" customHeight="1"/>
    <row r="39958" ht="16.149999999999999" customHeight="1"/>
    <row r="39959" ht="16.149999999999999" customHeight="1"/>
    <row r="39960" ht="16.149999999999999" customHeight="1"/>
    <row r="39961" ht="16.149999999999999" customHeight="1"/>
    <row r="39962" ht="16.149999999999999" customHeight="1"/>
    <row r="39963" ht="16.149999999999999" customHeight="1"/>
    <row r="39964" ht="16.149999999999999" customHeight="1"/>
    <row r="39965" ht="16.149999999999999" customHeight="1"/>
    <row r="39966" ht="16.149999999999999" customHeight="1"/>
    <row r="39967" ht="16.149999999999999" customHeight="1"/>
    <row r="39968" ht="16.149999999999999" customHeight="1"/>
    <row r="39969" ht="16.149999999999999" customHeight="1"/>
    <row r="39970" ht="16.149999999999999" customHeight="1"/>
    <row r="39971" ht="16.149999999999999" customHeight="1"/>
    <row r="39972" ht="16.149999999999999" customHeight="1"/>
    <row r="39973" ht="16.149999999999999" customHeight="1"/>
    <row r="39974" ht="16.149999999999999" customHeight="1"/>
    <row r="39975" ht="16.149999999999999" customHeight="1"/>
    <row r="39976" ht="16.149999999999999" customHeight="1"/>
    <row r="39977" ht="16.149999999999999" customHeight="1"/>
    <row r="39978" ht="16.149999999999999" customHeight="1"/>
    <row r="39979" ht="16.149999999999999" customHeight="1"/>
    <row r="39980" ht="16.149999999999999" customHeight="1"/>
    <row r="39981" ht="16.149999999999999" customHeight="1"/>
    <row r="39982" ht="16.149999999999999" customHeight="1"/>
    <row r="39983" ht="16.149999999999999" customHeight="1"/>
    <row r="39984" ht="16.149999999999999" customHeight="1"/>
    <row r="39985" ht="16.149999999999999" customHeight="1"/>
    <row r="39986" ht="16.149999999999999" customHeight="1"/>
    <row r="39987" ht="16.149999999999999" customHeight="1"/>
    <row r="39988" ht="16.149999999999999" customHeight="1"/>
    <row r="39989" ht="16.149999999999999" customHeight="1"/>
    <row r="39990" ht="16.149999999999999" customHeight="1"/>
    <row r="39991" ht="16.149999999999999" customHeight="1"/>
    <row r="39992" ht="16.149999999999999" customHeight="1"/>
    <row r="39993" ht="16.149999999999999" customHeight="1"/>
    <row r="39994" ht="16.149999999999999" customHeight="1"/>
    <row r="39995" ht="16.149999999999999" customHeight="1"/>
    <row r="39996" ht="16.149999999999999" customHeight="1"/>
    <row r="39997" ht="16.149999999999999" customHeight="1"/>
    <row r="39998" ht="16.149999999999999" customHeight="1"/>
    <row r="39999" ht="16.149999999999999" customHeight="1"/>
    <row r="40000" ht="16.149999999999999" customHeight="1"/>
    <row r="40001" ht="16.149999999999999" customHeight="1"/>
    <row r="40002" ht="16.149999999999999" customHeight="1"/>
    <row r="40003" ht="16.149999999999999" customHeight="1"/>
    <row r="40004" ht="16.149999999999999" customHeight="1"/>
    <row r="40005" ht="16.149999999999999" customHeight="1"/>
    <row r="40006" ht="16.149999999999999" customHeight="1"/>
    <row r="40007" ht="16.149999999999999" customHeight="1"/>
    <row r="40008" ht="16.149999999999999" customHeight="1"/>
    <row r="40009" ht="16.149999999999999" customHeight="1"/>
    <row r="40010" ht="16.149999999999999" customHeight="1"/>
    <row r="40011" ht="16.149999999999999" customHeight="1"/>
    <row r="40012" ht="16.149999999999999" customHeight="1"/>
    <row r="40013" ht="16.149999999999999" customHeight="1"/>
    <row r="40014" ht="16.149999999999999" customHeight="1"/>
    <row r="40015" ht="16.149999999999999" customHeight="1"/>
    <row r="40016" ht="16.149999999999999" customHeight="1"/>
    <row r="40017" ht="16.149999999999999" customHeight="1"/>
    <row r="40018" ht="16.149999999999999" customHeight="1"/>
    <row r="40019" ht="16.149999999999999" customHeight="1"/>
    <row r="40020" ht="16.149999999999999" customHeight="1"/>
    <row r="40021" ht="16.149999999999999" customHeight="1"/>
    <row r="40022" ht="16.149999999999999" customHeight="1"/>
    <row r="40023" ht="16.149999999999999" customHeight="1"/>
    <row r="40024" ht="16.149999999999999" customHeight="1"/>
    <row r="40025" ht="16.149999999999999" customHeight="1"/>
    <row r="40026" ht="16.149999999999999" customHeight="1"/>
    <row r="40027" ht="16.149999999999999" customHeight="1"/>
    <row r="40028" ht="16.149999999999999" customHeight="1"/>
    <row r="40029" ht="16.149999999999999" customHeight="1"/>
    <row r="40030" ht="16.149999999999999" customHeight="1"/>
    <row r="40031" ht="16.149999999999999" customHeight="1"/>
    <row r="40032" ht="16.149999999999999" customHeight="1"/>
    <row r="40033" ht="16.149999999999999" customHeight="1"/>
    <row r="40034" ht="16.149999999999999" customHeight="1"/>
    <row r="40035" ht="16.149999999999999" customHeight="1"/>
    <row r="40036" ht="16.149999999999999" customHeight="1"/>
    <row r="40037" ht="16.149999999999999" customHeight="1"/>
    <row r="40038" ht="16.149999999999999" customHeight="1"/>
    <row r="40039" ht="16.149999999999999" customHeight="1"/>
    <row r="40040" ht="16.149999999999999" customHeight="1"/>
    <row r="40041" ht="16.149999999999999" customHeight="1"/>
    <row r="40042" ht="16.149999999999999" customHeight="1"/>
    <row r="40043" ht="16.149999999999999" customHeight="1"/>
    <row r="40044" ht="16.149999999999999" customHeight="1"/>
    <row r="40045" ht="16.149999999999999" customHeight="1"/>
    <row r="40046" ht="16.149999999999999" customHeight="1"/>
    <row r="40047" ht="16.149999999999999" customHeight="1"/>
    <row r="40048" ht="16.149999999999999" customHeight="1"/>
    <row r="40049" ht="16.149999999999999" customHeight="1"/>
    <row r="40050" ht="16.149999999999999" customHeight="1"/>
    <row r="40051" ht="16.149999999999999" customHeight="1"/>
    <row r="40052" ht="16.149999999999999" customHeight="1"/>
    <row r="40053" ht="16.149999999999999" customHeight="1"/>
    <row r="40054" ht="16.149999999999999" customHeight="1"/>
    <row r="40055" ht="16.149999999999999" customHeight="1"/>
    <row r="40056" ht="16.149999999999999" customHeight="1"/>
    <row r="40057" ht="16.149999999999999" customHeight="1"/>
    <row r="40058" ht="16.149999999999999" customHeight="1"/>
    <row r="40059" ht="16.149999999999999" customHeight="1"/>
    <row r="40060" ht="16.149999999999999" customHeight="1"/>
    <row r="40061" ht="16.149999999999999" customHeight="1"/>
    <row r="40062" ht="16.149999999999999" customHeight="1"/>
    <row r="40063" ht="16.149999999999999" customHeight="1"/>
    <row r="40064" ht="16.149999999999999" customHeight="1"/>
    <row r="40065" ht="16.149999999999999" customHeight="1"/>
    <row r="40066" ht="16.149999999999999" customHeight="1"/>
    <row r="40067" ht="16.149999999999999" customHeight="1"/>
    <row r="40068" ht="16.149999999999999" customHeight="1"/>
    <row r="40069" ht="16.149999999999999" customHeight="1"/>
    <row r="40070" ht="16.149999999999999" customHeight="1"/>
    <row r="40071" ht="16.149999999999999" customHeight="1"/>
    <row r="40072" ht="16.149999999999999" customHeight="1"/>
    <row r="40073" ht="16.149999999999999" customHeight="1"/>
    <row r="40074" ht="16.149999999999999" customHeight="1"/>
    <row r="40075" ht="16.149999999999999" customHeight="1"/>
    <row r="40076" ht="16.149999999999999" customHeight="1"/>
    <row r="40077" ht="16.149999999999999" customHeight="1"/>
    <row r="40078" ht="16.149999999999999" customHeight="1"/>
    <row r="40079" ht="16.149999999999999" customHeight="1"/>
    <row r="40080" ht="16.149999999999999" customHeight="1"/>
    <row r="40081" ht="16.149999999999999" customHeight="1"/>
    <row r="40082" ht="16.149999999999999" customHeight="1"/>
    <row r="40083" ht="16.149999999999999" customHeight="1"/>
    <row r="40084" ht="16.149999999999999" customHeight="1"/>
    <row r="40085" ht="16.149999999999999" customHeight="1"/>
    <row r="40086" ht="16.149999999999999" customHeight="1"/>
    <row r="40087" ht="16.149999999999999" customHeight="1"/>
    <row r="40088" ht="16.149999999999999" customHeight="1"/>
    <row r="40089" ht="16.149999999999999" customHeight="1"/>
    <row r="40090" ht="16.149999999999999" customHeight="1"/>
    <row r="40091" ht="16.149999999999999" customHeight="1"/>
    <row r="40092" ht="16.149999999999999" customHeight="1"/>
    <row r="40093" ht="16.149999999999999" customHeight="1"/>
    <row r="40094" ht="16.149999999999999" customHeight="1"/>
    <row r="40095" ht="16.149999999999999" customHeight="1"/>
    <row r="40096" ht="16.149999999999999" customHeight="1"/>
    <row r="40097" ht="16.149999999999999" customHeight="1"/>
    <row r="40098" ht="16.149999999999999" customHeight="1"/>
    <row r="40099" ht="16.149999999999999" customHeight="1"/>
    <row r="40100" ht="16.149999999999999" customHeight="1"/>
    <row r="40101" ht="16.149999999999999" customHeight="1"/>
    <row r="40102" ht="16.149999999999999" customHeight="1"/>
    <row r="40103" ht="16.149999999999999" customHeight="1"/>
    <row r="40104" ht="16.149999999999999" customHeight="1"/>
    <row r="40105" ht="16.149999999999999" customHeight="1"/>
    <row r="40106" ht="16.149999999999999" customHeight="1"/>
    <row r="40107" ht="16.149999999999999" customHeight="1"/>
    <row r="40108" ht="16.149999999999999" customHeight="1"/>
    <row r="40109" ht="16.149999999999999" customHeight="1"/>
    <row r="40110" ht="16.149999999999999" customHeight="1"/>
    <row r="40111" ht="16.149999999999999" customHeight="1"/>
    <row r="40112" ht="16.149999999999999" customHeight="1"/>
    <row r="40113" ht="16.149999999999999" customHeight="1"/>
    <row r="40114" ht="16.149999999999999" customHeight="1"/>
    <row r="40115" ht="16.149999999999999" customHeight="1"/>
    <row r="40116" ht="16.149999999999999" customHeight="1"/>
    <row r="40117" ht="16.149999999999999" customHeight="1"/>
    <row r="40118" ht="16.149999999999999" customHeight="1"/>
    <row r="40119" ht="16.149999999999999" customHeight="1"/>
    <row r="40120" ht="16.149999999999999" customHeight="1"/>
    <row r="40121" ht="16.149999999999999" customHeight="1"/>
    <row r="40122" ht="16.149999999999999" customHeight="1"/>
    <row r="40123" ht="16.149999999999999" customHeight="1"/>
    <row r="40124" ht="16.149999999999999" customHeight="1"/>
    <row r="40125" ht="16.149999999999999" customHeight="1"/>
    <row r="40126" ht="16.149999999999999" customHeight="1"/>
    <row r="40127" ht="16.149999999999999" customHeight="1"/>
    <row r="40128" ht="16.149999999999999" customHeight="1"/>
    <row r="40129" ht="16.149999999999999" customHeight="1"/>
    <row r="40130" ht="16.149999999999999" customHeight="1"/>
    <row r="40131" ht="16.149999999999999" customHeight="1"/>
    <row r="40132" ht="16.149999999999999" customHeight="1"/>
    <row r="40133" ht="16.149999999999999" customHeight="1"/>
    <row r="40134" ht="16.149999999999999" customHeight="1"/>
    <row r="40135" ht="16.149999999999999" customHeight="1"/>
    <row r="40136" ht="16.149999999999999" customHeight="1"/>
    <row r="40137" ht="16.149999999999999" customHeight="1"/>
    <row r="40138" ht="16.149999999999999" customHeight="1"/>
    <row r="40139" ht="16.149999999999999" customHeight="1"/>
    <row r="40140" ht="16.149999999999999" customHeight="1"/>
    <row r="40141" ht="16.149999999999999" customHeight="1"/>
    <row r="40142" ht="16.149999999999999" customHeight="1"/>
    <row r="40143" ht="16.149999999999999" customHeight="1"/>
    <row r="40144" ht="16.149999999999999" customHeight="1"/>
    <row r="40145" ht="16.149999999999999" customHeight="1"/>
    <row r="40146" ht="16.149999999999999" customHeight="1"/>
    <row r="40147" ht="16.149999999999999" customHeight="1"/>
    <row r="40148" ht="16.149999999999999" customHeight="1"/>
    <row r="40149" ht="16.149999999999999" customHeight="1"/>
    <row r="40150" ht="16.149999999999999" customHeight="1"/>
    <row r="40151" ht="16.149999999999999" customHeight="1"/>
    <row r="40152" ht="16.149999999999999" customHeight="1"/>
    <row r="40153" ht="16.149999999999999" customHeight="1"/>
    <row r="40154" ht="16.149999999999999" customHeight="1"/>
    <row r="40155" ht="16.149999999999999" customHeight="1"/>
    <row r="40156" ht="16.149999999999999" customHeight="1"/>
    <row r="40157" ht="16.149999999999999" customHeight="1"/>
    <row r="40158" ht="16.149999999999999" customHeight="1"/>
    <row r="40159" ht="16.149999999999999" customHeight="1"/>
    <row r="40160" ht="16.149999999999999" customHeight="1"/>
    <row r="40161" ht="16.149999999999999" customHeight="1"/>
    <row r="40162" ht="16.149999999999999" customHeight="1"/>
    <row r="40163" ht="16.149999999999999" customHeight="1"/>
    <row r="40164" ht="16.149999999999999" customHeight="1"/>
    <row r="40165" ht="16.149999999999999" customHeight="1"/>
    <row r="40166" ht="16.149999999999999" customHeight="1"/>
    <row r="40167" ht="16.149999999999999" customHeight="1"/>
    <row r="40168" ht="16.149999999999999" customHeight="1"/>
    <row r="40169" ht="16.149999999999999" customHeight="1"/>
    <row r="40170" ht="16.149999999999999" customHeight="1"/>
    <row r="40171" ht="16.149999999999999" customHeight="1"/>
    <row r="40172" ht="16.149999999999999" customHeight="1"/>
    <row r="40173" ht="16.149999999999999" customHeight="1"/>
    <row r="40174" ht="16.149999999999999" customHeight="1"/>
    <row r="40175" ht="16.149999999999999" customHeight="1"/>
    <row r="40176" ht="16.149999999999999" customHeight="1"/>
    <row r="40177" ht="16.149999999999999" customHeight="1"/>
    <row r="40178" ht="16.149999999999999" customHeight="1"/>
    <row r="40179" ht="16.149999999999999" customHeight="1"/>
    <row r="40180" ht="16.149999999999999" customHeight="1"/>
    <row r="40181" ht="16.149999999999999" customHeight="1"/>
    <row r="40182" ht="16.149999999999999" customHeight="1"/>
    <row r="40183" ht="16.149999999999999" customHeight="1"/>
    <row r="40184" ht="16.149999999999999" customHeight="1"/>
    <row r="40185" ht="16.149999999999999" customHeight="1"/>
    <row r="40186" ht="16.149999999999999" customHeight="1"/>
    <row r="40187" ht="16.149999999999999" customHeight="1"/>
    <row r="40188" ht="16.149999999999999" customHeight="1"/>
    <row r="40189" ht="16.149999999999999" customHeight="1"/>
    <row r="40190" ht="16.149999999999999" customHeight="1"/>
    <row r="40191" ht="16.149999999999999" customHeight="1"/>
    <row r="40192" ht="16.149999999999999" customHeight="1"/>
    <row r="40193" ht="16.149999999999999" customHeight="1"/>
    <row r="40194" ht="16.149999999999999" customHeight="1"/>
    <row r="40195" ht="16.149999999999999" customHeight="1"/>
    <row r="40196" ht="16.149999999999999" customHeight="1"/>
    <row r="40197" ht="16.149999999999999" customHeight="1"/>
    <row r="40198" ht="16.149999999999999" customHeight="1"/>
    <row r="40199" ht="16.149999999999999" customHeight="1"/>
    <row r="40200" ht="16.149999999999999" customHeight="1"/>
    <row r="40201" ht="16.149999999999999" customHeight="1"/>
    <row r="40202" ht="16.149999999999999" customHeight="1"/>
    <row r="40203" ht="16.149999999999999" customHeight="1"/>
    <row r="40204" ht="16.149999999999999" customHeight="1"/>
    <row r="40205" ht="16.149999999999999" customHeight="1"/>
    <row r="40206" ht="16.149999999999999" customHeight="1"/>
    <row r="40207" ht="16.149999999999999" customHeight="1"/>
    <row r="40208" ht="16.149999999999999" customHeight="1"/>
    <row r="40209" ht="16.149999999999999" customHeight="1"/>
    <row r="40210" ht="16.149999999999999" customHeight="1"/>
    <row r="40211" ht="16.149999999999999" customHeight="1"/>
    <row r="40212" ht="16.149999999999999" customHeight="1"/>
    <row r="40213" ht="16.149999999999999" customHeight="1"/>
    <row r="40214" ht="16.149999999999999" customHeight="1"/>
    <row r="40215" ht="16.149999999999999" customHeight="1"/>
    <row r="40216" ht="16.149999999999999" customHeight="1"/>
    <row r="40217" ht="16.149999999999999" customHeight="1"/>
    <row r="40218" ht="16.149999999999999" customHeight="1"/>
    <row r="40219" ht="16.149999999999999" customHeight="1"/>
    <row r="40220" ht="16.149999999999999" customHeight="1"/>
    <row r="40221" ht="16.149999999999999" customHeight="1"/>
    <row r="40222" ht="16.149999999999999" customHeight="1"/>
    <row r="40223" ht="16.149999999999999" customHeight="1"/>
    <row r="40224" ht="16.149999999999999" customHeight="1"/>
    <row r="40225" ht="16.149999999999999" customHeight="1"/>
    <row r="40226" ht="16.149999999999999" customHeight="1"/>
    <row r="40227" ht="16.149999999999999" customHeight="1"/>
    <row r="40228" ht="16.149999999999999" customHeight="1"/>
    <row r="40229" ht="16.149999999999999" customHeight="1"/>
    <row r="40230" ht="16.149999999999999" customHeight="1"/>
    <row r="40231" ht="16.149999999999999" customHeight="1"/>
    <row r="40232" ht="16.149999999999999" customHeight="1"/>
    <row r="40233" ht="16.149999999999999" customHeight="1"/>
    <row r="40234" ht="16.149999999999999" customHeight="1"/>
    <row r="40235" ht="16.149999999999999" customHeight="1"/>
    <row r="40236" ht="16.149999999999999" customHeight="1"/>
    <row r="40237" ht="16.149999999999999" customHeight="1"/>
    <row r="40238" ht="16.149999999999999" customHeight="1"/>
    <row r="40239" ht="16.149999999999999" customHeight="1"/>
    <row r="40240" ht="16.149999999999999" customHeight="1"/>
    <row r="40241" ht="16.149999999999999" customHeight="1"/>
    <row r="40242" ht="16.149999999999999" customHeight="1"/>
    <row r="40243" ht="16.149999999999999" customHeight="1"/>
    <row r="40244" ht="16.149999999999999" customHeight="1"/>
    <row r="40245" ht="16.149999999999999" customHeight="1"/>
    <row r="40246" ht="16.149999999999999" customHeight="1"/>
    <row r="40247" ht="16.149999999999999" customHeight="1"/>
    <row r="40248" ht="16.149999999999999" customHeight="1"/>
    <row r="40249" ht="16.149999999999999" customHeight="1"/>
    <row r="40250" ht="16.149999999999999" customHeight="1"/>
    <row r="40251" ht="16.149999999999999" customHeight="1"/>
    <row r="40252" ht="16.149999999999999" customHeight="1"/>
    <row r="40253" ht="16.149999999999999" customHeight="1"/>
    <row r="40254" ht="16.149999999999999" customHeight="1"/>
    <row r="40255" ht="16.149999999999999" customHeight="1"/>
    <row r="40256" ht="16.149999999999999" customHeight="1"/>
    <row r="40257" ht="16.149999999999999" customHeight="1"/>
    <row r="40258" ht="16.149999999999999" customHeight="1"/>
    <row r="40259" ht="16.149999999999999" customHeight="1"/>
    <row r="40260" ht="16.149999999999999" customHeight="1"/>
    <row r="40261" ht="16.149999999999999" customHeight="1"/>
    <row r="40262" ht="16.149999999999999" customHeight="1"/>
    <row r="40263" ht="16.149999999999999" customHeight="1"/>
    <row r="40264" ht="16.149999999999999" customHeight="1"/>
    <row r="40265" ht="16.149999999999999" customHeight="1"/>
    <row r="40266" ht="16.149999999999999" customHeight="1"/>
    <row r="40267" ht="16.149999999999999" customHeight="1"/>
    <row r="40268" ht="16.149999999999999" customHeight="1"/>
    <row r="40269" ht="16.149999999999999" customHeight="1"/>
    <row r="40270" ht="16.149999999999999" customHeight="1"/>
    <row r="40271" ht="16.149999999999999" customHeight="1"/>
    <row r="40272" ht="16.149999999999999" customHeight="1"/>
    <row r="40273" ht="16.149999999999999" customHeight="1"/>
    <row r="40274" ht="16.149999999999999" customHeight="1"/>
    <row r="40275" ht="16.149999999999999" customHeight="1"/>
    <row r="40276" ht="16.149999999999999" customHeight="1"/>
    <row r="40277" ht="16.149999999999999" customHeight="1"/>
    <row r="40278" ht="16.149999999999999" customHeight="1"/>
    <row r="40279" ht="16.149999999999999" customHeight="1"/>
    <row r="40280" ht="16.149999999999999" customHeight="1"/>
    <row r="40281" ht="16.149999999999999" customHeight="1"/>
    <row r="40282" ht="16.149999999999999" customHeight="1"/>
    <row r="40283" ht="16.149999999999999" customHeight="1"/>
    <row r="40284" ht="16.149999999999999" customHeight="1"/>
    <row r="40285" ht="16.149999999999999" customHeight="1"/>
    <row r="40286" ht="16.149999999999999" customHeight="1"/>
    <row r="40287" ht="16.149999999999999" customHeight="1"/>
    <row r="40288" ht="16.149999999999999" customHeight="1"/>
    <row r="40289" ht="16.149999999999999" customHeight="1"/>
    <row r="40290" ht="16.149999999999999" customHeight="1"/>
    <row r="40291" ht="16.149999999999999" customHeight="1"/>
    <row r="40292" ht="16.149999999999999" customHeight="1"/>
    <row r="40293" ht="16.149999999999999" customHeight="1"/>
    <row r="40294" ht="16.149999999999999" customHeight="1"/>
    <row r="40295" ht="16.149999999999999" customHeight="1"/>
    <row r="40296" ht="16.149999999999999" customHeight="1"/>
    <row r="40297" ht="16.149999999999999" customHeight="1"/>
    <row r="40298" ht="16.149999999999999" customHeight="1"/>
    <row r="40299" ht="16.149999999999999" customHeight="1"/>
    <row r="40300" ht="16.149999999999999" customHeight="1"/>
    <row r="40301" ht="16.149999999999999" customHeight="1"/>
    <row r="40302" ht="16.149999999999999" customHeight="1"/>
    <row r="40303" ht="16.149999999999999" customHeight="1"/>
    <row r="40304" ht="16.149999999999999" customHeight="1"/>
    <row r="40305" ht="16.149999999999999" customHeight="1"/>
    <row r="40306" ht="16.149999999999999" customHeight="1"/>
    <row r="40307" ht="16.149999999999999" customHeight="1"/>
    <row r="40308" ht="16.149999999999999" customHeight="1"/>
    <row r="40309" ht="16.149999999999999" customHeight="1"/>
    <row r="40310" ht="16.149999999999999" customHeight="1"/>
    <row r="40311" ht="16.149999999999999" customHeight="1"/>
    <row r="40312" ht="16.149999999999999" customHeight="1"/>
    <row r="40313" ht="16.149999999999999" customHeight="1"/>
    <row r="40314" ht="16.149999999999999" customHeight="1"/>
    <row r="40315" ht="16.149999999999999" customHeight="1"/>
    <row r="40316" ht="16.149999999999999" customHeight="1"/>
    <row r="40317" ht="16.149999999999999" customHeight="1"/>
    <row r="40318" ht="16.149999999999999" customHeight="1"/>
    <row r="40319" ht="16.149999999999999" customHeight="1"/>
    <row r="40320" ht="16.149999999999999" customHeight="1"/>
    <row r="40321" ht="16.149999999999999" customHeight="1"/>
    <row r="40322" ht="16.149999999999999" customHeight="1"/>
    <row r="40323" ht="16.149999999999999" customHeight="1"/>
    <row r="40324" ht="16.149999999999999" customHeight="1"/>
    <row r="40325" ht="16.149999999999999" customHeight="1"/>
    <row r="40326" ht="16.149999999999999" customHeight="1"/>
    <row r="40327" ht="16.149999999999999" customHeight="1"/>
    <row r="40328" ht="16.149999999999999" customHeight="1"/>
    <row r="40329" ht="16.149999999999999" customHeight="1"/>
    <row r="40330" ht="16.149999999999999" customHeight="1"/>
    <row r="40331" ht="16.149999999999999" customHeight="1"/>
    <row r="40332" ht="16.149999999999999" customHeight="1"/>
    <row r="40333" ht="16.149999999999999" customHeight="1"/>
    <row r="40334" ht="16.149999999999999" customHeight="1"/>
    <row r="40335" ht="16.149999999999999" customHeight="1"/>
    <row r="40336" ht="16.149999999999999" customHeight="1"/>
    <row r="40337" ht="16.149999999999999" customHeight="1"/>
    <row r="40338" ht="16.149999999999999" customHeight="1"/>
    <row r="40339" ht="16.149999999999999" customHeight="1"/>
    <row r="40340" ht="16.149999999999999" customHeight="1"/>
    <row r="40341" ht="16.149999999999999" customHeight="1"/>
    <row r="40342" ht="16.149999999999999" customHeight="1"/>
    <row r="40343" ht="16.149999999999999" customHeight="1"/>
    <row r="40344" ht="16.149999999999999" customHeight="1"/>
    <row r="40345" ht="16.149999999999999" customHeight="1"/>
    <row r="40346" ht="16.149999999999999" customHeight="1"/>
    <row r="40347" ht="16.149999999999999" customHeight="1"/>
    <row r="40348" ht="16.149999999999999" customHeight="1"/>
    <row r="40349" ht="16.149999999999999" customHeight="1"/>
    <row r="40350" ht="16.149999999999999" customHeight="1"/>
    <row r="40351" ht="16.149999999999999" customHeight="1"/>
    <row r="40352" ht="16.149999999999999" customHeight="1"/>
    <row r="40353" ht="16.149999999999999" customHeight="1"/>
    <row r="40354" ht="16.149999999999999" customHeight="1"/>
    <row r="40355" ht="16.149999999999999" customHeight="1"/>
    <row r="40356" ht="16.149999999999999" customHeight="1"/>
    <row r="40357" ht="16.149999999999999" customHeight="1"/>
    <row r="40358" ht="16.149999999999999" customHeight="1"/>
    <row r="40359" ht="16.149999999999999" customHeight="1"/>
    <row r="40360" ht="16.149999999999999" customHeight="1"/>
    <row r="40361" ht="16.149999999999999" customHeight="1"/>
    <row r="40362" ht="16.149999999999999" customHeight="1"/>
    <row r="40363" ht="16.149999999999999" customHeight="1"/>
    <row r="40364" ht="16.149999999999999" customHeight="1"/>
    <row r="40365" ht="16.149999999999999" customHeight="1"/>
    <row r="40366" ht="16.149999999999999" customHeight="1"/>
    <row r="40367" ht="16.149999999999999" customHeight="1"/>
    <row r="40368" ht="16.149999999999999" customHeight="1"/>
    <row r="40369" ht="16.149999999999999" customHeight="1"/>
    <row r="40370" ht="16.149999999999999" customHeight="1"/>
    <row r="40371" ht="16.149999999999999" customHeight="1"/>
    <row r="40372" ht="16.149999999999999" customHeight="1"/>
    <row r="40373" ht="16.149999999999999" customHeight="1"/>
    <row r="40374" ht="16.149999999999999" customHeight="1"/>
    <row r="40375" ht="16.149999999999999" customHeight="1"/>
    <row r="40376" ht="16.149999999999999" customHeight="1"/>
    <row r="40377" ht="16.149999999999999" customHeight="1"/>
    <row r="40378" ht="16.149999999999999" customHeight="1"/>
    <row r="40379" ht="16.149999999999999" customHeight="1"/>
    <row r="40380" ht="16.149999999999999" customHeight="1"/>
    <row r="40381" ht="16.149999999999999" customHeight="1"/>
    <row r="40382" ht="16.149999999999999" customHeight="1"/>
    <row r="40383" ht="16.149999999999999" customHeight="1"/>
    <row r="40384" ht="16.149999999999999" customHeight="1"/>
    <row r="40385" ht="16.149999999999999" customHeight="1"/>
    <row r="40386" ht="16.149999999999999" customHeight="1"/>
    <row r="40387" ht="16.149999999999999" customHeight="1"/>
    <row r="40388" ht="16.149999999999999" customHeight="1"/>
    <row r="40389" ht="16.149999999999999" customHeight="1"/>
    <row r="40390" ht="16.149999999999999" customHeight="1"/>
    <row r="40391" ht="16.149999999999999" customHeight="1"/>
    <row r="40392" ht="16.149999999999999" customHeight="1"/>
    <row r="40393" ht="16.149999999999999" customHeight="1"/>
    <row r="40394" ht="16.149999999999999" customHeight="1"/>
    <row r="40395" ht="16.149999999999999" customHeight="1"/>
    <row r="40396" ht="16.149999999999999" customHeight="1"/>
    <row r="40397" ht="16.149999999999999" customHeight="1"/>
    <row r="40398" ht="16.149999999999999" customHeight="1"/>
    <row r="40399" ht="16.149999999999999" customHeight="1"/>
    <row r="40400" ht="16.149999999999999" customHeight="1"/>
    <row r="40401" ht="16.149999999999999" customHeight="1"/>
    <row r="40402" ht="16.149999999999999" customHeight="1"/>
    <row r="40403" ht="16.149999999999999" customHeight="1"/>
    <row r="40404" ht="16.149999999999999" customHeight="1"/>
    <row r="40405" ht="16.149999999999999" customHeight="1"/>
    <row r="40406" ht="16.149999999999999" customHeight="1"/>
    <row r="40407" ht="16.149999999999999" customHeight="1"/>
    <row r="40408" ht="16.149999999999999" customHeight="1"/>
    <row r="40409" ht="16.149999999999999" customHeight="1"/>
    <row r="40410" ht="16.149999999999999" customHeight="1"/>
    <row r="40411" ht="16.149999999999999" customHeight="1"/>
    <row r="40412" ht="16.149999999999999" customHeight="1"/>
    <row r="40413" ht="16.149999999999999" customHeight="1"/>
    <row r="40414" ht="16.149999999999999" customHeight="1"/>
    <row r="40415" ht="16.149999999999999" customHeight="1"/>
    <row r="40416" ht="16.149999999999999" customHeight="1"/>
    <row r="40417" ht="16.149999999999999" customHeight="1"/>
    <row r="40418" ht="16.149999999999999" customHeight="1"/>
    <row r="40419" ht="16.149999999999999" customHeight="1"/>
    <row r="40420" ht="16.149999999999999" customHeight="1"/>
    <row r="40421" ht="16.149999999999999" customHeight="1"/>
    <row r="40422" ht="16.149999999999999" customHeight="1"/>
    <row r="40423" ht="16.149999999999999" customHeight="1"/>
    <row r="40424" ht="16.149999999999999" customHeight="1"/>
    <row r="40425" ht="16.149999999999999" customHeight="1"/>
    <row r="40426" ht="16.149999999999999" customHeight="1"/>
    <row r="40427" ht="16.149999999999999" customHeight="1"/>
    <row r="40428" ht="16.149999999999999" customHeight="1"/>
    <row r="40429" ht="16.149999999999999" customHeight="1"/>
    <row r="40430" ht="16.149999999999999" customHeight="1"/>
    <row r="40431" ht="16.149999999999999" customHeight="1"/>
    <row r="40432" ht="16.149999999999999" customHeight="1"/>
    <row r="40433" ht="16.149999999999999" customHeight="1"/>
    <row r="40434" ht="16.149999999999999" customHeight="1"/>
    <row r="40435" ht="16.149999999999999" customHeight="1"/>
    <row r="40436" ht="16.149999999999999" customHeight="1"/>
    <row r="40437" ht="16.149999999999999" customHeight="1"/>
    <row r="40438" ht="16.149999999999999" customHeight="1"/>
    <row r="40439" ht="16.149999999999999" customHeight="1"/>
    <row r="40440" ht="16.149999999999999" customHeight="1"/>
    <row r="40441" ht="16.149999999999999" customHeight="1"/>
    <row r="40442" ht="16.149999999999999" customHeight="1"/>
    <row r="40443" ht="16.149999999999999" customHeight="1"/>
    <row r="40444" ht="16.149999999999999" customHeight="1"/>
    <row r="40445" ht="16.149999999999999" customHeight="1"/>
    <row r="40446" ht="16.149999999999999" customHeight="1"/>
    <row r="40447" ht="16.149999999999999" customHeight="1"/>
    <row r="40448" ht="16.149999999999999" customHeight="1"/>
    <row r="40449" ht="16.149999999999999" customHeight="1"/>
    <row r="40450" ht="16.149999999999999" customHeight="1"/>
    <row r="40451" ht="16.149999999999999" customHeight="1"/>
    <row r="40452" ht="16.149999999999999" customHeight="1"/>
    <row r="40453" ht="16.149999999999999" customHeight="1"/>
    <row r="40454" ht="16.149999999999999" customHeight="1"/>
    <row r="40455" ht="16.149999999999999" customHeight="1"/>
    <row r="40456" ht="16.149999999999999" customHeight="1"/>
    <row r="40457" ht="16.149999999999999" customHeight="1"/>
    <row r="40458" ht="16.149999999999999" customHeight="1"/>
    <row r="40459" ht="16.149999999999999" customHeight="1"/>
    <row r="40460" ht="16.149999999999999" customHeight="1"/>
    <row r="40461" ht="16.149999999999999" customHeight="1"/>
    <row r="40462" ht="16.149999999999999" customHeight="1"/>
    <row r="40463" ht="16.149999999999999" customHeight="1"/>
    <row r="40464" ht="16.149999999999999" customHeight="1"/>
    <row r="40465" ht="16.149999999999999" customHeight="1"/>
    <row r="40466" ht="16.149999999999999" customHeight="1"/>
    <row r="40467" ht="16.149999999999999" customHeight="1"/>
    <row r="40468" ht="16.149999999999999" customHeight="1"/>
    <row r="40469" ht="16.149999999999999" customHeight="1"/>
    <row r="40470" ht="16.149999999999999" customHeight="1"/>
    <row r="40471" ht="16.149999999999999" customHeight="1"/>
    <row r="40472" ht="16.149999999999999" customHeight="1"/>
    <row r="40473" ht="16.149999999999999" customHeight="1"/>
    <row r="40474" ht="16.149999999999999" customHeight="1"/>
    <row r="40475" ht="16.149999999999999" customHeight="1"/>
    <row r="40476" ht="16.149999999999999" customHeight="1"/>
    <row r="40477" ht="16.149999999999999" customHeight="1"/>
    <row r="40478" ht="16.149999999999999" customHeight="1"/>
    <row r="40479" ht="16.149999999999999" customHeight="1"/>
    <row r="40480" ht="16.149999999999999" customHeight="1"/>
    <row r="40481" ht="16.149999999999999" customHeight="1"/>
    <row r="40482" ht="16.149999999999999" customHeight="1"/>
    <row r="40483" ht="16.149999999999999" customHeight="1"/>
    <row r="40484" ht="16.149999999999999" customHeight="1"/>
    <row r="40485" ht="16.149999999999999" customHeight="1"/>
    <row r="40486" ht="16.149999999999999" customHeight="1"/>
    <row r="40487" ht="16.149999999999999" customHeight="1"/>
    <row r="40488" ht="16.149999999999999" customHeight="1"/>
    <row r="40489" ht="16.149999999999999" customHeight="1"/>
    <row r="40490" ht="16.149999999999999" customHeight="1"/>
    <row r="40491" ht="16.149999999999999" customHeight="1"/>
    <row r="40492" ht="16.149999999999999" customHeight="1"/>
    <row r="40493" ht="16.149999999999999" customHeight="1"/>
    <row r="40494" ht="16.149999999999999" customHeight="1"/>
    <row r="40495" ht="16.149999999999999" customHeight="1"/>
    <row r="40496" ht="16.149999999999999" customHeight="1"/>
    <row r="40497" ht="16.149999999999999" customHeight="1"/>
    <row r="40498" ht="16.149999999999999" customHeight="1"/>
    <row r="40499" ht="16.149999999999999" customHeight="1"/>
    <row r="40500" ht="16.149999999999999" customHeight="1"/>
    <row r="40501" ht="16.149999999999999" customHeight="1"/>
    <row r="40502" ht="16.149999999999999" customHeight="1"/>
    <row r="40503" ht="16.149999999999999" customHeight="1"/>
    <row r="40504" ht="16.149999999999999" customHeight="1"/>
    <row r="40505" ht="16.149999999999999" customHeight="1"/>
    <row r="40506" ht="16.149999999999999" customHeight="1"/>
    <row r="40507" ht="16.149999999999999" customHeight="1"/>
    <row r="40508" ht="16.149999999999999" customHeight="1"/>
    <row r="40509" ht="16.149999999999999" customHeight="1"/>
    <row r="40510" ht="16.149999999999999" customHeight="1"/>
    <row r="40511" ht="16.149999999999999" customHeight="1"/>
    <row r="40512" ht="16.149999999999999" customHeight="1"/>
    <row r="40513" ht="16.149999999999999" customHeight="1"/>
    <row r="40514" ht="16.149999999999999" customHeight="1"/>
    <row r="40515" ht="16.149999999999999" customHeight="1"/>
    <row r="40516" ht="16.149999999999999" customHeight="1"/>
    <row r="40517" ht="16.149999999999999" customHeight="1"/>
    <row r="40518" ht="16.149999999999999" customHeight="1"/>
    <row r="40519" ht="16.149999999999999" customHeight="1"/>
    <row r="40520" ht="16.149999999999999" customHeight="1"/>
    <row r="40521" ht="16.149999999999999" customHeight="1"/>
    <row r="40522" ht="16.149999999999999" customHeight="1"/>
    <row r="40523" ht="16.149999999999999" customHeight="1"/>
    <row r="40524" ht="16.149999999999999" customHeight="1"/>
    <row r="40525" ht="16.149999999999999" customHeight="1"/>
    <row r="40526" ht="16.149999999999999" customHeight="1"/>
    <row r="40527" ht="16.149999999999999" customHeight="1"/>
    <row r="40528" ht="16.149999999999999" customHeight="1"/>
    <row r="40529" ht="16.149999999999999" customHeight="1"/>
    <row r="40530" ht="16.149999999999999" customHeight="1"/>
    <row r="40531" ht="16.149999999999999" customHeight="1"/>
    <row r="40532" ht="16.149999999999999" customHeight="1"/>
    <row r="40533" ht="16.149999999999999" customHeight="1"/>
    <row r="40534" ht="16.149999999999999" customHeight="1"/>
    <row r="40535" ht="16.149999999999999" customHeight="1"/>
    <row r="40536" ht="16.149999999999999" customHeight="1"/>
    <row r="40537" ht="16.149999999999999" customHeight="1"/>
    <row r="40538" ht="16.149999999999999" customHeight="1"/>
    <row r="40539" ht="16.149999999999999" customHeight="1"/>
    <row r="40540" ht="16.149999999999999" customHeight="1"/>
    <row r="40541" ht="16.149999999999999" customHeight="1"/>
    <row r="40542" ht="16.149999999999999" customHeight="1"/>
    <row r="40543" ht="16.149999999999999" customHeight="1"/>
    <row r="40544" ht="16.149999999999999" customHeight="1"/>
    <row r="40545" ht="16.149999999999999" customHeight="1"/>
    <row r="40546" ht="16.149999999999999" customHeight="1"/>
    <row r="40547" ht="16.149999999999999" customHeight="1"/>
    <row r="40548" ht="16.149999999999999" customHeight="1"/>
    <row r="40549" ht="16.149999999999999" customHeight="1"/>
    <row r="40550" ht="16.149999999999999" customHeight="1"/>
    <row r="40551" ht="16.149999999999999" customHeight="1"/>
    <row r="40552" ht="16.149999999999999" customHeight="1"/>
    <row r="40553" ht="16.149999999999999" customHeight="1"/>
    <row r="40554" ht="16.149999999999999" customHeight="1"/>
    <row r="40555" ht="16.149999999999999" customHeight="1"/>
    <row r="40556" ht="16.149999999999999" customHeight="1"/>
    <row r="40557" ht="16.149999999999999" customHeight="1"/>
    <row r="40558" ht="16.149999999999999" customHeight="1"/>
    <row r="40559" ht="16.149999999999999" customHeight="1"/>
    <row r="40560" ht="16.149999999999999" customHeight="1"/>
    <row r="40561" ht="16.149999999999999" customHeight="1"/>
    <row r="40562" ht="16.149999999999999" customHeight="1"/>
    <row r="40563" ht="16.149999999999999" customHeight="1"/>
    <row r="40564" ht="16.149999999999999" customHeight="1"/>
    <row r="40565" ht="16.149999999999999" customHeight="1"/>
    <row r="40566" ht="16.149999999999999" customHeight="1"/>
    <row r="40567" ht="16.149999999999999" customHeight="1"/>
    <row r="40568" ht="16.149999999999999" customHeight="1"/>
    <row r="40569" ht="16.149999999999999" customHeight="1"/>
    <row r="40570" ht="16.149999999999999" customHeight="1"/>
    <row r="40571" ht="16.149999999999999" customHeight="1"/>
    <row r="40572" ht="16.149999999999999" customHeight="1"/>
    <row r="40573" ht="16.149999999999999" customHeight="1"/>
    <row r="40574" ht="16.149999999999999" customHeight="1"/>
    <row r="40575" ht="16.149999999999999" customHeight="1"/>
    <row r="40576" ht="16.149999999999999" customHeight="1"/>
    <row r="40577" ht="16.149999999999999" customHeight="1"/>
    <row r="40578" ht="16.149999999999999" customHeight="1"/>
    <row r="40579" ht="16.149999999999999" customHeight="1"/>
    <row r="40580" ht="16.149999999999999" customHeight="1"/>
    <row r="40581" ht="16.149999999999999" customHeight="1"/>
    <row r="40582" ht="16.149999999999999" customHeight="1"/>
    <row r="40583" ht="16.149999999999999" customHeight="1"/>
    <row r="40584" ht="16.149999999999999" customHeight="1"/>
    <row r="40585" ht="16.149999999999999" customHeight="1"/>
    <row r="40586" ht="16.149999999999999" customHeight="1"/>
    <row r="40587" ht="16.149999999999999" customHeight="1"/>
    <row r="40588" ht="16.149999999999999" customHeight="1"/>
    <row r="40589" ht="16.149999999999999" customHeight="1"/>
    <row r="40590" ht="16.149999999999999" customHeight="1"/>
    <row r="40591" ht="16.149999999999999" customHeight="1"/>
    <row r="40592" ht="16.149999999999999" customHeight="1"/>
    <row r="40593" ht="16.149999999999999" customHeight="1"/>
    <row r="40594" ht="16.149999999999999" customHeight="1"/>
    <row r="40595" ht="16.149999999999999" customHeight="1"/>
    <row r="40596" ht="16.149999999999999" customHeight="1"/>
    <row r="40597" ht="16.149999999999999" customHeight="1"/>
    <row r="40598" ht="16.149999999999999" customHeight="1"/>
    <row r="40599" ht="16.149999999999999" customHeight="1"/>
    <row r="40600" ht="16.149999999999999" customHeight="1"/>
    <row r="40601" ht="16.149999999999999" customHeight="1"/>
    <row r="40602" ht="16.149999999999999" customHeight="1"/>
    <row r="40603" ht="16.149999999999999" customHeight="1"/>
    <row r="40604" ht="16.149999999999999" customHeight="1"/>
    <row r="40605" ht="16.149999999999999" customHeight="1"/>
    <row r="40606" ht="16.149999999999999" customHeight="1"/>
    <row r="40607" ht="16.149999999999999" customHeight="1"/>
    <row r="40608" ht="16.149999999999999" customHeight="1"/>
    <row r="40609" ht="16.149999999999999" customHeight="1"/>
    <row r="40610" ht="16.149999999999999" customHeight="1"/>
    <row r="40611" ht="16.149999999999999" customHeight="1"/>
    <row r="40612" ht="16.149999999999999" customHeight="1"/>
    <row r="40613" ht="16.149999999999999" customHeight="1"/>
    <row r="40614" ht="16.149999999999999" customHeight="1"/>
    <row r="40615" ht="16.149999999999999" customHeight="1"/>
    <row r="40616" ht="16.149999999999999" customHeight="1"/>
    <row r="40617" ht="16.149999999999999" customHeight="1"/>
    <row r="40618" ht="16.149999999999999" customHeight="1"/>
    <row r="40619" ht="16.149999999999999" customHeight="1"/>
    <row r="40620" ht="16.149999999999999" customHeight="1"/>
    <row r="40621" ht="16.149999999999999" customHeight="1"/>
    <row r="40622" ht="16.149999999999999" customHeight="1"/>
    <row r="40623" ht="16.149999999999999" customHeight="1"/>
    <row r="40624" ht="16.149999999999999" customHeight="1"/>
    <row r="40625" ht="16.149999999999999" customHeight="1"/>
    <row r="40626" ht="16.149999999999999" customHeight="1"/>
    <row r="40627" ht="16.149999999999999" customHeight="1"/>
    <row r="40628" ht="16.149999999999999" customHeight="1"/>
    <row r="40629" ht="16.149999999999999" customHeight="1"/>
    <row r="40630" ht="16.149999999999999" customHeight="1"/>
    <row r="40631" ht="16.149999999999999" customHeight="1"/>
    <row r="40632" ht="16.149999999999999" customHeight="1"/>
    <row r="40633" ht="16.149999999999999" customHeight="1"/>
    <row r="40634" ht="16.149999999999999" customHeight="1"/>
    <row r="40635" ht="16.149999999999999" customHeight="1"/>
    <row r="40636" ht="16.149999999999999" customHeight="1"/>
    <row r="40637" ht="16.149999999999999" customHeight="1"/>
    <row r="40638" ht="16.149999999999999" customHeight="1"/>
    <row r="40639" ht="16.149999999999999" customHeight="1"/>
    <row r="40640" ht="16.149999999999999" customHeight="1"/>
    <row r="40641" ht="16.149999999999999" customHeight="1"/>
    <row r="40642" ht="16.149999999999999" customHeight="1"/>
    <row r="40643" ht="16.149999999999999" customHeight="1"/>
    <row r="40644" ht="16.149999999999999" customHeight="1"/>
    <row r="40645" ht="16.149999999999999" customHeight="1"/>
    <row r="40646" ht="16.149999999999999" customHeight="1"/>
    <row r="40647" ht="16.149999999999999" customHeight="1"/>
    <row r="40648" ht="16.149999999999999" customHeight="1"/>
    <row r="40649" ht="16.149999999999999" customHeight="1"/>
    <row r="40650" ht="16.149999999999999" customHeight="1"/>
    <row r="40651" ht="16.149999999999999" customHeight="1"/>
    <row r="40652" ht="16.149999999999999" customHeight="1"/>
    <row r="40653" ht="16.149999999999999" customHeight="1"/>
    <row r="40654" ht="16.149999999999999" customHeight="1"/>
    <row r="40655" ht="16.149999999999999" customHeight="1"/>
    <row r="40656" ht="16.149999999999999" customHeight="1"/>
    <row r="40657" ht="16.149999999999999" customHeight="1"/>
    <row r="40658" ht="16.149999999999999" customHeight="1"/>
    <row r="40659" ht="16.149999999999999" customHeight="1"/>
    <row r="40660" ht="16.149999999999999" customHeight="1"/>
    <row r="40661" ht="16.149999999999999" customHeight="1"/>
    <row r="40662" ht="16.149999999999999" customHeight="1"/>
    <row r="40663" ht="16.149999999999999" customHeight="1"/>
    <row r="40664" ht="16.149999999999999" customHeight="1"/>
    <row r="40665" ht="16.149999999999999" customHeight="1"/>
    <row r="40666" ht="16.149999999999999" customHeight="1"/>
    <row r="40667" ht="16.149999999999999" customHeight="1"/>
    <row r="40668" ht="16.149999999999999" customHeight="1"/>
    <row r="40669" ht="16.149999999999999" customHeight="1"/>
    <row r="40670" ht="16.149999999999999" customHeight="1"/>
    <row r="40671" ht="16.149999999999999" customHeight="1"/>
    <row r="40672" ht="16.149999999999999" customHeight="1"/>
    <row r="40673" ht="16.149999999999999" customHeight="1"/>
    <row r="40674" ht="16.149999999999999" customHeight="1"/>
    <row r="40675" ht="16.149999999999999" customHeight="1"/>
    <row r="40676" ht="16.149999999999999" customHeight="1"/>
    <row r="40677" ht="16.149999999999999" customHeight="1"/>
    <row r="40678" ht="16.149999999999999" customHeight="1"/>
    <row r="40679" ht="16.149999999999999" customHeight="1"/>
    <row r="40680" ht="16.149999999999999" customHeight="1"/>
    <row r="40681" ht="16.149999999999999" customHeight="1"/>
    <row r="40682" ht="16.149999999999999" customHeight="1"/>
    <row r="40683" ht="16.149999999999999" customHeight="1"/>
    <row r="40684" ht="16.149999999999999" customHeight="1"/>
    <row r="40685" ht="16.149999999999999" customHeight="1"/>
    <row r="40686" ht="16.149999999999999" customHeight="1"/>
    <row r="40687" ht="16.149999999999999" customHeight="1"/>
    <row r="40688" ht="16.149999999999999" customHeight="1"/>
    <row r="40689" ht="16.149999999999999" customHeight="1"/>
    <row r="40690" ht="16.149999999999999" customHeight="1"/>
    <row r="40691" ht="16.149999999999999" customHeight="1"/>
    <row r="40692" ht="16.149999999999999" customHeight="1"/>
    <row r="40693" ht="16.149999999999999" customHeight="1"/>
    <row r="40694" ht="16.149999999999999" customHeight="1"/>
    <row r="40695" ht="16.149999999999999" customHeight="1"/>
    <row r="40696" ht="16.149999999999999" customHeight="1"/>
    <row r="40697" ht="16.149999999999999" customHeight="1"/>
    <row r="40698" ht="16.149999999999999" customHeight="1"/>
    <row r="40699" ht="16.149999999999999" customHeight="1"/>
    <row r="40700" ht="16.149999999999999" customHeight="1"/>
    <row r="40701" ht="16.149999999999999" customHeight="1"/>
    <row r="40702" ht="16.149999999999999" customHeight="1"/>
    <row r="40703" ht="16.149999999999999" customHeight="1"/>
    <row r="40704" ht="16.149999999999999" customHeight="1"/>
    <row r="40705" ht="16.149999999999999" customHeight="1"/>
    <row r="40706" ht="16.149999999999999" customHeight="1"/>
    <row r="40707" ht="16.149999999999999" customHeight="1"/>
    <row r="40708" ht="16.149999999999999" customHeight="1"/>
    <row r="40709" ht="16.149999999999999" customHeight="1"/>
    <row r="40710" ht="16.149999999999999" customHeight="1"/>
    <row r="40711" ht="16.149999999999999" customHeight="1"/>
    <row r="40712" ht="16.149999999999999" customHeight="1"/>
    <row r="40713" ht="16.149999999999999" customHeight="1"/>
    <row r="40714" ht="16.149999999999999" customHeight="1"/>
    <row r="40715" ht="16.149999999999999" customHeight="1"/>
    <row r="40716" ht="16.149999999999999" customHeight="1"/>
    <row r="40717" ht="16.149999999999999" customHeight="1"/>
    <row r="40718" ht="16.149999999999999" customHeight="1"/>
    <row r="40719" ht="16.149999999999999" customHeight="1"/>
    <row r="40720" ht="16.149999999999999" customHeight="1"/>
    <row r="40721" ht="16.149999999999999" customHeight="1"/>
    <row r="40722" ht="16.149999999999999" customHeight="1"/>
    <row r="40723" ht="16.149999999999999" customHeight="1"/>
    <row r="40724" ht="16.149999999999999" customHeight="1"/>
    <row r="40725" ht="16.149999999999999" customHeight="1"/>
    <row r="40726" ht="16.149999999999999" customHeight="1"/>
    <row r="40727" ht="16.149999999999999" customHeight="1"/>
    <row r="40728" ht="16.149999999999999" customHeight="1"/>
    <row r="40729" ht="16.149999999999999" customHeight="1"/>
    <row r="40730" ht="16.149999999999999" customHeight="1"/>
    <row r="40731" ht="16.149999999999999" customHeight="1"/>
    <row r="40732" ht="16.149999999999999" customHeight="1"/>
    <row r="40733" ht="16.149999999999999" customHeight="1"/>
    <row r="40734" ht="16.149999999999999" customHeight="1"/>
    <row r="40735" ht="16.149999999999999" customHeight="1"/>
    <row r="40736" ht="16.149999999999999" customHeight="1"/>
    <row r="40737" ht="16.149999999999999" customHeight="1"/>
    <row r="40738" ht="16.149999999999999" customHeight="1"/>
    <row r="40739" ht="16.149999999999999" customHeight="1"/>
    <row r="40740" ht="16.149999999999999" customHeight="1"/>
    <row r="40741" ht="16.149999999999999" customHeight="1"/>
    <row r="40742" ht="16.149999999999999" customHeight="1"/>
    <row r="40743" ht="16.149999999999999" customHeight="1"/>
    <row r="40744" ht="16.149999999999999" customHeight="1"/>
    <row r="40745" ht="16.149999999999999" customHeight="1"/>
    <row r="40746" ht="16.149999999999999" customHeight="1"/>
    <row r="40747" ht="16.149999999999999" customHeight="1"/>
    <row r="40748" ht="16.149999999999999" customHeight="1"/>
    <row r="40749" ht="16.149999999999999" customHeight="1"/>
    <row r="40750" ht="16.149999999999999" customHeight="1"/>
    <row r="40751" ht="16.149999999999999" customHeight="1"/>
    <row r="40752" ht="16.149999999999999" customHeight="1"/>
    <row r="40753" ht="16.149999999999999" customHeight="1"/>
    <row r="40754" ht="16.149999999999999" customHeight="1"/>
    <row r="40755" ht="16.149999999999999" customHeight="1"/>
    <row r="40756" ht="16.149999999999999" customHeight="1"/>
    <row r="40757" ht="16.149999999999999" customHeight="1"/>
    <row r="40758" ht="16.149999999999999" customHeight="1"/>
    <row r="40759" ht="16.149999999999999" customHeight="1"/>
    <row r="40760" ht="16.149999999999999" customHeight="1"/>
    <row r="40761" ht="16.149999999999999" customHeight="1"/>
    <row r="40762" ht="16.149999999999999" customHeight="1"/>
    <row r="40763" ht="16.149999999999999" customHeight="1"/>
    <row r="40764" ht="16.149999999999999" customHeight="1"/>
    <row r="40765" ht="16.149999999999999" customHeight="1"/>
    <row r="40766" ht="16.149999999999999" customHeight="1"/>
    <row r="40767" ht="16.149999999999999" customHeight="1"/>
    <row r="40768" ht="16.149999999999999" customHeight="1"/>
    <row r="40769" ht="16.149999999999999" customHeight="1"/>
    <row r="40770" ht="16.149999999999999" customHeight="1"/>
    <row r="40771" ht="16.149999999999999" customHeight="1"/>
    <row r="40772" ht="16.149999999999999" customHeight="1"/>
    <row r="40773" ht="16.149999999999999" customHeight="1"/>
    <row r="40774" ht="16.149999999999999" customHeight="1"/>
    <row r="40775" ht="16.149999999999999" customHeight="1"/>
    <row r="40776" ht="16.149999999999999" customHeight="1"/>
    <row r="40777" ht="16.149999999999999" customHeight="1"/>
    <row r="40778" ht="16.149999999999999" customHeight="1"/>
    <row r="40779" ht="16.149999999999999" customHeight="1"/>
    <row r="40780" ht="16.149999999999999" customHeight="1"/>
    <row r="40781" ht="16.149999999999999" customHeight="1"/>
    <row r="40782" ht="16.149999999999999" customHeight="1"/>
    <row r="40783" ht="16.149999999999999" customHeight="1"/>
    <row r="40784" ht="16.149999999999999" customHeight="1"/>
    <row r="40785" ht="16.149999999999999" customHeight="1"/>
    <row r="40786" ht="16.149999999999999" customHeight="1"/>
    <row r="40787" ht="16.149999999999999" customHeight="1"/>
    <row r="40788" ht="16.149999999999999" customHeight="1"/>
    <row r="40789" ht="16.149999999999999" customHeight="1"/>
    <row r="40790" ht="16.149999999999999" customHeight="1"/>
    <row r="40791" ht="16.149999999999999" customHeight="1"/>
    <row r="40792" ht="16.149999999999999" customHeight="1"/>
    <row r="40793" ht="16.149999999999999" customHeight="1"/>
    <row r="40794" ht="16.149999999999999" customHeight="1"/>
    <row r="40795" ht="16.149999999999999" customHeight="1"/>
    <row r="40796" ht="16.149999999999999" customHeight="1"/>
    <row r="40797" ht="16.149999999999999" customHeight="1"/>
    <row r="40798" ht="16.149999999999999" customHeight="1"/>
    <row r="40799" ht="16.149999999999999" customHeight="1"/>
    <row r="40800" ht="16.149999999999999" customHeight="1"/>
    <row r="40801" ht="16.149999999999999" customHeight="1"/>
    <row r="40802" ht="16.149999999999999" customHeight="1"/>
    <row r="40803" ht="16.149999999999999" customHeight="1"/>
    <row r="40804" ht="16.149999999999999" customHeight="1"/>
    <row r="40805" ht="16.149999999999999" customHeight="1"/>
    <row r="40806" ht="16.149999999999999" customHeight="1"/>
    <row r="40807" ht="16.149999999999999" customHeight="1"/>
    <row r="40808" ht="16.149999999999999" customHeight="1"/>
    <row r="40809" ht="16.149999999999999" customHeight="1"/>
    <row r="40810" ht="16.149999999999999" customHeight="1"/>
    <row r="40811" ht="16.149999999999999" customHeight="1"/>
    <row r="40812" ht="16.149999999999999" customHeight="1"/>
    <row r="40813" ht="16.149999999999999" customHeight="1"/>
    <row r="40814" ht="16.149999999999999" customHeight="1"/>
    <row r="40815" ht="16.149999999999999" customHeight="1"/>
    <row r="40816" ht="16.149999999999999" customHeight="1"/>
    <row r="40817" ht="16.149999999999999" customHeight="1"/>
    <row r="40818" ht="16.149999999999999" customHeight="1"/>
    <row r="40819" ht="16.149999999999999" customHeight="1"/>
    <row r="40820" ht="16.149999999999999" customHeight="1"/>
    <row r="40821" ht="16.149999999999999" customHeight="1"/>
    <row r="40822" ht="16.149999999999999" customHeight="1"/>
    <row r="40823" ht="16.149999999999999" customHeight="1"/>
    <row r="40824" ht="16.149999999999999" customHeight="1"/>
    <row r="40825" ht="16.149999999999999" customHeight="1"/>
    <row r="40826" ht="16.149999999999999" customHeight="1"/>
    <row r="40827" ht="16.149999999999999" customHeight="1"/>
    <row r="40828" ht="16.149999999999999" customHeight="1"/>
    <row r="40829" ht="16.149999999999999" customHeight="1"/>
    <row r="40830" ht="16.149999999999999" customHeight="1"/>
    <row r="40831" ht="16.149999999999999" customHeight="1"/>
    <row r="40832" ht="16.149999999999999" customHeight="1"/>
    <row r="40833" ht="16.149999999999999" customHeight="1"/>
    <row r="40834" ht="16.149999999999999" customHeight="1"/>
    <row r="40835" ht="16.149999999999999" customHeight="1"/>
    <row r="40836" ht="16.149999999999999" customHeight="1"/>
    <row r="40837" ht="16.149999999999999" customHeight="1"/>
    <row r="40838" ht="16.149999999999999" customHeight="1"/>
    <row r="40839" ht="16.149999999999999" customHeight="1"/>
    <row r="40840" ht="16.149999999999999" customHeight="1"/>
    <row r="40841" ht="16.149999999999999" customHeight="1"/>
    <row r="40842" ht="16.149999999999999" customHeight="1"/>
    <row r="40843" ht="16.149999999999999" customHeight="1"/>
    <row r="40844" ht="16.149999999999999" customHeight="1"/>
    <row r="40845" ht="16.149999999999999" customHeight="1"/>
    <row r="40846" ht="16.149999999999999" customHeight="1"/>
    <row r="40847" ht="16.149999999999999" customHeight="1"/>
    <row r="40848" ht="16.149999999999999" customHeight="1"/>
    <row r="40849" ht="16.149999999999999" customHeight="1"/>
    <row r="40850" ht="16.149999999999999" customHeight="1"/>
    <row r="40851" ht="16.149999999999999" customHeight="1"/>
    <row r="40852" ht="16.149999999999999" customHeight="1"/>
    <row r="40853" ht="16.149999999999999" customHeight="1"/>
    <row r="40854" ht="16.149999999999999" customHeight="1"/>
    <row r="40855" ht="16.149999999999999" customHeight="1"/>
    <row r="40856" ht="16.149999999999999" customHeight="1"/>
    <row r="40857" ht="16.149999999999999" customHeight="1"/>
    <row r="40858" ht="16.149999999999999" customHeight="1"/>
    <row r="40859" ht="16.149999999999999" customHeight="1"/>
    <row r="40860" ht="16.149999999999999" customHeight="1"/>
    <row r="40861" ht="16.149999999999999" customHeight="1"/>
    <row r="40862" ht="16.149999999999999" customHeight="1"/>
    <row r="40863" ht="16.149999999999999" customHeight="1"/>
    <row r="40864" ht="16.149999999999999" customHeight="1"/>
    <row r="40865" ht="16.149999999999999" customHeight="1"/>
    <row r="40866" ht="16.149999999999999" customHeight="1"/>
    <row r="40867" ht="16.149999999999999" customHeight="1"/>
    <row r="40868" ht="16.149999999999999" customHeight="1"/>
    <row r="40869" ht="16.149999999999999" customHeight="1"/>
    <row r="40870" ht="16.149999999999999" customHeight="1"/>
    <row r="40871" ht="16.149999999999999" customHeight="1"/>
    <row r="40872" ht="16.149999999999999" customHeight="1"/>
    <row r="40873" ht="16.149999999999999" customHeight="1"/>
    <row r="40874" ht="16.149999999999999" customHeight="1"/>
    <row r="40875" ht="16.149999999999999" customHeight="1"/>
    <row r="40876" ht="16.149999999999999" customHeight="1"/>
    <row r="40877" ht="16.149999999999999" customHeight="1"/>
    <row r="40878" ht="16.149999999999999" customHeight="1"/>
    <row r="40879" ht="16.149999999999999" customHeight="1"/>
    <row r="40880" ht="16.149999999999999" customHeight="1"/>
    <row r="40881" ht="16.149999999999999" customHeight="1"/>
    <row r="40882" ht="16.149999999999999" customHeight="1"/>
    <row r="40883" ht="16.149999999999999" customHeight="1"/>
    <row r="40884" ht="16.149999999999999" customHeight="1"/>
    <row r="40885" ht="16.149999999999999" customHeight="1"/>
    <row r="40886" ht="16.149999999999999" customHeight="1"/>
    <row r="40887" ht="16.149999999999999" customHeight="1"/>
    <row r="40888" ht="16.149999999999999" customHeight="1"/>
    <row r="40889" ht="16.149999999999999" customHeight="1"/>
    <row r="40890" ht="16.149999999999999" customHeight="1"/>
    <row r="40891" ht="16.149999999999999" customHeight="1"/>
    <row r="40892" ht="16.149999999999999" customHeight="1"/>
    <row r="40893" ht="16.149999999999999" customHeight="1"/>
    <row r="40894" ht="16.149999999999999" customHeight="1"/>
    <row r="40895" ht="16.149999999999999" customHeight="1"/>
    <row r="40896" ht="16.149999999999999" customHeight="1"/>
    <row r="40897" ht="16.149999999999999" customHeight="1"/>
    <row r="40898" ht="16.149999999999999" customHeight="1"/>
    <row r="40899" ht="16.149999999999999" customHeight="1"/>
    <row r="40900" ht="16.149999999999999" customHeight="1"/>
    <row r="40901" ht="16.149999999999999" customHeight="1"/>
    <row r="40902" ht="16.149999999999999" customHeight="1"/>
    <row r="40903" ht="16.149999999999999" customHeight="1"/>
    <row r="40904" ht="16.149999999999999" customHeight="1"/>
    <row r="40905" ht="16.149999999999999" customHeight="1"/>
    <row r="40906" ht="16.149999999999999" customHeight="1"/>
    <row r="40907" ht="16.149999999999999" customHeight="1"/>
    <row r="40908" ht="16.149999999999999" customHeight="1"/>
    <row r="40909" ht="16.149999999999999" customHeight="1"/>
    <row r="40910" ht="16.149999999999999" customHeight="1"/>
    <row r="40911" ht="16.149999999999999" customHeight="1"/>
    <row r="40912" ht="16.149999999999999" customHeight="1"/>
    <row r="40913" ht="16.149999999999999" customHeight="1"/>
    <row r="40914" ht="16.149999999999999" customHeight="1"/>
    <row r="40915" ht="16.149999999999999" customHeight="1"/>
    <row r="40916" ht="16.149999999999999" customHeight="1"/>
    <row r="40917" ht="16.149999999999999" customHeight="1"/>
    <row r="40918" ht="16.149999999999999" customHeight="1"/>
    <row r="40919" ht="16.149999999999999" customHeight="1"/>
    <row r="40920" ht="16.149999999999999" customHeight="1"/>
    <row r="40921" ht="16.149999999999999" customHeight="1"/>
    <row r="40922" ht="16.149999999999999" customHeight="1"/>
    <row r="40923" ht="16.149999999999999" customHeight="1"/>
    <row r="40924" ht="16.149999999999999" customHeight="1"/>
    <row r="40925" ht="16.149999999999999" customHeight="1"/>
    <row r="40926" ht="16.149999999999999" customHeight="1"/>
    <row r="40927" ht="16.149999999999999" customHeight="1"/>
    <row r="40928" ht="16.149999999999999" customHeight="1"/>
    <row r="40929" ht="16.149999999999999" customHeight="1"/>
    <row r="40930" ht="16.149999999999999" customHeight="1"/>
    <row r="40931" ht="16.149999999999999" customHeight="1"/>
    <row r="40932" ht="16.149999999999999" customHeight="1"/>
    <row r="40933" ht="16.149999999999999" customHeight="1"/>
    <row r="40934" ht="16.149999999999999" customHeight="1"/>
    <row r="40935" ht="16.149999999999999" customHeight="1"/>
    <row r="40936" ht="16.149999999999999" customHeight="1"/>
    <row r="40937" ht="16.149999999999999" customHeight="1"/>
    <row r="40938" ht="16.149999999999999" customHeight="1"/>
    <row r="40939" ht="16.149999999999999" customHeight="1"/>
    <row r="40940" ht="16.149999999999999" customHeight="1"/>
    <row r="40941" ht="16.149999999999999" customHeight="1"/>
    <row r="40942" ht="16.149999999999999" customHeight="1"/>
    <row r="40943" ht="16.149999999999999" customHeight="1"/>
    <row r="40944" ht="16.149999999999999" customHeight="1"/>
    <row r="40945" ht="16.149999999999999" customHeight="1"/>
    <row r="40946" ht="16.149999999999999" customHeight="1"/>
    <row r="40947" ht="16.149999999999999" customHeight="1"/>
    <row r="40948" ht="16.149999999999999" customHeight="1"/>
    <row r="40949" ht="16.149999999999999" customHeight="1"/>
    <row r="40950" ht="16.149999999999999" customHeight="1"/>
    <row r="40951" ht="16.149999999999999" customHeight="1"/>
    <row r="40952" ht="16.149999999999999" customHeight="1"/>
    <row r="40953" ht="16.149999999999999" customHeight="1"/>
    <row r="40954" ht="16.149999999999999" customHeight="1"/>
    <row r="40955" ht="16.149999999999999" customHeight="1"/>
    <row r="40956" ht="16.149999999999999" customHeight="1"/>
    <row r="40957" ht="16.149999999999999" customHeight="1"/>
    <row r="40958" ht="16.149999999999999" customHeight="1"/>
    <row r="40959" ht="16.149999999999999" customHeight="1"/>
    <row r="40960" ht="16.149999999999999" customHeight="1"/>
    <row r="40961" ht="16.149999999999999" customHeight="1"/>
    <row r="40962" ht="16.149999999999999" customHeight="1"/>
    <row r="40963" ht="16.149999999999999" customHeight="1"/>
    <row r="40964" ht="16.149999999999999" customHeight="1"/>
    <row r="40965" ht="16.149999999999999" customHeight="1"/>
    <row r="40966" ht="16.149999999999999" customHeight="1"/>
    <row r="40967" ht="16.149999999999999" customHeight="1"/>
    <row r="40968" ht="16.149999999999999" customHeight="1"/>
    <row r="40969" ht="16.149999999999999" customHeight="1"/>
    <row r="40970" ht="16.149999999999999" customHeight="1"/>
    <row r="40971" ht="16.149999999999999" customHeight="1"/>
    <row r="40972" ht="16.149999999999999" customHeight="1"/>
    <row r="40973" ht="16.149999999999999" customHeight="1"/>
    <row r="40974" ht="16.149999999999999" customHeight="1"/>
    <row r="40975" ht="16.149999999999999" customHeight="1"/>
    <row r="40976" ht="16.149999999999999" customHeight="1"/>
    <row r="40977" ht="16.149999999999999" customHeight="1"/>
    <row r="40978" ht="16.149999999999999" customHeight="1"/>
    <row r="40979" ht="16.149999999999999" customHeight="1"/>
    <row r="40980" ht="16.149999999999999" customHeight="1"/>
    <row r="40981" ht="16.149999999999999" customHeight="1"/>
    <row r="40982" ht="16.149999999999999" customHeight="1"/>
    <row r="40983" ht="16.149999999999999" customHeight="1"/>
    <row r="40984" ht="16.149999999999999" customHeight="1"/>
    <row r="40985" ht="16.149999999999999" customHeight="1"/>
    <row r="40986" ht="16.149999999999999" customHeight="1"/>
    <row r="40987" ht="16.149999999999999" customHeight="1"/>
    <row r="40988" ht="16.149999999999999" customHeight="1"/>
    <row r="40989" ht="16.149999999999999" customHeight="1"/>
    <row r="40990" ht="16.149999999999999" customHeight="1"/>
    <row r="40991" ht="16.149999999999999" customHeight="1"/>
    <row r="40992" ht="16.149999999999999" customHeight="1"/>
    <row r="40993" ht="16.149999999999999" customHeight="1"/>
    <row r="40994" ht="16.149999999999999" customHeight="1"/>
    <row r="40995" ht="16.149999999999999" customHeight="1"/>
    <row r="40996" ht="16.149999999999999" customHeight="1"/>
    <row r="40997" ht="16.149999999999999" customHeight="1"/>
    <row r="40998" ht="16.149999999999999" customHeight="1"/>
    <row r="40999" ht="16.149999999999999" customHeight="1"/>
    <row r="41000" ht="16.149999999999999" customHeight="1"/>
    <row r="41001" ht="16.149999999999999" customHeight="1"/>
    <row r="41002" ht="16.149999999999999" customHeight="1"/>
    <row r="41003" ht="16.149999999999999" customHeight="1"/>
    <row r="41004" ht="16.149999999999999" customHeight="1"/>
    <row r="41005" ht="16.149999999999999" customHeight="1"/>
    <row r="41006" ht="16.149999999999999" customHeight="1"/>
    <row r="41007" ht="16.149999999999999" customHeight="1"/>
    <row r="41008" ht="16.149999999999999" customHeight="1"/>
    <row r="41009" ht="16.149999999999999" customHeight="1"/>
    <row r="41010" ht="16.149999999999999" customHeight="1"/>
    <row r="41011" ht="16.149999999999999" customHeight="1"/>
    <row r="41012" ht="16.149999999999999" customHeight="1"/>
    <row r="41013" ht="16.149999999999999" customHeight="1"/>
    <row r="41014" ht="16.149999999999999" customHeight="1"/>
    <row r="41015" ht="16.149999999999999" customHeight="1"/>
    <row r="41016" ht="16.149999999999999" customHeight="1"/>
    <row r="41017" ht="16.149999999999999" customHeight="1"/>
    <row r="41018" ht="16.149999999999999" customHeight="1"/>
    <row r="41019" ht="16.149999999999999" customHeight="1"/>
    <row r="41020" ht="16.149999999999999" customHeight="1"/>
    <row r="41021" ht="16.149999999999999" customHeight="1"/>
    <row r="41022" ht="16.149999999999999" customHeight="1"/>
    <row r="41023" ht="16.149999999999999" customHeight="1"/>
    <row r="41024" ht="16.149999999999999" customHeight="1"/>
    <row r="41025" ht="16.149999999999999" customHeight="1"/>
    <row r="41026" ht="16.149999999999999" customHeight="1"/>
    <row r="41027" ht="16.149999999999999" customHeight="1"/>
    <row r="41028" ht="16.149999999999999" customHeight="1"/>
    <row r="41029" ht="16.149999999999999" customHeight="1"/>
    <row r="41030" ht="16.149999999999999" customHeight="1"/>
    <row r="41031" ht="16.149999999999999" customHeight="1"/>
    <row r="41032" ht="16.149999999999999" customHeight="1"/>
    <row r="41033" ht="16.149999999999999" customHeight="1"/>
    <row r="41034" ht="16.149999999999999" customHeight="1"/>
    <row r="41035" ht="16.149999999999999" customHeight="1"/>
    <row r="41036" ht="16.149999999999999" customHeight="1"/>
    <row r="41037" ht="16.149999999999999" customHeight="1"/>
    <row r="41038" ht="16.149999999999999" customHeight="1"/>
    <row r="41039" ht="16.149999999999999" customHeight="1"/>
    <row r="41040" ht="16.149999999999999" customHeight="1"/>
    <row r="41041" ht="16.149999999999999" customHeight="1"/>
    <row r="41042" ht="16.149999999999999" customHeight="1"/>
    <row r="41043" ht="16.149999999999999" customHeight="1"/>
    <row r="41044" ht="16.149999999999999" customHeight="1"/>
    <row r="41045" ht="16.149999999999999" customHeight="1"/>
    <row r="41046" ht="16.149999999999999" customHeight="1"/>
    <row r="41047" ht="16.149999999999999" customHeight="1"/>
    <row r="41048" ht="16.149999999999999" customHeight="1"/>
    <row r="41049" ht="16.149999999999999" customHeight="1"/>
    <row r="41050" ht="16.149999999999999" customHeight="1"/>
    <row r="41051" ht="16.149999999999999" customHeight="1"/>
    <row r="41052" ht="16.149999999999999" customHeight="1"/>
    <row r="41053" ht="16.149999999999999" customHeight="1"/>
    <row r="41054" ht="16.149999999999999" customHeight="1"/>
    <row r="41055" ht="16.149999999999999" customHeight="1"/>
    <row r="41056" ht="16.149999999999999" customHeight="1"/>
    <row r="41057" ht="16.149999999999999" customHeight="1"/>
    <row r="41058" ht="16.149999999999999" customHeight="1"/>
    <row r="41059" ht="16.149999999999999" customHeight="1"/>
    <row r="41060" ht="16.149999999999999" customHeight="1"/>
    <row r="41061" ht="16.149999999999999" customHeight="1"/>
    <row r="41062" ht="16.149999999999999" customHeight="1"/>
    <row r="41063" ht="16.149999999999999" customHeight="1"/>
    <row r="41064" ht="16.149999999999999" customHeight="1"/>
    <row r="41065" ht="16.149999999999999" customHeight="1"/>
    <row r="41066" ht="16.149999999999999" customHeight="1"/>
    <row r="41067" ht="16.149999999999999" customHeight="1"/>
    <row r="41068" ht="16.149999999999999" customHeight="1"/>
    <row r="41069" ht="16.149999999999999" customHeight="1"/>
    <row r="41070" ht="16.149999999999999" customHeight="1"/>
    <row r="41071" ht="16.149999999999999" customHeight="1"/>
    <row r="41072" ht="16.149999999999999" customHeight="1"/>
    <row r="41073" ht="16.149999999999999" customHeight="1"/>
    <row r="41074" ht="16.149999999999999" customHeight="1"/>
    <row r="41075" ht="16.149999999999999" customHeight="1"/>
    <row r="41076" ht="16.149999999999999" customHeight="1"/>
    <row r="41077" ht="16.149999999999999" customHeight="1"/>
    <row r="41078" ht="16.149999999999999" customHeight="1"/>
    <row r="41079" ht="16.149999999999999" customHeight="1"/>
    <row r="41080" ht="16.149999999999999" customHeight="1"/>
    <row r="41081" ht="16.149999999999999" customHeight="1"/>
    <row r="41082" ht="16.149999999999999" customHeight="1"/>
    <row r="41083" ht="16.149999999999999" customHeight="1"/>
    <row r="41084" ht="16.149999999999999" customHeight="1"/>
    <row r="41085" ht="16.149999999999999" customHeight="1"/>
    <row r="41086" ht="16.149999999999999" customHeight="1"/>
    <row r="41087" ht="16.149999999999999" customHeight="1"/>
    <row r="41088" ht="16.149999999999999" customHeight="1"/>
    <row r="41089" ht="16.149999999999999" customHeight="1"/>
    <row r="41090" ht="16.149999999999999" customHeight="1"/>
    <row r="41091" ht="16.149999999999999" customHeight="1"/>
    <row r="41092" ht="16.149999999999999" customHeight="1"/>
    <row r="41093" ht="16.149999999999999" customHeight="1"/>
    <row r="41094" ht="16.149999999999999" customHeight="1"/>
    <row r="41095" ht="16.149999999999999" customHeight="1"/>
    <row r="41096" ht="16.149999999999999" customHeight="1"/>
    <row r="41097" ht="16.149999999999999" customHeight="1"/>
    <row r="41098" ht="16.149999999999999" customHeight="1"/>
    <row r="41099" ht="16.149999999999999" customHeight="1"/>
    <row r="41100" ht="16.149999999999999" customHeight="1"/>
    <row r="41101" ht="16.149999999999999" customHeight="1"/>
    <row r="41102" ht="16.149999999999999" customHeight="1"/>
    <row r="41103" ht="16.149999999999999" customHeight="1"/>
    <row r="41104" ht="16.149999999999999" customHeight="1"/>
    <row r="41105" ht="16.149999999999999" customHeight="1"/>
    <row r="41106" ht="16.149999999999999" customHeight="1"/>
    <row r="41107" ht="16.149999999999999" customHeight="1"/>
    <row r="41108" ht="16.149999999999999" customHeight="1"/>
    <row r="41109" ht="16.149999999999999" customHeight="1"/>
    <row r="41110" ht="16.149999999999999" customHeight="1"/>
    <row r="41111" ht="16.149999999999999" customHeight="1"/>
    <row r="41112" ht="16.149999999999999" customHeight="1"/>
    <row r="41113" ht="16.149999999999999" customHeight="1"/>
    <row r="41114" ht="16.149999999999999" customHeight="1"/>
    <row r="41115" ht="16.149999999999999" customHeight="1"/>
    <row r="41116" ht="16.149999999999999" customHeight="1"/>
    <row r="41117" ht="16.149999999999999" customHeight="1"/>
    <row r="41118" ht="16.149999999999999" customHeight="1"/>
    <row r="41119" ht="16.149999999999999" customHeight="1"/>
    <row r="41120" ht="16.149999999999999" customHeight="1"/>
    <row r="41121" ht="16.149999999999999" customHeight="1"/>
    <row r="41122" ht="16.149999999999999" customHeight="1"/>
    <row r="41123" ht="16.149999999999999" customHeight="1"/>
    <row r="41124" ht="16.149999999999999" customHeight="1"/>
    <row r="41125" ht="16.149999999999999" customHeight="1"/>
    <row r="41126" ht="16.149999999999999" customHeight="1"/>
    <row r="41127" ht="16.149999999999999" customHeight="1"/>
    <row r="41128" ht="16.149999999999999" customHeight="1"/>
    <row r="41129" ht="16.149999999999999" customHeight="1"/>
    <row r="41130" ht="16.149999999999999" customHeight="1"/>
    <row r="41131" ht="16.149999999999999" customHeight="1"/>
    <row r="41132" ht="16.149999999999999" customHeight="1"/>
    <row r="41133" ht="16.149999999999999" customHeight="1"/>
    <row r="41134" ht="16.149999999999999" customHeight="1"/>
    <row r="41135" ht="16.149999999999999" customHeight="1"/>
    <row r="41136" ht="16.149999999999999" customHeight="1"/>
    <row r="41137" ht="16.149999999999999" customHeight="1"/>
    <row r="41138" ht="16.149999999999999" customHeight="1"/>
    <row r="41139" ht="16.149999999999999" customHeight="1"/>
    <row r="41140" ht="16.149999999999999" customHeight="1"/>
    <row r="41141" ht="16.149999999999999" customHeight="1"/>
    <row r="41142" ht="16.149999999999999" customHeight="1"/>
    <row r="41143" ht="16.149999999999999" customHeight="1"/>
    <row r="41144" ht="16.149999999999999" customHeight="1"/>
    <row r="41145" ht="16.149999999999999" customHeight="1"/>
    <row r="41146" ht="16.149999999999999" customHeight="1"/>
    <row r="41147" ht="16.149999999999999" customHeight="1"/>
    <row r="41148" ht="16.149999999999999" customHeight="1"/>
    <row r="41149" ht="16.149999999999999" customHeight="1"/>
    <row r="41150" ht="16.149999999999999" customHeight="1"/>
    <row r="41151" ht="16.149999999999999" customHeight="1"/>
    <row r="41152" ht="16.149999999999999" customHeight="1"/>
    <row r="41153" ht="16.149999999999999" customHeight="1"/>
    <row r="41154" ht="16.149999999999999" customHeight="1"/>
    <row r="41155" ht="16.149999999999999" customHeight="1"/>
    <row r="41156" ht="16.149999999999999" customHeight="1"/>
    <row r="41157" ht="16.149999999999999" customHeight="1"/>
    <row r="41158" ht="16.149999999999999" customHeight="1"/>
    <row r="41159" ht="16.149999999999999" customHeight="1"/>
    <row r="41160" ht="16.149999999999999" customHeight="1"/>
    <row r="41161" ht="16.149999999999999" customHeight="1"/>
    <row r="41162" ht="16.149999999999999" customHeight="1"/>
    <row r="41163" ht="16.149999999999999" customHeight="1"/>
    <row r="41164" ht="16.149999999999999" customHeight="1"/>
    <row r="41165" ht="16.149999999999999" customHeight="1"/>
    <row r="41166" ht="16.149999999999999" customHeight="1"/>
    <row r="41167" ht="16.149999999999999" customHeight="1"/>
    <row r="41168" ht="16.149999999999999" customHeight="1"/>
    <row r="41169" ht="16.149999999999999" customHeight="1"/>
    <row r="41170" ht="16.149999999999999" customHeight="1"/>
    <row r="41171" ht="16.149999999999999" customHeight="1"/>
    <row r="41172" ht="16.149999999999999" customHeight="1"/>
    <row r="41173" ht="16.149999999999999" customHeight="1"/>
    <row r="41174" ht="16.149999999999999" customHeight="1"/>
    <row r="41175" ht="16.149999999999999" customHeight="1"/>
    <row r="41176" ht="16.149999999999999" customHeight="1"/>
    <row r="41177" ht="16.149999999999999" customHeight="1"/>
    <row r="41178" ht="16.149999999999999" customHeight="1"/>
    <row r="41179" ht="16.149999999999999" customHeight="1"/>
    <row r="41180" ht="16.149999999999999" customHeight="1"/>
    <row r="41181" ht="16.149999999999999" customHeight="1"/>
    <row r="41182" ht="16.149999999999999" customHeight="1"/>
    <row r="41183" ht="16.149999999999999" customHeight="1"/>
    <row r="41184" ht="16.149999999999999" customHeight="1"/>
    <row r="41185" ht="16.149999999999999" customHeight="1"/>
    <row r="41186" ht="16.149999999999999" customHeight="1"/>
    <row r="41187" ht="16.149999999999999" customHeight="1"/>
    <row r="41188" ht="16.149999999999999" customHeight="1"/>
    <row r="41189" ht="16.149999999999999" customHeight="1"/>
    <row r="41190" ht="16.149999999999999" customHeight="1"/>
    <row r="41191" ht="16.149999999999999" customHeight="1"/>
    <row r="41192" ht="16.149999999999999" customHeight="1"/>
    <row r="41193" ht="16.149999999999999" customHeight="1"/>
    <row r="41194" ht="16.149999999999999" customHeight="1"/>
    <row r="41195" ht="16.149999999999999" customHeight="1"/>
    <row r="41196" ht="16.149999999999999" customHeight="1"/>
    <row r="41197" ht="16.149999999999999" customHeight="1"/>
    <row r="41198" ht="16.149999999999999" customHeight="1"/>
    <row r="41199" ht="16.149999999999999" customHeight="1"/>
    <row r="41200" ht="16.149999999999999" customHeight="1"/>
    <row r="41201" ht="16.149999999999999" customHeight="1"/>
    <row r="41202" ht="16.149999999999999" customHeight="1"/>
    <row r="41203" ht="16.149999999999999" customHeight="1"/>
    <row r="41204" ht="16.149999999999999" customHeight="1"/>
    <row r="41205" ht="16.149999999999999" customHeight="1"/>
    <row r="41206" ht="16.149999999999999" customHeight="1"/>
    <row r="41207" ht="16.149999999999999" customHeight="1"/>
    <row r="41208" ht="16.149999999999999" customHeight="1"/>
    <row r="41209" ht="16.149999999999999" customHeight="1"/>
    <row r="41210" ht="16.149999999999999" customHeight="1"/>
    <row r="41211" ht="16.149999999999999" customHeight="1"/>
    <row r="41212" ht="16.149999999999999" customHeight="1"/>
    <row r="41213" ht="16.149999999999999" customHeight="1"/>
    <row r="41214" ht="16.149999999999999" customHeight="1"/>
    <row r="41215" ht="16.149999999999999" customHeight="1"/>
    <row r="41216" ht="16.149999999999999" customHeight="1"/>
    <row r="41217" ht="16.149999999999999" customHeight="1"/>
    <row r="41218" ht="16.149999999999999" customHeight="1"/>
    <row r="41219" ht="16.149999999999999" customHeight="1"/>
    <row r="41220" ht="16.149999999999999" customHeight="1"/>
    <row r="41221" ht="16.149999999999999" customHeight="1"/>
    <row r="41222" ht="16.149999999999999" customHeight="1"/>
    <row r="41223" ht="16.149999999999999" customHeight="1"/>
    <row r="41224" ht="16.149999999999999" customHeight="1"/>
    <row r="41225" ht="16.149999999999999" customHeight="1"/>
    <row r="41226" ht="16.149999999999999" customHeight="1"/>
    <row r="41227" ht="16.149999999999999" customHeight="1"/>
    <row r="41228" ht="16.149999999999999" customHeight="1"/>
    <row r="41229" ht="16.149999999999999" customHeight="1"/>
    <row r="41230" ht="16.149999999999999" customHeight="1"/>
    <row r="41231" ht="16.149999999999999" customHeight="1"/>
    <row r="41232" ht="16.149999999999999" customHeight="1"/>
    <row r="41233" ht="16.149999999999999" customHeight="1"/>
    <row r="41234" ht="16.149999999999999" customHeight="1"/>
    <row r="41235" ht="16.149999999999999" customHeight="1"/>
    <row r="41236" ht="16.149999999999999" customHeight="1"/>
    <row r="41237" ht="16.149999999999999" customHeight="1"/>
    <row r="41238" ht="16.149999999999999" customHeight="1"/>
    <row r="41239" ht="16.149999999999999" customHeight="1"/>
    <row r="41240" ht="16.149999999999999" customHeight="1"/>
    <row r="41241" ht="16.149999999999999" customHeight="1"/>
    <row r="41242" ht="16.149999999999999" customHeight="1"/>
    <row r="41243" ht="16.149999999999999" customHeight="1"/>
    <row r="41244" ht="16.149999999999999" customHeight="1"/>
    <row r="41245" ht="16.149999999999999" customHeight="1"/>
    <row r="41246" ht="16.149999999999999" customHeight="1"/>
    <row r="41247" ht="16.149999999999999" customHeight="1"/>
    <row r="41248" ht="16.149999999999999" customHeight="1"/>
    <row r="41249" ht="16.149999999999999" customHeight="1"/>
    <row r="41250" ht="16.149999999999999" customHeight="1"/>
    <row r="41251" ht="16.149999999999999" customHeight="1"/>
    <row r="41252" ht="16.149999999999999" customHeight="1"/>
    <row r="41253" ht="16.149999999999999" customHeight="1"/>
    <row r="41254" ht="16.149999999999999" customHeight="1"/>
    <row r="41255" ht="16.149999999999999" customHeight="1"/>
    <row r="41256" ht="16.149999999999999" customHeight="1"/>
    <row r="41257" ht="16.149999999999999" customHeight="1"/>
    <row r="41258" ht="16.149999999999999" customHeight="1"/>
    <row r="41259" ht="16.149999999999999" customHeight="1"/>
    <row r="41260" ht="16.149999999999999" customHeight="1"/>
    <row r="41261" ht="16.149999999999999" customHeight="1"/>
    <row r="41262" ht="16.149999999999999" customHeight="1"/>
    <row r="41263" ht="16.149999999999999" customHeight="1"/>
    <row r="41264" ht="16.149999999999999" customHeight="1"/>
    <row r="41265" ht="16.149999999999999" customHeight="1"/>
    <row r="41266" ht="16.149999999999999" customHeight="1"/>
    <row r="41267" ht="16.149999999999999" customHeight="1"/>
    <row r="41268" ht="16.149999999999999" customHeight="1"/>
    <row r="41269" ht="16.149999999999999" customHeight="1"/>
    <row r="41270" ht="16.149999999999999" customHeight="1"/>
    <row r="41271" ht="16.149999999999999" customHeight="1"/>
    <row r="41272" ht="16.149999999999999" customHeight="1"/>
    <row r="41273" ht="16.149999999999999" customHeight="1"/>
    <row r="41274" ht="16.149999999999999" customHeight="1"/>
    <row r="41275" ht="16.149999999999999" customHeight="1"/>
    <row r="41276" ht="16.149999999999999" customHeight="1"/>
    <row r="41277" ht="16.149999999999999" customHeight="1"/>
    <row r="41278" ht="16.149999999999999" customHeight="1"/>
    <row r="41279" ht="16.149999999999999" customHeight="1"/>
    <row r="41280" ht="16.149999999999999" customHeight="1"/>
    <row r="41281" ht="16.149999999999999" customHeight="1"/>
    <row r="41282" ht="16.149999999999999" customHeight="1"/>
    <row r="41283" ht="16.149999999999999" customHeight="1"/>
    <row r="41284" ht="16.149999999999999" customHeight="1"/>
    <row r="41285" ht="16.149999999999999" customHeight="1"/>
    <row r="41286" ht="16.149999999999999" customHeight="1"/>
    <row r="41287" ht="16.149999999999999" customHeight="1"/>
    <row r="41288" ht="16.149999999999999" customHeight="1"/>
    <row r="41289" ht="16.149999999999999" customHeight="1"/>
    <row r="41290" ht="16.149999999999999" customHeight="1"/>
    <row r="41291" ht="16.149999999999999" customHeight="1"/>
    <row r="41292" ht="16.149999999999999" customHeight="1"/>
    <row r="41293" ht="16.149999999999999" customHeight="1"/>
    <row r="41294" ht="16.149999999999999" customHeight="1"/>
    <row r="41295" ht="16.149999999999999" customHeight="1"/>
    <row r="41296" ht="16.149999999999999" customHeight="1"/>
    <row r="41297" ht="16.149999999999999" customHeight="1"/>
    <row r="41298" ht="16.149999999999999" customHeight="1"/>
    <row r="41299" ht="16.149999999999999" customHeight="1"/>
    <row r="41300" ht="16.149999999999999" customHeight="1"/>
    <row r="41301" ht="16.149999999999999" customHeight="1"/>
    <row r="41302" ht="16.149999999999999" customHeight="1"/>
    <row r="41303" ht="16.149999999999999" customHeight="1"/>
    <row r="41304" ht="16.149999999999999" customHeight="1"/>
    <row r="41305" ht="16.149999999999999" customHeight="1"/>
    <row r="41306" ht="16.149999999999999" customHeight="1"/>
    <row r="41307" ht="16.149999999999999" customHeight="1"/>
    <row r="41308" ht="16.149999999999999" customHeight="1"/>
    <row r="41309" ht="16.149999999999999" customHeight="1"/>
    <row r="41310" ht="16.149999999999999" customHeight="1"/>
    <row r="41311" ht="16.149999999999999" customHeight="1"/>
    <row r="41312" ht="16.149999999999999" customHeight="1"/>
    <row r="41313" ht="16.149999999999999" customHeight="1"/>
    <row r="41314" ht="16.149999999999999" customHeight="1"/>
    <row r="41315" ht="16.149999999999999" customHeight="1"/>
    <row r="41316" ht="16.149999999999999" customHeight="1"/>
    <row r="41317" ht="16.149999999999999" customHeight="1"/>
    <row r="41318" ht="16.149999999999999" customHeight="1"/>
    <row r="41319" ht="16.149999999999999" customHeight="1"/>
    <row r="41320" ht="16.149999999999999" customHeight="1"/>
    <row r="41321" ht="16.149999999999999" customHeight="1"/>
    <row r="41322" ht="16.149999999999999" customHeight="1"/>
    <row r="41323" ht="16.149999999999999" customHeight="1"/>
    <row r="41324" ht="16.149999999999999" customHeight="1"/>
    <row r="41325" ht="16.149999999999999" customHeight="1"/>
    <row r="41326" ht="16.149999999999999" customHeight="1"/>
    <row r="41327" ht="16.149999999999999" customHeight="1"/>
    <row r="41328" ht="16.149999999999999" customHeight="1"/>
    <row r="41329" ht="16.149999999999999" customHeight="1"/>
    <row r="41330" ht="16.149999999999999" customHeight="1"/>
    <row r="41331" ht="16.149999999999999" customHeight="1"/>
    <row r="41332" ht="16.149999999999999" customHeight="1"/>
    <row r="41333" ht="16.149999999999999" customHeight="1"/>
    <row r="41334" ht="16.149999999999999" customHeight="1"/>
    <row r="41335" ht="16.149999999999999" customHeight="1"/>
    <row r="41336" ht="16.149999999999999" customHeight="1"/>
    <row r="41337" ht="16.149999999999999" customHeight="1"/>
    <row r="41338" ht="16.149999999999999" customHeight="1"/>
    <row r="41339" ht="16.149999999999999" customHeight="1"/>
    <row r="41340" ht="16.149999999999999" customHeight="1"/>
    <row r="41341" ht="16.149999999999999" customHeight="1"/>
    <row r="41342" ht="16.149999999999999" customHeight="1"/>
    <row r="41343" ht="16.149999999999999" customHeight="1"/>
    <row r="41344" ht="16.149999999999999" customHeight="1"/>
    <row r="41345" ht="16.149999999999999" customHeight="1"/>
    <row r="41346" ht="16.149999999999999" customHeight="1"/>
    <row r="41347" ht="16.149999999999999" customHeight="1"/>
    <row r="41348" ht="16.149999999999999" customHeight="1"/>
    <row r="41349" ht="16.149999999999999" customHeight="1"/>
    <row r="41350" ht="16.149999999999999" customHeight="1"/>
    <row r="41351" ht="16.149999999999999" customHeight="1"/>
    <row r="41352" ht="16.149999999999999" customHeight="1"/>
    <row r="41353" ht="16.149999999999999" customHeight="1"/>
    <row r="41354" ht="16.149999999999999" customHeight="1"/>
    <row r="41355" ht="16.149999999999999" customHeight="1"/>
    <row r="41356" ht="16.149999999999999" customHeight="1"/>
    <row r="41357" ht="16.149999999999999" customHeight="1"/>
    <row r="41358" ht="16.149999999999999" customHeight="1"/>
    <row r="41359" ht="16.149999999999999" customHeight="1"/>
    <row r="41360" ht="16.149999999999999" customHeight="1"/>
    <row r="41361" ht="16.149999999999999" customHeight="1"/>
    <row r="41362" ht="16.149999999999999" customHeight="1"/>
    <row r="41363" ht="16.149999999999999" customHeight="1"/>
    <row r="41364" ht="16.149999999999999" customHeight="1"/>
    <row r="41365" ht="16.149999999999999" customHeight="1"/>
    <row r="41366" ht="16.149999999999999" customHeight="1"/>
    <row r="41367" ht="16.149999999999999" customHeight="1"/>
    <row r="41368" ht="16.149999999999999" customHeight="1"/>
    <row r="41369" ht="16.149999999999999" customHeight="1"/>
    <row r="41370" ht="16.149999999999999" customHeight="1"/>
    <row r="41371" ht="16.149999999999999" customHeight="1"/>
    <row r="41372" ht="16.149999999999999" customHeight="1"/>
    <row r="41373" ht="16.149999999999999" customHeight="1"/>
    <row r="41374" ht="16.149999999999999" customHeight="1"/>
    <row r="41375" ht="16.149999999999999" customHeight="1"/>
    <row r="41376" ht="16.149999999999999" customHeight="1"/>
    <row r="41377" ht="16.149999999999999" customHeight="1"/>
    <row r="41378" ht="16.149999999999999" customHeight="1"/>
    <row r="41379" ht="16.149999999999999" customHeight="1"/>
    <row r="41380" ht="16.149999999999999" customHeight="1"/>
    <row r="41381" ht="16.149999999999999" customHeight="1"/>
    <row r="41382" ht="16.149999999999999" customHeight="1"/>
    <row r="41383" ht="16.149999999999999" customHeight="1"/>
    <row r="41384" ht="16.149999999999999" customHeight="1"/>
    <row r="41385" ht="16.149999999999999" customHeight="1"/>
    <row r="41386" ht="16.149999999999999" customHeight="1"/>
    <row r="41387" ht="16.149999999999999" customHeight="1"/>
    <row r="41388" ht="16.149999999999999" customHeight="1"/>
    <row r="41389" ht="16.149999999999999" customHeight="1"/>
    <row r="41390" ht="16.149999999999999" customHeight="1"/>
    <row r="41391" ht="16.149999999999999" customHeight="1"/>
    <row r="41392" ht="16.149999999999999" customHeight="1"/>
    <row r="41393" ht="16.149999999999999" customHeight="1"/>
    <row r="41394" ht="16.149999999999999" customHeight="1"/>
    <row r="41395" ht="16.149999999999999" customHeight="1"/>
    <row r="41396" ht="16.149999999999999" customHeight="1"/>
    <row r="41397" ht="16.149999999999999" customHeight="1"/>
    <row r="41398" ht="16.149999999999999" customHeight="1"/>
    <row r="41399" ht="16.149999999999999" customHeight="1"/>
    <row r="41400" ht="16.149999999999999" customHeight="1"/>
    <row r="41401" ht="16.149999999999999" customHeight="1"/>
    <row r="41402" ht="16.149999999999999" customHeight="1"/>
    <row r="41403" ht="16.149999999999999" customHeight="1"/>
    <row r="41404" ht="16.149999999999999" customHeight="1"/>
    <row r="41405" ht="16.149999999999999" customHeight="1"/>
    <row r="41406" ht="16.149999999999999" customHeight="1"/>
    <row r="41407" ht="16.149999999999999" customHeight="1"/>
    <row r="41408" ht="16.149999999999999" customHeight="1"/>
    <row r="41409" ht="16.149999999999999" customHeight="1"/>
    <row r="41410" ht="16.149999999999999" customHeight="1"/>
    <row r="41411" ht="16.149999999999999" customHeight="1"/>
    <row r="41412" ht="16.149999999999999" customHeight="1"/>
    <row r="41413" ht="16.149999999999999" customHeight="1"/>
    <row r="41414" ht="16.149999999999999" customHeight="1"/>
    <row r="41415" ht="16.149999999999999" customHeight="1"/>
    <row r="41416" ht="16.149999999999999" customHeight="1"/>
    <row r="41417" ht="16.149999999999999" customHeight="1"/>
    <row r="41418" ht="16.149999999999999" customHeight="1"/>
    <row r="41419" ht="16.149999999999999" customHeight="1"/>
    <row r="41420" ht="16.149999999999999" customHeight="1"/>
    <row r="41421" ht="16.149999999999999" customHeight="1"/>
    <row r="41422" ht="16.149999999999999" customHeight="1"/>
    <row r="41423" ht="16.149999999999999" customHeight="1"/>
    <row r="41424" ht="16.149999999999999" customHeight="1"/>
    <row r="41425" ht="16.149999999999999" customHeight="1"/>
    <row r="41426" ht="16.149999999999999" customHeight="1"/>
    <row r="41427" ht="16.149999999999999" customHeight="1"/>
    <row r="41428" ht="16.149999999999999" customHeight="1"/>
    <row r="41429" ht="16.149999999999999" customHeight="1"/>
    <row r="41430" ht="16.149999999999999" customHeight="1"/>
    <row r="41431" ht="16.149999999999999" customHeight="1"/>
    <row r="41432" ht="16.149999999999999" customHeight="1"/>
    <row r="41433" ht="16.149999999999999" customHeight="1"/>
    <row r="41434" ht="16.149999999999999" customHeight="1"/>
    <row r="41435" ht="16.149999999999999" customHeight="1"/>
    <row r="41436" ht="16.149999999999999" customHeight="1"/>
    <row r="41437" ht="16.149999999999999" customHeight="1"/>
    <row r="41438" ht="16.149999999999999" customHeight="1"/>
    <row r="41439" ht="16.149999999999999" customHeight="1"/>
    <row r="41440" ht="16.149999999999999" customHeight="1"/>
    <row r="41441" ht="16.149999999999999" customHeight="1"/>
    <row r="41442" ht="16.149999999999999" customHeight="1"/>
    <row r="41443" ht="16.149999999999999" customHeight="1"/>
    <row r="41444" ht="16.149999999999999" customHeight="1"/>
    <row r="41445" ht="16.149999999999999" customHeight="1"/>
    <row r="41446" ht="16.149999999999999" customHeight="1"/>
    <row r="41447" ht="16.149999999999999" customHeight="1"/>
    <row r="41448" ht="16.149999999999999" customHeight="1"/>
    <row r="41449" ht="16.149999999999999" customHeight="1"/>
    <row r="41450" ht="16.149999999999999" customHeight="1"/>
    <row r="41451" ht="16.149999999999999" customHeight="1"/>
    <row r="41452" ht="16.149999999999999" customHeight="1"/>
    <row r="41453" ht="16.149999999999999" customHeight="1"/>
    <row r="41454" ht="16.149999999999999" customHeight="1"/>
    <row r="41455" ht="16.149999999999999" customHeight="1"/>
    <row r="41456" ht="16.149999999999999" customHeight="1"/>
    <row r="41457" ht="16.149999999999999" customHeight="1"/>
    <row r="41458" ht="16.149999999999999" customHeight="1"/>
    <row r="41459" ht="16.149999999999999" customHeight="1"/>
    <row r="41460" ht="16.149999999999999" customHeight="1"/>
    <row r="41461" ht="16.149999999999999" customHeight="1"/>
    <row r="41462" ht="16.149999999999999" customHeight="1"/>
    <row r="41463" ht="16.149999999999999" customHeight="1"/>
    <row r="41464" ht="16.149999999999999" customHeight="1"/>
    <row r="41465" ht="16.149999999999999" customHeight="1"/>
    <row r="41466" ht="16.149999999999999" customHeight="1"/>
    <row r="41467" ht="16.149999999999999" customHeight="1"/>
    <row r="41468" ht="16.149999999999999" customHeight="1"/>
    <row r="41469" ht="16.149999999999999" customHeight="1"/>
    <row r="41470" ht="16.149999999999999" customHeight="1"/>
    <row r="41471" ht="16.149999999999999" customHeight="1"/>
    <row r="41472" ht="16.149999999999999" customHeight="1"/>
    <row r="41473" ht="16.149999999999999" customHeight="1"/>
    <row r="41474" ht="16.149999999999999" customHeight="1"/>
    <row r="41475" ht="16.149999999999999" customHeight="1"/>
    <row r="41476" ht="16.149999999999999" customHeight="1"/>
    <row r="41477" ht="16.149999999999999" customHeight="1"/>
    <row r="41478" ht="16.149999999999999" customHeight="1"/>
    <row r="41479" ht="16.149999999999999" customHeight="1"/>
    <row r="41480" ht="16.149999999999999" customHeight="1"/>
    <row r="41481" ht="16.149999999999999" customHeight="1"/>
    <row r="41482" ht="16.149999999999999" customHeight="1"/>
    <row r="41483" ht="16.149999999999999" customHeight="1"/>
    <row r="41484" ht="16.149999999999999" customHeight="1"/>
    <row r="41485" ht="16.149999999999999" customHeight="1"/>
    <row r="41486" ht="16.149999999999999" customHeight="1"/>
    <row r="41487" ht="16.149999999999999" customHeight="1"/>
    <row r="41488" ht="16.149999999999999" customHeight="1"/>
    <row r="41489" ht="16.149999999999999" customHeight="1"/>
    <row r="41490" ht="16.149999999999999" customHeight="1"/>
    <row r="41491" ht="16.149999999999999" customHeight="1"/>
    <row r="41492" ht="16.149999999999999" customHeight="1"/>
    <row r="41493" ht="16.149999999999999" customHeight="1"/>
    <row r="41494" ht="16.149999999999999" customHeight="1"/>
    <row r="41495" ht="16.149999999999999" customHeight="1"/>
    <row r="41496" ht="16.149999999999999" customHeight="1"/>
    <row r="41497" ht="16.149999999999999" customHeight="1"/>
    <row r="41498" ht="16.149999999999999" customHeight="1"/>
    <row r="41499" ht="16.149999999999999" customHeight="1"/>
    <row r="41500" ht="16.149999999999999" customHeight="1"/>
    <row r="41501" ht="16.149999999999999" customHeight="1"/>
    <row r="41502" ht="16.149999999999999" customHeight="1"/>
    <row r="41503" ht="16.149999999999999" customHeight="1"/>
    <row r="41504" ht="16.149999999999999" customHeight="1"/>
    <row r="41505" ht="16.149999999999999" customHeight="1"/>
    <row r="41506" ht="16.149999999999999" customHeight="1"/>
    <row r="41507" ht="16.149999999999999" customHeight="1"/>
    <row r="41508" ht="16.149999999999999" customHeight="1"/>
    <row r="41509" ht="16.149999999999999" customHeight="1"/>
    <row r="41510" ht="16.149999999999999" customHeight="1"/>
    <row r="41511" ht="16.149999999999999" customHeight="1"/>
    <row r="41512" ht="16.149999999999999" customHeight="1"/>
    <row r="41513" ht="16.149999999999999" customHeight="1"/>
    <row r="41514" ht="16.149999999999999" customHeight="1"/>
    <row r="41515" ht="16.149999999999999" customHeight="1"/>
    <row r="41516" ht="16.149999999999999" customHeight="1"/>
    <row r="41517" ht="16.149999999999999" customHeight="1"/>
    <row r="41518" ht="16.149999999999999" customHeight="1"/>
    <row r="41519" ht="16.149999999999999" customHeight="1"/>
    <row r="41520" ht="16.149999999999999" customHeight="1"/>
    <row r="41521" ht="16.149999999999999" customHeight="1"/>
    <row r="41522" ht="16.149999999999999" customHeight="1"/>
    <row r="41523" ht="16.149999999999999" customHeight="1"/>
    <row r="41524" ht="16.149999999999999" customHeight="1"/>
    <row r="41525" ht="16.149999999999999" customHeight="1"/>
    <row r="41526" ht="16.149999999999999" customHeight="1"/>
    <row r="41527" ht="16.149999999999999" customHeight="1"/>
    <row r="41528" ht="16.149999999999999" customHeight="1"/>
    <row r="41529" ht="16.149999999999999" customHeight="1"/>
    <row r="41530" ht="16.149999999999999" customHeight="1"/>
    <row r="41531" ht="16.149999999999999" customHeight="1"/>
    <row r="41532" ht="16.149999999999999" customHeight="1"/>
    <row r="41533" ht="16.149999999999999" customHeight="1"/>
    <row r="41534" ht="16.149999999999999" customHeight="1"/>
    <row r="41535" ht="16.149999999999999" customHeight="1"/>
    <row r="41536" ht="16.149999999999999" customHeight="1"/>
    <row r="41537" ht="16.149999999999999" customHeight="1"/>
    <row r="41538" ht="16.149999999999999" customHeight="1"/>
    <row r="41539" ht="16.149999999999999" customHeight="1"/>
    <row r="41540" ht="16.149999999999999" customHeight="1"/>
    <row r="41541" ht="16.149999999999999" customHeight="1"/>
    <row r="41542" ht="16.149999999999999" customHeight="1"/>
    <row r="41543" ht="16.149999999999999" customHeight="1"/>
    <row r="41544" ht="16.149999999999999" customHeight="1"/>
    <row r="41545" ht="16.149999999999999" customHeight="1"/>
    <row r="41546" ht="16.149999999999999" customHeight="1"/>
    <row r="41547" ht="16.149999999999999" customHeight="1"/>
    <row r="41548" ht="16.149999999999999" customHeight="1"/>
    <row r="41549" ht="16.149999999999999" customHeight="1"/>
    <row r="41550" ht="16.149999999999999" customHeight="1"/>
    <row r="41551" ht="16.149999999999999" customHeight="1"/>
    <row r="41552" ht="16.149999999999999" customHeight="1"/>
    <row r="41553" ht="16.149999999999999" customHeight="1"/>
    <row r="41554" ht="16.149999999999999" customHeight="1"/>
    <row r="41555" ht="16.149999999999999" customHeight="1"/>
    <row r="41556" ht="16.149999999999999" customHeight="1"/>
    <row r="41557" ht="16.149999999999999" customHeight="1"/>
    <row r="41558" ht="16.149999999999999" customHeight="1"/>
    <row r="41559" ht="16.149999999999999" customHeight="1"/>
    <row r="41560" ht="16.149999999999999" customHeight="1"/>
    <row r="41561" ht="16.149999999999999" customHeight="1"/>
    <row r="41562" ht="16.149999999999999" customHeight="1"/>
    <row r="41563" ht="16.149999999999999" customHeight="1"/>
    <row r="41564" ht="16.149999999999999" customHeight="1"/>
    <row r="41565" ht="16.149999999999999" customHeight="1"/>
    <row r="41566" ht="16.149999999999999" customHeight="1"/>
    <row r="41567" ht="16.149999999999999" customHeight="1"/>
    <row r="41568" ht="16.149999999999999" customHeight="1"/>
    <row r="41569" ht="16.149999999999999" customHeight="1"/>
    <row r="41570" ht="16.149999999999999" customHeight="1"/>
    <row r="41571" ht="16.149999999999999" customHeight="1"/>
    <row r="41572" ht="16.149999999999999" customHeight="1"/>
    <row r="41573" ht="16.149999999999999" customHeight="1"/>
    <row r="41574" ht="16.149999999999999" customHeight="1"/>
    <row r="41575" ht="16.149999999999999" customHeight="1"/>
    <row r="41576" ht="16.149999999999999" customHeight="1"/>
    <row r="41577" ht="16.149999999999999" customHeight="1"/>
    <row r="41578" ht="16.149999999999999" customHeight="1"/>
    <row r="41579" ht="16.149999999999999" customHeight="1"/>
    <row r="41580" ht="16.149999999999999" customHeight="1"/>
    <row r="41581" ht="16.149999999999999" customHeight="1"/>
    <row r="41582" ht="16.149999999999999" customHeight="1"/>
    <row r="41583" ht="16.149999999999999" customHeight="1"/>
    <row r="41584" ht="16.149999999999999" customHeight="1"/>
    <row r="41585" ht="16.149999999999999" customHeight="1"/>
    <row r="41586" ht="16.149999999999999" customHeight="1"/>
    <row r="41587" ht="16.149999999999999" customHeight="1"/>
    <row r="41588" ht="16.149999999999999" customHeight="1"/>
    <row r="41589" ht="16.149999999999999" customHeight="1"/>
    <row r="41590" ht="16.149999999999999" customHeight="1"/>
    <row r="41591" ht="16.149999999999999" customHeight="1"/>
    <row r="41592" ht="16.149999999999999" customHeight="1"/>
    <row r="41593" ht="16.149999999999999" customHeight="1"/>
    <row r="41594" ht="16.149999999999999" customHeight="1"/>
    <row r="41595" ht="16.149999999999999" customHeight="1"/>
    <row r="41596" ht="16.149999999999999" customHeight="1"/>
    <row r="41597" ht="16.149999999999999" customHeight="1"/>
    <row r="41598" ht="16.149999999999999" customHeight="1"/>
    <row r="41599" ht="16.149999999999999" customHeight="1"/>
    <row r="41600" ht="16.149999999999999" customHeight="1"/>
    <row r="41601" ht="16.149999999999999" customHeight="1"/>
    <row r="41602" ht="16.149999999999999" customHeight="1"/>
    <row r="41603" ht="16.149999999999999" customHeight="1"/>
    <row r="41604" ht="16.149999999999999" customHeight="1"/>
    <row r="41605" ht="16.149999999999999" customHeight="1"/>
    <row r="41606" ht="16.149999999999999" customHeight="1"/>
    <row r="41607" ht="16.149999999999999" customHeight="1"/>
    <row r="41608" ht="16.149999999999999" customHeight="1"/>
    <row r="41609" ht="16.149999999999999" customHeight="1"/>
    <row r="41610" ht="16.149999999999999" customHeight="1"/>
    <row r="41611" ht="16.149999999999999" customHeight="1"/>
    <row r="41612" ht="16.149999999999999" customHeight="1"/>
    <row r="41613" ht="16.149999999999999" customHeight="1"/>
    <row r="41614" ht="16.149999999999999" customHeight="1"/>
    <row r="41615" ht="16.149999999999999" customHeight="1"/>
    <row r="41616" ht="16.149999999999999" customHeight="1"/>
    <row r="41617" ht="16.149999999999999" customHeight="1"/>
    <row r="41618" ht="16.149999999999999" customHeight="1"/>
    <row r="41619" ht="16.149999999999999" customHeight="1"/>
    <row r="41620" ht="16.149999999999999" customHeight="1"/>
    <row r="41621" ht="16.149999999999999" customHeight="1"/>
    <row r="41622" ht="16.149999999999999" customHeight="1"/>
    <row r="41623" ht="16.149999999999999" customHeight="1"/>
    <row r="41624" ht="16.149999999999999" customHeight="1"/>
    <row r="41625" ht="16.149999999999999" customHeight="1"/>
    <row r="41626" ht="16.149999999999999" customHeight="1"/>
    <row r="41627" ht="16.149999999999999" customHeight="1"/>
    <row r="41628" ht="16.149999999999999" customHeight="1"/>
    <row r="41629" ht="16.149999999999999" customHeight="1"/>
    <row r="41630" ht="16.149999999999999" customHeight="1"/>
    <row r="41631" ht="16.149999999999999" customHeight="1"/>
    <row r="41632" ht="16.149999999999999" customHeight="1"/>
    <row r="41633" ht="16.149999999999999" customHeight="1"/>
    <row r="41634" ht="16.149999999999999" customHeight="1"/>
    <row r="41635" ht="16.149999999999999" customHeight="1"/>
    <row r="41636" ht="16.149999999999999" customHeight="1"/>
    <row r="41637" ht="16.149999999999999" customHeight="1"/>
    <row r="41638" ht="16.149999999999999" customHeight="1"/>
    <row r="41639" ht="16.149999999999999" customHeight="1"/>
    <row r="41640" ht="16.149999999999999" customHeight="1"/>
    <row r="41641" ht="16.149999999999999" customHeight="1"/>
    <row r="41642" ht="16.149999999999999" customHeight="1"/>
    <row r="41643" ht="16.149999999999999" customHeight="1"/>
    <row r="41644" ht="16.149999999999999" customHeight="1"/>
    <row r="41645" ht="16.149999999999999" customHeight="1"/>
    <row r="41646" ht="16.149999999999999" customHeight="1"/>
    <row r="41647" ht="16.149999999999999" customHeight="1"/>
    <row r="41648" ht="16.149999999999999" customHeight="1"/>
    <row r="41649" ht="16.149999999999999" customHeight="1"/>
    <row r="41650" ht="16.149999999999999" customHeight="1"/>
    <row r="41651" ht="16.149999999999999" customHeight="1"/>
    <row r="41652" ht="16.149999999999999" customHeight="1"/>
    <row r="41653" ht="16.149999999999999" customHeight="1"/>
    <row r="41654" ht="16.149999999999999" customHeight="1"/>
    <row r="41655" ht="16.149999999999999" customHeight="1"/>
    <row r="41656" ht="16.149999999999999" customHeight="1"/>
    <row r="41657" ht="16.149999999999999" customHeight="1"/>
    <row r="41658" ht="16.149999999999999" customHeight="1"/>
    <row r="41659" ht="16.149999999999999" customHeight="1"/>
    <row r="41660" ht="16.149999999999999" customHeight="1"/>
    <row r="41661" ht="16.149999999999999" customHeight="1"/>
    <row r="41662" ht="16.149999999999999" customHeight="1"/>
    <row r="41663" ht="16.149999999999999" customHeight="1"/>
    <row r="41664" ht="16.149999999999999" customHeight="1"/>
    <row r="41665" ht="16.149999999999999" customHeight="1"/>
    <row r="41666" ht="16.149999999999999" customHeight="1"/>
    <row r="41667" ht="16.149999999999999" customHeight="1"/>
    <row r="41668" ht="16.149999999999999" customHeight="1"/>
    <row r="41669" ht="16.149999999999999" customHeight="1"/>
    <row r="41670" ht="16.149999999999999" customHeight="1"/>
    <row r="41671" ht="16.149999999999999" customHeight="1"/>
    <row r="41672" ht="16.149999999999999" customHeight="1"/>
    <row r="41673" ht="16.149999999999999" customHeight="1"/>
    <row r="41674" ht="16.149999999999999" customHeight="1"/>
    <row r="41675" ht="16.149999999999999" customHeight="1"/>
    <row r="41676" ht="16.149999999999999" customHeight="1"/>
    <row r="41677" ht="16.149999999999999" customHeight="1"/>
    <row r="41678" ht="16.149999999999999" customHeight="1"/>
    <row r="41679" ht="16.149999999999999" customHeight="1"/>
    <row r="41680" ht="16.149999999999999" customHeight="1"/>
    <row r="41681" ht="16.149999999999999" customHeight="1"/>
    <row r="41682" ht="16.149999999999999" customHeight="1"/>
    <row r="41683" ht="16.149999999999999" customHeight="1"/>
    <row r="41684" ht="16.149999999999999" customHeight="1"/>
    <row r="41685" ht="16.149999999999999" customHeight="1"/>
    <row r="41686" ht="16.149999999999999" customHeight="1"/>
    <row r="41687" ht="16.149999999999999" customHeight="1"/>
    <row r="41688" ht="16.149999999999999" customHeight="1"/>
    <row r="41689" ht="16.149999999999999" customHeight="1"/>
    <row r="41690" ht="16.149999999999999" customHeight="1"/>
    <row r="41691" ht="16.149999999999999" customHeight="1"/>
    <row r="41692" ht="16.149999999999999" customHeight="1"/>
    <row r="41693" ht="16.149999999999999" customHeight="1"/>
    <row r="41694" ht="16.149999999999999" customHeight="1"/>
    <row r="41695" ht="16.149999999999999" customHeight="1"/>
    <row r="41696" ht="16.149999999999999" customHeight="1"/>
    <row r="41697" ht="16.149999999999999" customHeight="1"/>
    <row r="41698" ht="16.149999999999999" customHeight="1"/>
    <row r="41699" ht="16.149999999999999" customHeight="1"/>
    <row r="41700" ht="16.149999999999999" customHeight="1"/>
    <row r="41701" ht="16.149999999999999" customHeight="1"/>
    <row r="41702" ht="16.149999999999999" customHeight="1"/>
    <row r="41703" ht="16.149999999999999" customHeight="1"/>
    <row r="41704" ht="16.149999999999999" customHeight="1"/>
    <row r="41705" ht="16.149999999999999" customHeight="1"/>
    <row r="41706" ht="16.149999999999999" customHeight="1"/>
    <row r="41707" ht="16.149999999999999" customHeight="1"/>
    <row r="41708" ht="16.149999999999999" customHeight="1"/>
    <row r="41709" ht="16.149999999999999" customHeight="1"/>
    <row r="41710" ht="16.149999999999999" customHeight="1"/>
    <row r="41711" ht="16.149999999999999" customHeight="1"/>
    <row r="41712" ht="16.149999999999999" customHeight="1"/>
    <row r="41713" ht="16.149999999999999" customHeight="1"/>
    <row r="41714" ht="16.149999999999999" customHeight="1"/>
    <row r="41715" ht="16.149999999999999" customHeight="1"/>
    <row r="41716" ht="16.149999999999999" customHeight="1"/>
    <row r="41717" ht="16.149999999999999" customHeight="1"/>
    <row r="41718" ht="16.149999999999999" customHeight="1"/>
    <row r="41719" ht="16.149999999999999" customHeight="1"/>
    <row r="41720" ht="16.149999999999999" customHeight="1"/>
    <row r="41721" ht="16.149999999999999" customHeight="1"/>
    <row r="41722" ht="16.149999999999999" customHeight="1"/>
    <row r="41723" ht="16.149999999999999" customHeight="1"/>
    <row r="41724" ht="16.149999999999999" customHeight="1"/>
    <row r="41725" ht="16.149999999999999" customHeight="1"/>
    <row r="41726" ht="16.149999999999999" customHeight="1"/>
    <row r="41727" ht="16.149999999999999" customHeight="1"/>
    <row r="41728" ht="16.149999999999999" customHeight="1"/>
    <row r="41729" ht="16.149999999999999" customHeight="1"/>
    <row r="41730" ht="16.149999999999999" customHeight="1"/>
    <row r="41731" ht="16.149999999999999" customHeight="1"/>
    <row r="41732" ht="16.149999999999999" customHeight="1"/>
    <row r="41733" ht="16.149999999999999" customHeight="1"/>
    <row r="41734" ht="16.149999999999999" customHeight="1"/>
    <row r="41735" ht="16.149999999999999" customHeight="1"/>
    <row r="41736" ht="16.149999999999999" customHeight="1"/>
    <row r="41737" ht="16.149999999999999" customHeight="1"/>
    <row r="41738" ht="16.149999999999999" customHeight="1"/>
    <row r="41739" ht="16.149999999999999" customHeight="1"/>
    <row r="41740" ht="16.149999999999999" customHeight="1"/>
    <row r="41741" ht="16.149999999999999" customHeight="1"/>
    <row r="41742" ht="16.149999999999999" customHeight="1"/>
    <row r="41743" ht="16.149999999999999" customHeight="1"/>
    <row r="41744" ht="16.149999999999999" customHeight="1"/>
    <row r="41745" ht="16.149999999999999" customHeight="1"/>
    <row r="41746" ht="16.149999999999999" customHeight="1"/>
    <row r="41747" ht="16.149999999999999" customHeight="1"/>
    <row r="41748" ht="16.149999999999999" customHeight="1"/>
    <row r="41749" ht="16.149999999999999" customHeight="1"/>
    <row r="41750" ht="16.149999999999999" customHeight="1"/>
    <row r="41751" ht="16.149999999999999" customHeight="1"/>
    <row r="41752" ht="16.149999999999999" customHeight="1"/>
    <row r="41753" ht="16.149999999999999" customHeight="1"/>
    <row r="41754" ht="16.149999999999999" customHeight="1"/>
    <row r="41755" ht="16.149999999999999" customHeight="1"/>
    <row r="41756" ht="16.149999999999999" customHeight="1"/>
    <row r="41757" ht="16.149999999999999" customHeight="1"/>
    <row r="41758" ht="16.149999999999999" customHeight="1"/>
    <row r="41759" ht="16.149999999999999" customHeight="1"/>
    <row r="41760" ht="16.149999999999999" customHeight="1"/>
    <row r="41761" ht="16.149999999999999" customHeight="1"/>
    <row r="41762" ht="16.149999999999999" customHeight="1"/>
    <row r="41763" ht="16.149999999999999" customHeight="1"/>
    <row r="41764" ht="16.149999999999999" customHeight="1"/>
    <row r="41765" ht="16.149999999999999" customHeight="1"/>
    <row r="41766" ht="16.149999999999999" customHeight="1"/>
    <row r="41767" ht="16.149999999999999" customHeight="1"/>
    <row r="41768" ht="16.149999999999999" customHeight="1"/>
    <row r="41769" ht="16.149999999999999" customHeight="1"/>
    <row r="41770" ht="16.149999999999999" customHeight="1"/>
    <row r="41771" ht="16.149999999999999" customHeight="1"/>
    <row r="41772" ht="16.149999999999999" customHeight="1"/>
    <row r="41773" ht="16.149999999999999" customHeight="1"/>
    <row r="41774" ht="16.149999999999999" customHeight="1"/>
    <row r="41775" ht="16.149999999999999" customHeight="1"/>
    <row r="41776" ht="16.149999999999999" customHeight="1"/>
    <row r="41777" ht="16.149999999999999" customHeight="1"/>
    <row r="41778" ht="16.149999999999999" customHeight="1"/>
    <row r="41779" ht="16.149999999999999" customHeight="1"/>
    <row r="41780" ht="16.149999999999999" customHeight="1"/>
    <row r="41781" ht="16.149999999999999" customHeight="1"/>
    <row r="41782" ht="16.149999999999999" customHeight="1"/>
    <row r="41783" ht="16.149999999999999" customHeight="1"/>
    <row r="41784" ht="16.149999999999999" customHeight="1"/>
    <row r="41785" ht="16.149999999999999" customHeight="1"/>
    <row r="41786" ht="16.149999999999999" customHeight="1"/>
    <row r="41787" ht="16.149999999999999" customHeight="1"/>
    <row r="41788" ht="16.149999999999999" customHeight="1"/>
    <row r="41789" ht="16.149999999999999" customHeight="1"/>
    <row r="41790" ht="16.149999999999999" customHeight="1"/>
    <row r="41791" ht="16.149999999999999" customHeight="1"/>
    <row r="41792" ht="16.149999999999999" customHeight="1"/>
    <row r="41793" ht="16.149999999999999" customHeight="1"/>
    <row r="41794" ht="16.149999999999999" customHeight="1"/>
    <row r="41795" ht="16.149999999999999" customHeight="1"/>
    <row r="41796" ht="16.149999999999999" customHeight="1"/>
    <row r="41797" ht="16.149999999999999" customHeight="1"/>
    <row r="41798" ht="16.149999999999999" customHeight="1"/>
    <row r="41799" ht="16.149999999999999" customHeight="1"/>
    <row r="41800" ht="16.149999999999999" customHeight="1"/>
    <row r="41801" ht="16.149999999999999" customHeight="1"/>
    <row r="41802" ht="16.149999999999999" customHeight="1"/>
    <row r="41803" ht="16.149999999999999" customHeight="1"/>
    <row r="41804" ht="16.149999999999999" customHeight="1"/>
    <row r="41805" ht="16.149999999999999" customHeight="1"/>
    <row r="41806" ht="16.149999999999999" customHeight="1"/>
    <row r="41807" ht="16.149999999999999" customHeight="1"/>
    <row r="41808" ht="16.149999999999999" customHeight="1"/>
    <row r="41809" ht="16.149999999999999" customHeight="1"/>
    <row r="41810" ht="16.149999999999999" customHeight="1"/>
    <row r="41811" ht="16.149999999999999" customHeight="1"/>
    <row r="41812" ht="16.149999999999999" customHeight="1"/>
    <row r="41813" ht="16.149999999999999" customHeight="1"/>
    <row r="41814" ht="16.149999999999999" customHeight="1"/>
    <row r="41815" ht="16.149999999999999" customHeight="1"/>
    <row r="41816" ht="16.149999999999999" customHeight="1"/>
    <row r="41817" ht="16.149999999999999" customHeight="1"/>
    <row r="41818" ht="16.149999999999999" customHeight="1"/>
    <row r="41819" ht="16.149999999999999" customHeight="1"/>
    <row r="41820" ht="16.149999999999999" customHeight="1"/>
    <row r="41821" ht="16.149999999999999" customHeight="1"/>
    <row r="41822" ht="16.149999999999999" customHeight="1"/>
    <row r="41823" ht="16.149999999999999" customHeight="1"/>
    <row r="41824" ht="16.149999999999999" customHeight="1"/>
    <row r="41825" ht="16.149999999999999" customHeight="1"/>
    <row r="41826" ht="16.149999999999999" customHeight="1"/>
    <row r="41827" ht="16.149999999999999" customHeight="1"/>
    <row r="41828" ht="16.149999999999999" customHeight="1"/>
    <row r="41829" ht="16.149999999999999" customHeight="1"/>
    <row r="41830" ht="16.149999999999999" customHeight="1"/>
    <row r="41831" ht="16.149999999999999" customHeight="1"/>
    <row r="41832" ht="16.149999999999999" customHeight="1"/>
    <row r="41833" ht="16.149999999999999" customHeight="1"/>
    <row r="41834" ht="16.149999999999999" customHeight="1"/>
    <row r="41835" ht="16.149999999999999" customHeight="1"/>
    <row r="41836" ht="16.149999999999999" customHeight="1"/>
    <row r="41837" ht="16.149999999999999" customHeight="1"/>
    <row r="41838" ht="16.149999999999999" customHeight="1"/>
    <row r="41839" ht="16.149999999999999" customHeight="1"/>
    <row r="41840" ht="16.149999999999999" customHeight="1"/>
    <row r="41841" ht="16.149999999999999" customHeight="1"/>
    <row r="41842" ht="16.149999999999999" customHeight="1"/>
    <row r="41843" ht="16.149999999999999" customHeight="1"/>
    <row r="41844" ht="16.149999999999999" customHeight="1"/>
    <row r="41845" ht="16.149999999999999" customHeight="1"/>
    <row r="41846" ht="16.149999999999999" customHeight="1"/>
    <row r="41847" ht="16.149999999999999" customHeight="1"/>
    <row r="41848" ht="16.149999999999999" customHeight="1"/>
    <row r="41849" ht="16.149999999999999" customHeight="1"/>
    <row r="41850" ht="16.149999999999999" customHeight="1"/>
    <row r="41851" ht="16.149999999999999" customHeight="1"/>
    <row r="41852" ht="16.149999999999999" customHeight="1"/>
    <row r="41853" ht="16.149999999999999" customHeight="1"/>
    <row r="41854" ht="16.149999999999999" customHeight="1"/>
    <row r="41855" ht="16.149999999999999" customHeight="1"/>
    <row r="41856" ht="16.149999999999999" customHeight="1"/>
    <row r="41857" ht="16.149999999999999" customHeight="1"/>
    <row r="41858" ht="16.149999999999999" customHeight="1"/>
    <row r="41859" ht="16.149999999999999" customHeight="1"/>
    <row r="41860" ht="16.149999999999999" customHeight="1"/>
    <row r="41861" ht="16.149999999999999" customHeight="1"/>
    <row r="41862" ht="16.149999999999999" customHeight="1"/>
    <row r="41863" ht="16.149999999999999" customHeight="1"/>
    <row r="41864" ht="16.149999999999999" customHeight="1"/>
    <row r="41865" ht="16.149999999999999" customHeight="1"/>
    <row r="41866" ht="16.149999999999999" customHeight="1"/>
    <row r="41867" ht="16.149999999999999" customHeight="1"/>
    <row r="41868" ht="16.149999999999999" customHeight="1"/>
    <row r="41869" ht="16.149999999999999" customHeight="1"/>
    <row r="41870" ht="16.149999999999999" customHeight="1"/>
    <row r="41871" ht="16.149999999999999" customHeight="1"/>
    <row r="41872" ht="16.149999999999999" customHeight="1"/>
    <row r="41873" ht="16.149999999999999" customHeight="1"/>
    <row r="41874" ht="16.149999999999999" customHeight="1"/>
    <row r="41875" ht="16.149999999999999" customHeight="1"/>
    <row r="41876" ht="16.149999999999999" customHeight="1"/>
    <row r="41877" ht="16.149999999999999" customHeight="1"/>
    <row r="41878" ht="16.149999999999999" customHeight="1"/>
    <row r="41879" ht="16.149999999999999" customHeight="1"/>
    <row r="41880" ht="16.149999999999999" customHeight="1"/>
    <row r="41881" ht="16.149999999999999" customHeight="1"/>
    <row r="41882" ht="16.149999999999999" customHeight="1"/>
    <row r="41883" ht="16.149999999999999" customHeight="1"/>
    <row r="41884" ht="16.149999999999999" customHeight="1"/>
    <row r="41885" ht="16.149999999999999" customHeight="1"/>
    <row r="41886" ht="16.149999999999999" customHeight="1"/>
    <row r="41887" ht="16.149999999999999" customHeight="1"/>
    <row r="41888" ht="16.149999999999999" customHeight="1"/>
    <row r="41889" ht="16.149999999999999" customHeight="1"/>
    <row r="41890" ht="16.149999999999999" customHeight="1"/>
    <row r="41891" ht="16.149999999999999" customHeight="1"/>
    <row r="41892" ht="16.149999999999999" customHeight="1"/>
    <row r="41893" ht="16.149999999999999" customHeight="1"/>
    <row r="41894" ht="16.149999999999999" customHeight="1"/>
    <row r="41895" ht="16.149999999999999" customHeight="1"/>
    <row r="41896" ht="16.149999999999999" customHeight="1"/>
    <row r="41897" ht="16.149999999999999" customHeight="1"/>
    <row r="41898" ht="16.149999999999999" customHeight="1"/>
    <row r="41899" ht="16.149999999999999" customHeight="1"/>
    <row r="41900" ht="16.149999999999999" customHeight="1"/>
    <row r="41901" ht="16.149999999999999" customHeight="1"/>
    <row r="41902" ht="16.149999999999999" customHeight="1"/>
    <row r="41903" ht="16.149999999999999" customHeight="1"/>
    <row r="41904" ht="16.149999999999999" customHeight="1"/>
    <row r="41905" ht="16.149999999999999" customHeight="1"/>
    <row r="41906" ht="16.149999999999999" customHeight="1"/>
    <row r="41907" ht="16.149999999999999" customHeight="1"/>
    <row r="41908" ht="16.149999999999999" customHeight="1"/>
    <row r="41909" ht="16.149999999999999" customHeight="1"/>
    <row r="41910" ht="16.149999999999999" customHeight="1"/>
    <row r="41911" ht="16.149999999999999" customHeight="1"/>
    <row r="41912" ht="16.149999999999999" customHeight="1"/>
    <row r="41913" ht="16.149999999999999" customHeight="1"/>
    <row r="41914" ht="16.149999999999999" customHeight="1"/>
    <row r="41915" ht="16.149999999999999" customHeight="1"/>
    <row r="41916" ht="16.149999999999999" customHeight="1"/>
    <row r="41917" ht="16.149999999999999" customHeight="1"/>
    <row r="41918" ht="16.149999999999999" customHeight="1"/>
    <row r="41919" ht="16.149999999999999" customHeight="1"/>
    <row r="41920" ht="16.149999999999999" customHeight="1"/>
    <row r="41921" ht="16.149999999999999" customHeight="1"/>
    <row r="41922" ht="16.149999999999999" customHeight="1"/>
    <row r="41923" ht="16.149999999999999" customHeight="1"/>
    <row r="41924" ht="16.149999999999999" customHeight="1"/>
    <row r="41925" ht="16.149999999999999" customHeight="1"/>
    <row r="41926" ht="16.149999999999999" customHeight="1"/>
    <row r="41927" ht="16.149999999999999" customHeight="1"/>
    <row r="41928" ht="16.149999999999999" customHeight="1"/>
    <row r="41929" ht="16.149999999999999" customHeight="1"/>
    <row r="41930" ht="16.149999999999999" customHeight="1"/>
    <row r="41931" ht="16.149999999999999" customHeight="1"/>
    <row r="41932" ht="16.149999999999999" customHeight="1"/>
    <row r="41933" ht="16.149999999999999" customHeight="1"/>
    <row r="41934" ht="16.149999999999999" customHeight="1"/>
    <row r="41935" ht="16.149999999999999" customHeight="1"/>
    <row r="41936" ht="16.149999999999999" customHeight="1"/>
    <row r="41937" ht="16.149999999999999" customHeight="1"/>
    <row r="41938" ht="16.149999999999999" customHeight="1"/>
    <row r="41939" ht="16.149999999999999" customHeight="1"/>
    <row r="41940" ht="16.149999999999999" customHeight="1"/>
    <row r="41941" ht="16.149999999999999" customHeight="1"/>
    <row r="41942" ht="16.149999999999999" customHeight="1"/>
    <row r="41943" ht="16.149999999999999" customHeight="1"/>
    <row r="41944" ht="16.149999999999999" customHeight="1"/>
    <row r="41945" ht="16.149999999999999" customHeight="1"/>
    <row r="41946" ht="16.149999999999999" customHeight="1"/>
    <row r="41947" ht="16.149999999999999" customHeight="1"/>
    <row r="41948" ht="16.149999999999999" customHeight="1"/>
    <row r="41949" ht="16.149999999999999" customHeight="1"/>
    <row r="41950" ht="16.149999999999999" customHeight="1"/>
    <row r="41951" ht="16.149999999999999" customHeight="1"/>
    <row r="41952" ht="16.149999999999999" customHeight="1"/>
    <row r="41953" ht="16.149999999999999" customHeight="1"/>
    <row r="41954" ht="16.149999999999999" customHeight="1"/>
    <row r="41955" ht="16.149999999999999" customHeight="1"/>
    <row r="41956" ht="16.149999999999999" customHeight="1"/>
    <row r="41957" ht="16.149999999999999" customHeight="1"/>
    <row r="41958" ht="16.149999999999999" customHeight="1"/>
    <row r="41959" ht="16.149999999999999" customHeight="1"/>
    <row r="41960" ht="16.149999999999999" customHeight="1"/>
    <row r="41961" ht="16.149999999999999" customHeight="1"/>
    <row r="41962" ht="16.149999999999999" customHeight="1"/>
    <row r="41963" ht="16.149999999999999" customHeight="1"/>
    <row r="41964" ht="16.149999999999999" customHeight="1"/>
    <row r="41965" ht="16.149999999999999" customHeight="1"/>
    <row r="41966" ht="16.149999999999999" customHeight="1"/>
    <row r="41967" ht="16.149999999999999" customHeight="1"/>
    <row r="41968" ht="16.149999999999999" customHeight="1"/>
    <row r="41969" ht="16.149999999999999" customHeight="1"/>
    <row r="41970" ht="16.149999999999999" customHeight="1"/>
    <row r="41971" ht="16.149999999999999" customHeight="1"/>
    <row r="41972" ht="16.149999999999999" customHeight="1"/>
    <row r="41973" ht="16.149999999999999" customHeight="1"/>
    <row r="41974" ht="16.149999999999999" customHeight="1"/>
    <row r="41975" ht="16.149999999999999" customHeight="1"/>
    <row r="41976" ht="16.149999999999999" customHeight="1"/>
    <row r="41977" ht="16.149999999999999" customHeight="1"/>
    <row r="41978" ht="16.149999999999999" customHeight="1"/>
    <row r="41979" ht="16.149999999999999" customHeight="1"/>
    <row r="41980" ht="16.149999999999999" customHeight="1"/>
    <row r="41981" ht="16.149999999999999" customHeight="1"/>
    <row r="41982" ht="16.149999999999999" customHeight="1"/>
    <row r="41983" ht="16.149999999999999" customHeight="1"/>
    <row r="41984" ht="16.149999999999999" customHeight="1"/>
    <row r="41985" ht="16.149999999999999" customHeight="1"/>
    <row r="41986" ht="16.149999999999999" customHeight="1"/>
    <row r="41987" ht="16.149999999999999" customHeight="1"/>
    <row r="41988" ht="16.149999999999999" customHeight="1"/>
    <row r="41989" ht="16.149999999999999" customHeight="1"/>
    <row r="41990" ht="16.149999999999999" customHeight="1"/>
    <row r="41991" ht="16.149999999999999" customHeight="1"/>
    <row r="41992" ht="16.149999999999999" customHeight="1"/>
    <row r="41993" ht="16.149999999999999" customHeight="1"/>
    <row r="41994" ht="16.149999999999999" customHeight="1"/>
    <row r="41995" ht="16.149999999999999" customHeight="1"/>
    <row r="41996" ht="16.149999999999999" customHeight="1"/>
    <row r="41997" ht="16.149999999999999" customHeight="1"/>
    <row r="41998" ht="16.149999999999999" customHeight="1"/>
    <row r="41999" ht="16.149999999999999" customHeight="1"/>
    <row r="42000" ht="16.149999999999999" customHeight="1"/>
    <row r="42001" ht="16.149999999999999" customHeight="1"/>
    <row r="42002" ht="16.149999999999999" customHeight="1"/>
    <row r="42003" ht="16.149999999999999" customHeight="1"/>
    <row r="42004" ht="16.149999999999999" customHeight="1"/>
    <row r="42005" ht="16.149999999999999" customHeight="1"/>
    <row r="42006" ht="16.149999999999999" customHeight="1"/>
    <row r="42007" ht="16.149999999999999" customHeight="1"/>
    <row r="42008" ht="16.149999999999999" customHeight="1"/>
    <row r="42009" ht="16.149999999999999" customHeight="1"/>
    <row r="42010" ht="16.149999999999999" customHeight="1"/>
    <row r="42011" ht="16.149999999999999" customHeight="1"/>
    <row r="42012" ht="16.149999999999999" customHeight="1"/>
    <row r="42013" ht="16.149999999999999" customHeight="1"/>
    <row r="42014" ht="16.149999999999999" customHeight="1"/>
    <row r="42015" ht="16.149999999999999" customHeight="1"/>
    <row r="42016" ht="16.149999999999999" customHeight="1"/>
    <row r="42017" ht="16.149999999999999" customHeight="1"/>
    <row r="42018" ht="16.149999999999999" customHeight="1"/>
    <row r="42019" ht="16.149999999999999" customHeight="1"/>
    <row r="42020" ht="16.149999999999999" customHeight="1"/>
    <row r="42021" ht="16.149999999999999" customHeight="1"/>
    <row r="42022" ht="16.149999999999999" customHeight="1"/>
    <row r="42023" ht="16.149999999999999" customHeight="1"/>
    <row r="42024" ht="16.149999999999999" customHeight="1"/>
    <row r="42025" ht="16.149999999999999" customHeight="1"/>
    <row r="42026" ht="16.149999999999999" customHeight="1"/>
    <row r="42027" ht="16.149999999999999" customHeight="1"/>
    <row r="42028" ht="16.149999999999999" customHeight="1"/>
    <row r="42029" ht="16.149999999999999" customHeight="1"/>
    <row r="42030" ht="16.149999999999999" customHeight="1"/>
    <row r="42031" ht="16.149999999999999" customHeight="1"/>
    <row r="42032" ht="16.149999999999999" customHeight="1"/>
    <row r="42033" ht="16.149999999999999" customHeight="1"/>
    <row r="42034" ht="16.149999999999999" customHeight="1"/>
    <row r="42035" ht="16.149999999999999" customHeight="1"/>
    <row r="42036" ht="16.149999999999999" customHeight="1"/>
    <row r="42037" ht="16.149999999999999" customHeight="1"/>
    <row r="42038" ht="16.149999999999999" customHeight="1"/>
    <row r="42039" ht="16.149999999999999" customHeight="1"/>
    <row r="42040" ht="16.149999999999999" customHeight="1"/>
    <row r="42041" ht="16.149999999999999" customHeight="1"/>
    <row r="42042" ht="16.149999999999999" customHeight="1"/>
    <row r="42043" ht="16.149999999999999" customHeight="1"/>
    <row r="42044" ht="16.149999999999999" customHeight="1"/>
    <row r="42045" ht="16.149999999999999" customHeight="1"/>
    <row r="42046" ht="16.149999999999999" customHeight="1"/>
    <row r="42047" ht="16.149999999999999" customHeight="1"/>
    <row r="42048" ht="16.149999999999999" customHeight="1"/>
    <row r="42049" ht="16.149999999999999" customHeight="1"/>
    <row r="42050" ht="16.149999999999999" customHeight="1"/>
    <row r="42051" ht="16.149999999999999" customHeight="1"/>
    <row r="42052" ht="16.149999999999999" customHeight="1"/>
    <row r="42053" ht="16.149999999999999" customHeight="1"/>
    <row r="42054" ht="16.149999999999999" customHeight="1"/>
    <row r="42055" ht="16.149999999999999" customHeight="1"/>
    <row r="42056" ht="16.149999999999999" customHeight="1"/>
    <row r="42057" ht="16.149999999999999" customHeight="1"/>
    <row r="42058" ht="16.149999999999999" customHeight="1"/>
    <row r="42059" ht="16.149999999999999" customHeight="1"/>
    <row r="42060" ht="16.149999999999999" customHeight="1"/>
    <row r="42061" ht="16.149999999999999" customHeight="1"/>
    <row r="42062" ht="16.149999999999999" customHeight="1"/>
    <row r="42063" ht="16.149999999999999" customHeight="1"/>
    <row r="42064" ht="16.149999999999999" customHeight="1"/>
    <row r="42065" ht="16.149999999999999" customHeight="1"/>
    <row r="42066" ht="16.149999999999999" customHeight="1"/>
    <row r="42067" ht="16.149999999999999" customHeight="1"/>
    <row r="42068" ht="16.149999999999999" customHeight="1"/>
    <row r="42069" ht="16.149999999999999" customHeight="1"/>
    <row r="42070" ht="16.149999999999999" customHeight="1"/>
    <row r="42071" ht="16.149999999999999" customHeight="1"/>
    <row r="42072" ht="16.149999999999999" customHeight="1"/>
    <row r="42073" ht="16.149999999999999" customHeight="1"/>
    <row r="42074" ht="16.149999999999999" customHeight="1"/>
    <row r="42075" ht="16.149999999999999" customHeight="1"/>
    <row r="42076" ht="16.149999999999999" customHeight="1"/>
    <row r="42077" ht="16.149999999999999" customHeight="1"/>
    <row r="42078" ht="16.149999999999999" customHeight="1"/>
    <row r="42079" ht="16.149999999999999" customHeight="1"/>
    <row r="42080" ht="16.149999999999999" customHeight="1"/>
    <row r="42081" ht="16.149999999999999" customHeight="1"/>
    <row r="42082" ht="16.149999999999999" customHeight="1"/>
    <row r="42083" ht="16.149999999999999" customHeight="1"/>
    <row r="42084" ht="16.149999999999999" customHeight="1"/>
    <row r="42085" ht="16.149999999999999" customHeight="1"/>
    <row r="42086" ht="16.149999999999999" customHeight="1"/>
    <row r="42087" ht="16.149999999999999" customHeight="1"/>
    <row r="42088" ht="16.149999999999999" customHeight="1"/>
    <row r="42089" ht="16.149999999999999" customHeight="1"/>
    <row r="42090" ht="16.149999999999999" customHeight="1"/>
    <row r="42091" ht="16.149999999999999" customHeight="1"/>
    <row r="42092" ht="16.149999999999999" customHeight="1"/>
    <row r="42093" ht="16.149999999999999" customHeight="1"/>
    <row r="42094" ht="16.149999999999999" customHeight="1"/>
    <row r="42095" ht="16.149999999999999" customHeight="1"/>
    <row r="42096" ht="16.149999999999999" customHeight="1"/>
    <row r="42097" ht="16.149999999999999" customHeight="1"/>
    <row r="42098" ht="16.149999999999999" customHeight="1"/>
    <row r="42099" ht="16.149999999999999" customHeight="1"/>
    <row r="42100" ht="16.149999999999999" customHeight="1"/>
    <row r="42101" ht="16.149999999999999" customHeight="1"/>
    <row r="42102" ht="16.149999999999999" customHeight="1"/>
    <row r="42103" ht="16.149999999999999" customHeight="1"/>
    <row r="42104" ht="16.149999999999999" customHeight="1"/>
    <row r="42105" ht="16.149999999999999" customHeight="1"/>
    <row r="42106" ht="16.149999999999999" customHeight="1"/>
    <row r="42107" ht="16.149999999999999" customHeight="1"/>
    <row r="42108" ht="16.149999999999999" customHeight="1"/>
    <row r="42109" ht="16.149999999999999" customHeight="1"/>
    <row r="42110" ht="16.149999999999999" customHeight="1"/>
    <row r="42111" ht="16.149999999999999" customHeight="1"/>
    <row r="42112" ht="16.149999999999999" customHeight="1"/>
    <row r="42113" ht="16.149999999999999" customHeight="1"/>
    <row r="42114" ht="16.149999999999999" customHeight="1"/>
    <row r="42115" ht="16.149999999999999" customHeight="1"/>
    <row r="42116" ht="16.149999999999999" customHeight="1"/>
    <row r="42117" ht="16.149999999999999" customHeight="1"/>
    <row r="42118" ht="16.149999999999999" customHeight="1"/>
    <row r="42119" ht="16.149999999999999" customHeight="1"/>
    <row r="42120" ht="16.149999999999999" customHeight="1"/>
    <row r="42121" ht="16.149999999999999" customHeight="1"/>
    <row r="42122" ht="16.149999999999999" customHeight="1"/>
    <row r="42123" ht="16.149999999999999" customHeight="1"/>
    <row r="42124" ht="16.149999999999999" customHeight="1"/>
    <row r="42125" ht="16.149999999999999" customHeight="1"/>
    <row r="42126" ht="16.149999999999999" customHeight="1"/>
    <row r="42127" ht="16.149999999999999" customHeight="1"/>
    <row r="42128" ht="16.149999999999999" customHeight="1"/>
    <row r="42129" ht="16.149999999999999" customHeight="1"/>
    <row r="42130" ht="16.149999999999999" customHeight="1"/>
    <row r="42131" ht="16.149999999999999" customHeight="1"/>
    <row r="42132" ht="16.149999999999999" customHeight="1"/>
    <row r="42133" ht="16.149999999999999" customHeight="1"/>
    <row r="42134" ht="16.149999999999999" customHeight="1"/>
    <row r="42135" ht="16.149999999999999" customHeight="1"/>
    <row r="42136" ht="16.149999999999999" customHeight="1"/>
    <row r="42137" ht="16.149999999999999" customHeight="1"/>
    <row r="42138" ht="16.149999999999999" customHeight="1"/>
    <row r="42139" ht="16.149999999999999" customHeight="1"/>
    <row r="42140" ht="16.149999999999999" customHeight="1"/>
    <row r="42141" ht="16.149999999999999" customHeight="1"/>
    <row r="42142" ht="16.149999999999999" customHeight="1"/>
    <row r="42143" ht="16.149999999999999" customHeight="1"/>
    <row r="42144" ht="16.149999999999999" customHeight="1"/>
    <row r="42145" ht="16.149999999999999" customHeight="1"/>
    <row r="42146" ht="16.149999999999999" customHeight="1"/>
    <row r="42147" ht="16.149999999999999" customHeight="1"/>
    <row r="42148" ht="16.149999999999999" customHeight="1"/>
    <row r="42149" ht="16.149999999999999" customHeight="1"/>
    <row r="42150" ht="16.149999999999999" customHeight="1"/>
    <row r="42151" ht="16.149999999999999" customHeight="1"/>
    <row r="42152" ht="16.149999999999999" customHeight="1"/>
    <row r="42153" ht="16.149999999999999" customHeight="1"/>
    <row r="42154" ht="16.149999999999999" customHeight="1"/>
    <row r="42155" ht="16.149999999999999" customHeight="1"/>
    <row r="42156" ht="16.149999999999999" customHeight="1"/>
    <row r="42157" ht="16.149999999999999" customHeight="1"/>
    <row r="42158" ht="16.149999999999999" customHeight="1"/>
    <row r="42159" ht="16.149999999999999" customHeight="1"/>
    <row r="42160" ht="16.149999999999999" customHeight="1"/>
    <row r="42161" ht="16.149999999999999" customHeight="1"/>
    <row r="42162" ht="16.149999999999999" customHeight="1"/>
    <row r="42163" ht="16.149999999999999" customHeight="1"/>
    <row r="42164" ht="16.149999999999999" customHeight="1"/>
    <row r="42165" ht="16.149999999999999" customHeight="1"/>
    <row r="42166" ht="16.149999999999999" customHeight="1"/>
    <row r="42167" ht="16.149999999999999" customHeight="1"/>
    <row r="42168" ht="16.149999999999999" customHeight="1"/>
    <row r="42169" ht="16.149999999999999" customHeight="1"/>
    <row r="42170" ht="16.149999999999999" customHeight="1"/>
    <row r="42171" ht="16.149999999999999" customHeight="1"/>
    <row r="42172" ht="16.149999999999999" customHeight="1"/>
    <row r="42173" ht="16.149999999999999" customHeight="1"/>
    <row r="42174" ht="16.149999999999999" customHeight="1"/>
    <row r="42175" ht="16.149999999999999" customHeight="1"/>
    <row r="42176" ht="16.149999999999999" customHeight="1"/>
    <row r="42177" ht="16.149999999999999" customHeight="1"/>
    <row r="42178" ht="16.149999999999999" customHeight="1"/>
    <row r="42179" ht="16.149999999999999" customHeight="1"/>
    <row r="42180" ht="16.149999999999999" customHeight="1"/>
    <row r="42181" ht="16.149999999999999" customHeight="1"/>
    <row r="42182" ht="16.149999999999999" customHeight="1"/>
    <row r="42183" ht="16.149999999999999" customHeight="1"/>
    <row r="42184" ht="16.149999999999999" customHeight="1"/>
    <row r="42185" ht="16.149999999999999" customHeight="1"/>
    <row r="42186" ht="16.149999999999999" customHeight="1"/>
    <row r="42187" ht="16.149999999999999" customHeight="1"/>
    <row r="42188" ht="16.149999999999999" customHeight="1"/>
    <row r="42189" ht="16.149999999999999" customHeight="1"/>
    <row r="42190" ht="16.149999999999999" customHeight="1"/>
    <row r="42191" ht="16.149999999999999" customHeight="1"/>
    <row r="42192" ht="16.149999999999999" customHeight="1"/>
    <row r="42193" ht="16.149999999999999" customHeight="1"/>
    <row r="42194" ht="16.149999999999999" customHeight="1"/>
    <row r="42195" ht="16.149999999999999" customHeight="1"/>
    <row r="42196" ht="16.149999999999999" customHeight="1"/>
    <row r="42197" ht="16.149999999999999" customHeight="1"/>
    <row r="42198" ht="16.149999999999999" customHeight="1"/>
    <row r="42199" ht="16.149999999999999" customHeight="1"/>
    <row r="42200" ht="16.149999999999999" customHeight="1"/>
    <row r="42201" ht="16.149999999999999" customHeight="1"/>
    <row r="42202" ht="16.149999999999999" customHeight="1"/>
    <row r="42203" ht="16.149999999999999" customHeight="1"/>
    <row r="42204" ht="16.149999999999999" customHeight="1"/>
    <row r="42205" ht="16.149999999999999" customHeight="1"/>
    <row r="42206" ht="16.149999999999999" customHeight="1"/>
    <row r="42207" ht="16.149999999999999" customHeight="1"/>
    <row r="42208" ht="16.149999999999999" customHeight="1"/>
    <row r="42209" ht="16.149999999999999" customHeight="1"/>
    <row r="42210" ht="16.149999999999999" customHeight="1"/>
    <row r="42211" ht="16.149999999999999" customHeight="1"/>
    <row r="42212" ht="16.149999999999999" customHeight="1"/>
    <row r="42213" ht="16.149999999999999" customHeight="1"/>
    <row r="42214" ht="16.149999999999999" customHeight="1"/>
    <row r="42215" ht="16.149999999999999" customHeight="1"/>
    <row r="42216" ht="16.149999999999999" customHeight="1"/>
    <row r="42217" ht="16.149999999999999" customHeight="1"/>
    <row r="42218" ht="16.149999999999999" customHeight="1"/>
    <row r="42219" ht="16.149999999999999" customHeight="1"/>
    <row r="42220" ht="16.149999999999999" customHeight="1"/>
    <row r="42221" ht="16.149999999999999" customHeight="1"/>
    <row r="42222" ht="16.149999999999999" customHeight="1"/>
    <row r="42223" ht="16.149999999999999" customHeight="1"/>
    <row r="42224" ht="16.149999999999999" customHeight="1"/>
    <row r="42225" ht="16.149999999999999" customHeight="1"/>
    <row r="42226" ht="16.149999999999999" customHeight="1"/>
    <row r="42227" ht="16.149999999999999" customHeight="1"/>
    <row r="42228" ht="16.149999999999999" customHeight="1"/>
    <row r="42229" ht="16.149999999999999" customHeight="1"/>
    <row r="42230" ht="16.149999999999999" customHeight="1"/>
    <row r="42231" ht="16.149999999999999" customHeight="1"/>
    <row r="42232" ht="16.149999999999999" customHeight="1"/>
    <row r="42233" ht="16.149999999999999" customHeight="1"/>
    <row r="42234" ht="16.149999999999999" customHeight="1"/>
    <row r="42235" ht="16.149999999999999" customHeight="1"/>
    <row r="42236" ht="16.149999999999999" customHeight="1"/>
    <row r="42237" ht="16.149999999999999" customHeight="1"/>
    <row r="42238" ht="16.149999999999999" customHeight="1"/>
    <row r="42239" ht="16.149999999999999" customHeight="1"/>
    <row r="42240" ht="16.149999999999999" customHeight="1"/>
    <row r="42241" ht="16.149999999999999" customHeight="1"/>
    <row r="42242" ht="16.149999999999999" customHeight="1"/>
    <row r="42243" ht="16.149999999999999" customHeight="1"/>
    <row r="42244" ht="16.149999999999999" customHeight="1"/>
    <row r="42245" ht="16.149999999999999" customHeight="1"/>
    <row r="42246" ht="16.149999999999999" customHeight="1"/>
    <row r="42247" ht="16.149999999999999" customHeight="1"/>
    <row r="42248" ht="16.149999999999999" customHeight="1"/>
    <row r="42249" ht="16.149999999999999" customHeight="1"/>
    <row r="42250" ht="16.149999999999999" customHeight="1"/>
    <row r="42251" ht="16.149999999999999" customHeight="1"/>
    <row r="42252" ht="16.149999999999999" customHeight="1"/>
    <row r="42253" ht="16.149999999999999" customHeight="1"/>
    <row r="42254" ht="16.149999999999999" customHeight="1"/>
    <row r="42255" ht="16.149999999999999" customHeight="1"/>
    <row r="42256" ht="16.149999999999999" customHeight="1"/>
    <row r="42257" ht="16.149999999999999" customHeight="1"/>
    <row r="42258" ht="16.149999999999999" customHeight="1"/>
    <row r="42259" ht="16.149999999999999" customHeight="1"/>
    <row r="42260" ht="16.149999999999999" customHeight="1"/>
    <row r="42261" ht="16.149999999999999" customHeight="1"/>
    <row r="42262" ht="16.149999999999999" customHeight="1"/>
    <row r="42263" ht="16.149999999999999" customHeight="1"/>
    <row r="42264" ht="16.149999999999999" customHeight="1"/>
    <row r="42265" ht="16.149999999999999" customHeight="1"/>
    <row r="42266" ht="16.149999999999999" customHeight="1"/>
    <row r="42267" ht="16.149999999999999" customHeight="1"/>
    <row r="42268" ht="16.149999999999999" customHeight="1"/>
    <row r="42269" ht="16.149999999999999" customHeight="1"/>
    <row r="42270" ht="16.149999999999999" customHeight="1"/>
    <row r="42271" ht="16.149999999999999" customHeight="1"/>
    <row r="42272" ht="16.149999999999999" customHeight="1"/>
    <row r="42273" ht="16.149999999999999" customHeight="1"/>
    <row r="42274" ht="16.149999999999999" customHeight="1"/>
    <row r="42275" ht="16.149999999999999" customHeight="1"/>
    <row r="42276" ht="16.149999999999999" customHeight="1"/>
    <row r="42277" ht="16.149999999999999" customHeight="1"/>
    <row r="42278" ht="16.149999999999999" customHeight="1"/>
    <row r="42279" ht="16.149999999999999" customHeight="1"/>
    <row r="42280" ht="16.149999999999999" customHeight="1"/>
    <row r="42281" ht="16.149999999999999" customHeight="1"/>
    <row r="42282" ht="16.149999999999999" customHeight="1"/>
    <row r="42283" ht="16.149999999999999" customHeight="1"/>
    <row r="42284" ht="16.149999999999999" customHeight="1"/>
    <row r="42285" ht="16.149999999999999" customHeight="1"/>
    <row r="42286" ht="16.149999999999999" customHeight="1"/>
    <row r="42287" ht="16.149999999999999" customHeight="1"/>
    <row r="42288" ht="16.149999999999999" customHeight="1"/>
    <row r="42289" ht="16.149999999999999" customHeight="1"/>
    <row r="42290" ht="16.149999999999999" customHeight="1"/>
    <row r="42291" ht="16.149999999999999" customHeight="1"/>
    <row r="42292" ht="16.149999999999999" customHeight="1"/>
    <row r="42293" ht="16.149999999999999" customHeight="1"/>
    <row r="42294" ht="16.149999999999999" customHeight="1"/>
    <row r="42295" ht="16.149999999999999" customHeight="1"/>
    <row r="42296" ht="16.149999999999999" customHeight="1"/>
    <row r="42297" ht="16.149999999999999" customHeight="1"/>
    <row r="42298" ht="16.149999999999999" customHeight="1"/>
    <row r="42299" ht="16.149999999999999" customHeight="1"/>
    <row r="42300" ht="16.149999999999999" customHeight="1"/>
    <row r="42301" ht="16.149999999999999" customHeight="1"/>
    <row r="42302" ht="16.149999999999999" customHeight="1"/>
    <row r="42303" ht="16.149999999999999" customHeight="1"/>
    <row r="42304" ht="16.149999999999999" customHeight="1"/>
    <row r="42305" ht="16.149999999999999" customHeight="1"/>
    <row r="42306" ht="16.149999999999999" customHeight="1"/>
    <row r="42307" ht="16.149999999999999" customHeight="1"/>
    <row r="42308" ht="16.149999999999999" customHeight="1"/>
    <row r="42309" ht="16.149999999999999" customHeight="1"/>
    <row r="42310" ht="16.149999999999999" customHeight="1"/>
    <row r="42311" ht="16.149999999999999" customHeight="1"/>
    <row r="42312" ht="16.149999999999999" customHeight="1"/>
    <row r="42313" ht="16.149999999999999" customHeight="1"/>
    <row r="42314" ht="16.149999999999999" customHeight="1"/>
    <row r="42315" ht="16.149999999999999" customHeight="1"/>
    <row r="42316" ht="16.149999999999999" customHeight="1"/>
    <row r="42317" ht="16.149999999999999" customHeight="1"/>
    <row r="42318" ht="16.149999999999999" customHeight="1"/>
    <row r="42319" ht="16.149999999999999" customHeight="1"/>
    <row r="42320" ht="16.149999999999999" customHeight="1"/>
    <row r="42321" ht="16.149999999999999" customHeight="1"/>
    <row r="42322" ht="16.149999999999999" customHeight="1"/>
    <row r="42323" ht="16.149999999999999" customHeight="1"/>
    <row r="42324" ht="16.149999999999999" customHeight="1"/>
    <row r="42325" ht="16.149999999999999" customHeight="1"/>
    <row r="42326" ht="16.149999999999999" customHeight="1"/>
    <row r="42327" ht="16.149999999999999" customHeight="1"/>
    <row r="42328" ht="16.149999999999999" customHeight="1"/>
    <row r="42329" ht="16.149999999999999" customHeight="1"/>
    <row r="42330" ht="16.149999999999999" customHeight="1"/>
    <row r="42331" ht="16.149999999999999" customHeight="1"/>
    <row r="42332" ht="16.149999999999999" customHeight="1"/>
    <row r="42333" ht="16.149999999999999" customHeight="1"/>
    <row r="42334" ht="16.149999999999999" customHeight="1"/>
    <row r="42335" ht="16.149999999999999" customHeight="1"/>
    <row r="42336" ht="16.149999999999999" customHeight="1"/>
    <row r="42337" ht="16.149999999999999" customHeight="1"/>
    <row r="42338" ht="16.149999999999999" customHeight="1"/>
    <row r="42339" ht="16.149999999999999" customHeight="1"/>
    <row r="42340" ht="16.149999999999999" customHeight="1"/>
    <row r="42341" ht="16.149999999999999" customHeight="1"/>
    <row r="42342" ht="16.149999999999999" customHeight="1"/>
    <row r="42343" ht="16.149999999999999" customHeight="1"/>
    <row r="42344" ht="16.149999999999999" customHeight="1"/>
    <row r="42345" ht="16.149999999999999" customHeight="1"/>
    <row r="42346" ht="16.149999999999999" customHeight="1"/>
    <row r="42347" ht="16.149999999999999" customHeight="1"/>
    <row r="42348" ht="16.149999999999999" customHeight="1"/>
    <row r="42349" ht="16.149999999999999" customHeight="1"/>
    <row r="42350" ht="16.149999999999999" customHeight="1"/>
    <row r="42351" ht="16.149999999999999" customHeight="1"/>
    <row r="42352" ht="16.149999999999999" customHeight="1"/>
    <row r="42353" ht="16.149999999999999" customHeight="1"/>
    <row r="42354" ht="16.149999999999999" customHeight="1"/>
    <row r="42355" ht="16.149999999999999" customHeight="1"/>
    <row r="42356" ht="16.149999999999999" customHeight="1"/>
    <row r="42357" ht="16.149999999999999" customHeight="1"/>
    <row r="42358" ht="16.149999999999999" customHeight="1"/>
    <row r="42359" ht="16.149999999999999" customHeight="1"/>
    <row r="42360" ht="16.149999999999999" customHeight="1"/>
    <row r="42361" ht="16.149999999999999" customHeight="1"/>
    <row r="42362" ht="16.149999999999999" customHeight="1"/>
    <row r="42363" ht="16.149999999999999" customHeight="1"/>
    <row r="42364" ht="16.149999999999999" customHeight="1"/>
    <row r="42365" ht="16.149999999999999" customHeight="1"/>
    <row r="42366" ht="16.149999999999999" customHeight="1"/>
    <row r="42367" ht="16.149999999999999" customHeight="1"/>
    <row r="42368" ht="16.149999999999999" customHeight="1"/>
    <row r="42369" ht="16.149999999999999" customHeight="1"/>
    <row r="42370" ht="16.149999999999999" customHeight="1"/>
    <row r="42371" ht="16.149999999999999" customHeight="1"/>
    <row r="42372" ht="16.149999999999999" customHeight="1"/>
    <row r="42373" ht="16.149999999999999" customHeight="1"/>
    <row r="42374" ht="16.149999999999999" customHeight="1"/>
    <row r="42375" ht="16.149999999999999" customHeight="1"/>
    <row r="42376" ht="16.149999999999999" customHeight="1"/>
    <row r="42377" ht="16.149999999999999" customHeight="1"/>
    <row r="42378" ht="16.149999999999999" customHeight="1"/>
    <row r="42379" ht="16.149999999999999" customHeight="1"/>
    <row r="42380" ht="16.149999999999999" customHeight="1"/>
    <row r="42381" ht="16.149999999999999" customHeight="1"/>
    <row r="42382" ht="16.149999999999999" customHeight="1"/>
    <row r="42383" ht="16.149999999999999" customHeight="1"/>
    <row r="42384" ht="16.149999999999999" customHeight="1"/>
    <row r="42385" ht="16.149999999999999" customHeight="1"/>
    <row r="42386" ht="16.149999999999999" customHeight="1"/>
    <row r="42387" ht="16.149999999999999" customHeight="1"/>
    <row r="42388" ht="16.149999999999999" customHeight="1"/>
    <row r="42389" ht="16.149999999999999" customHeight="1"/>
    <row r="42390" ht="16.149999999999999" customHeight="1"/>
    <row r="42391" ht="16.149999999999999" customHeight="1"/>
    <row r="42392" ht="16.149999999999999" customHeight="1"/>
    <row r="42393" ht="16.149999999999999" customHeight="1"/>
    <row r="42394" ht="16.149999999999999" customHeight="1"/>
    <row r="42395" ht="16.149999999999999" customHeight="1"/>
    <row r="42396" ht="16.149999999999999" customHeight="1"/>
    <row r="42397" ht="16.149999999999999" customHeight="1"/>
    <row r="42398" ht="16.149999999999999" customHeight="1"/>
    <row r="42399" ht="16.149999999999999" customHeight="1"/>
    <row r="42400" ht="16.149999999999999" customHeight="1"/>
    <row r="42401" ht="16.149999999999999" customHeight="1"/>
    <row r="42402" ht="16.149999999999999" customHeight="1"/>
    <row r="42403" ht="16.149999999999999" customHeight="1"/>
    <row r="42404" ht="16.149999999999999" customHeight="1"/>
    <row r="42405" ht="16.149999999999999" customHeight="1"/>
    <row r="42406" ht="16.149999999999999" customHeight="1"/>
    <row r="42407" ht="16.149999999999999" customHeight="1"/>
    <row r="42408" ht="16.149999999999999" customHeight="1"/>
    <row r="42409" ht="16.149999999999999" customHeight="1"/>
    <row r="42410" ht="16.149999999999999" customHeight="1"/>
    <row r="42411" ht="16.149999999999999" customHeight="1"/>
    <row r="42412" ht="16.149999999999999" customHeight="1"/>
    <row r="42413" ht="16.149999999999999" customHeight="1"/>
    <row r="42414" ht="16.149999999999999" customHeight="1"/>
    <row r="42415" ht="16.149999999999999" customHeight="1"/>
    <row r="42416" ht="16.149999999999999" customHeight="1"/>
    <row r="42417" ht="16.149999999999999" customHeight="1"/>
    <row r="42418" ht="16.149999999999999" customHeight="1"/>
    <row r="42419" ht="16.149999999999999" customHeight="1"/>
    <row r="42420" ht="16.149999999999999" customHeight="1"/>
    <row r="42421" ht="16.149999999999999" customHeight="1"/>
    <row r="42422" ht="16.149999999999999" customHeight="1"/>
    <row r="42423" ht="16.149999999999999" customHeight="1"/>
    <row r="42424" ht="16.149999999999999" customHeight="1"/>
    <row r="42425" ht="16.149999999999999" customHeight="1"/>
    <row r="42426" ht="16.149999999999999" customHeight="1"/>
    <row r="42427" ht="16.149999999999999" customHeight="1"/>
    <row r="42428" ht="16.149999999999999" customHeight="1"/>
    <row r="42429" ht="16.149999999999999" customHeight="1"/>
    <row r="42430" ht="16.149999999999999" customHeight="1"/>
    <row r="42431" ht="16.149999999999999" customHeight="1"/>
    <row r="42432" ht="16.149999999999999" customHeight="1"/>
    <row r="42433" ht="16.149999999999999" customHeight="1"/>
    <row r="42434" ht="16.149999999999999" customHeight="1"/>
    <row r="42435" ht="16.149999999999999" customHeight="1"/>
    <row r="42436" ht="16.149999999999999" customHeight="1"/>
    <row r="42437" ht="16.149999999999999" customHeight="1"/>
    <row r="42438" ht="16.149999999999999" customHeight="1"/>
    <row r="42439" ht="16.149999999999999" customHeight="1"/>
    <row r="42440" ht="16.149999999999999" customHeight="1"/>
    <row r="42441" ht="16.149999999999999" customHeight="1"/>
    <row r="42442" ht="16.149999999999999" customHeight="1"/>
    <row r="42443" ht="16.149999999999999" customHeight="1"/>
    <row r="42444" ht="16.149999999999999" customHeight="1"/>
    <row r="42445" ht="16.149999999999999" customHeight="1"/>
    <row r="42446" ht="16.149999999999999" customHeight="1"/>
    <row r="42447" ht="16.149999999999999" customHeight="1"/>
    <row r="42448" ht="16.149999999999999" customHeight="1"/>
    <row r="42449" ht="16.149999999999999" customHeight="1"/>
    <row r="42450" ht="16.149999999999999" customHeight="1"/>
    <row r="42451" ht="16.149999999999999" customHeight="1"/>
    <row r="42452" ht="16.149999999999999" customHeight="1"/>
    <row r="42453" ht="16.149999999999999" customHeight="1"/>
    <row r="42454" ht="16.149999999999999" customHeight="1"/>
    <row r="42455" ht="16.149999999999999" customHeight="1"/>
    <row r="42456" ht="16.149999999999999" customHeight="1"/>
    <row r="42457" ht="16.149999999999999" customHeight="1"/>
    <row r="42458" ht="16.149999999999999" customHeight="1"/>
    <row r="42459" ht="16.149999999999999" customHeight="1"/>
    <row r="42460" ht="16.149999999999999" customHeight="1"/>
    <row r="42461" ht="16.149999999999999" customHeight="1"/>
    <row r="42462" ht="16.149999999999999" customHeight="1"/>
    <row r="42463" ht="16.149999999999999" customHeight="1"/>
    <row r="42464" ht="16.149999999999999" customHeight="1"/>
    <row r="42465" ht="16.149999999999999" customHeight="1"/>
    <row r="42466" ht="16.149999999999999" customHeight="1"/>
    <row r="42467" ht="16.149999999999999" customHeight="1"/>
    <row r="42468" ht="16.149999999999999" customHeight="1"/>
    <row r="42469" ht="16.149999999999999" customHeight="1"/>
    <row r="42470" ht="16.149999999999999" customHeight="1"/>
    <row r="42471" ht="16.149999999999999" customHeight="1"/>
    <row r="42472" ht="16.149999999999999" customHeight="1"/>
    <row r="42473" ht="16.149999999999999" customHeight="1"/>
    <row r="42474" ht="16.149999999999999" customHeight="1"/>
    <row r="42475" ht="16.149999999999999" customHeight="1"/>
    <row r="42476" ht="16.149999999999999" customHeight="1"/>
    <row r="42477" ht="16.149999999999999" customHeight="1"/>
    <row r="42478" ht="16.149999999999999" customHeight="1"/>
    <row r="42479" ht="16.149999999999999" customHeight="1"/>
    <row r="42480" ht="16.149999999999999" customHeight="1"/>
    <row r="42481" ht="16.149999999999999" customHeight="1"/>
    <row r="42482" ht="16.149999999999999" customHeight="1"/>
    <row r="42483" ht="16.149999999999999" customHeight="1"/>
    <row r="42484" ht="16.149999999999999" customHeight="1"/>
    <row r="42485" ht="16.149999999999999" customHeight="1"/>
    <row r="42486" ht="16.149999999999999" customHeight="1"/>
    <row r="42487" ht="16.149999999999999" customHeight="1"/>
    <row r="42488" ht="16.149999999999999" customHeight="1"/>
    <row r="42489" ht="16.149999999999999" customHeight="1"/>
    <row r="42490" ht="16.149999999999999" customHeight="1"/>
    <row r="42491" ht="16.149999999999999" customHeight="1"/>
    <row r="42492" ht="16.149999999999999" customHeight="1"/>
    <row r="42493" ht="16.149999999999999" customHeight="1"/>
    <row r="42494" ht="16.149999999999999" customHeight="1"/>
    <row r="42495" ht="16.149999999999999" customHeight="1"/>
    <row r="42496" ht="16.149999999999999" customHeight="1"/>
    <row r="42497" ht="16.149999999999999" customHeight="1"/>
    <row r="42498" ht="16.149999999999999" customHeight="1"/>
    <row r="42499" ht="16.149999999999999" customHeight="1"/>
    <row r="42500" ht="16.149999999999999" customHeight="1"/>
    <row r="42501" ht="16.149999999999999" customHeight="1"/>
    <row r="42502" ht="16.149999999999999" customHeight="1"/>
    <row r="42503" ht="16.149999999999999" customHeight="1"/>
    <row r="42504" ht="16.149999999999999" customHeight="1"/>
    <row r="42505" ht="16.149999999999999" customHeight="1"/>
    <row r="42506" ht="16.149999999999999" customHeight="1"/>
    <row r="42507" ht="16.149999999999999" customHeight="1"/>
    <row r="42508" ht="16.149999999999999" customHeight="1"/>
    <row r="42509" ht="16.149999999999999" customHeight="1"/>
    <row r="42510" ht="16.149999999999999" customHeight="1"/>
    <row r="42511" ht="16.149999999999999" customHeight="1"/>
    <row r="42512" ht="16.149999999999999" customHeight="1"/>
    <row r="42513" ht="16.149999999999999" customHeight="1"/>
    <row r="42514" ht="16.149999999999999" customHeight="1"/>
    <row r="42515" ht="16.149999999999999" customHeight="1"/>
    <row r="42516" ht="16.149999999999999" customHeight="1"/>
    <row r="42517" ht="16.149999999999999" customHeight="1"/>
    <row r="42518" ht="16.149999999999999" customHeight="1"/>
    <row r="42519" ht="16.149999999999999" customHeight="1"/>
    <row r="42520" ht="16.149999999999999" customHeight="1"/>
    <row r="42521" ht="16.149999999999999" customHeight="1"/>
    <row r="42522" ht="16.149999999999999" customHeight="1"/>
    <row r="42523" ht="16.149999999999999" customHeight="1"/>
    <row r="42524" ht="16.149999999999999" customHeight="1"/>
    <row r="42525" ht="16.149999999999999" customHeight="1"/>
    <row r="42526" ht="16.149999999999999" customHeight="1"/>
    <row r="42527" ht="16.149999999999999" customHeight="1"/>
    <row r="42528" ht="16.149999999999999" customHeight="1"/>
    <row r="42529" ht="16.149999999999999" customHeight="1"/>
    <row r="42530" ht="16.149999999999999" customHeight="1"/>
    <row r="42531" ht="16.149999999999999" customHeight="1"/>
    <row r="42532" ht="16.149999999999999" customHeight="1"/>
    <row r="42533" ht="16.149999999999999" customHeight="1"/>
    <row r="42534" ht="16.149999999999999" customHeight="1"/>
    <row r="42535" ht="16.149999999999999" customHeight="1"/>
    <row r="42536" ht="16.149999999999999" customHeight="1"/>
    <row r="42537" ht="16.149999999999999" customHeight="1"/>
    <row r="42538" ht="16.149999999999999" customHeight="1"/>
    <row r="42539" ht="16.149999999999999" customHeight="1"/>
    <row r="42540" ht="16.149999999999999" customHeight="1"/>
    <row r="42541" ht="16.149999999999999" customHeight="1"/>
    <row r="42542" ht="16.149999999999999" customHeight="1"/>
    <row r="42543" ht="16.149999999999999" customHeight="1"/>
    <row r="42544" ht="16.149999999999999" customHeight="1"/>
    <row r="42545" ht="16.149999999999999" customHeight="1"/>
    <row r="42546" ht="16.149999999999999" customHeight="1"/>
    <row r="42547" ht="16.149999999999999" customHeight="1"/>
    <row r="42548" ht="16.149999999999999" customHeight="1"/>
    <row r="42549" ht="16.149999999999999" customHeight="1"/>
    <row r="42550" ht="16.149999999999999" customHeight="1"/>
    <row r="42551" ht="16.149999999999999" customHeight="1"/>
    <row r="42552" ht="16.149999999999999" customHeight="1"/>
    <row r="42553" ht="16.149999999999999" customHeight="1"/>
    <row r="42554" ht="16.149999999999999" customHeight="1"/>
    <row r="42555" ht="16.149999999999999" customHeight="1"/>
    <row r="42556" ht="16.149999999999999" customHeight="1"/>
    <row r="42557" ht="16.149999999999999" customHeight="1"/>
    <row r="42558" ht="16.149999999999999" customHeight="1"/>
    <row r="42559" ht="16.149999999999999" customHeight="1"/>
    <row r="42560" ht="16.149999999999999" customHeight="1"/>
    <row r="42561" ht="16.149999999999999" customHeight="1"/>
    <row r="42562" ht="16.149999999999999" customHeight="1"/>
    <row r="42563" ht="16.149999999999999" customHeight="1"/>
    <row r="42564" ht="16.149999999999999" customHeight="1"/>
    <row r="42565" ht="16.149999999999999" customHeight="1"/>
    <row r="42566" ht="16.149999999999999" customHeight="1"/>
    <row r="42567" ht="16.149999999999999" customHeight="1"/>
    <row r="42568" ht="16.149999999999999" customHeight="1"/>
    <row r="42569" ht="16.149999999999999" customHeight="1"/>
    <row r="42570" ht="16.149999999999999" customHeight="1"/>
    <row r="42571" ht="16.149999999999999" customHeight="1"/>
    <row r="42572" ht="16.149999999999999" customHeight="1"/>
    <row r="42573" ht="16.149999999999999" customHeight="1"/>
    <row r="42574" ht="16.149999999999999" customHeight="1"/>
    <row r="42575" ht="16.149999999999999" customHeight="1"/>
    <row r="42576" ht="16.149999999999999" customHeight="1"/>
    <row r="42577" ht="16.149999999999999" customHeight="1"/>
    <row r="42578" ht="16.149999999999999" customHeight="1"/>
    <row r="42579" ht="16.149999999999999" customHeight="1"/>
    <row r="42580" ht="16.149999999999999" customHeight="1"/>
    <row r="42581" ht="16.149999999999999" customHeight="1"/>
    <row r="42582" ht="16.149999999999999" customHeight="1"/>
    <row r="42583" ht="16.149999999999999" customHeight="1"/>
    <row r="42584" ht="16.149999999999999" customHeight="1"/>
    <row r="42585" ht="16.149999999999999" customHeight="1"/>
    <row r="42586" ht="16.149999999999999" customHeight="1"/>
    <row r="42587" ht="16.149999999999999" customHeight="1"/>
    <row r="42588" ht="16.149999999999999" customHeight="1"/>
    <row r="42589" ht="16.149999999999999" customHeight="1"/>
    <row r="42590" ht="16.149999999999999" customHeight="1"/>
    <row r="42591" ht="16.149999999999999" customHeight="1"/>
    <row r="42592" ht="16.149999999999999" customHeight="1"/>
    <row r="42593" ht="16.149999999999999" customHeight="1"/>
    <row r="42594" ht="16.149999999999999" customHeight="1"/>
    <row r="42595" ht="16.149999999999999" customHeight="1"/>
    <row r="42596" ht="16.149999999999999" customHeight="1"/>
    <row r="42597" ht="16.149999999999999" customHeight="1"/>
    <row r="42598" ht="16.149999999999999" customHeight="1"/>
    <row r="42599" ht="16.149999999999999" customHeight="1"/>
    <row r="42600" ht="16.149999999999999" customHeight="1"/>
    <row r="42601" ht="16.149999999999999" customHeight="1"/>
    <row r="42602" ht="16.149999999999999" customHeight="1"/>
    <row r="42603" ht="16.149999999999999" customHeight="1"/>
    <row r="42604" ht="16.149999999999999" customHeight="1"/>
    <row r="42605" ht="16.149999999999999" customHeight="1"/>
    <row r="42606" ht="16.149999999999999" customHeight="1"/>
    <row r="42607" ht="16.149999999999999" customHeight="1"/>
    <row r="42608" ht="16.149999999999999" customHeight="1"/>
    <row r="42609" ht="16.149999999999999" customHeight="1"/>
    <row r="42610" ht="16.149999999999999" customHeight="1"/>
    <row r="42611" ht="16.149999999999999" customHeight="1"/>
    <row r="42612" ht="16.149999999999999" customHeight="1"/>
    <row r="42613" ht="16.149999999999999" customHeight="1"/>
    <row r="42614" ht="16.149999999999999" customHeight="1"/>
    <row r="42615" ht="16.149999999999999" customHeight="1"/>
    <row r="42616" ht="16.149999999999999" customHeight="1"/>
    <row r="42617" ht="16.149999999999999" customHeight="1"/>
    <row r="42618" ht="16.149999999999999" customHeight="1"/>
    <row r="42619" ht="16.149999999999999" customHeight="1"/>
    <row r="42620" ht="16.149999999999999" customHeight="1"/>
    <row r="42621" ht="16.149999999999999" customHeight="1"/>
    <row r="42622" ht="16.149999999999999" customHeight="1"/>
    <row r="42623" ht="16.149999999999999" customHeight="1"/>
    <row r="42624" ht="16.149999999999999" customHeight="1"/>
    <row r="42625" ht="16.149999999999999" customHeight="1"/>
    <row r="42626" ht="16.149999999999999" customHeight="1"/>
    <row r="42627" ht="16.149999999999999" customHeight="1"/>
    <row r="42628" ht="16.149999999999999" customHeight="1"/>
    <row r="42629" ht="16.149999999999999" customHeight="1"/>
    <row r="42630" ht="16.149999999999999" customHeight="1"/>
    <row r="42631" ht="16.149999999999999" customHeight="1"/>
    <row r="42632" ht="16.149999999999999" customHeight="1"/>
    <row r="42633" ht="16.149999999999999" customHeight="1"/>
    <row r="42634" ht="16.149999999999999" customHeight="1"/>
    <row r="42635" ht="16.149999999999999" customHeight="1"/>
    <row r="42636" ht="16.149999999999999" customHeight="1"/>
    <row r="42637" ht="16.149999999999999" customHeight="1"/>
    <row r="42638" ht="16.149999999999999" customHeight="1"/>
    <row r="42639" ht="16.149999999999999" customHeight="1"/>
    <row r="42640" ht="16.149999999999999" customHeight="1"/>
    <row r="42641" ht="16.149999999999999" customHeight="1"/>
    <row r="42642" ht="16.149999999999999" customHeight="1"/>
    <row r="42643" ht="16.149999999999999" customHeight="1"/>
    <row r="42644" ht="16.149999999999999" customHeight="1"/>
    <row r="42645" ht="16.149999999999999" customHeight="1"/>
    <row r="42646" ht="16.149999999999999" customHeight="1"/>
    <row r="42647" ht="16.149999999999999" customHeight="1"/>
    <row r="42648" ht="16.149999999999999" customHeight="1"/>
    <row r="42649" ht="16.149999999999999" customHeight="1"/>
    <row r="42650" ht="16.149999999999999" customHeight="1"/>
    <row r="42651" ht="16.149999999999999" customHeight="1"/>
    <row r="42652" ht="16.149999999999999" customHeight="1"/>
    <row r="42653" ht="16.149999999999999" customHeight="1"/>
    <row r="42654" ht="16.149999999999999" customHeight="1"/>
    <row r="42655" ht="16.149999999999999" customHeight="1"/>
    <row r="42656" ht="16.149999999999999" customHeight="1"/>
    <row r="42657" ht="16.149999999999999" customHeight="1"/>
    <row r="42658" ht="16.149999999999999" customHeight="1"/>
    <row r="42659" ht="16.149999999999999" customHeight="1"/>
    <row r="42660" ht="16.149999999999999" customHeight="1"/>
    <row r="42661" ht="16.149999999999999" customHeight="1"/>
    <row r="42662" ht="16.149999999999999" customHeight="1"/>
    <row r="42663" ht="16.149999999999999" customHeight="1"/>
    <row r="42664" ht="16.149999999999999" customHeight="1"/>
    <row r="42665" ht="16.149999999999999" customHeight="1"/>
    <row r="42666" ht="16.149999999999999" customHeight="1"/>
    <row r="42667" ht="16.149999999999999" customHeight="1"/>
    <row r="42668" ht="16.149999999999999" customHeight="1"/>
    <row r="42669" ht="16.149999999999999" customHeight="1"/>
    <row r="42670" ht="16.149999999999999" customHeight="1"/>
    <row r="42671" ht="16.149999999999999" customHeight="1"/>
    <row r="42672" ht="16.149999999999999" customHeight="1"/>
    <row r="42673" ht="16.149999999999999" customHeight="1"/>
    <row r="42674" ht="16.149999999999999" customHeight="1"/>
    <row r="42675" ht="16.149999999999999" customHeight="1"/>
    <row r="42676" ht="16.149999999999999" customHeight="1"/>
    <row r="42677" ht="16.149999999999999" customHeight="1"/>
    <row r="42678" ht="16.149999999999999" customHeight="1"/>
    <row r="42679" ht="16.149999999999999" customHeight="1"/>
    <row r="42680" ht="16.149999999999999" customHeight="1"/>
    <row r="42681" ht="16.149999999999999" customHeight="1"/>
    <row r="42682" ht="16.149999999999999" customHeight="1"/>
    <row r="42683" ht="16.149999999999999" customHeight="1"/>
    <row r="42684" ht="16.149999999999999" customHeight="1"/>
    <row r="42685" ht="16.149999999999999" customHeight="1"/>
    <row r="42686" ht="16.149999999999999" customHeight="1"/>
    <row r="42687" ht="16.149999999999999" customHeight="1"/>
    <row r="42688" ht="16.149999999999999" customHeight="1"/>
    <row r="42689" ht="16.149999999999999" customHeight="1"/>
    <row r="42690" ht="16.149999999999999" customHeight="1"/>
    <row r="42691" ht="16.149999999999999" customHeight="1"/>
    <row r="42692" ht="16.149999999999999" customHeight="1"/>
    <row r="42693" ht="16.149999999999999" customHeight="1"/>
    <row r="42694" ht="16.149999999999999" customHeight="1"/>
    <row r="42695" ht="16.149999999999999" customHeight="1"/>
    <row r="42696" ht="16.149999999999999" customHeight="1"/>
    <row r="42697" ht="16.149999999999999" customHeight="1"/>
    <row r="42698" ht="16.149999999999999" customHeight="1"/>
    <row r="42699" ht="16.149999999999999" customHeight="1"/>
    <row r="42700" ht="16.149999999999999" customHeight="1"/>
    <row r="42701" ht="16.149999999999999" customHeight="1"/>
    <row r="42702" ht="16.149999999999999" customHeight="1"/>
    <row r="42703" ht="16.149999999999999" customHeight="1"/>
    <row r="42704" ht="16.149999999999999" customHeight="1"/>
    <row r="42705" ht="16.149999999999999" customHeight="1"/>
    <row r="42706" ht="16.149999999999999" customHeight="1"/>
    <row r="42707" ht="16.149999999999999" customHeight="1"/>
    <row r="42708" ht="16.149999999999999" customHeight="1"/>
    <row r="42709" ht="16.149999999999999" customHeight="1"/>
    <row r="42710" ht="16.149999999999999" customHeight="1"/>
    <row r="42711" ht="16.149999999999999" customHeight="1"/>
    <row r="42712" ht="16.149999999999999" customHeight="1"/>
    <row r="42713" ht="16.149999999999999" customHeight="1"/>
    <row r="42714" ht="16.149999999999999" customHeight="1"/>
    <row r="42715" ht="16.149999999999999" customHeight="1"/>
    <row r="42716" ht="16.149999999999999" customHeight="1"/>
    <row r="42717" ht="16.149999999999999" customHeight="1"/>
    <row r="42718" ht="16.149999999999999" customHeight="1"/>
    <row r="42719" ht="16.149999999999999" customHeight="1"/>
    <row r="42720" ht="16.149999999999999" customHeight="1"/>
    <row r="42721" ht="16.149999999999999" customHeight="1"/>
    <row r="42722" ht="16.149999999999999" customHeight="1"/>
    <row r="42723" ht="16.149999999999999" customHeight="1"/>
    <row r="42724" ht="16.149999999999999" customHeight="1"/>
    <row r="42725" ht="16.149999999999999" customHeight="1"/>
    <row r="42726" ht="16.149999999999999" customHeight="1"/>
    <row r="42727" ht="16.149999999999999" customHeight="1"/>
    <row r="42728" ht="16.149999999999999" customHeight="1"/>
    <row r="42729" ht="16.149999999999999" customHeight="1"/>
    <row r="42730" ht="16.149999999999999" customHeight="1"/>
    <row r="42731" ht="16.149999999999999" customHeight="1"/>
    <row r="42732" ht="16.149999999999999" customHeight="1"/>
    <row r="42733" ht="16.149999999999999" customHeight="1"/>
    <row r="42734" ht="16.149999999999999" customHeight="1"/>
    <row r="42735" ht="16.149999999999999" customHeight="1"/>
    <row r="42736" ht="16.149999999999999" customHeight="1"/>
    <row r="42737" ht="16.149999999999999" customHeight="1"/>
    <row r="42738" ht="16.149999999999999" customHeight="1"/>
    <row r="42739" ht="16.149999999999999" customHeight="1"/>
    <row r="42740" ht="16.149999999999999" customHeight="1"/>
    <row r="42741" ht="16.149999999999999" customHeight="1"/>
    <row r="42742" ht="16.149999999999999" customHeight="1"/>
    <row r="42743" ht="16.149999999999999" customHeight="1"/>
    <row r="42744" ht="16.149999999999999" customHeight="1"/>
    <row r="42745" ht="16.149999999999999" customHeight="1"/>
    <row r="42746" ht="16.149999999999999" customHeight="1"/>
    <row r="42747" ht="16.149999999999999" customHeight="1"/>
    <row r="42748" ht="16.149999999999999" customHeight="1"/>
    <row r="42749" ht="16.149999999999999" customHeight="1"/>
    <row r="42750" ht="16.149999999999999" customHeight="1"/>
    <row r="42751" ht="16.149999999999999" customHeight="1"/>
    <row r="42752" ht="16.149999999999999" customHeight="1"/>
    <row r="42753" ht="16.149999999999999" customHeight="1"/>
    <row r="42754" ht="16.149999999999999" customHeight="1"/>
    <row r="42755" ht="16.149999999999999" customHeight="1"/>
    <row r="42756" ht="16.149999999999999" customHeight="1"/>
    <row r="42757" ht="16.149999999999999" customHeight="1"/>
    <row r="42758" ht="16.149999999999999" customHeight="1"/>
    <row r="42759" ht="16.149999999999999" customHeight="1"/>
    <row r="42760" ht="16.149999999999999" customHeight="1"/>
    <row r="42761" ht="16.149999999999999" customHeight="1"/>
    <row r="42762" ht="16.149999999999999" customHeight="1"/>
    <row r="42763" ht="16.149999999999999" customHeight="1"/>
    <row r="42764" ht="16.149999999999999" customHeight="1"/>
    <row r="42765" ht="16.149999999999999" customHeight="1"/>
    <row r="42766" ht="16.149999999999999" customHeight="1"/>
    <row r="42767" ht="16.149999999999999" customHeight="1"/>
    <row r="42768" ht="16.149999999999999" customHeight="1"/>
    <row r="42769" ht="16.149999999999999" customHeight="1"/>
    <row r="42770" ht="16.149999999999999" customHeight="1"/>
    <row r="42771" ht="16.149999999999999" customHeight="1"/>
    <row r="42772" ht="16.149999999999999" customHeight="1"/>
    <row r="42773" ht="16.149999999999999" customHeight="1"/>
    <row r="42774" ht="16.149999999999999" customHeight="1"/>
    <row r="42775" ht="16.149999999999999" customHeight="1"/>
    <row r="42776" ht="16.149999999999999" customHeight="1"/>
    <row r="42777" ht="16.149999999999999" customHeight="1"/>
    <row r="42778" ht="16.149999999999999" customHeight="1"/>
    <row r="42779" ht="16.149999999999999" customHeight="1"/>
    <row r="42780" ht="16.149999999999999" customHeight="1"/>
    <row r="42781" ht="16.149999999999999" customHeight="1"/>
    <row r="42782" ht="16.149999999999999" customHeight="1"/>
    <row r="42783" ht="16.149999999999999" customHeight="1"/>
    <row r="42784" ht="16.149999999999999" customHeight="1"/>
    <row r="42785" ht="16.149999999999999" customHeight="1"/>
    <row r="42786" ht="16.149999999999999" customHeight="1"/>
    <row r="42787" ht="16.149999999999999" customHeight="1"/>
    <row r="42788" ht="16.149999999999999" customHeight="1"/>
    <row r="42789" ht="16.149999999999999" customHeight="1"/>
    <row r="42790" ht="16.149999999999999" customHeight="1"/>
    <row r="42791" ht="16.149999999999999" customHeight="1"/>
    <row r="42792" ht="16.149999999999999" customHeight="1"/>
    <row r="42793" ht="16.149999999999999" customHeight="1"/>
    <row r="42794" ht="16.149999999999999" customHeight="1"/>
    <row r="42795" ht="16.149999999999999" customHeight="1"/>
    <row r="42796" ht="16.149999999999999" customHeight="1"/>
    <row r="42797" ht="16.149999999999999" customHeight="1"/>
    <row r="42798" ht="16.149999999999999" customHeight="1"/>
    <row r="42799" ht="16.149999999999999" customHeight="1"/>
    <row r="42800" ht="16.149999999999999" customHeight="1"/>
    <row r="42801" ht="16.149999999999999" customHeight="1"/>
    <row r="42802" ht="16.149999999999999" customHeight="1"/>
    <row r="42803" ht="16.149999999999999" customHeight="1"/>
    <row r="42804" ht="16.149999999999999" customHeight="1"/>
    <row r="42805" ht="16.149999999999999" customHeight="1"/>
    <row r="42806" ht="16.149999999999999" customHeight="1"/>
    <row r="42807" ht="16.149999999999999" customHeight="1"/>
    <row r="42808" ht="16.149999999999999" customHeight="1"/>
    <row r="42809" ht="16.149999999999999" customHeight="1"/>
    <row r="42810" ht="16.149999999999999" customHeight="1"/>
    <row r="42811" ht="16.149999999999999" customHeight="1"/>
    <row r="42812" ht="16.149999999999999" customHeight="1"/>
    <row r="42813" ht="16.149999999999999" customHeight="1"/>
    <row r="42814" ht="16.149999999999999" customHeight="1"/>
    <row r="42815" ht="16.149999999999999" customHeight="1"/>
    <row r="42816" ht="16.149999999999999" customHeight="1"/>
    <row r="42817" ht="16.149999999999999" customHeight="1"/>
    <row r="42818" ht="16.149999999999999" customHeight="1"/>
    <row r="42819" ht="16.149999999999999" customHeight="1"/>
    <row r="42820" ht="16.149999999999999" customHeight="1"/>
    <row r="42821" ht="16.149999999999999" customHeight="1"/>
    <row r="42822" ht="16.149999999999999" customHeight="1"/>
    <row r="42823" ht="16.149999999999999" customHeight="1"/>
    <row r="42824" ht="16.149999999999999" customHeight="1"/>
    <row r="42825" ht="16.149999999999999" customHeight="1"/>
    <row r="42826" ht="16.149999999999999" customHeight="1"/>
    <row r="42827" ht="16.149999999999999" customHeight="1"/>
    <row r="42828" ht="16.149999999999999" customHeight="1"/>
    <row r="42829" ht="16.149999999999999" customHeight="1"/>
    <row r="42830" ht="16.149999999999999" customHeight="1"/>
    <row r="42831" ht="16.149999999999999" customHeight="1"/>
    <row r="42832" ht="16.149999999999999" customHeight="1"/>
    <row r="42833" ht="16.149999999999999" customHeight="1"/>
    <row r="42834" ht="16.149999999999999" customHeight="1"/>
    <row r="42835" ht="16.149999999999999" customHeight="1"/>
    <row r="42836" ht="16.149999999999999" customHeight="1"/>
    <row r="42837" ht="16.149999999999999" customHeight="1"/>
    <row r="42838" ht="16.149999999999999" customHeight="1"/>
    <row r="42839" ht="16.149999999999999" customHeight="1"/>
    <row r="42840" ht="16.149999999999999" customHeight="1"/>
    <row r="42841" ht="16.149999999999999" customHeight="1"/>
    <row r="42842" ht="16.149999999999999" customHeight="1"/>
    <row r="42843" ht="16.149999999999999" customHeight="1"/>
    <row r="42844" ht="16.149999999999999" customHeight="1"/>
    <row r="42845" ht="16.149999999999999" customHeight="1"/>
    <row r="42846" ht="16.149999999999999" customHeight="1"/>
    <row r="42847" ht="16.149999999999999" customHeight="1"/>
    <row r="42848" ht="16.149999999999999" customHeight="1"/>
    <row r="42849" ht="16.149999999999999" customHeight="1"/>
    <row r="42850" ht="16.149999999999999" customHeight="1"/>
    <row r="42851" ht="16.149999999999999" customHeight="1"/>
    <row r="42852" ht="16.149999999999999" customHeight="1"/>
    <row r="42853" ht="16.149999999999999" customHeight="1"/>
    <row r="42854" ht="16.149999999999999" customHeight="1"/>
    <row r="42855" ht="16.149999999999999" customHeight="1"/>
    <row r="42856" ht="16.149999999999999" customHeight="1"/>
    <row r="42857" ht="16.149999999999999" customHeight="1"/>
    <row r="42858" ht="16.149999999999999" customHeight="1"/>
    <row r="42859" ht="16.149999999999999" customHeight="1"/>
    <row r="42860" ht="16.149999999999999" customHeight="1"/>
    <row r="42861" ht="16.149999999999999" customHeight="1"/>
    <row r="42862" ht="16.149999999999999" customHeight="1"/>
    <row r="42863" ht="16.149999999999999" customHeight="1"/>
    <row r="42864" ht="16.149999999999999" customHeight="1"/>
    <row r="42865" ht="16.149999999999999" customHeight="1"/>
    <row r="42866" ht="16.149999999999999" customHeight="1"/>
    <row r="42867" ht="16.149999999999999" customHeight="1"/>
    <row r="42868" ht="16.149999999999999" customHeight="1"/>
    <row r="42869" ht="16.149999999999999" customHeight="1"/>
    <row r="42870" ht="16.149999999999999" customHeight="1"/>
    <row r="42871" ht="16.149999999999999" customHeight="1"/>
    <row r="42872" ht="16.149999999999999" customHeight="1"/>
    <row r="42873" ht="16.149999999999999" customHeight="1"/>
    <row r="42874" ht="16.149999999999999" customHeight="1"/>
    <row r="42875" ht="16.149999999999999" customHeight="1"/>
    <row r="42876" ht="16.149999999999999" customHeight="1"/>
    <row r="42877" ht="16.149999999999999" customHeight="1"/>
    <row r="42878" ht="16.149999999999999" customHeight="1"/>
    <row r="42879" ht="16.149999999999999" customHeight="1"/>
    <row r="42880" ht="16.149999999999999" customHeight="1"/>
    <row r="42881" ht="16.149999999999999" customHeight="1"/>
    <row r="42882" ht="16.149999999999999" customHeight="1"/>
    <row r="42883" ht="16.149999999999999" customHeight="1"/>
    <row r="42884" ht="16.149999999999999" customHeight="1"/>
    <row r="42885" ht="16.149999999999999" customHeight="1"/>
    <row r="42886" ht="16.149999999999999" customHeight="1"/>
    <row r="42887" ht="16.149999999999999" customHeight="1"/>
    <row r="42888" ht="16.149999999999999" customHeight="1"/>
    <row r="42889" ht="16.149999999999999" customHeight="1"/>
    <row r="42890" ht="16.149999999999999" customHeight="1"/>
    <row r="42891" ht="16.149999999999999" customHeight="1"/>
    <row r="42892" ht="16.149999999999999" customHeight="1"/>
    <row r="42893" ht="16.149999999999999" customHeight="1"/>
    <row r="42894" ht="16.149999999999999" customHeight="1"/>
    <row r="42895" ht="16.149999999999999" customHeight="1"/>
    <row r="42896" ht="16.149999999999999" customHeight="1"/>
    <row r="42897" ht="16.149999999999999" customHeight="1"/>
    <row r="42898" ht="16.149999999999999" customHeight="1"/>
    <row r="42899" ht="16.149999999999999" customHeight="1"/>
    <row r="42900" ht="16.149999999999999" customHeight="1"/>
    <row r="42901" ht="16.149999999999999" customHeight="1"/>
    <row r="42902" ht="16.149999999999999" customHeight="1"/>
    <row r="42903" ht="16.149999999999999" customHeight="1"/>
    <row r="42904" ht="16.149999999999999" customHeight="1"/>
    <row r="42905" ht="16.149999999999999" customHeight="1"/>
    <row r="42906" ht="16.149999999999999" customHeight="1"/>
    <row r="42907" ht="16.149999999999999" customHeight="1"/>
    <row r="42908" ht="16.149999999999999" customHeight="1"/>
    <row r="42909" ht="16.149999999999999" customHeight="1"/>
    <row r="42910" ht="16.149999999999999" customHeight="1"/>
    <row r="42911" ht="16.149999999999999" customHeight="1"/>
    <row r="42912" ht="16.149999999999999" customHeight="1"/>
    <row r="42913" ht="16.149999999999999" customHeight="1"/>
    <row r="42914" ht="16.149999999999999" customHeight="1"/>
    <row r="42915" ht="16.149999999999999" customHeight="1"/>
    <row r="42916" ht="16.149999999999999" customHeight="1"/>
    <row r="42917" ht="16.149999999999999" customHeight="1"/>
    <row r="42918" ht="16.149999999999999" customHeight="1"/>
    <row r="42919" ht="16.149999999999999" customHeight="1"/>
    <row r="42920" ht="16.149999999999999" customHeight="1"/>
    <row r="42921" ht="16.149999999999999" customHeight="1"/>
    <row r="42922" ht="16.149999999999999" customHeight="1"/>
    <row r="42923" ht="16.149999999999999" customHeight="1"/>
    <row r="42924" ht="16.149999999999999" customHeight="1"/>
    <row r="42925" ht="16.149999999999999" customHeight="1"/>
    <row r="42926" ht="16.149999999999999" customHeight="1"/>
    <row r="42927" ht="16.149999999999999" customHeight="1"/>
    <row r="42928" ht="16.149999999999999" customHeight="1"/>
    <row r="42929" ht="16.149999999999999" customHeight="1"/>
    <row r="42930" ht="16.149999999999999" customHeight="1"/>
    <row r="42931" ht="16.149999999999999" customHeight="1"/>
    <row r="42932" ht="16.149999999999999" customHeight="1"/>
    <row r="42933" ht="16.149999999999999" customHeight="1"/>
    <row r="42934" ht="16.149999999999999" customHeight="1"/>
    <row r="42935" ht="16.149999999999999" customHeight="1"/>
    <row r="42936" ht="16.149999999999999" customHeight="1"/>
    <row r="42937" ht="16.149999999999999" customHeight="1"/>
    <row r="42938" ht="16.149999999999999" customHeight="1"/>
    <row r="42939" ht="16.149999999999999" customHeight="1"/>
    <row r="42940" ht="16.149999999999999" customHeight="1"/>
    <row r="42941" ht="16.149999999999999" customHeight="1"/>
    <row r="42942" ht="16.149999999999999" customHeight="1"/>
    <row r="42943" ht="16.149999999999999" customHeight="1"/>
    <row r="42944" ht="16.149999999999999" customHeight="1"/>
    <row r="42945" ht="16.149999999999999" customHeight="1"/>
    <row r="42946" ht="16.149999999999999" customHeight="1"/>
    <row r="42947" ht="16.149999999999999" customHeight="1"/>
    <row r="42948" ht="16.149999999999999" customHeight="1"/>
    <row r="42949" ht="16.149999999999999" customHeight="1"/>
    <row r="42950" ht="16.149999999999999" customHeight="1"/>
    <row r="42951" ht="16.149999999999999" customHeight="1"/>
    <row r="42952" ht="16.149999999999999" customHeight="1"/>
    <row r="42953" ht="16.149999999999999" customHeight="1"/>
    <row r="42954" ht="16.149999999999999" customHeight="1"/>
    <row r="42955" ht="16.149999999999999" customHeight="1"/>
    <row r="42956" ht="16.149999999999999" customHeight="1"/>
    <row r="42957" ht="16.149999999999999" customHeight="1"/>
    <row r="42958" ht="16.149999999999999" customHeight="1"/>
    <row r="42959" ht="16.149999999999999" customHeight="1"/>
    <row r="42960" ht="16.149999999999999" customHeight="1"/>
    <row r="42961" ht="16.149999999999999" customHeight="1"/>
    <row r="42962" ht="16.149999999999999" customHeight="1"/>
    <row r="42963" ht="16.149999999999999" customHeight="1"/>
    <row r="42964" ht="16.149999999999999" customHeight="1"/>
    <row r="42965" ht="16.149999999999999" customHeight="1"/>
    <row r="42966" ht="16.149999999999999" customHeight="1"/>
    <row r="42967" ht="16.149999999999999" customHeight="1"/>
    <row r="42968" ht="16.149999999999999" customHeight="1"/>
    <row r="42969" ht="16.149999999999999" customHeight="1"/>
    <row r="42970" ht="16.149999999999999" customHeight="1"/>
    <row r="42971" ht="16.149999999999999" customHeight="1"/>
    <row r="42972" ht="16.149999999999999" customHeight="1"/>
    <row r="42973" ht="16.149999999999999" customHeight="1"/>
    <row r="42974" ht="16.149999999999999" customHeight="1"/>
    <row r="42975" ht="16.149999999999999" customHeight="1"/>
    <row r="42976" ht="16.149999999999999" customHeight="1"/>
    <row r="42977" ht="16.149999999999999" customHeight="1"/>
    <row r="42978" ht="16.149999999999999" customHeight="1"/>
    <row r="42979" ht="16.149999999999999" customHeight="1"/>
    <row r="42980" ht="16.149999999999999" customHeight="1"/>
    <row r="42981" ht="16.149999999999999" customHeight="1"/>
    <row r="42982" ht="16.149999999999999" customHeight="1"/>
    <row r="42983" ht="16.149999999999999" customHeight="1"/>
    <row r="42984" ht="16.149999999999999" customHeight="1"/>
    <row r="42985" ht="16.149999999999999" customHeight="1"/>
    <row r="42986" ht="16.149999999999999" customHeight="1"/>
    <row r="42987" ht="16.149999999999999" customHeight="1"/>
    <row r="42988" ht="16.149999999999999" customHeight="1"/>
    <row r="42989" ht="16.149999999999999" customHeight="1"/>
    <row r="42990" ht="16.149999999999999" customHeight="1"/>
    <row r="42991" ht="16.149999999999999" customHeight="1"/>
    <row r="42992" ht="16.149999999999999" customHeight="1"/>
    <row r="42993" ht="16.149999999999999" customHeight="1"/>
    <row r="42994" ht="16.149999999999999" customHeight="1"/>
    <row r="42995" ht="16.149999999999999" customHeight="1"/>
    <row r="42996" ht="16.149999999999999" customHeight="1"/>
    <row r="42997" ht="16.149999999999999" customHeight="1"/>
    <row r="42998" ht="16.149999999999999" customHeight="1"/>
    <row r="42999" ht="16.149999999999999" customHeight="1"/>
    <row r="43000" ht="16.149999999999999" customHeight="1"/>
    <row r="43001" ht="16.149999999999999" customHeight="1"/>
    <row r="43002" ht="16.149999999999999" customHeight="1"/>
    <row r="43003" ht="16.149999999999999" customHeight="1"/>
    <row r="43004" ht="16.149999999999999" customHeight="1"/>
    <row r="43005" ht="16.149999999999999" customHeight="1"/>
    <row r="43006" ht="16.149999999999999" customHeight="1"/>
    <row r="43007" ht="16.149999999999999" customHeight="1"/>
    <row r="43008" ht="16.149999999999999" customHeight="1"/>
    <row r="43009" ht="16.149999999999999" customHeight="1"/>
    <row r="43010" ht="16.149999999999999" customHeight="1"/>
    <row r="43011" ht="16.149999999999999" customHeight="1"/>
    <row r="43012" ht="16.149999999999999" customHeight="1"/>
    <row r="43013" ht="16.149999999999999" customHeight="1"/>
    <row r="43014" ht="16.149999999999999" customHeight="1"/>
    <row r="43015" ht="16.149999999999999" customHeight="1"/>
    <row r="43016" ht="16.149999999999999" customHeight="1"/>
    <row r="43017" ht="16.149999999999999" customHeight="1"/>
    <row r="43018" ht="16.149999999999999" customHeight="1"/>
    <row r="43019" ht="16.149999999999999" customHeight="1"/>
    <row r="43020" ht="16.149999999999999" customHeight="1"/>
    <row r="43021" ht="16.149999999999999" customHeight="1"/>
    <row r="43022" ht="16.149999999999999" customHeight="1"/>
    <row r="43023" ht="16.149999999999999" customHeight="1"/>
    <row r="43024" ht="16.149999999999999" customHeight="1"/>
    <row r="43025" ht="16.149999999999999" customHeight="1"/>
    <row r="43026" ht="16.149999999999999" customHeight="1"/>
    <row r="43027" ht="16.149999999999999" customHeight="1"/>
    <row r="43028" ht="16.149999999999999" customHeight="1"/>
    <row r="43029" ht="16.149999999999999" customHeight="1"/>
    <row r="43030" ht="16.149999999999999" customHeight="1"/>
    <row r="43031" ht="16.149999999999999" customHeight="1"/>
    <row r="43032" ht="16.149999999999999" customHeight="1"/>
    <row r="43033" ht="16.149999999999999" customHeight="1"/>
    <row r="43034" ht="16.149999999999999" customHeight="1"/>
    <row r="43035" ht="16.149999999999999" customHeight="1"/>
    <row r="43036" ht="16.149999999999999" customHeight="1"/>
    <row r="43037" ht="16.149999999999999" customHeight="1"/>
    <row r="43038" ht="16.149999999999999" customHeight="1"/>
    <row r="43039" ht="16.149999999999999" customHeight="1"/>
    <row r="43040" ht="16.149999999999999" customHeight="1"/>
    <row r="43041" ht="16.149999999999999" customHeight="1"/>
    <row r="43042" ht="16.149999999999999" customHeight="1"/>
    <row r="43043" ht="16.149999999999999" customHeight="1"/>
    <row r="43044" ht="16.149999999999999" customHeight="1"/>
    <row r="43045" ht="16.149999999999999" customHeight="1"/>
    <row r="43046" ht="16.149999999999999" customHeight="1"/>
    <row r="43047" ht="16.149999999999999" customHeight="1"/>
    <row r="43048" ht="16.149999999999999" customHeight="1"/>
    <row r="43049" ht="16.149999999999999" customHeight="1"/>
    <row r="43050" ht="16.149999999999999" customHeight="1"/>
    <row r="43051" ht="16.149999999999999" customHeight="1"/>
    <row r="43052" ht="16.149999999999999" customHeight="1"/>
    <row r="43053" ht="16.149999999999999" customHeight="1"/>
    <row r="43054" ht="16.149999999999999" customHeight="1"/>
    <row r="43055" ht="16.149999999999999" customHeight="1"/>
    <row r="43056" ht="16.149999999999999" customHeight="1"/>
    <row r="43057" ht="16.149999999999999" customHeight="1"/>
    <row r="43058" ht="16.149999999999999" customHeight="1"/>
    <row r="43059" ht="16.149999999999999" customHeight="1"/>
    <row r="43060" ht="16.149999999999999" customHeight="1"/>
    <row r="43061" ht="16.149999999999999" customHeight="1"/>
    <row r="43062" ht="16.149999999999999" customHeight="1"/>
    <row r="43063" ht="16.149999999999999" customHeight="1"/>
    <row r="43064" ht="16.149999999999999" customHeight="1"/>
    <row r="43065" ht="16.149999999999999" customHeight="1"/>
    <row r="43066" ht="16.149999999999999" customHeight="1"/>
    <row r="43067" ht="16.149999999999999" customHeight="1"/>
    <row r="43068" ht="16.149999999999999" customHeight="1"/>
    <row r="43069" ht="16.149999999999999" customHeight="1"/>
    <row r="43070" ht="16.149999999999999" customHeight="1"/>
    <row r="43071" ht="16.149999999999999" customHeight="1"/>
    <row r="43072" ht="16.149999999999999" customHeight="1"/>
    <row r="43073" ht="16.149999999999999" customHeight="1"/>
    <row r="43074" ht="16.149999999999999" customHeight="1"/>
    <row r="43075" ht="16.149999999999999" customHeight="1"/>
    <row r="43076" ht="16.149999999999999" customHeight="1"/>
    <row r="43077" ht="16.149999999999999" customHeight="1"/>
    <row r="43078" ht="16.149999999999999" customHeight="1"/>
    <row r="43079" ht="16.149999999999999" customHeight="1"/>
    <row r="43080" ht="16.149999999999999" customHeight="1"/>
    <row r="43081" ht="16.149999999999999" customHeight="1"/>
    <row r="43082" ht="16.149999999999999" customHeight="1"/>
    <row r="43083" ht="16.149999999999999" customHeight="1"/>
    <row r="43084" ht="16.149999999999999" customHeight="1"/>
    <row r="43085" ht="16.149999999999999" customHeight="1"/>
    <row r="43086" ht="16.149999999999999" customHeight="1"/>
    <row r="43087" ht="16.149999999999999" customHeight="1"/>
    <row r="43088" ht="16.149999999999999" customHeight="1"/>
    <row r="43089" ht="16.149999999999999" customHeight="1"/>
    <row r="43090" ht="16.149999999999999" customHeight="1"/>
    <row r="43091" ht="16.149999999999999" customHeight="1"/>
    <row r="43092" ht="16.149999999999999" customHeight="1"/>
    <row r="43093" ht="16.149999999999999" customHeight="1"/>
    <row r="43094" ht="16.149999999999999" customHeight="1"/>
    <row r="43095" ht="16.149999999999999" customHeight="1"/>
    <row r="43096" ht="16.149999999999999" customHeight="1"/>
    <row r="43097" ht="16.149999999999999" customHeight="1"/>
    <row r="43098" ht="16.149999999999999" customHeight="1"/>
    <row r="43099" ht="16.149999999999999" customHeight="1"/>
    <row r="43100" ht="16.149999999999999" customHeight="1"/>
    <row r="43101" ht="16.149999999999999" customHeight="1"/>
    <row r="43102" ht="16.149999999999999" customHeight="1"/>
    <row r="43103" ht="16.149999999999999" customHeight="1"/>
    <row r="43104" ht="16.149999999999999" customHeight="1"/>
    <row r="43105" ht="16.149999999999999" customHeight="1"/>
    <row r="43106" ht="16.149999999999999" customHeight="1"/>
    <row r="43107" ht="16.149999999999999" customHeight="1"/>
    <row r="43108" ht="16.149999999999999" customHeight="1"/>
    <row r="43109" ht="16.149999999999999" customHeight="1"/>
    <row r="43110" ht="16.149999999999999" customHeight="1"/>
    <row r="43111" ht="16.149999999999999" customHeight="1"/>
    <row r="43112" ht="16.149999999999999" customHeight="1"/>
    <row r="43113" ht="16.149999999999999" customHeight="1"/>
    <row r="43114" ht="16.149999999999999" customHeight="1"/>
    <row r="43115" ht="16.149999999999999" customHeight="1"/>
    <row r="43116" ht="16.149999999999999" customHeight="1"/>
    <row r="43117" ht="16.149999999999999" customHeight="1"/>
    <row r="43118" ht="16.149999999999999" customHeight="1"/>
    <row r="43119" ht="16.149999999999999" customHeight="1"/>
    <row r="43120" ht="16.149999999999999" customHeight="1"/>
    <row r="43121" ht="16.149999999999999" customHeight="1"/>
    <row r="43122" ht="16.149999999999999" customHeight="1"/>
    <row r="43123" ht="16.149999999999999" customHeight="1"/>
    <row r="43124" ht="16.149999999999999" customHeight="1"/>
    <row r="43125" ht="16.149999999999999" customHeight="1"/>
    <row r="43126" ht="16.149999999999999" customHeight="1"/>
    <row r="43127" ht="16.149999999999999" customHeight="1"/>
    <row r="43128" ht="16.149999999999999" customHeight="1"/>
    <row r="43129" ht="16.149999999999999" customHeight="1"/>
    <row r="43130" ht="16.149999999999999" customHeight="1"/>
    <row r="43131" ht="16.149999999999999" customHeight="1"/>
    <row r="43132" ht="16.149999999999999" customHeight="1"/>
    <row r="43133" ht="16.149999999999999" customHeight="1"/>
    <row r="43134" ht="16.149999999999999" customHeight="1"/>
    <row r="43135" ht="16.149999999999999" customHeight="1"/>
    <row r="43136" ht="16.149999999999999" customHeight="1"/>
    <row r="43137" ht="16.149999999999999" customHeight="1"/>
    <row r="43138" ht="16.149999999999999" customHeight="1"/>
    <row r="43139" ht="16.149999999999999" customHeight="1"/>
    <row r="43140" ht="16.149999999999999" customHeight="1"/>
    <row r="43141" ht="16.149999999999999" customHeight="1"/>
    <row r="43142" ht="16.149999999999999" customHeight="1"/>
    <row r="43143" ht="16.149999999999999" customHeight="1"/>
    <row r="43144" ht="16.149999999999999" customHeight="1"/>
    <row r="43145" ht="16.149999999999999" customHeight="1"/>
    <row r="43146" ht="16.149999999999999" customHeight="1"/>
    <row r="43147" ht="16.149999999999999" customHeight="1"/>
    <row r="43148" ht="16.149999999999999" customHeight="1"/>
    <row r="43149" ht="16.149999999999999" customHeight="1"/>
    <row r="43150" ht="16.149999999999999" customHeight="1"/>
    <row r="43151" ht="16.149999999999999" customHeight="1"/>
    <row r="43152" ht="16.149999999999999" customHeight="1"/>
    <row r="43153" ht="16.149999999999999" customHeight="1"/>
    <row r="43154" ht="16.149999999999999" customHeight="1"/>
    <row r="43155" ht="16.149999999999999" customHeight="1"/>
    <row r="43156" ht="16.149999999999999" customHeight="1"/>
    <row r="43157" ht="16.149999999999999" customHeight="1"/>
    <row r="43158" ht="16.149999999999999" customHeight="1"/>
    <row r="43159" ht="16.149999999999999" customHeight="1"/>
    <row r="43160" ht="16.149999999999999" customHeight="1"/>
    <row r="43161" ht="16.149999999999999" customHeight="1"/>
    <row r="43162" ht="16.149999999999999" customHeight="1"/>
    <row r="43163" ht="16.149999999999999" customHeight="1"/>
    <row r="43164" ht="16.149999999999999" customHeight="1"/>
    <row r="43165" ht="16.149999999999999" customHeight="1"/>
    <row r="43166" ht="16.149999999999999" customHeight="1"/>
    <row r="43167" ht="16.149999999999999" customHeight="1"/>
    <row r="43168" ht="16.149999999999999" customHeight="1"/>
    <row r="43169" ht="16.149999999999999" customHeight="1"/>
    <row r="43170" ht="16.149999999999999" customHeight="1"/>
    <row r="43171" ht="16.149999999999999" customHeight="1"/>
    <row r="43172" ht="16.149999999999999" customHeight="1"/>
    <row r="43173" ht="16.149999999999999" customHeight="1"/>
    <row r="43174" ht="16.149999999999999" customHeight="1"/>
    <row r="43175" ht="16.149999999999999" customHeight="1"/>
    <row r="43176" ht="16.149999999999999" customHeight="1"/>
    <row r="43177" ht="16.149999999999999" customHeight="1"/>
    <row r="43178" ht="16.149999999999999" customHeight="1"/>
    <row r="43179" ht="16.149999999999999" customHeight="1"/>
    <row r="43180" ht="16.149999999999999" customHeight="1"/>
    <row r="43181" ht="16.149999999999999" customHeight="1"/>
    <row r="43182" ht="16.149999999999999" customHeight="1"/>
    <row r="43183" ht="16.149999999999999" customHeight="1"/>
    <row r="43184" ht="16.149999999999999" customHeight="1"/>
    <row r="43185" ht="16.149999999999999" customHeight="1"/>
    <row r="43186" ht="16.149999999999999" customHeight="1"/>
    <row r="43187" ht="16.149999999999999" customHeight="1"/>
    <row r="43188" ht="16.149999999999999" customHeight="1"/>
    <row r="43189" ht="16.149999999999999" customHeight="1"/>
    <row r="43190" ht="16.149999999999999" customHeight="1"/>
    <row r="43191" ht="16.149999999999999" customHeight="1"/>
    <row r="43192" ht="16.149999999999999" customHeight="1"/>
    <row r="43193" ht="16.149999999999999" customHeight="1"/>
    <row r="43194" ht="16.149999999999999" customHeight="1"/>
    <row r="43195" ht="16.149999999999999" customHeight="1"/>
    <row r="43196" ht="16.149999999999999" customHeight="1"/>
    <row r="43197" ht="16.149999999999999" customHeight="1"/>
    <row r="43198" ht="16.149999999999999" customHeight="1"/>
    <row r="43199" ht="16.149999999999999" customHeight="1"/>
    <row r="43200" ht="16.149999999999999" customHeight="1"/>
    <row r="43201" ht="16.149999999999999" customHeight="1"/>
    <row r="43202" ht="16.149999999999999" customHeight="1"/>
    <row r="43203" ht="16.149999999999999" customHeight="1"/>
    <row r="43204" ht="16.149999999999999" customHeight="1"/>
    <row r="43205" ht="16.149999999999999" customHeight="1"/>
    <row r="43206" ht="16.149999999999999" customHeight="1"/>
    <row r="43207" ht="16.149999999999999" customHeight="1"/>
    <row r="43208" ht="16.149999999999999" customHeight="1"/>
    <row r="43209" ht="16.149999999999999" customHeight="1"/>
    <row r="43210" ht="16.149999999999999" customHeight="1"/>
    <row r="43211" ht="16.149999999999999" customHeight="1"/>
    <row r="43212" ht="16.149999999999999" customHeight="1"/>
    <row r="43213" ht="16.149999999999999" customHeight="1"/>
    <row r="43214" ht="16.149999999999999" customHeight="1"/>
    <row r="43215" ht="16.149999999999999" customHeight="1"/>
    <row r="43216" ht="16.149999999999999" customHeight="1"/>
    <row r="43217" ht="16.149999999999999" customHeight="1"/>
    <row r="43218" ht="16.149999999999999" customHeight="1"/>
    <row r="43219" ht="16.149999999999999" customHeight="1"/>
    <row r="43220" ht="16.149999999999999" customHeight="1"/>
    <row r="43221" ht="16.149999999999999" customHeight="1"/>
    <row r="43222" ht="16.149999999999999" customHeight="1"/>
    <row r="43223" ht="16.149999999999999" customHeight="1"/>
    <row r="43224" ht="16.149999999999999" customHeight="1"/>
    <row r="43225" ht="16.149999999999999" customHeight="1"/>
    <row r="43226" ht="16.149999999999999" customHeight="1"/>
    <row r="43227" ht="16.149999999999999" customHeight="1"/>
    <row r="43228" ht="16.149999999999999" customHeight="1"/>
    <row r="43229" ht="16.149999999999999" customHeight="1"/>
    <row r="43230" ht="16.149999999999999" customHeight="1"/>
    <row r="43231" ht="16.149999999999999" customHeight="1"/>
    <row r="43232" ht="16.149999999999999" customHeight="1"/>
    <row r="43233" ht="16.149999999999999" customHeight="1"/>
    <row r="43234" ht="16.149999999999999" customHeight="1"/>
    <row r="43235" ht="16.149999999999999" customHeight="1"/>
    <row r="43236" ht="16.149999999999999" customHeight="1"/>
    <row r="43237" ht="16.149999999999999" customHeight="1"/>
    <row r="43238" ht="16.149999999999999" customHeight="1"/>
    <row r="43239" ht="16.149999999999999" customHeight="1"/>
    <row r="43240" ht="16.149999999999999" customHeight="1"/>
    <row r="43241" ht="16.149999999999999" customHeight="1"/>
    <row r="43242" ht="16.149999999999999" customHeight="1"/>
    <row r="43243" ht="16.149999999999999" customHeight="1"/>
    <row r="43244" ht="16.149999999999999" customHeight="1"/>
    <row r="43245" ht="16.149999999999999" customHeight="1"/>
    <row r="43246" ht="16.149999999999999" customHeight="1"/>
    <row r="43247" ht="16.149999999999999" customHeight="1"/>
    <row r="43248" ht="16.149999999999999" customHeight="1"/>
    <row r="43249" ht="16.149999999999999" customHeight="1"/>
    <row r="43250" ht="16.149999999999999" customHeight="1"/>
    <row r="43251" ht="16.149999999999999" customHeight="1"/>
    <row r="43252" ht="16.149999999999999" customHeight="1"/>
    <row r="43253" ht="16.149999999999999" customHeight="1"/>
    <row r="43254" ht="16.149999999999999" customHeight="1"/>
    <row r="43255" ht="16.149999999999999" customHeight="1"/>
    <row r="43256" ht="16.149999999999999" customHeight="1"/>
    <row r="43257" ht="16.149999999999999" customHeight="1"/>
    <row r="43258" ht="16.149999999999999" customHeight="1"/>
    <row r="43259" ht="16.149999999999999" customHeight="1"/>
    <row r="43260" ht="16.149999999999999" customHeight="1"/>
    <row r="43261" ht="16.149999999999999" customHeight="1"/>
    <row r="43262" ht="16.149999999999999" customHeight="1"/>
    <row r="43263" ht="16.149999999999999" customHeight="1"/>
    <row r="43264" ht="16.149999999999999" customHeight="1"/>
    <row r="43265" ht="16.149999999999999" customHeight="1"/>
    <row r="43266" ht="16.149999999999999" customHeight="1"/>
    <row r="43267" ht="16.149999999999999" customHeight="1"/>
    <row r="43268" ht="16.149999999999999" customHeight="1"/>
    <row r="43269" ht="16.149999999999999" customHeight="1"/>
    <row r="43270" ht="16.149999999999999" customHeight="1"/>
    <row r="43271" ht="16.149999999999999" customHeight="1"/>
    <row r="43272" ht="16.149999999999999" customHeight="1"/>
    <row r="43273" ht="16.149999999999999" customHeight="1"/>
    <row r="43274" ht="16.149999999999999" customHeight="1"/>
    <row r="43275" ht="16.149999999999999" customHeight="1"/>
    <row r="43276" ht="16.149999999999999" customHeight="1"/>
    <row r="43277" ht="16.149999999999999" customHeight="1"/>
    <row r="43278" ht="16.149999999999999" customHeight="1"/>
    <row r="43279" ht="16.149999999999999" customHeight="1"/>
    <row r="43280" ht="16.149999999999999" customHeight="1"/>
    <row r="43281" ht="16.149999999999999" customHeight="1"/>
    <row r="43282" ht="16.149999999999999" customHeight="1"/>
    <row r="43283" ht="16.149999999999999" customHeight="1"/>
    <row r="43284" ht="16.149999999999999" customHeight="1"/>
    <row r="43285" ht="16.149999999999999" customHeight="1"/>
    <row r="43286" ht="16.149999999999999" customHeight="1"/>
    <row r="43287" ht="16.149999999999999" customHeight="1"/>
    <row r="43288" ht="16.149999999999999" customHeight="1"/>
    <row r="43289" ht="16.149999999999999" customHeight="1"/>
    <row r="43290" ht="16.149999999999999" customHeight="1"/>
    <row r="43291" ht="16.149999999999999" customHeight="1"/>
    <row r="43292" ht="16.149999999999999" customHeight="1"/>
    <row r="43293" ht="16.149999999999999" customHeight="1"/>
    <row r="43294" ht="16.149999999999999" customHeight="1"/>
    <row r="43295" ht="16.149999999999999" customHeight="1"/>
    <row r="43296" ht="16.149999999999999" customHeight="1"/>
    <row r="43297" ht="16.149999999999999" customHeight="1"/>
    <row r="43298" ht="16.149999999999999" customHeight="1"/>
    <row r="43299" ht="16.149999999999999" customHeight="1"/>
    <row r="43300" ht="16.149999999999999" customHeight="1"/>
    <row r="43301" ht="16.149999999999999" customHeight="1"/>
    <row r="43302" ht="16.149999999999999" customHeight="1"/>
    <row r="43303" ht="16.149999999999999" customHeight="1"/>
    <row r="43304" ht="16.149999999999999" customHeight="1"/>
    <row r="43305" ht="16.149999999999999" customHeight="1"/>
    <row r="43306" ht="16.149999999999999" customHeight="1"/>
    <row r="43307" ht="16.149999999999999" customHeight="1"/>
    <row r="43308" ht="16.149999999999999" customHeight="1"/>
    <row r="43309" ht="16.149999999999999" customHeight="1"/>
    <row r="43310" ht="16.149999999999999" customHeight="1"/>
    <row r="43311" ht="16.149999999999999" customHeight="1"/>
    <row r="43312" ht="16.149999999999999" customHeight="1"/>
    <row r="43313" ht="16.149999999999999" customHeight="1"/>
    <row r="43314" ht="16.149999999999999" customHeight="1"/>
    <row r="43315" ht="16.149999999999999" customHeight="1"/>
    <row r="43316" ht="16.149999999999999" customHeight="1"/>
    <row r="43317" ht="16.149999999999999" customHeight="1"/>
    <row r="43318" ht="16.149999999999999" customHeight="1"/>
    <row r="43319" ht="16.149999999999999" customHeight="1"/>
    <row r="43320" ht="16.149999999999999" customHeight="1"/>
    <row r="43321" ht="16.149999999999999" customHeight="1"/>
    <row r="43322" ht="16.149999999999999" customHeight="1"/>
    <row r="43323" ht="16.149999999999999" customHeight="1"/>
    <row r="43324" ht="16.149999999999999" customHeight="1"/>
    <row r="43325" ht="16.149999999999999" customHeight="1"/>
    <row r="43326" ht="16.149999999999999" customHeight="1"/>
    <row r="43327" ht="16.149999999999999" customHeight="1"/>
    <row r="43328" ht="16.149999999999999" customHeight="1"/>
    <row r="43329" ht="16.149999999999999" customHeight="1"/>
    <row r="43330" ht="16.149999999999999" customHeight="1"/>
    <row r="43331" ht="16.149999999999999" customHeight="1"/>
    <row r="43332" ht="16.149999999999999" customHeight="1"/>
    <row r="43333" ht="16.149999999999999" customHeight="1"/>
    <row r="43334" ht="16.149999999999999" customHeight="1"/>
    <row r="43335" ht="16.149999999999999" customHeight="1"/>
    <row r="43336" ht="16.149999999999999" customHeight="1"/>
    <row r="43337" ht="16.149999999999999" customHeight="1"/>
    <row r="43338" ht="16.149999999999999" customHeight="1"/>
    <row r="43339" ht="16.149999999999999" customHeight="1"/>
    <row r="43340" ht="16.149999999999999" customHeight="1"/>
    <row r="43341" ht="16.149999999999999" customHeight="1"/>
    <row r="43342" ht="16.149999999999999" customHeight="1"/>
    <row r="43343" ht="16.149999999999999" customHeight="1"/>
    <row r="43344" ht="16.149999999999999" customHeight="1"/>
    <row r="43345" ht="16.149999999999999" customHeight="1"/>
    <row r="43346" ht="16.149999999999999" customHeight="1"/>
    <row r="43347" ht="16.149999999999999" customHeight="1"/>
    <row r="43348" ht="16.149999999999999" customHeight="1"/>
    <row r="43349" ht="16.149999999999999" customHeight="1"/>
    <row r="43350" ht="16.149999999999999" customHeight="1"/>
    <row r="43351" ht="16.149999999999999" customHeight="1"/>
    <row r="43352" ht="16.149999999999999" customHeight="1"/>
    <row r="43353" ht="16.149999999999999" customHeight="1"/>
    <row r="43354" ht="16.149999999999999" customHeight="1"/>
    <row r="43355" ht="16.149999999999999" customHeight="1"/>
    <row r="43356" ht="16.149999999999999" customHeight="1"/>
    <row r="43357" ht="16.149999999999999" customHeight="1"/>
    <row r="43358" ht="16.149999999999999" customHeight="1"/>
    <row r="43359" ht="16.149999999999999" customHeight="1"/>
    <row r="43360" ht="16.149999999999999" customHeight="1"/>
    <row r="43361" ht="16.149999999999999" customHeight="1"/>
    <row r="43362" ht="16.149999999999999" customHeight="1"/>
    <row r="43363" ht="16.149999999999999" customHeight="1"/>
    <row r="43364" ht="16.149999999999999" customHeight="1"/>
    <row r="43365" ht="16.149999999999999" customHeight="1"/>
    <row r="43366" ht="16.149999999999999" customHeight="1"/>
    <row r="43367" ht="16.149999999999999" customHeight="1"/>
    <row r="43368" ht="16.149999999999999" customHeight="1"/>
    <row r="43369" ht="16.149999999999999" customHeight="1"/>
    <row r="43370" ht="16.149999999999999" customHeight="1"/>
    <row r="43371" ht="16.149999999999999" customHeight="1"/>
    <row r="43372" ht="16.149999999999999" customHeight="1"/>
    <row r="43373" ht="16.149999999999999" customHeight="1"/>
    <row r="43374" ht="16.149999999999999" customHeight="1"/>
    <row r="43375" ht="16.149999999999999" customHeight="1"/>
    <row r="43376" ht="16.149999999999999" customHeight="1"/>
    <row r="43377" ht="16.149999999999999" customHeight="1"/>
    <row r="43378" ht="16.149999999999999" customHeight="1"/>
    <row r="43379" ht="16.149999999999999" customHeight="1"/>
    <row r="43380" ht="16.149999999999999" customHeight="1"/>
    <row r="43381" ht="16.149999999999999" customHeight="1"/>
    <row r="43382" ht="16.149999999999999" customHeight="1"/>
    <row r="43383" ht="16.149999999999999" customHeight="1"/>
    <row r="43384" ht="16.149999999999999" customHeight="1"/>
    <row r="43385" ht="16.149999999999999" customHeight="1"/>
    <row r="43386" ht="16.149999999999999" customHeight="1"/>
    <row r="43387" ht="16.149999999999999" customHeight="1"/>
    <row r="43388" ht="16.149999999999999" customHeight="1"/>
    <row r="43389" ht="16.149999999999999" customHeight="1"/>
    <row r="43390" ht="16.149999999999999" customHeight="1"/>
    <row r="43391" ht="16.149999999999999" customHeight="1"/>
    <row r="43392" ht="16.149999999999999" customHeight="1"/>
    <row r="43393" ht="16.149999999999999" customHeight="1"/>
    <row r="43394" ht="16.149999999999999" customHeight="1"/>
    <row r="43395" ht="16.149999999999999" customHeight="1"/>
    <row r="43396" ht="16.149999999999999" customHeight="1"/>
    <row r="43397" ht="16.149999999999999" customHeight="1"/>
    <row r="43398" ht="16.149999999999999" customHeight="1"/>
    <row r="43399" ht="16.149999999999999" customHeight="1"/>
    <row r="43400" ht="16.149999999999999" customHeight="1"/>
    <row r="43401" ht="16.149999999999999" customHeight="1"/>
    <row r="43402" ht="16.149999999999999" customHeight="1"/>
    <row r="43403" ht="16.149999999999999" customHeight="1"/>
    <row r="43404" ht="16.149999999999999" customHeight="1"/>
    <row r="43405" ht="16.149999999999999" customHeight="1"/>
    <row r="43406" ht="16.149999999999999" customHeight="1"/>
    <row r="43407" ht="16.149999999999999" customHeight="1"/>
    <row r="43408" ht="16.149999999999999" customHeight="1"/>
    <row r="43409" ht="16.149999999999999" customHeight="1"/>
    <row r="43410" ht="16.149999999999999" customHeight="1"/>
    <row r="43411" ht="16.149999999999999" customHeight="1"/>
    <row r="43412" ht="16.149999999999999" customHeight="1"/>
    <row r="43413" ht="16.149999999999999" customHeight="1"/>
    <row r="43414" ht="16.149999999999999" customHeight="1"/>
    <row r="43415" ht="16.149999999999999" customHeight="1"/>
    <row r="43416" ht="16.149999999999999" customHeight="1"/>
    <row r="43417" ht="16.149999999999999" customHeight="1"/>
    <row r="43418" ht="16.149999999999999" customHeight="1"/>
    <row r="43419" ht="16.149999999999999" customHeight="1"/>
    <row r="43420" ht="16.149999999999999" customHeight="1"/>
    <row r="43421" ht="16.149999999999999" customHeight="1"/>
    <row r="43422" ht="16.149999999999999" customHeight="1"/>
    <row r="43423" ht="16.149999999999999" customHeight="1"/>
    <row r="43424" ht="16.149999999999999" customHeight="1"/>
    <row r="43425" ht="16.149999999999999" customHeight="1"/>
    <row r="43426" ht="16.149999999999999" customHeight="1"/>
    <row r="43427" ht="16.149999999999999" customHeight="1"/>
    <row r="43428" ht="16.149999999999999" customHeight="1"/>
    <row r="43429" ht="16.149999999999999" customHeight="1"/>
    <row r="43430" ht="16.149999999999999" customHeight="1"/>
    <row r="43431" ht="16.149999999999999" customHeight="1"/>
    <row r="43432" ht="16.149999999999999" customHeight="1"/>
    <row r="43433" ht="16.149999999999999" customHeight="1"/>
    <row r="43434" ht="16.149999999999999" customHeight="1"/>
    <row r="43435" ht="16.149999999999999" customHeight="1"/>
    <row r="43436" ht="16.149999999999999" customHeight="1"/>
    <row r="43437" ht="16.149999999999999" customHeight="1"/>
    <row r="43438" ht="16.149999999999999" customHeight="1"/>
    <row r="43439" ht="16.149999999999999" customHeight="1"/>
    <row r="43440" ht="16.149999999999999" customHeight="1"/>
    <row r="43441" ht="16.149999999999999" customHeight="1"/>
    <row r="43442" ht="16.149999999999999" customHeight="1"/>
    <row r="43443" ht="16.149999999999999" customHeight="1"/>
    <row r="43444" ht="16.149999999999999" customHeight="1"/>
    <row r="43445" ht="16.149999999999999" customHeight="1"/>
    <row r="43446" ht="16.149999999999999" customHeight="1"/>
    <row r="43447" ht="16.149999999999999" customHeight="1"/>
    <row r="43448" ht="16.149999999999999" customHeight="1"/>
    <row r="43449" ht="16.149999999999999" customHeight="1"/>
    <row r="43450" ht="16.149999999999999" customHeight="1"/>
    <row r="43451" ht="16.149999999999999" customHeight="1"/>
    <row r="43452" ht="16.149999999999999" customHeight="1"/>
    <row r="43453" ht="16.149999999999999" customHeight="1"/>
    <row r="43454" ht="16.149999999999999" customHeight="1"/>
    <row r="43455" ht="16.149999999999999" customHeight="1"/>
    <row r="43456" ht="16.149999999999999" customHeight="1"/>
    <row r="43457" ht="16.149999999999999" customHeight="1"/>
    <row r="43458" ht="16.149999999999999" customHeight="1"/>
    <row r="43459" ht="16.149999999999999" customHeight="1"/>
    <row r="43460" ht="16.149999999999999" customHeight="1"/>
    <row r="43461" ht="16.149999999999999" customHeight="1"/>
    <row r="43462" ht="16.149999999999999" customHeight="1"/>
    <row r="43463" ht="16.149999999999999" customHeight="1"/>
    <row r="43464" ht="16.149999999999999" customHeight="1"/>
    <row r="43465" ht="16.149999999999999" customHeight="1"/>
    <row r="43466" ht="16.149999999999999" customHeight="1"/>
    <row r="43467" ht="16.149999999999999" customHeight="1"/>
    <row r="43468" ht="16.149999999999999" customHeight="1"/>
    <row r="43469" ht="16.149999999999999" customHeight="1"/>
    <row r="43470" ht="16.149999999999999" customHeight="1"/>
    <row r="43471" ht="16.149999999999999" customHeight="1"/>
    <row r="43472" ht="16.149999999999999" customHeight="1"/>
    <row r="43473" ht="16.149999999999999" customHeight="1"/>
    <row r="43474" ht="16.149999999999999" customHeight="1"/>
    <row r="43475" ht="16.149999999999999" customHeight="1"/>
    <row r="43476" ht="16.149999999999999" customHeight="1"/>
    <row r="43477" ht="16.149999999999999" customHeight="1"/>
    <row r="43478" ht="16.149999999999999" customHeight="1"/>
    <row r="43479" ht="16.149999999999999" customHeight="1"/>
    <row r="43480" ht="16.149999999999999" customHeight="1"/>
    <row r="43481" ht="16.149999999999999" customHeight="1"/>
    <row r="43482" ht="16.149999999999999" customHeight="1"/>
    <row r="43483" ht="16.149999999999999" customHeight="1"/>
    <row r="43484" ht="16.149999999999999" customHeight="1"/>
    <row r="43485" ht="16.149999999999999" customHeight="1"/>
    <row r="43486" ht="16.149999999999999" customHeight="1"/>
    <row r="43487" ht="16.149999999999999" customHeight="1"/>
    <row r="43488" ht="16.149999999999999" customHeight="1"/>
    <row r="43489" ht="16.149999999999999" customHeight="1"/>
    <row r="43490" ht="16.149999999999999" customHeight="1"/>
    <row r="43491" ht="16.149999999999999" customHeight="1"/>
    <row r="43492" ht="16.149999999999999" customHeight="1"/>
    <row r="43493" ht="16.149999999999999" customHeight="1"/>
    <row r="43494" ht="16.149999999999999" customHeight="1"/>
    <row r="43495" ht="16.149999999999999" customHeight="1"/>
    <row r="43496" ht="16.149999999999999" customHeight="1"/>
    <row r="43497" ht="16.149999999999999" customHeight="1"/>
    <row r="43498" ht="16.149999999999999" customHeight="1"/>
    <row r="43499" ht="16.149999999999999" customHeight="1"/>
    <row r="43500" ht="16.149999999999999" customHeight="1"/>
    <row r="43501" ht="16.149999999999999" customHeight="1"/>
    <row r="43502" ht="16.149999999999999" customHeight="1"/>
    <row r="43503" ht="16.149999999999999" customHeight="1"/>
    <row r="43504" ht="16.149999999999999" customHeight="1"/>
    <row r="43505" ht="16.149999999999999" customHeight="1"/>
    <row r="43506" ht="16.149999999999999" customHeight="1"/>
    <row r="43507" ht="16.149999999999999" customHeight="1"/>
    <row r="43508" ht="16.149999999999999" customHeight="1"/>
    <row r="43509" ht="16.149999999999999" customHeight="1"/>
    <row r="43510" ht="16.149999999999999" customHeight="1"/>
    <row r="43511" ht="16.149999999999999" customHeight="1"/>
    <row r="43512" ht="16.149999999999999" customHeight="1"/>
    <row r="43513" ht="16.149999999999999" customHeight="1"/>
    <row r="43514" ht="16.149999999999999" customHeight="1"/>
    <row r="43515" ht="16.149999999999999" customHeight="1"/>
    <row r="43516" ht="16.149999999999999" customHeight="1"/>
    <row r="43517" ht="16.149999999999999" customHeight="1"/>
    <row r="43518" ht="16.149999999999999" customHeight="1"/>
    <row r="43519" ht="16.149999999999999" customHeight="1"/>
    <row r="43520" ht="16.149999999999999" customHeight="1"/>
    <row r="43521" ht="16.149999999999999" customHeight="1"/>
    <row r="43522" ht="16.149999999999999" customHeight="1"/>
    <row r="43523" ht="16.149999999999999" customHeight="1"/>
    <row r="43524" ht="16.149999999999999" customHeight="1"/>
    <row r="43525" ht="16.149999999999999" customHeight="1"/>
    <row r="43526" ht="16.149999999999999" customHeight="1"/>
    <row r="43527" ht="16.149999999999999" customHeight="1"/>
    <row r="43528" ht="16.149999999999999" customHeight="1"/>
    <row r="43529" ht="16.149999999999999" customHeight="1"/>
    <row r="43530" ht="16.149999999999999" customHeight="1"/>
    <row r="43531" ht="16.149999999999999" customHeight="1"/>
    <row r="43532" ht="16.149999999999999" customHeight="1"/>
    <row r="43533" ht="16.149999999999999" customHeight="1"/>
    <row r="43534" ht="16.149999999999999" customHeight="1"/>
    <row r="43535" ht="16.149999999999999" customHeight="1"/>
    <row r="43536" ht="16.149999999999999" customHeight="1"/>
    <row r="43537" ht="16.149999999999999" customHeight="1"/>
    <row r="43538" ht="16.149999999999999" customHeight="1"/>
    <row r="43539" ht="16.149999999999999" customHeight="1"/>
    <row r="43540" ht="16.149999999999999" customHeight="1"/>
    <row r="43541" ht="16.149999999999999" customHeight="1"/>
    <row r="43542" ht="16.149999999999999" customHeight="1"/>
    <row r="43543" ht="16.149999999999999" customHeight="1"/>
    <row r="43544" ht="16.149999999999999" customHeight="1"/>
    <row r="43545" ht="16.149999999999999" customHeight="1"/>
    <row r="43546" ht="16.149999999999999" customHeight="1"/>
    <row r="43547" ht="16.149999999999999" customHeight="1"/>
    <row r="43548" ht="16.149999999999999" customHeight="1"/>
    <row r="43549" ht="16.149999999999999" customHeight="1"/>
    <row r="43550" ht="16.149999999999999" customHeight="1"/>
    <row r="43551" ht="16.149999999999999" customHeight="1"/>
    <row r="43552" ht="16.149999999999999" customHeight="1"/>
    <row r="43553" ht="16.149999999999999" customHeight="1"/>
    <row r="43554" ht="16.149999999999999" customHeight="1"/>
    <row r="43555" ht="16.149999999999999" customHeight="1"/>
    <row r="43556" ht="16.149999999999999" customHeight="1"/>
    <row r="43557" ht="16.149999999999999" customHeight="1"/>
    <row r="43558" ht="16.149999999999999" customHeight="1"/>
    <row r="43559" ht="16.149999999999999" customHeight="1"/>
    <row r="43560" ht="16.149999999999999" customHeight="1"/>
    <row r="43561" ht="16.149999999999999" customHeight="1"/>
    <row r="43562" ht="16.149999999999999" customHeight="1"/>
    <row r="43563" ht="16.149999999999999" customHeight="1"/>
    <row r="43564" ht="16.149999999999999" customHeight="1"/>
    <row r="43565" ht="16.149999999999999" customHeight="1"/>
    <row r="43566" ht="16.149999999999999" customHeight="1"/>
    <row r="43567" ht="16.149999999999999" customHeight="1"/>
    <row r="43568" ht="16.149999999999999" customHeight="1"/>
    <row r="43569" ht="16.149999999999999" customHeight="1"/>
    <row r="43570" ht="16.149999999999999" customHeight="1"/>
    <row r="43571" ht="16.149999999999999" customHeight="1"/>
    <row r="43572" ht="16.149999999999999" customHeight="1"/>
    <row r="43573" ht="16.149999999999999" customHeight="1"/>
    <row r="43574" ht="16.149999999999999" customHeight="1"/>
    <row r="43575" ht="16.149999999999999" customHeight="1"/>
    <row r="43576" ht="16.149999999999999" customHeight="1"/>
    <row r="43577" ht="16.149999999999999" customHeight="1"/>
    <row r="43578" ht="16.149999999999999" customHeight="1"/>
    <row r="43579" ht="16.149999999999999" customHeight="1"/>
    <row r="43580" ht="16.149999999999999" customHeight="1"/>
    <row r="43581" ht="16.149999999999999" customHeight="1"/>
    <row r="43582" ht="16.149999999999999" customHeight="1"/>
    <row r="43583" ht="16.149999999999999" customHeight="1"/>
    <row r="43584" ht="16.149999999999999" customHeight="1"/>
    <row r="43585" ht="16.149999999999999" customHeight="1"/>
    <row r="43586" ht="16.149999999999999" customHeight="1"/>
    <row r="43587" ht="16.149999999999999" customHeight="1"/>
    <row r="43588" ht="16.149999999999999" customHeight="1"/>
    <row r="43589" ht="16.149999999999999" customHeight="1"/>
    <row r="43590" ht="16.149999999999999" customHeight="1"/>
    <row r="43591" ht="16.149999999999999" customHeight="1"/>
    <row r="43592" ht="16.149999999999999" customHeight="1"/>
    <row r="43593" ht="16.149999999999999" customHeight="1"/>
    <row r="43594" ht="16.149999999999999" customHeight="1"/>
    <row r="43595" ht="16.149999999999999" customHeight="1"/>
    <row r="43596" ht="16.149999999999999" customHeight="1"/>
    <row r="43597" ht="16.149999999999999" customHeight="1"/>
    <row r="43598" ht="16.149999999999999" customHeight="1"/>
    <row r="43599" ht="16.149999999999999" customHeight="1"/>
    <row r="43600" ht="16.149999999999999" customHeight="1"/>
    <row r="43601" ht="16.149999999999999" customHeight="1"/>
    <row r="43602" ht="16.149999999999999" customHeight="1"/>
    <row r="43603" ht="16.149999999999999" customHeight="1"/>
    <row r="43604" ht="16.149999999999999" customHeight="1"/>
    <row r="43605" ht="16.149999999999999" customHeight="1"/>
    <row r="43606" ht="16.149999999999999" customHeight="1"/>
    <row r="43607" ht="16.149999999999999" customHeight="1"/>
    <row r="43608" ht="16.149999999999999" customHeight="1"/>
    <row r="43609" ht="16.149999999999999" customHeight="1"/>
    <row r="43610" ht="16.149999999999999" customHeight="1"/>
    <row r="43611" ht="16.149999999999999" customHeight="1"/>
    <row r="43612" ht="16.149999999999999" customHeight="1"/>
    <row r="43613" ht="16.149999999999999" customHeight="1"/>
    <row r="43614" ht="16.149999999999999" customHeight="1"/>
    <row r="43615" ht="16.149999999999999" customHeight="1"/>
    <row r="43616" ht="16.149999999999999" customHeight="1"/>
    <row r="43617" ht="16.149999999999999" customHeight="1"/>
    <row r="43618" ht="16.149999999999999" customHeight="1"/>
    <row r="43619" ht="16.149999999999999" customHeight="1"/>
    <row r="43620" ht="16.149999999999999" customHeight="1"/>
    <row r="43621" ht="16.149999999999999" customHeight="1"/>
    <row r="43622" ht="16.149999999999999" customHeight="1"/>
    <row r="43623" ht="16.149999999999999" customHeight="1"/>
    <row r="43624" ht="16.149999999999999" customHeight="1"/>
    <row r="43625" ht="16.149999999999999" customHeight="1"/>
    <row r="43626" ht="16.149999999999999" customHeight="1"/>
    <row r="43627" ht="16.149999999999999" customHeight="1"/>
    <row r="43628" ht="16.149999999999999" customHeight="1"/>
    <row r="43629" ht="16.149999999999999" customHeight="1"/>
    <row r="43630" ht="16.149999999999999" customHeight="1"/>
    <row r="43631" ht="16.149999999999999" customHeight="1"/>
    <row r="43632" ht="16.149999999999999" customHeight="1"/>
    <row r="43633" ht="16.149999999999999" customHeight="1"/>
    <row r="43634" ht="16.149999999999999" customHeight="1"/>
    <row r="43635" ht="16.149999999999999" customHeight="1"/>
    <row r="43636" ht="16.149999999999999" customHeight="1"/>
    <row r="43637" ht="16.149999999999999" customHeight="1"/>
    <row r="43638" ht="16.149999999999999" customHeight="1"/>
    <row r="43639" ht="16.149999999999999" customHeight="1"/>
    <row r="43640" ht="16.149999999999999" customHeight="1"/>
    <row r="43641" ht="16.149999999999999" customHeight="1"/>
    <row r="43642" ht="16.149999999999999" customHeight="1"/>
    <row r="43643" ht="16.149999999999999" customHeight="1"/>
    <row r="43644" ht="16.149999999999999" customHeight="1"/>
    <row r="43645" ht="16.149999999999999" customHeight="1"/>
    <row r="43646" ht="16.149999999999999" customHeight="1"/>
    <row r="43647" ht="16.149999999999999" customHeight="1"/>
    <row r="43648" ht="16.149999999999999" customHeight="1"/>
    <row r="43649" ht="16.149999999999999" customHeight="1"/>
    <row r="43650" ht="16.149999999999999" customHeight="1"/>
    <row r="43651" ht="16.149999999999999" customHeight="1"/>
    <row r="43652" ht="16.149999999999999" customHeight="1"/>
    <row r="43653" ht="16.149999999999999" customHeight="1"/>
    <row r="43654" ht="16.149999999999999" customHeight="1"/>
    <row r="43655" ht="16.149999999999999" customHeight="1"/>
    <row r="43656" ht="16.149999999999999" customHeight="1"/>
    <row r="43657" ht="16.149999999999999" customHeight="1"/>
    <row r="43658" ht="16.149999999999999" customHeight="1"/>
    <row r="43659" ht="16.149999999999999" customHeight="1"/>
    <row r="43660" ht="16.149999999999999" customHeight="1"/>
    <row r="43661" ht="16.149999999999999" customHeight="1"/>
    <row r="43662" ht="16.149999999999999" customHeight="1"/>
    <row r="43663" ht="16.149999999999999" customHeight="1"/>
    <row r="43664" ht="16.149999999999999" customHeight="1"/>
    <row r="43665" ht="16.149999999999999" customHeight="1"/>
    <row r="43666" ht="16.149999999999999" customHeight="1"/>
    <row r="43667" ht="16.149999999999999" customHeight="1"/>
    <row r="43668" ht="16.149999999999999" customHeight="1"/>
    <row r="43669" ht="16.149999999999999" customHeight="1"/>
    <row r="43670" ht="16.149999999999999" customHeight="1"/>
    <row r="43671" ht="16.149999999999999" customHeight="1"/>
    <row r="43672" ht="16.149999999999999" customHeight="1"/>
    <row r="43673" ht="16.149999999999999" customHeight="1"/>
    <row r="43674" ht="16.149999999999999" customHeight="1"/>
    <row r="43675" ht="16.149999999999999" customHeight="1"/>
    <row r="43676" ht="16.149999999999999" customHeight="1"/>
    <row r="43677" ht="16.149999999999999" customHeight="1"/>
    <row r="43678" ht="16.149999999999999" customHeight="1"/>
    <row r="43679" ht="16.149999999999999" customHeight="1"/>
    <row r="43680" ht="16.149999999999999" customHeight="1"/>
    <row r="43681" ht="16.149999999999999" customHeight="1"/>
    <row r="43682" ht="16.149999999999999" customHeight="1"/>
    <row r="43683" ht="16.149999999999999" customHeight="1"/>
    <row r="43684" ht="16.149999999999999" customHeight="1"/>
    <row r="43685" ht="16.149999999999999" customHeight="1"/>
    <row r="43686" ht="16.149999999999999" customHeight="1"/>
    <row r="43687" ht="16.149999999999999" customHeight="1"/>
    <row r="43688" ht="16.149999999999999" customHeight="1"/>
    <row r="43689" ht="16.149999999999999" customHeight="1"/>
    <row r="43690" ht="16.149999999999999" customHeight="1"/>
    <row r="43691" ht="16.149999999999999" customHeight="1"/>
    <row r="43692" ht="16.149999999999999" customHeight="1"/>
    <row r="43693" ht="16.149999999999999" customHeight="1"/>
    <row r="43694" ht="16.149999999999999" customHeight="1"/>
    <row r="43695" ht="16.149999999999999" customHeight="1"/>
    <row r="43696" ht="16.149999999999999" customHeight="1"/>
    <row r="43697" ht="16.149999999999999" customHeight="1"/>
    <row r="43698" ht="16.149999999999999" customHeight="1"/>
    <row r="43699" ht="16.149999999999999" customHeight="1"/>
    <row r="43700" ht="16.149999999999999" customHeight="1"/>
    <row r="43701" ht="16.149999999999999" customHeight="1"/>
    <row r="43702" ht="16.149999999999999" customHeight="1"/>
    <row r="43703" ht="16.149999999999999" customHeight="1"/>
    <row r="43704" ht="16.149999999999999" customHeight="1"/>
    <row r="43705" ht="16.149999999999999" customHeight="1"/>
    <row r="43706" ht="16.149999999999999" customHeight="1"/>
    <row r="43707" ht="16.149999999999999" customHeight="1"/>
    <row r="43708" ht="16.149999999999999" customHeight="1"/>
    <row r="43709" ht="16.149999999999999" customHeight="1"/>
    <row r="43710" ht="16.149999999999999" customHeight="1"/>
    <row r="43711" ht="16.149999999999999" customHeight="1"/>
    <row r="43712" ht="16.149999999999999" customHeight="1"/>
    <row r="43713" ht="16.149999999999999" customHeight="1"/>
    <row r="43714" ht="16.149999999999999" customHeight="1"/>
    <row r="43715" ht="16.149999999999999" customHeight="1"/>
    <row r="43716" ht="16.149999999999999" customHeight="1"/>
    <row r="43717" ht="16.149999999999999" customHeight="1"/>
    <row r="43718" ht="16.149999999999999" customHeight="1"/>
    <row r="43719" ht="16.149999999999999" customHeight="1"/>
    <row r="43720" ht="16.149999999999999" customHeight="1"/>
    <row r="43721" ht="16.149999999999999" customHeight="1"/>
    <row r="43722" ht="16.149999999999999" customHeight="1"/>
    <row r="43723" ht="16.149999999999999" customHeight="1"/>
    <row r="43724" ht="16.149999999999999" customHeight="1"/>
    <row r="43725" ht="16.149999999999999" customHeight="1"/>
    <row r="43726" ht="16.149999999999999" customHeight="1"/>
    <row r="43727" ht="16.149999999999999" customHeight="1"/>
    <row r="43728" ht="16.149999999999999" customHeight="1"/>
    <row r="43729" ht="16.149999999999999" customHeight="1"/>
    <row r="43730" ht="16.149999999999999" customHeight="1"/>
    <row r="43731" ht="16.149999999999999" customHeight="1"/>
    <row r="43732" ht="16.149999999999999" customHeight="1"/>
    <row r="43733" ht="16.149999999999999" customHeight="1"/>
    <row r="43734" ht="16.149999999999999" customHeight="1"/>
    <row r="43735" ht="16.149999999999999" customHeight="1"/>
    <row r="43736" ht="16.149999999999999" customHeight="1"/>
    <row r="43737" ht="16.149999999999999" customHeight="1"/>
    <row r="43738" ht="16.149999999999999" customHeight="1"/>
    <row r="43739" ht="16.149999999999999" customHeight="1"/>
    <row r="43740" ht="16.149999999999999" customHeight="1"/>
    <row r="43741" ht="16.149999999999999" customHeight="1"/>
    <row r="43742" ht="16.149999999999999" customHeight="1"/>
    <row r="43743" ht="16.149999999999999" customHeight="1"/>
    <row r="43744" ht="16.149999999999999" customHeight="1"/>
    <row r="43745" ht="16.149999999999999" customHeight="1"/>
    <row r="43746" ht="16.149999999999999" customHeight="1"/>
    <row r="43747" ht="16.149999999999999" customHeight="1"/>
    <row r="43748" ht="16.149999999999999" customHeight="1"/>
    <row r="43749" ht="16.149999999999999" customHeight="1"/>
    <row r="43750" ht="16.149999999999999" customHeight="1"/>
    <row r="43751" ht="16.149999999999999" customHeight="1"/>
    <row r="43752" ht="16.149999999999999" customHeight="1"/>
    <row r="43753" ht="16.149999999999999" customHeight="1"/>
    <row r="43754" ht="16.149999999999999" customHeight="1"/>
    <row r="43755" ht="16.149999999999999" customHeight="1"/>
    <row r="43756" ht="16.149999999999999" customHeight="1"/>
    <row r="43757" ht="16.149999999999999" customHeight="1"/>
    <row r="43758" ht="16.149999999999999" customHeight="1"/>
    <row r="43759" ht="16.149999999999999" customHeight="1"/>
    <row r="43760" ht="16.149999999999999" customHeight="1"/>
    <row r="43761" ht="16.149999999999999" customHeight="1"/>
    <row r="43762" ht="16.149999999999999" customHeight="1"/>
    <row r="43763" ht="16.149999999999999" customHeight="1"/>
    <row r="43764" ht="16.149999999999999" customHeight="1"/>
    <row r="43765" ht="16.149999999999999" customHeight="1"/>
    <row r="43766" ht="16.149999999999999" customHeight="1"/>
    <row r="43767" ht="16.149999999999999" customHeight="1"/>
    <row r="43768" ht="16.149999999999999" customHeight="1"/>
    <row r="43769" ht="16.149999999999999" customHeight="1"/>
    <row r="43770" ht="16.149999999999999" customHeight="1"/>
    <row r="43771" ht="16.149999999999999" customHeight="1"/>
    <row r="43772" ht="16.149999999999999" customHeight="1"/>
    <row r="43773" ht="16.149999999999999" customHeight="1"/>
    <row r="43774" ht="16.149999999999999" customHeight="1"/>
    <row r="43775" ht="16.149999999999999" customHeight="1"/>
    <row r="43776" ht="16.149999999999999" customHeight="1"/>
    <row r="43777" ht="16.149999999999999" customHeight="1"/>
    <row r="43778" ht="16.149999999999999" customHeight="1"/>
    <row r="43779" ht="16.149999999999999" customHeight="1"/>
    <row r="43780" ht="16.149999999999999" customHeight="1"/>
    <row r="43781" ht="16.149999999999999" customHeight="1"/>
    <row r="43782" ht="16.149999999999999" customHeight="1"/>
    <row r="43783" ht="16.149999999999999" customHeight="1"/>
    <row r="43784" ht="16.149999999999999" customHeight="1"/>
    <row r="43785" ht="16.149999999999999" customHeight="1"/>
    <row r="43786" ht="16.149999999999999" customHeight="1"/>
    <row r="43787" ht="16.149999999999999" customHeight="1"/>
    <row r="43788" ht="16.149999999999999" customHeight="1"/>
    <row r="43789" ht="16.149999999999999" customHeight="1"/>
    <row r="43790" ht="16.149999999999999" customHeight="1"/>
    <row r="43791" ht="16.149999999999999" customHeight="1"/>
    <row r="43792" ht="16.149999999999999" customHeight="1"/>
    <row r="43793" ht="16.149999999999999" customHeight="1"/>
    <row r="43794" ht="16.149999999999999" customHeight="1"/>
    <row r="43795" ht="16.149999999999999" customHeight="1"/>
    <row r="43796" ht="16.149999999999999" customHeight="1"/>
    <row r="43797" ht="16.149999999999999" customHeight="1"/>
    <row r="43798" ht="16.149999999999999" customHeight="1"/>
    <row r="43799" ht="16.149999999999999" customHeight="1"/>
    <row r="43800" ht="16.149999999999999" customHeight="1"/>
    <row r="43801" ht="16.149999999999999" customHeight="1"/>
    <row r="43802" ht="16.149999999999999" customHeight="1"/>
    <row r="43803" ht="16.149999999999999" customHeight="1"/>
    <row r="43804" ht="16.149999999999999" customHeight="1"/>
    <row r="43805" ht="16.149999999999999" customHeight="1"/>
    <row r="43806" ht="16.149999999999999" customHeight="1"/>
    <row r="43807" ht="16.149999999999999" customHeight="1"/>
    <row r="43808" ht="16.149999999999999" customHeight="1"/>
    <row r="43809" ht="16.149999999999999" customHeight="1"/>
    <row r="43810" ht="16.149999999999999" customHeight="1"/>
    <row r="43811" ht="16.149999999999999" customHeight="1"/>
    <row r="43812" ht="16.149999999999999" customHeight="1"/>
    <row r="43813" ht="16.149999999999999" customHeight="1"/>
    <row r="43814" ht="16.149999999999999" customHeight="1"/>
    <row r="43815" ht="16.149999999999999" customHeight="1"/>
    <row r="43816" ht="16.149999999999999" customHeight="1"/>
    <row r="43817" ht="16.149999999999999" customHeight="1"/>
    <row r="43818" ht="16.149999999999999" customHeight="1"/>
    <row r="43819" ht="16.149999999999999" customHeight="1"/>
    <row r="43820" ht="16.149999999999999" customHeight="1"/>
    <row r="43821" ht="16.149999999999999" customHeight="1"/>
    <row r="43822" ht="16.149999999999999" customHeight="1"/>
    <row r="43823" ht="16.149999999999999" customHeight="1"/>
    <row r="43824" ht="16.149999999999999" customHeight="1"/>
    <row r="43825" ht="16.149999999999999" customHeight="1"/>
    <row r="43826" ht="16.149999999999999" customHeight="1"/>
    <row r="43827" ht="16.149999999999999" customHeight="1"/>
    <row r="43828" ht="16.149999999999999" customHeight="1"/>
    <row r="43829" ht="16.149999999999999" customHeight="1"/>
    <row r="43830" ht="16.149999999999999" customHeight="1"/>
    <row r="43831" ht="16.149999999999999" customHeight="1"/>
    <row r="43832" ht="16.149999999999999" customHeight="1"/>
    <row r="43833" ht="16.149999999999999" customHeight="1"/>
    <row r="43834" ht="16.149999999999999" customHeight="1"/>
    <row r="43835" ht="16.149999999999999" customHeight="1"/>
    <row r="43836" ht="16.149999999999999" customHeight="1"/>
    <row r="43837" ht="16.149999999999999" customHeight="1"/>
    <row r="43838" ht="16.149999999999999" customHeight="1"/>
    <row r="43839" ht="16.149999999999999" customHeight="1"/>
    <row r="43840" ht="16.149999999999999" customHeight="1"/>
    <row r="43841" ht="16.149999999999999" customHeight="1"/>
    <row r="43842" ht="16.149999999999999" customHeight="1"/>
    <row r="43843" ht="16.149999999999999" customHeight="1"/>
    <row r="43844" ht="16.149999999999999" customHeight="1"/>
    <row r="43845" ht="16.149999999999999" customHeight="1"/>
    <row r="43846" ht="16.149999999999999" customHeight="1"/>
    <row r="43847" ht="16.149999999999999" customHeight="1"/>
    <row r="43848" ht="16.149999999999999" customHeight="1"/>
    <row r="43849" ht="16.149999999999999" customHeight="1"/>
    <row r="43850" ht="16.149999999999999" customHeight="1"/>
    <row r="43851" ht="16.149999999999999" customHeight="1"/>
    <row r="43852" ht="16.149999999999999" customHeight="1"/>
    <row r="43853" ht="16.149999999999999" customHeight="1"/>
    <row r="43854" ht="16.149999999999999" customHeight="1"/>
    <row r="43855" ht="16.149999999999999" customHeight="1"/>
    <row r="43856" ht="16.149999999999999" customHeight="1"/>
    <row r="43857" ht="16.149999999999999" customHeight="1"/>
    <row r="43858" ht="16.149999999999999" customHeight="1"/>
    <row r="43859" ht="16.149999999999999" customHeight="1"/>
    <row r="43860" ht="16.149999999999999" customHeight="1"/>
    <row r="43861" ht="16.149999999999999" customHeight="1"/>
    <row r="43862" ht="16.149999999999999" customHeight="1"/>
    <row r="43863" ht="16.149999999999999" customHeight="1"/>
    <row r="43864" ht="16.149999999999999" customHeight="1"/>
    <row r="43865" ht="16.149999999999999" customHeight="1"/>
    <row r="43866" ht="16.149999999999999" customHeight="1"/>
    <row r="43867" ht="16.149999999999999" customHeight="1"/>
    <row r="43868" ht="16.149999999999999" customHeight="1"/>
    <row r="43869" ht="16.149999999999999" customHeight="1"/>
    <row r="43870" ht="16.149999999999999" customHeight="1"/>
    <row r="43871" ht="16.149999999999999" customHeight="1"/>
    <row r="43872" ht="16.149999999999999" customHeight="1"/>
    <row r="43873" ht="16.149999999999999" customHeight="1"/>
    <row r="43874" ht="16.149999999999999" customHeight="1"/>
    <row r="43875" ht="16.149999999999999" customHeight="1"/>
    <row r="43876" ht="16.149999999999999" customHeight="1"/>
    <row r="43877" ht="16.149999999999999" customHeight="1"/>
    <row r="43878" ht="16.149999999999999" customHeight="1"/>
    <row r="43879" ht="16.149999999999999" customHeight="1"/>
    <row r="43880" ht="16.149999999999999" customHeight="1"/>
    <row r="43881" ht="16.149999999999999" customHeight="1"/>
    <row r="43882" ht="16.149999999999999" customHeight="1"/>
    <row r="43883" ht="16.149999999999999" customHeight="1"/>
    <row r="43884" ht="16.149999999999999" customHeight="1"/>
    <row r="43885" ht="16.149999999999999" customHeight="1"/>
    <row r="43886" ht="16.149999999999999" customHeight="1"/>
    <row r="43887" ht="16.149999999999999" customHeight="1"/>
    <row r="43888" ht="16.149999999999999" customHeight="1"/>
    <row r="43889" ht="16.149999999999999" customHeight="1"/>
    <row r="43890" ht="16.149999999999999" customHeight="1"/>
    <row r="43891" ht="16.149999999999999" customHeight="1"/>
    <row r="43892" ht="16.149999999999999" customHeight="1"/>
    <row r="43893" ht="16.149999999999999" customHeight="1"/>
    <row r="43894" ht="16.149999999999999" customHeight="1"/>
    <row r="43895" ht="16.149999999999999" customHeight="1"/>
    <row r="43896" ht="16.149999999999999" customHeight="1"/>
    <row r="43897" ht="16.149999999999999" customHeight="1"/>
    <row r="43898" ht="16.149999999999999" customHeight="1"/>
    <row r="43899" ht="16.149999999999999" customHeight="1"/>
    <row r="43900" ht="16.149999999999999" customHeight="1"/>
    <row r="43901" ht="16.149999999999999" customHeight="1"/>
    <row r="43902" ht="16.149999999999999" customHeight="1"/>
    <row r="43903" ht="16.149999999999999" customHeight="1"/>
    <row r="43904" ht="16.149999999999999" customHeight="1"/>
    <row r="43905" ht="16.149999999999999" customHeight="1"/>
    <row r="43906" ht="16.149999999999999" customHeight="1"/>
    <row r="43907" ht="16.149999999999999" customHeight="1"/>
    <row r="43908" ht="16.149999999999999" customHeight="1"/>
    <row r="43909" ht="16.149999999999999" customHeight="1"/>
    <row r="43910" ht="16.149999999999999" customHeight="1"/>
    <row r="43911" ht="16.149999999999999" customHeight="1"/>
    <row r="43912" ht="16.149999999999999" customHeight="1"/>
    <row r="43913" ht="16.149999999999999" customHeight="1"/>
    <row r="43914" ht="16.149999999999999" customHeight="1"/>
    <row r="43915" ht="16.149999999999999" customHeight="1"/>
    <row r="43916" ht="16.149999999999999" customHeight="1"/>
    <row r="43917" ht="16.149999999999999" customHeight="1"/>
    <row r="43918" ht="16.149999999999999" customHeight="1"/>
    <row r="43919" ht="16.149999999999999" customHeight="1"/>
    <row r="43920" ht="16.149999999999999" customHeight="1"/>
    <row r="43921" ht="16.149999999999999" customHeight="1"/>
    <row r="43922" ht="16.149999999999999" customHeight="1"/>
    <row r="43923" ht="16.149999999999999" customHeight="1"/>
    <row r="43924" ht="16.149999999999999" customHeight="1"/>
    <row r="43925" ht="16.149999999999999" customHeight="1"/>
    <row r="43926" ht="16.149999999999999" customHeight="1"/>
    <row r="43927" ht="16.149999999999999" customHeight="1"/>
    <row r="43928" ht="16.149999999999999" customHeight="1"/>
    <row r="43929" ht="16.149999999999999" customHeight="1"/>
    <row r="43930" ht="16.149999999999999" customHeight="1"/>
    <row r="43931" ht="16.149999999999999" customHeight="1"/>
    <row r="43932" ht="16.149999999999999" customHeight="1"/>
    <row r="43933" ht="16.149999999999999" customHeight="1"/>
    <row r="43934" ht="16.149999999999999" customHeight="1"/>
    <row r="43935" ht="16.149999999999999" customHeight="1"/>
    <row r="43936" ht="16.149999999999999" customHeight="1"/>
    <row r="43937" ht="16.149999999999999" customHeight="1"/>
    <row r="43938" ht="16.149999999999999" customHeight="1"/>
    <row r="43939" ht="16.149999999999999" customHeight="1"/>
    <row r="43940" ht="16.149999999999999" customHeight="1"/>
    <row r="43941" ht="16.149999999999999" customHeight="1"/>
    <row r="43942" ht="16.149999999999999" customHeight="1"/>
    <row r="43943" ht="16.149999999999999" customHeight="1"/>
    <row r="43944" ht="16.149999999999999" customHeight="1"/>
    <row r="43945" ht="16.149999999999999" customHeight="1"/>
    <row r="43946" ht="16.149999999999999" customHeight="1"/>
    <row r="43947" ht="16.149999999999999" customHeight="1"/>
    <row r="43948" ht="16.149999999999999" customHeight="1"/>
    <row r="43949" ht="16.149999999999999" customHeight="1"/>
    <row r="43950" ht="16.149999999999999" customHeight="1"/>
    <row r="43951" ht="16.149999999999999" customHeight="1"/>
    <row r="43952" ht="16.149999999999999" customHeight="1"/>
    <row r="43953" ht="16.149999999999999" customHeight="1"/>
    <row r="43954" ht="16.149999999999999" customHeight="1"/>
    <row r="43955" ht="16.149999999999999" customHeight="1"/>
    <row r="43956" ht="16.149999999999999" customHeight="1"/>
    <row r="43957" ht="16.149999999999999" customHeight="1"/>
    <row r="43958" ht="16.149999999999999" customHeight="1"/>
    <row r="43959" ht="16.149999999999999" customHeight="1"/>
    <row r="43960" ht="16.149999999999999" customHeight="1"/>
    <row r="43961" ht="16.149999999999999" customHeight="1"/>
    <row r="43962" ht="16.149999999999999" customHeight="1"/>
    <row r="43963" ht="16.149999999999999" customHeight="1"/>
    <row r="43964" ht="16.149999999999999" customHeight="1"/>
    <row r="43965" ht="16.149999999999999" customHeight="1"/>
    <row r="43966" ht="16.149999999999999" customHeight="1"/>
    <row r="43967" ht="16.149999999999999" customHeight="1"/>
    <row r="43968" ht="16.149999999999999" customHeight="1"/>
    <row r="43969" ht="16.149999999999999" customHeight="1"/>
    <row r="43970" ht="16.149999999999999" customHeight="1"/>
    <row r="43971" ht="16.149999999999999" customHeight="1"/>
    <row r="43972" ht="16.149999999999999" customHeight="1"/>
    <row r="43973" ht="16.149999999999999" customHeight="1"/>
    <row r="43974" ht="16.149999999999999" customHeight="1"/>
    <row r="43975" ht="16.149999999999999" customHeight="1"/>
    <row r="43976" ht="16.149999999999999" customHeight="1"/>
    <row r="43977" ht="16.149999999999999" customHeight="1"/>
    <row r="43978" ht="16.149999999999999" customHeight="1"/>
    <row r="43979" ht="16.149999999999999" customHeight="1"/>
    <row r="43980" ht="16.149999999999999" customHeight="1"/>
    <row r="43981" ht="16.149999999999999" customHeight="1"/>
    <row r="43982" ht="16.149999999999999" customHeight="1"/>
    <row r="43983" ht="16.149999999999999" customHeight="1"/>
    <row r="43984" ht="16.149999999999999" customHeight="1"/>
    <row r="43985" ht="16.149999999999999" customHeight="1"/>
    <row r="43986" ht="16.149999999999999" customHeight="1"/>
    <row r="43987" ht="16.149999999999999" customHeight="1"/>
    <row r="43988" ht="16.149999999999999" customHeight="1"/>
    <row r="43989" ht="16.149999999999999" customHeight="1"/>
    <row r="43990" ht="16.149999999999999" customHeight="1"/>
    <row r="43991" ht="16.149999999999999" customHeight="1"/>
    <row r="43992" ht="16.149999999999999" customHeight="1"/>
    <row r="43993" ht="16.149999999999999" customHeight="1"/>
    <row r="43994" ht="16.149999999999999" customHeight="1"/>
    <row r="43995" ht="16.149999999999999" customHeight="1"/>
    <row r="43996" ht="16.149999999999999" customHeight="1"/>
    <row r="43997" ht="16.149999999999999" customHeight="1"/>
    <row r="43998" ht="16.149999999999999" customHeight="1"/>
    <row r="43999" ht="16.149999999999999" customHeight="1"/>
    <row r="44000" ht="16.149999999999999" customHeight="1"/>
    <row r="44001" ht="16.149999999999999" customHeight="1"/>
    <row r="44002" ht="16.149999999999999" customHeight="1"/>
    <row r="44003" ht="16.149999999999999" customHeight="1"/>
    <row r="44004" ht="16.149999999999999" customHeight="1"/>
    <row r="44005" ht="16.149999999999999" customHeight="1"/>
    <row r="44006" ht="16.149999999999999" customHeight="1"/>
    <row r="44007" ht="16.149999999999999" customHeight="1"/>
    <row r="44008" ht="16.149999999999999" customHeight="1"/>
    <row r="44009" ht="16.149999999999999" customHeight="1"/>
    <row r="44010" ht="16.149999999999999" customHeight="1"/>
    <row r="44011" ht="16.149999999999999" customHeight="1"/>
    <row r="44012" ht="16.149999999999999" customHeight="1"/>
    <row r="44013" ht="16.149999999999999" customHeight="1"/>
    <row r="44014" ht="16.149999999999999" customHeight="1"/>
    <row r="44015" ht="16.149999999999999" customHeight="1"/>
    <row r="44016" ht="16.149999999999999" customHeight="1"/>
    <row r="44017" ht="16.149999999999999" customHeight="1"/>
    <row r="44018" ht="16.149999999999999" customHeight="1"/>
    <row r="44019" ht="16.149999999999999" customHeight="1"/>
    <row r="44020" ht="16.149999999999999" customHeight="1"/>
    <row r="44021" ht="16.149999999999999" customHeight="1"/>
    <row r="44022" ht="16.149999999999999" customHeight="1"/>
    <row r="44023" ht="16.149999999999999" customHeight="1"/>
    <row r="44024" ht="16.149999999999999" customHeight="1"/>
    <row r="44025" ht="16.149999999999999" customHeight="1"/>
    <row r="44026" ht="16.149999999999999" customHeight="1"/>
    <row r="44027" ht="16.149999999999999" customHeight="1"/>
    <row r="44028" ht="16.149999999999999" customHeight="1"/>
    <row r="44029" ht="16.149999999999999" customHeight="1"/>
    <row r="44030" ht="16.149999999999999" customHeight="1"/>
    <row r="44031" ht="16.149999999999999" customHeight="1"/>
    <row r="44032" ht="16.149999999999999" customHeight="1"/>
    <row r="44033" ht="16.149999999999999" customHeight="1"/>
    <row r="44034" ht="16.149999999999999" customHeight="1"/>
    <row r="44035" ht="16.149999999999999" customHeight="1"/>
    <row r="44036" ht="16.149999999999999" customHeight="1"/>
    <row r="44037" ht="16.149999999999999" customHeight="1"/>
    <row r="44038" ht="16.149999999999999" customHeight="1"/>
    <row r="44039" ht="16.149999999999999" customHeight="1"/>
    <row r="44040" ht="16.149999999999999" customHeight="1"/>
    <row r="44041" ht="16.149999999999999" customHeight="1"/>
    <row r="44042" ht="16.149999999999999" customHeight="1"/>
    <row r="44043" ht="16.149999999999999" customHeight="1"/>
    <row r="44044" ht="16.149999999999999" customHeight="1"/>
    <row r="44045" ht="16.149999999999999" customHeight="1"/>
    <row r="44046" ht="16.149999999999999" customHeight="1"/>
    <row r="44047" ht="16.149999999999999" customHeight="1"/>
    <row r="44048" ht="16.149999999999999" customHeight="1"/>
    <row r="44049" ht="16.149999999999999" customHeight="1"/>
    <row r="44050" ht="16.149999999999999" customHeight="1"/>
    <row r="44051" ht="16.149999999999999" customHeight="1"/>
    <row r="44052" ht="16.149999999999999" customHeight="1"/>
    <row r="44053" ht="16.149999999999999" customHeight="1"/>
    <row r="44054" ht="16.149999999999999" customHeight="1"/>
    <row r="44055" ht="16.149999999999999" customHeight="1"/>
    <row r="44056" ht="16.149999999999999" customHeight="1"/>
    <row r="44057" ht="16.149999999999999" customHeight="1"/>
    <row r="44058" ht="16.149999999999999" customHeight="1"/>
    <row r="44059" ht="16.149999999999999" customHeight="1"/>
    <row r="44060" ht="16.149999999999999" customHeight="1"/>
    <row r="44061" ht="16.149999999999999" customHeight="1"/>
    <row r="44062" ht="16.149999999999999" customHeight="1"/>
    <row r="44063" ht="16.149999999999999" customHeight="1"/>
    <row r="44064" ht="16.149999999999999" customHeight="1"/>
    <row r="44065" ht="16.149999999999999" customHeight="1"/>
    <row r="44066" ht="16.149999999999999" customHeight="1"/>
    <row r="44067" ht="16.149999999999999" customHeight="1"/>
    <row r="44068" ht="16.149999999999999" customHeight="1"/>
    <row r="44069" ht="16.149999999999999" customHeight="1"/>
    <row r="44070" ht="16.149999999999999" customHeight="1"/>
    <row r="44071" ht="16.149999999999999" customHeight="1"/>
    <row r="44072" ht="16.149999999999999" customHeight="1"/>
    <row r="44073" ht="16.149999999999999" customHeight="1"/>
    <row r="44074" ht="16.149999999999999" customHeight="1"/>
    <row r="44075" ht="16.149999999999999" customHeight="1"/>
    <row r="44076" ht="16.149999999999999" customHeight="1"/>
    <row r="44077" ht="16.149999999999999" customHeight="1"/>
    <row r="44078" ht="16.149999999999999" customHeight="1"/>
    <row r="44079" ht="16.149999999999999" customHeight="1"/>
    <row r="44080" ht="16.149999999999999" customHeight="1"/>
    <row r="44081" ht="16.149999999999999" customHeight="1"/>
    <row r="44082" ht="16.149999999999999" customHeight="1"/>
    <row r="44083" ht="16.149999999999999" customHeight="1"/>
    <row r="44084" ht="16.149999999999999" customHeight="1"/>
    <row r="44085" ht="16.149999999999999" customHeight="1"/>
    <row r="44086" ht="16.149999999999999" customHeight="1"/>
    <row r="44087" ht="16.149999999999999" customHeight="1"/>
    <row r="44088" ht="16.149999999999999" customHeight="1"/>
    <row r="44089" ht="16.149999999999999" customHeight="1"/>
    <row r="44090" ht="16.149999999999999" customHeight="1"/>
    <row r="44091" ht="16.149999999999999" customHeight="1"/>
    <row r="44092" ht="16.149999999999999" customHeight="1"/>
    <row r="44093" ht="16.149999999999999" customHeight="1"/>
    <row r="44094" ht="16.149999999999999" customHeight="1"/>
    <row r="44095" ht="16.149999999999999" customHeight="1"/>
    <row r="44096" ht="16.149999999999999" customHeight="1"/>
    <row r="44097" ht="16.149999999999999" customHeight="1"/>
    <row r="44098" ht="16.149999999999999" customHeight="1"/>
    <row r="44099" ht="16.149999999999999" customHeight="1"/>
    <row r="44100" ht="16.149999999999999" customHeight="1"/>
    <row r="44101" ht="16.149999999999999" customHeight="1"/>
    <row r="44102" ht="16.149999999999999" customHeight="1"/>
    <row r="44103" ht="16.149999999999999" customHeight="1"/>
    <row r="44104" ht="16.149999999999999" customHeight="1"/>
    <row r="44105" ht="16.149999999999999" customHeight="1"/>
    <row r="44106" ht="16.149999999999999" customHeight="1"/>
    <row r="44107" ht="16.149999999999999" customHeight="1"/>
    <row r="44108" ht="16.149999999999999" customHeight="1"/>
    <row r="44109" ht="16.149999999999999" customHeight="1"/>
    <row r="44110" ht="16.149999999999999" customHeight="1"/>
    <row r="44111" ht="16.149999999999999" customHeight="1"/>
    <row r="44112" ht="16.149999999999999" customHeight="1"/>
    <row r="44113" ht="16.149999999999999" customHeight="1"/>
    <row r="44114" ht="16.149999999999999" customHeight="1"/>
    <row r="44115" ht="16.149999999999999" customHeight="1"/>
    <row r="44116" ht="16.149999999999999" customHeight="1"/>
    <row r="44117" ht="16.149999999999999" customHeight="1"/>
    <row r="44118" ht="16.149999999999999" customHeight="1"/>
    <row r="44119" ht="16.149999999999999" customHeight="1"/>
    <row r="44120" ht="16.149999999999999" customHeight="1"/>
    <row r="44121" ht="16.149999999999999" customHeight="1"/>
    <row r="44122" ht="16.149999999999999" customHeight="1"/>
    <row r="44123" ht="16.149999999999999" customHeight="1"/>
    <row r="44124" ht="16.149999999999999" customHeight="1"/>
    <row r="44125" ht="16.149999999999999" customHeight="1"/>
    <row r="44126" ht="16.149999999999999" customHeight="1"/>
    <row r="44127" ht="16.149999999999999" customHeight="1"/>
    <row r="44128" ht="16.149999999999999" customHeight="1"/>
    <row r="44129" ht="16.149999999999999" customHeight="1"/>
    <row r="44130" ht="16.149999999999999" customHeight="1"/>
    <row r="44131" ht="16.149999999999999" customHeight="1"/>
    <row r="44132" ht="16.149999999999999" customHeight="1"/>
    <row r="44133" ht="16.149999999999999" customHeight="1"/>
    <row r="44134" ht="16.149999999999999" customHeight="1"/>
    <row r="44135" ht="16.149999999999999" customHeight="1"/>
    <row r="44136" ht="16.149999999999999" customHeight="1"/>
    <row r="44137" ht="16.149999999999999" customHeight="1"/>
    <row r="44138" ht="16.149999999999999" customHeight="1"/>
    <row r="44139" ht="16.149999999999999" customHeight="1"/>
    <row r="44140" ht="16.149999999999999" customHeight="1"/>
    <row r="44141" ht="16.149999999999999" customHeight="1"/>
    <row r="44142" ht="16.149999999999999" customHeight="1"/>
    <row r="44143" ht="16.149999999999999" customHeight="1"/>
    <row r="44144" ht="16.149999999999999" customHeight="1"/>
    <row r="44145" ht="16.149999999999999" customHeight="1"/>
    <row r="44146" ht="16.149999999999999" customHeight="1"/>
    <row r="44147" ht="16.149999999999999" customHeight="1"/>
    <row r="44148" ht="16.149999999999999" customHeight="1"/>
    <row r="44149" ht="16.149999999999999" customHeight="1"/>
    <row r="44150" ht="16.149999999999999" customHeight="1"/>
    <row r="44151" ht="16.149999999999999" customHeight="1"/>
    <row r="44152" ht="16.149999999999999" customHeight="1"/>
    <row r="44153" ht="16.149999999999999" customHeight="1"/>
    <row r="44154" ht="16.149999999999999" customHeight="1"/>
    <row r="44155" ht="16.149999999999999" customHeight="1"/>
    <row r="44156" ht="16.149999999999999" customHeight="1"/>
    <row r="44157" ht="16.149999999999999" customHeight="1"/>
    <row r="44158" ht="16.149999999999999" customHeight="1"/>
    <row r="44159" ht="16.149999999999999" customHeight="1"/>
    <row r="44160" ht="16.149999999999999" customHeight="1"/>
    <row r="44161" ht="16.149999999999999" customHeight="1"/>
    <row r="44162" ht="16.149999999999999" customHeight="1"/>
    <row r="44163" ht="16.149999999999999" customHeight="1"/>
    <row r="44164" ht="16.149999999999999" customHeight="1"/>
    <row r="44165" ht="16.149999999999999" customHeight="1"/>
    <row r="44166" ht="16.149999999999999" customHeight="1"/>
    <row r="44167" ht="16.149999999999999" customHeight="1"/>
    <row r="44168" ht="16.149999999999999" customHeight="1"/>
    <row r="44169" ht="16.149999999999999" customHeight="1"/>
    <row r="44170" ht="16.149999999999999" customHeight="1"/>
    <row r="44171" ht="16.149999999999999" customHeight="1"/>
    <row r="44172" ht="16.149999999999999" customHeight="1"/>
    <row r="44173" ht="16.149999999999999" customHeight="1"/>
    <row r="44174" ht="16.149999999999999" customHeight="1"/>
    <row r="44175" ht="16.149999999999999" customHeight="1"/>
    <row r="44176" ht="16.149999999999999" customHeight="1"/>
    <row r="44177" ht="16.149999999999999" customHeight="1"/>
    <row r="44178" ht="16.149999999999999" customHeight="1"/>
    <row r="44179" ht="16.149999999999999" customHeight="1"/>
    <row r="44180" ht="16.149999999999999" customHeight="1"/>
    <row r="44181" ht="16.149999999999999" customHeight="1"/>
    <row r="44182" ht="16.149999999999999" customHeight="1"/>
    <row r="44183" ht="16.149999999999999" customHeight="1"/>
    <row r="44184" ht="16.149999999999999" customHeight="1"/>
    <row r="44185" ht="16.149999999999999" customHeight="1"/>
    <row r="44186" ht="16.149999999999999" customHeight="1"/>
    <row r="44187" ht="16.149999999999999" customHeight="1"/>
    <row r="44188" ht="16.149999999999999" customHeight="1"/>
    <row r="44189" ht="16.149999999999999" customHeight="1"/>
    <row r="44190" ht="16.149999999999999" customHeight="1"/>
    <row r="44191" ht="16.149999999999999" customHeight="1"/>
    <row r="44192" ht="16.149999999999999" customHeight="1"/>
    <row r="44193" ht="16.149999999999999" customHeight="1"/>
    <row r="44194" ht="16.149999999999999" customHeight="1"/>
    <row r="44195" ht="16.149999999999999" customHeight="1"/>
    <row r="44196" ht="16.149999999999999" customHeight="1"/>
    <row r="44197" ht="16.149999999999999" customHeight="1"/>
    <row r="44198" ht="16.149999999999999" customHeight="1"/>
    <row r="44199" ht="16.149999999999999" customHeight="1"/>
    <row r="44200" ht="16.149999999999999" customHeight="1"/>
    <row r="44201" ht="16.149999999999999" customHeight="1"/>
    <row r="44202" ht="16.149999999999999" customHeight="1"/>
    <row r="44203" ht="16.149999999999999" customHeight="1"/>
    <row r="44204" ht="16.149999999999999" customHeight="1"/>
    <row r="44205" ht="16.149999999999999" customHeight="1"/>
    <row r="44206" ht="16.149999999999999" customHeight="1"/>
    <row r="44207" ht="16.149999999999999" customHeight="1"/>
    <row r="44208" ht="16.149999999999999" customHeight="1"/>
    <row r="44209" ht="16.149999999999999" customHeight="1"/>
    <row r="44210" ht="16.149999999999999" customHeight="1"/>
    <row r="44211" ht="16.149999999999999" customHeight="1"/>
    <row r="44212" ht="16.149999999999999" customHeight="1"/>
    <row r="44213" ht="16.149999999999999" customHeight="1"/>
    <row r="44214" ht="16.149999999999999" customHeight="1"/>
    <row r="44215" ht="16.149999999999999" customHeight="1"/>
    <row r="44216" ht="16.149999999999999" customHeight="1"/>
    <row r="44217" ht="16.149999999999999" customHeight="1"/>
    <row r="44218" ht="16.149999999999999" customHeight="1"/>
    <row r="44219" ht="16.149999999999999" customHeight="1"/>
    <row r="44220" ht="16.149999999999999" customHeight="1"/>
    <row r="44221" ht="16.149999999999999" customHeight="1"/>
    <row r="44222" ht="16.149999999999999" customHeight="1"/>
    <row r="44223" ht="16.149999999999999" customHeight="1"/>
    <row r="44224" ht="16.149999999999999" customHeight="1"/>
    <row r="44225" ht="16.149999999999999" customHeight="1"/>
    <row r="44226" ht="16.149999999999999" customHeight="1"/>
    <row r="44227" ht="16.149999999999999" customHeight="1"/>
    <row r="44228" ht="16.149999999999999" customHeight="1"/>
    <row r="44229" ht="16.149999999999999" customHeight="1"/>
    <row r="44230" ht="16.149999999999999" customHeight="1"/>
    <row r="44231" ht="16.149999999999999" customHeight="1"/>
    <row r="44232" ht="16.149999999999999" customHeight="1"/>
    <row r="44233" ht="16.149999999999999" customHeight="1"/>
    <row r="44234" ht="16.149999999999999" customHeight="1"/>
    <row r="44235" ht="16.149999999999999" customHeight="1"/>
    <row r="44236" ht="16.149999999999999" customHeight="1"/>
    <row r="44237" ht="16.149999999999999" customHeight="1"/>
    <row r="44238" ht="16.149999999999999" customHeight="1"/>
    <row r="44239" ht="16.149999999999999" customHeight="1"/>
    <row r="44240" ht="16.149999999999999" customHeight="1"/>
    <row r="44241" ht="16.149999999999999" customHeight="1"/>
    <row r="44242" ht="16.149999999999999" customHeight="1"/>
    <row r="44243" ht="16.149999999999999" customHeight="1"/>
    <row r="44244" ht="16.149999999999999" customHeight="1"/>
    <row r="44245" ht="16.149999999999999" customHeight="1"/>
    <row r="44246" ht="16.149999999999999" customHeight="1"/>
    <row r="44247" ht="16.149999999999999" customHeight="1"/>
    <row r="44248" ht="16.149999999999999" customHeight="1"/>
    <row r="44249" ht="16.149999999999999" customHeight="1"/>
    <row r="44250" ht="16.149999999999999" customHeight="1"/>
    <row r="44251" ht="16.149999999999999" customHeight="1"/>
    <row r="44252" ht="16.149999999999999" customHeight="1"/>
    <row r="44253" ht="16.149999999999999" customHeight="1"/>
    <row r="44254" ht="16.149999999999999" customHeight="1"/>
    <row r="44255" ht="16.149999999999999" customHeight="1"/>
    <row r="44256" ht="16.149999999999999" customHeight="1"/>
    <row r="44257" ht="16.149999999999999" customHeight="1"/>
    <row r="44258" ht="16.149999999999999" customHeight="1"/>
    <row r="44259" ht="16.149999999999999" customHeight="1"/>
    <row r="44260" ht="16.149999999999999" customHeight="1"/>
    <row r="44261" ht="16.149999999999999" customHeight="1"/>
    <row r="44262" ht="16.149999999999999" customHeight="1"/>
    <row r="44263" ht="16.149999999999999" customHeight="1"/>
    <row r="44264" ht="16.149999999999999" customHeight="1"/>
    <row r="44265" ht="16.149999999999999" customHeight="1"/>
    <row r="44266" ht="16.149999999999999" customHeight="1"/>
    <row r="44267" ht="16.149999999999999" customHeight="1"/>
    <row r="44268" ht="16.149999999999999" customHeight="1"/>
    <row r="44269" ht="16.149999999999999" customHeight="1"/>
    <row r="44270" ht="16.149999999999999" customHeight="1"/>
    <row r="44271" ht="16.149999999999999" customHeight="1"/>
    <row r="44272" ht="16.149999999999999" customHeight="1"/>
    <row r="44273" ht="16.149999999999999" customHeight="1"/>
    <row r="44274" ht="16.149999999999999" customHeight="1"/>
    <row r="44275" ht="16.149999999999999" customHeight="1"/>
    <row r="44276" ht="16.149999999999999" customHeight="1"/>
    <row r="44277" ht="16.149999999999999" customHeight="1"/>
    <row r="44278" ht="16.149999999999999" customHeight="1"/>
    <row r="44279" ht="16.149999999999999" customHeight="1"/>
    <row r="44280" ht="16.149999999999999" customHeight="1"/>
    <row r="44281" ht="16.149999999999999" customHeight="1"/>
    <row r="44282" ht="16.149999999999999" customHeight="1"/>
    <row r="44283" ht="16.149999999999999" customHeight="1"/>
    <row r="44284" ht="16.149999999999999" customHeight="1"/>
    <row r="44285" ht="16.149999999999999" customHeight="1"/>
    <row r="44286" ht="16.149999999999999" customHeight="1"/>
    <row r="44287" ht="16.149999999999999" customHeight="1"/>
    <row r="44288" ht="16.149999999999999" customHeight="1"/>
    <row r="44289" ht="16.149999999999999" customHeight="1"/>
    <row r="44290" ht="16.149999999999999" customHeight="1"/>
    <row r="44291" ht="16.149999999999999" customHeight="1"/>
    <row r="44292" ht="16.149999999999999" customHeight="1"/>
    <row r="44293" ht="16.149999999999999" customHeight="1"/>
    <row r="44294" ht="16.149999999999999" customHeight="1"/>
    <row r="44295" ht="16.149999999999999" customHeight="1"/>
    <row r="44296" ht="16.149999999999999" customHeight="1"/>
    <row r="44297" ht="16.149999999999999" customHeight="1"/>
    <row r="44298" ht="16.149999999999999" customHeight="1"/>
    <row r="44299" ht="16.149999999999999" customHeight="1"/>
    <row r="44300" ht="16.149999999999999" customHeight="1"/>
    <row r="44301" ht="16.149999999999999" customHeight="1"/>
    <row r="44302" ht="16.149999999999999" customHeight="1"/>
    <row r="44303" ht="16.149999999999999" customHeight="1"/>
    <row r="44304" ht="16.149999999999999" customHeight="1"/>
    <row r="44305" ht="16.149999999999999" customHeight="1"/>
    <row r="44306" ht="16.149999999999999" customHeight="1"/>
    <row r="44307" ht="16.149999999999999" customHeight="1"/>
    <row r="44308" ht="16.149999999999999" customHeight="1"/>
    <row r="44309" ht="16.149999999999999" customHeight="1"/>
    <row r="44310" ht="16.149999999999999" customHeight="1"/>
    <row r="44311" ht="16.149999999999999" customHeight="1"/>
    <row r="44312" ht="16.149999999999999" customHeight="1"/>
    <row r="44313" ht="16.149999999999999" customHeight="1"/>
    <row r="44314" ht="16.149999999999999" customHeight="1"/>
    <row r="44315" ht="16.149999999999999" customHeight="1"/>
    <row r="44316" ht="16.149999999999999" customHeight="1"/>
    <row r="44317" ht="16.149999999999999" customHeight="1"/>
    <row r="44318" ht="16.149999999999999" customHeight="1"/>
    <row r="44319" ht="16.149999999999999" customHeight="1"/>
    <row r="44320" ht="16.149999999999999" customHeight="1"/>
    <row r="44321" ht="16.149999999999999" customHeight="1"/>
    <row r="44322" ht="16.149999999999999" customHeight="1"/>
    <row r="44323" ht="16.149999999999999" customHeight="1"/>
    <row r="44324" ht="16.149999999999999" customHeight="1"/>
    <row r="44325" ht="16.149999999999999" customHeight="1"/>
    <row r="44326" ht="16.149999999999999" customHeight="1"/>
    <row r="44327" ht="16.149999999999999" customHeight="1"/>
    <row r="44328" ht="16.149999999999999" customHeight="1"/>
    <row r="44329" ht="16.149999999999999" customHeight="1"/>
    <row r="44330" ht="16.149999999999999" customHeight="1"/>
    <row r="44331" ht="16.149999999999999" customHeight="1"/>
    <row r="44332" ht="16.149999999999999" customHeight="1"/>
    <row r="44333" ht="16.149999999999999" customHeight="1"/>
    <row r="44334" ht="16.149999999999999" customHeight="1"/>
    <row r="44335" ht="16.149999999999999" customHeight="1"/>
    <row r="44336" ht="16.149999999999999" customHeight="1"/>
    <row r="44337" ht="16.149999999999999" customHeight="1"/>
    <row r="44338" ht="16.149999999999999" customHeight="1"/>
    <row r="44339" ht="16.149999999999999" customHeight="1"/>
    <row r="44340" ht="16.149999999999999" customHeight="1"/>
    <row r="44341" ht="16.149999999999999" customHeight="1"/>
    <row r="44342" ht="16.149999999999999" customHeight="1"/>
    <row r="44343" ht="16.149999999999999" customHeight="1"/>
    <row r="44344" ht="16.149999999999999" customHeight="1"/>
    <row r="44345" ht="16.149999999999999" customHeight="1"/>
    <row r="44346" ht="16.149999999999999" customHeight="1"/>
    <row r="44347" ht="16.149999999999999" customHeight="1"/>
    <row r="44348" ht="16.149999999999999" customHeight="1"/>
    <row r="44349" ht="16.149999999999999" customHeight="1"/>
    <row r="44350" ht="16.149999999999999" customHeight="1"/>
    <row r="44351" ht="16.149999999999999" customHeight="1"/>
    <row r="44352" ht="16.149999999999999" customHeight="1"/>
    <row r="44353" ht="16.149999999999999" customHeight="1"/>
    <row r="44354" ht="16.149999999999999" customHeight="1"/>
    <row r="44355" ht="16.149999999999999" customHeight="1"/>
    <row r="44356" ht="16.149999999999999" customHeight="1"/>
    <row r="44357" ht="16.149999999999999" customHeight="1"/>
    <row r="44358" ht="16.149999999999999" customHeight="1"/>
    <row r="44359" ht="16.149999999999999" customHeight="1"/>
    <row r="44360" ht="16.149999999999999" customHeight="1"/>
    <row r="44361" ht="16.149999999999999" customHeight="1"/>
    <row r="44362" ht="16.149999999999999" customHeight="1"/>
    <row r="44363" ht="16.149999999999999" customHeight="1"/>
    <row r="44364" ht="16.149999999999999" customHeight="1"/>
    <row r="44365" ht="16.149999999999999" customHeight="1"/>
    <row r="44366" ht="16.149999999999999" customHeight="1"/>
    <row r="44367" ht="16.149999999999999" customHeight="1"/>
    <row r="44368" ht="16.149999999999999" customHeight="1"/>
    <row r="44369" ht="16.149999999999999" customHeight="1"/>
    <row r="44370" ht="16.149999999999999" customHeight="1"/>
    <row r="44371" ht="16.149999999999999" customHeight="1"/>
    <row r="44372" ht="16.149999999999999" customHeight="1"/>
    <row r="44373" ht="16.149999999999999" customHeight="1"/>
    <row r="44374" ht="16.149999999999999" customHeight="1"/>
    <row r="44375" ht="16.149999999999999" customHeight="1"/>
    <row r="44376" ht="16.149999999999999" customHeight="1"/>
    <row r="44377" ht="16.149999999999999" customHeight="1"/>
    <row r="44378" ht="16.149999999999999" customHeight="1"/>
    <row r="44379" ht="16.149999999999999" customHeight="1"/>
    <row r="44380" ht="16.149999999999999" customHeight="1"/>
    <row r="44381" ht="16.149999999999999" customHeight="1"/>
    <row r="44382" ht="16.149999999999999" customHeight="1"/>
    <row r="44383" ht="16.149999999999999" customHeight="1"/>
    <row r="44384" ht="16.149999999999999" customHeight="1"/>
    <row r="44385" ht="16.149999999999999" customHeight="1"/>
    <row r="44386" ht="16.149999999999999" customHeight="1"/>
    <row r="44387" ht="16.149999999999999" customHeight="1"/>
    <row r="44388" ht="16.149999999999999" customHeight="1"/>
    <row r="44389" ht="16.149999999999999" customHeight="1"/>
    <row r="44390" ht="16.149999999999999" customHeight="1"/>
    <row r="44391" ht="16.149999999999999" customHeight="1"/>
    <row r="44392" ht="16.149999999999999" customHeight="1"/>
    <row r="44393" ht="16.149999999999999" customHeight="1"/>
    <row r="44394" ht="16.149999999999999" customHeight="1"/>
    <row r="44395" ht="16.149999999999999" customHeight="1"/>
    <row r="44396" ht="16.149999999999999" customHeight="1"/>
    <row r="44397" ht="16.149999999999999" customHeight="1"/>
    <row r="44398" ht="16.149999999999999" customHeight="1"/>
    <row r="44399" ht="16.149999999999999" customHeight="1"/>
    <row r="44400" ht="16.149999999999999" customHeight="1"/>
    <row r="44401" ht="16.149999999999999" customHeight="1"/>
    <row r="44402" ht="16.149999999999999" customHeight="1"/>
    <row r="44403" ht="16.149999999999999" customHeight="1"/>
    <row r="44404" ht="16.149999999999999" customHeight="1"/>
    <row r="44405" ht="16.149999999999999" customHeight="1"/>
    <row r="44406" ht="16.149999999999999" customHeight="1"/>
    <row r="44407" ht="16.149999999999999" customHeight="1"/>
    <row r="44408" ht="16.149999999999999" customHeight="1"/>
    <row r="44409" ht="16.149999999999999" customHeight="1"/>
    <row r="44410" ht="16.149999999999999" customHeight="1"/>
    <row r="44411" ht="16.149999999999999" customHeight="1"/>
    <row r="44412" ht="16.149999999999999" customHeight="1"/>
    <row r="44413" ht="16.149999999999999" customHeight="1"/>
    <row r="44414" ht="16.149999999999999" customHeight="1"/>
    <row r="44415" ht="16.149999999999999" customHeight="1"/>
    <row r="44416" ht="16.149999999999999" customHeight="1"/>
    <row r="44417" ht="16.149999999999999" customHeight="1"/>
    <row r="44418" ht="16.149999999999999" customHeight="1"/>
    <row r="44419" ht="16.149999999999999" customHeight="1"/>
    <row r="44420" ht="16.149999999999999" customHeight="1"/>
    <row r="44421" ht="16.149999999999999" customHeight="1"/>
    <row r="44422" ht="16.149999999999999" customHeight="1"/>
    <row r="44423" ht="16.149999999999999" customHeight="1"/>
    <row r="44424" ht="16.149999999999999" customHeight="1"/>
    <row r="44425" ht="16.149999999999999" customHeight="1"/>
    <row r="44426" ht="16.149999999999999" customHeight="1"/>
    <row r="44427" ht="16.149999999999999" customHeight="1"/>
    <row r="44428" ht="16.149999999999999" customHeight="1"/>
    <row r="44429" ht="16.149999999999999" customHeight="1"/>
    <row r="44430" ht="16.149999999999999" customHeight="1"/>
    <row r="44431" ht="16.149999999999999" customHeight="1"/>
    <row r="44432" ht="16.149999999999999" customHeight="1"/>
    <row r="44433" ht="16.149999999999999" customHeight="1"/>
    <row r="44434" ht="16.149999999999999" customHeight="1"/>
    <row r="44435" ht="16.149999999999999" customHeight="1"/>
    <row r="44436" ht="16.149999999999999" customHeight="1"/>
    <row r="44437" ht="16.149999999999999" customHeight="1"/>
    <row r="44438" ht="16.149999999999999" customHeight="1"/>
    <row r="44439" ht="16.149999999999999" customHeight="1"/>
    <row r="44440" ht="16.149999999999999" customHeight="1"/>
    <row r="44441" ht="16.149999999999999" customHeight="1"/>
    <row r="44442" ht="16.149999999999999" customHeight="1"/>
    <row r="44443" ht="16.149999999999999" customHeight="1"/>
    <row r="44444" ht="16.149999999999999" customHeight="1"/>
    <row r="44445" ht="16.149999999999999" customHeight="1"/>
    <row r="44446" ht="16.149999999999999" customHeight="1"/>
    <row r="44447" ht="16.149999999999999" customHeight="1"/>
    <row r="44448" ht="16.149999999999999" customHeight="1"/>
    <row r="44449" ht="16.149999999999999" customHeight="1"/>
    <row r="44450" ht="16.149999999999999" customHeight="1"/>
    <row r="44451" ht="16.149999999999999" customHeight="1"/>
    <row r="44452" ht="16.149999999999999" customHeight="1"/>
    <row r="44453" ht="16.149999999999999" customHeight="1"/>
    <row r="44454" ht="16.149999999999999" customHeight="1"/>
    <row r="44455" ht="16.149999999999999" customHeight="1"/>
    <row r="44456" ht="16.149999999999999" customHeight="1"/>
    <row r="44457" ht="16.149999999999999" customHeight="1"/>
    <row r="44458" ht="16.149999999999999" customHeight="1"/>
    <row r="44459" ht="16.149999999999999" customHeight="1"/>
    <row r="44460" ht="16.149999999999999" customHeight="1"/>
    <row r="44461" ht="16.149999999999999" customHeight="1"/>
    <row r="44462" ht="16.149999999999999" customHeight="1"/>
    <row r="44463" ht="16.149999999999999" customHeight="1"/>
    <row r="44464" ht="16.149999999999999" customHeight="1"/>
    <row r="44465" ht="16.149999999999999" customHeight="1"/>
    <row r="44466" ht="16.149999999999999" customHeight="1"/>
    <row r="44467" ht="16.149999999999999" customHeight="1"/>
    <row r="44468" ht="16.149999999999999" customHeight="1"/>
    <row r="44469" ht="16.149999999999999" customHeight="1"/>
    <row r="44470" ht="16.149999999999999" customHeight="1"/>
    <row r="44471" ht="16.149999999999999" customHeight="1"/>
    <row r="44472" ht="16.149999999999999" customHeight="1"/>
    <row r="44473" ht="16.149999999999999" customHeight="1"/>
    <row r="44474" ht="16.149999999999999" customHeight="1"/>
    <row r="44475" ht="16.149999999999999" customHeight="1"/>
    <row r="44476" ht="16.149999999999999" customHeight="1"/>
    <row r="44477" ht="16.149999999999999" customHeight="1"/>
    <row r="44478" ht="16.149999999999999" customHeight="1"/>
    <row r="44479" ht="16.149999999999999" customHeight="1"/>
    <row r="44480" ht="16.149999999999999" customHeight="1"/>
    <row r="44481" ht="16.149999999999999" customHeight="1"/>
    <row r="44482" ht="16.149999999999999" customHeight="1"/>
    <row r="44483" ht="16.149999999999999" customHeight="1"/>
    <row r="44484" ht="16.149999999999999" customHeight="1"/>
    <row r="44485" ht="16.149999999999999" customHeight="1"/>
    <row r="44486" ht="16.149999999999999" customHeight="1"/>
    <row r="44487" ht="16.149999999999999" customHeight="1"/>
    <row r="44488" ht="16.149999999999999" customHeight="1"/>
    <row r="44489" ht="16.149999999999999" customHeight="1"/>
    <row r="44490" ht="16.149999999999999" customHeight="1"/>
    <row r="44491" ht="16.149999999999999" customHeight="1"/>
    <row r="44492" ht="16.149999999999999" customHeight="1"/>
    <row r="44493" ht="16.149999999999999" customHeight="1"/>
    <row r="44494" ht="16.149999999999999" customHeight="1"/>
    <row r="44495" ht="16.149999999999999" customHeight="1"/>
    <row r="44496" ht="16.149999999999999" customHeight="1"/>
    <row r="44497" ht="16.149999999999999" customHeight="1"/>
    <row r="44498" ht="16.149999999999999" customHeight="1"/>
    <row r="44499" ht="16.149999999999999" customHeight="1"/>
    <row r="44500" ht="16.149999999999999" customHeight="1"/>
    <row r="44501" ht="16.149999999999999" customHeight="1"/>
    <row r="44502" ht="16.149999999999999" customHeight="1"/>
    <row r="44503" ht="16.149999999999999" customHeight="1"/>
    <row r="44504" ht="16.149999999999999" customHeight="1"/>
    <row r="44505" ht="16.149999999999999" customHeight="1"/>
    <row r="44506" ht="16.149999999999999" customHeight="1"/>
    <row r="44507" ht="16.149999999999999" customHeight="1"/>
    <row r="44508" ht="16.149999999999999" customHeight="1"/>
    <row r="44509" ht="16.149999999999999" customHeight="1"/>
    <row r="44510" ht="16.149999999999999" customHeight="1"/>
    <row r="44511" ht="16.149999999999999" customHeight="1"/>
    <row r="44512" ht="16.149999999999999" customHeight="1"/>
    <row r="44513" ht="16.149999999999999" customHeight="1"/>
    <row r="44514" ht="16.149999999999999" customHeight="1"/>
    <row r="44515" ht="16.149999999999999" customHeight="1"/>
    <row r="44516" ht="16.149999999999999" customHeight="1"/>
    <row r="44517" ht="16.149999999999999" customHeight="1"/>
    <row r="44518" ht="16.149999999999999" customHeight="1"/>
    <row r="44519" ht="16.149999999999999" customHeight="1"/>
    <row r="44520" ht="16.149999999999999" customHeight="1"/>
    <row r="44521" ht="16.149999999999999" customHeight="1"/>
    <row r="44522" ht="16.149999999999999" customHeight="1"/>
    <row r="44523" ht="16.149999999999999" customHeight="1"/>
    <row r="44524" ht="16.149999999999999" customHeight="1"/>
    <row r="44525" ht="16.149999999999999" customHeight="1"/>
    <row r="44526" ht="16.149999999999999" customHeight="1"/>
    <row r="44527" ht="16.149999999999999" customHeight="1"/>
    <row r="44528" ht="16.149999999999999" customHeight="1"/>
    <row r="44529" ht="16.149999999999999" customHeight="1"/>
    <row r="44530" ht="16.149999999999999" customHeight="1"/>
    <row r="44531" ht="16.149999999999999" customHeight="1"/>
    <row r="44532" ht="16.149999999999999" customHeight="1"/>
    <row r="44533" ht="16.149999999999999" customHeight="1"/>
    <row r="44534" ht="16.149999999999999" customHeight="1"/>
    <row r="44535" ht="16.149999999999999" customHeight="1"/>
    <row r="44536" ht="16.149999999999999" customHeight="1"/>
    <row r="44537" ht="16.149999999999999" customHeight="1"/>
    <row r="44538" ht="16.149999999999999" customHeight="1"/>
    <row r="44539" ht="16.149999999999999" customHeight="1"/>
    <row r="44540" ht="16.149999999999999" customHeight="1"/>
    <row r="44541" ht="16.149999999999999" customHeight="1"/>
    <row r="44542" ht="16.149999999999999" customHeight="1"/>
    <row r="44543" ht="16.149999999999999" customHeight="1"/>
    <row r="44544" ht="16.149999999999999" customHeight="1"/>
    <row r="44545" ht="16.149999999999999" customHeight="1"/>
    <row r="44546" ht="16.149999999999999" customHeight="1"/>
    <row r="44547" ht="16.149999999999999" customHeight="1"/>
    <row r="44548" ht="16.149999999999999" customHeight="1"/>
    <row r="44549" ht="16.149999999999999" customHeight="1"/>
    <row r="44550" ht="16.149999999999999" customHeight="1"/>
    <row r="44551" ht="16.149999999999999" customHeight="1"/>
    <row r="44552" ht="16.149999999999999" customHeight="1"/>
    <row r="44553" ht="16.149999999999999" customHeight="1"/>
    <row r="44554" ht="16.149999999999999" customHeight="1"/>
    <row r="44555" ht="16.149999999999999" customHeight="1"/>
    <row r="44556" ht="16.149999999999999" customHeight="1"/>
    <row r="44557" ht="16.149999999999999" customHeight="1"/>
    <row r="44558" ht="16.149999999999999" customHeight="1"/>
    <row r="44559" ht="16.149999999999999" customHeight="1"/>
    <row r="44560" ht="16.149999999999999" customHeight="1"/>
    <row r="44561" ht="16.149999999999999" customHeight="1"/>
    <row r="44562" ht="16.149999999999999" customHeight="1"/>
    <row r="44563" ht="16.149999999999999" customHeight="1"/>
    <row r="44564" ht="16.149999999999999" customHeight="1"/>
    <row r="44565" ht="16.149999999999999" customHeight="1"/>
    <row r="44566" ht="16.149999999999999" customHeight="1"/>
    <row r="44567" ht="16.149999999999999" customHeight="1"/>
    <row r="44568" ht="16.149999999999999" customHeight="1"/>
    <row r="44569" ht="16.149999999999999" customHeight="1"/>
    <row r="44570" ht="16.149999999999999" customHeight="1"/>
    <row r="44571" ht="16.149999999999999" customHeight="1"/>
    <row r="44572" ht="16.149999999999999" customHeight="1"/>
    <row r="44573" ht="16.149999999999999" customHeight="1"/>
    <row r="44574" ht="16.149999999999999" customHeight="1"/>
    <row r="44575" ht="16.149999999999999" customHeight="1"/>
    <row r="44576" ht="16.149999999999999" customHeight="1"/>
    <row r="44577" ht="16.149999999999999" customHeight="1"/>
    <row r="44578" ht="16.149999999999999" customHeight="1"/>
    <row r="44579" ht="16.149999999999999" customHeight="1"/>
    <row r="44580" ht="16.149999999999999" customHeight="1"/>
    <row r="44581" ht="16.149999999999999" customHeight="1"/>
    <row r="44582" ht="16.149999999999999" customHeight="1"/>
    <row r="44583" ht="16.149999999999999" customHeight="1"/>
    <row r="44584" ht="16.149999999999999" customHeight="1"/>
    <row r="44585" ht="16.149999999999999" customHeight="1"/>
    <row r="44586" ht="16.149999999999999" customHeight="1"/>
    <row r="44587" ht="16.149999999999999" customHeight="1"/>
    <row r="44588" ht="16.149999999999999" customHeight="1"/>
    <row r="44589" ht="16.149999999999999" customHeight="1"/>
    <row r="44590" ht="16.149999999999999" customHeight="1"/>
    <row r="44591" ht="16.149999999999999" customHeight="1"/>
    <row r="44592" ht="16.149999999999999" customHeight="1"/>
    <row r="44593" ht="16.149999999999999" customHeight="1"/>
    <row r="44594" ht="16.149999999999999" customHeight="1"/>
    <row r="44595" ht="16.149999999999999" customHeight="1"/>
    <row r="44596" ht="16.149999999999999" customHeight="1"/>
    <row r="44597" ht="16.149999999999999" customHeight="1"/>
    <row r="44598" ht="16.149999999999999" customHeight="1"/>
    <row r="44599" ht="16.149999999999999" customHeight="1"/>
    <row r="44600" ht="16.149999999999999" customHeight="1"/>
    <row r="44601" ht="16.149999999999999" customHeight="1"/>
    <row r="44602" ht="16.149999999999999" customHeight="1"/>
    <row r="44603" ht="16.149999999999999" customHeight="1"/>
    <row r="44604" ht="16.149999999999999" customHeight="1"/>
    <row r="44605" ht="16.149999999999999" customHeight="1"/>
    <row r="44606" ht="16.149999999999999" customHeight="1"/>
    <row r="44607" ht="16.149999999999999" customHeight="1"/>
    <row r="44608" ht="16.149999999999999" customHeight="1"/>
    <row r="44609" ht="16.149999999999999" customHeight="1"/>
    <row r="44610" ht="16.149999999999999" customHeight="1"/>
    <row r="44611" ht="16.149999999999999" customHeight="1"/>
    <row r="44612" ht="16.149999999999999" customHeight="1"/>
    <row r="44613" ht="16.149999999999999" customHeight="1"/>
    <row r="44614" ht="16.149999999999999" customHeight="1"/>
    <row r="44615" ht="16.149999999999999" customHeight="1"/>
    <row r="44616" ht="16.149999999999999" customHeight="1"/>
    <row r="44617" ht="16.149999999999999" customHeight="1"/>
    <row r="44618" ht="16.149999999999999" customHeight="1"/>
    <row r="44619" ht="16.149999999999999" customHeight="1"/>
    <row r="44620" ht="16.149999999999999" customHeight="1"/>
    <row r="44621" ht="16.149999999999999" customHeight="1"/>
    <row r="44622" ht="16.149999999999999" customHeight="1"/>
    <row r="44623" ht="16.149999999999999" customHeight="1"/>
    <row r="44624" ht="16.149999999999999" customHeight="1"/>
    <row r="44625" ht="16.149999999999999" customHeight="1"/>
    <row r="44626" ht="16.149999999999999" customHeight="1"/>
    <row r="44627" ht="16.149999999999999" customHeight="1"/>
    <row r="44628" ht="16.149999999999999" customHeight="1"/>
    <row r="44629" ht="16.149999999999999" customHeight="1"/>
    <row r="44630" ht="16.149999999999999" customHeight="1"/>
    <row r="44631" ht="16.149999999999999" customHeight="1"/>
    <row r="44632" ht="16.149999999999999" customHeight="1"/>
    <row r="44633" ht="16.149999999999999" customHeight="1"/>
    <row r="44634" ht="16.149999999999999" customHeight="1"/>
    <row r="44635" ht="16.149999999999999" customHeight="1"/>
    <row r="44636" ht="16.149999999999999" customHeight="1"/>
    <row r="44637" ht="16.149999999999999" customHeight="1"/>
    <row r="44638" ht="16.149999999999999" customHeight="1"/>
    <row r="44639" ht="16.149999999999999" customHeight="1"/>
    <row r="44640" ht="16.149999999999999" customHeight="1"/>
    <row r="44641" ht="16.149999999999999" customHeight="1"/>
    <row r="44642" ht="16.149999999999999" customHeight="1"/>
    <row r="44643" ht="16.149999999999999" customHeight="1"/>
    <row r="44644" ht="16.149999999999999" customHeight="1"/>
    <row r="44645" ht="16.149999999999999" customHeight="1"/>
    <row r="44646" ht="16.149999999999999" customHeight="1"/>
    <row r="44647" ht="16.149999999999999" customHeight="1"/>
    <row r="44648" ht="16.149999999999999" customHeight="1"/>
    <row r="44649" ht="16.149999999999999" customHeight="1"/>
    <row r="44650" ht="16.149999999999999" customHeight="1"/>
    <row r="44651" ht="16.149999999999999" customHeight="1"/>
    <row r="44652" ht="16.149999999999999" customHeight="1"/>
    <row r="44653" ht="16.149999999999999" customHeight="1"/>
    <row r="44654" ht="16.149999999999999" customHeight="1"/>
    <row r="44655" ht="16.149999999999999" customHeight="1"/>
    <row r="44656" ht="16.149999999999999" customHeight="1"/>
    <row r="44657" ht="16.149999999999999" customHeight="1"/>
    <row r="44658" ht="16.149999999999999" customHeight="1"/>
    <row r="44659" ht="16.149999999999999" customHeight="1"/>
    <row r="44660" ht="16.149999999999999" customHeight="1"/>
    <row r="44661" ht="16.149999999999999" customHeight="1"/>
    <row r="44662" ht="16.149999999999999" customHeight="1"/>
    <row r="44663" ht="16.149999999999999" customHeight="1"/>
    <row r="44664" ht="16.149999999999999" customHeight="1"/>
    <row r="44665" ht="16.149999999999999" customHeight="1"/>
    <row r="44666" ht="16.149999999999999" customHeight="1"/>
    <row r="44667" ht="16.149999999999999" customHeight="1"/>
    <row r="44668" ht="16.149999999999999" customHeight="1"/>
    <row r="44669" ht="16.149999999999999" customHeight="1"/>
    <row r="44670" ht="16.149999999999999" customHeight="1"/>
    <row r="44671" ht="16.149999999999999" customHeight="1"/>
    <row r="44672" ht="16.149999999999999" customHeight="1"/>
    <row r="44673" ht="16.149999999999999" customHeight="1"/>
    <row r="44674" ht="16.149999999999999" customHeight="1"/>
    <row r="44675" ht="16.149999999999999" customHeight="1"/>
    <row r="44676" ht="16.149999999999999" customHeight="1"/>
    <row r="44677" ht="16.149999999999999" customHeight="1"/>
    <row r="44678" ht="16.149999999999999" customHeight="1"/>
    <row r="44679" ht="16.149999999999999" customHeight="1"/>
    <row r="44680" ht="16.149999999999999" customHeight="1"/>
    <row r="44681" ht="16.149999999999999" customHeight="1"/>
    <row r="44682" ht="16.149999999999999" customHeight="1"/>
    <row r="44683" ht="16.149999999999999" customHeight="1"/>
    <row r="44684" ht="16.149999999999999" customHeight="1"/>
    <row r="44685" ht="16.149999999999999" customHeight="1"/>
    <row r="44686" ht="16.149999999999999" customHeight="1"/>
    <row r="44687" ht="16.149999999999999" customHeight="1"/>
    <row r="44688" ht="16.149999999999999" customHeight="1"/>
    <row r="44689" ht="16.149999999999999" customHeight="1"/>
    <row r="44690" ht="16.149999999999999" customHeight="1"/>
    <row r="44691" ht="16.149999999999999" customHeight="1"/>
    <row r="44692" ht="16.149999999999999" customHeight="1"/>
    <row r="44693" ht="16.149999999999999" customHeight="1"/>
    <row r="44694" ht="16.149999999999999" customHeight="1"/>
    <row r="44695" ht="16.149999999999999" customHeight="1"/>
    <row r="44696" ht="16.149999999999999" customHeight="1"/>
    <row r="44697" ht="16.149999999999999" customHeight="1"/>
    <row r="44698" ht="16.149999999999999" customHeight="1"/>
    <row r="44699" ht="16.149999999999999" customHeight="1"/>
    <row r="44700" ht="16.149999999999999" customHeight="1"/>
    <row r="44701" ht="16.149999999999999" customHeight="1"/>
    <row r="44702" ht="16.149999999999999" customHeight="1"/>
    <row r="44703" ht="16.149999999999999" customHeight="1"/>
    <row r="44704" ht="16.149999999999999" customHeight="1"/>
    <row r="44705" ht="16.149999999999999" customHeight="1"/>
    <row r="44706" ht="16.149999999999999" customHeight="1"/>
    <row r="44707" ht="16.149999999999999" customHeight="1"/>
    <row r="44708" ht="16.149999999999999" customHeight="1"/>
    <row r="44709" ht="16.149999999999999" customHeight="1"/>
    <row r="44710" ht="16.149999999999999" customHeight="1"/>
    <row r="44711" ht="16.149999999999999" customHeight="1"/>
    <row r="44712" ht="16.149999999999999" customHeight="1"/>
    <row r="44713" ht="16.149999999999999" customHeight="1"/>
    <row r="44714" ht="16.149999999999999" customHeight="1"/>
    <row r="44715" ht="16.149999999999999" customHeight="1"/>
    <row r="44716" ht="16.149999999999999" customHeight="1"/>
    <row r="44717" ht="16.149999999999999" customHeight="1"/>
    <row r="44718" ht="16.149999999999999" customHeight="1"/>
    <row r="44719" ht="16.149999999999999" customHeight="1"/>
    <row r="44720" ht="16.149999999999999" customHeight="1"/>
    <row r="44721" ht="16.149999999999999" customHeight="1"/>
    <row r="44722" ht="16.149999999999999" customHeight="1"/>
    <row r="44723" ht="16.149999999999999" customHeight="1"/>
    <row r="44724" ht="16.149999999999999" customHeight="1"/>
    <row r="44725" ht="16.149999999999999" customHeight="1"/>
    <row r="44726" ht="16.149999999999999" customHeight="1"/>
    <row r="44727" ht="16.149999999999999" customHeight="1"/>
    <row r="44728" ht="16.149999999999999" customHeight="1"/>
    <row r="44729" ht="16.149999999999999" customHeight="1"/>
    <row r="44730" ht="16.149999999999999" customHeight="1"/>
    <row r="44731" ht="16.149999999999999" customHeight="1"/>
    <row r="44732" ht="16.149999999999999" customHeight="1"/>
    <row r="44733" ht="16.149999999999999" customHeight="1"/>
    <row r="44734" ht="16.149999999999999" customHeight="1"/>
    <row r="44735" ht="16.149999999999999" customHeight="1"/>
    <row r="44736" ht="16.149999999999999" customHeight="1"/>
    <row r="44737" ht="16.149999999999999" customHeight="1"/>
    <row r="44738" ht="16.149999999999999" customHeight="1"/>
    <row r="44739" ht="16.149999999999999" customHeight="1"/>
    <row r="44740" ht="16.149999999999999" customHeight="1"/>
    <row r="44741" ht="16.149999999999999" customHeight="1"/>
    <row r="44742" ht="16.149999999999999" customHeight="1"/>
    <row r="44743" ht="16.149999999999999" customHeight="1"/>
    <row r="44744" ht="16.149999999999999" customHeight="1"/>
    <row r="44745" ht="16.149999999999999" customHeight="1"/>
    <row r="44746" ht="16.149999999999999" customHeight="1"/>
    <row r="44747" ht="16.149999999999999" customHeight="1"/>
    <row r="44748" ht="16.149999999999999" customHeight="1"/>
    <row r="44749" ht="16.149999999999999" customHeight="1"/>
    <row r="44750" ht="16.149999999999999" customHeight="1"/>
    <row r="44751" ht="16.149999999999999" customHeight="1"/>
    <row r="44752" ht="16.149999999999999" customHeight="1"/>
    <row r="44753" ht="16.149999999999999" customHeight="1"/>
    <row r="44754" ht="16.149999999999999" customHeight="1"/>
    <row r="44755" ht="16.149999999999999" customHeight="1"/>
    <row r="44756" ht="16.149999999999999" customHeight="1"/>
    <row r="44757" ht="16.149999999999999" customHeight="1"/>
    <row r="44758" ht="16.149999999999999" customHeight="1"/>
    <row r="44759" ht="16.149999999999999" customHeight="1"/>
    <row r="44760" ht="16.149999999999999" customHeight="1"/>
    <row r="44761" ht="16.149999999999999" customHeight="1"/>
    <row r="44762" ht="16.149999999999999" customHeight="1"/>
    <row r="44763" ht="16.149999999999999" customHeight="1"/>
    <row r="44764" ht="16.149999999999999" customHeight="1"/>
    <row r="44765" ht="16.149999999999999" customHeight="1"/>
    <row r="44766" ht="16.149999999999999" customHeight="1"/>
    <row r="44767" ht="16.149999999999999" customHeight="1"/>
    <row r="44768" ht="16.149999999999999" customHeight="1"/>
    <row r="44769" ht="16.149999999999999" customHeight="1"/>
    <row r="44770" ht="16.149999999999999" customHeight="1"/>
    <row r="44771" ht="16.149999999999999" customHeight="1"/>
    <row r="44772" ht="16.149999999999999" customHeight="1"/>
    <row r="44773" ht="16.149999999999999" customHeight="1"/>
    <row r="44774" ht="16.149999999999999" customHeight="1"/>
    <row r="44775" ht="16.149999999999999" customHeight="1"/>
    <row r="44776" ht="16.149999999999999" customHeight="1"/>
    <row r="44777" ht="16.149999999999999" customHeight="1"/>
    <row r="44778" ht="16.149999999999999" customHeight="1"/>
    <row r="44779" ht="16.149999999999999" customHeight="1"/>
    <row r="44780" ht="16.149999999999999" customHeight="1"/>
    <row r="44781" ht="16.149999999999999" customHeight="1"/>
    <row r="44782" ht="16.149999999999999" customHeight="1"/>
    <row r="44783" ht="16.149999999999999" customHeight="1"/>
    <row r="44784" ht="16.149999999999999" customHeight="1"/>
    <row r="44785" ht="16.149999999999999" customHeight="1"/>
    <row r="44786" ht="16.149999999999999" customHeight="1"/>
    <row r="44787" ht="16.149999999999999" customHeight="1"/>
    <row r="44788" ht="16.149999999999999" customHeight="1"/>
    <row r="44789" ht="16.149999999999999" customHeight="1"/>
    <row r="44790" ht="16.149999999999999" customHeight="1"/>
    <row r="44791" ht="16.149999999999999" customHeight="1"/>
    <row r="44792" ht="16.149999999999999" customHeight="1"/>
    <row r="44793" ht="16.149999999999999" customHeight="1"/>
    <row r="44794" ht="16.149999999999999" customHeight="1"/>
    <row r="44795" ht="16.149999999999999" customHeight="1"/>
    <row r="44796" ht="16.149999999999999" customHeight="1"/>
    <row r="44797" ht="16.149999999999999" customHeight="1"/>
    <row r="44798" ht="16.149999999999999" customHeight="1"/>
    <row r="44799" ht="16.149999999999999" customHeight="1"/>
    <row r="44800" ht="16.149999999999999" customHeight="1"/>
    <row r="44801" ht="16.149999999999999" customHeight="1"/>
    <row r="44802" ht="16.149999999999999" customHeight="1"/>
    <row r="44803" ht="16.149999999999999" customHeight="1"/>
    <row r="44804" ht="16.149999999999999" customHeight="1"/>
    <row r="44805" ht="16.149999999999999" customHeight="1"/>
    <row r="44806" ht="16.149999999999999" customHeight="1"/>
    <row r="44807" ht="16.149999999999999" customHeight="1"/>
    <row r="44808" ht="16.149999999999999" customHeight="1"/>
    <row r="44809" ht="16.149999999999999" customHeight="1"/>
    <row r="44810" ht="16.149999999999999" customHeight="1"/>
    <row r="44811" ht="16.149999999999999" customHeight="1"/>
    <row r="44812" ht="16.149999999999999" customHeight="1"/>
    <row r="44813" ht="16.149999999999999" customHeight="1"/>
    <row r="44814" ht="16.149999999999999" customHeight="1"/>
    <row r="44815" ht="16.149999999999999" customHeight="1"/>
    <row r="44816" ht="16.149999999999999" customHeight="1"/>
    <row r="44817" ht="16.149999999999999" customHeight="1"/>
    <row r="44818" ht="16.149999999999999" customHeight="1"/>
    <row r="44819" ht="16.149999999999999" customHeight="1"/>
    <row r="44820" ht="16.149999999999999" customHeight="1"/>
    <row r="44821" ht="16.149999999999999" customHeight="1"/>
    <row r="44822" ht="16.149999999999999" customHeight="1"/>
    <row r="44823" ht="16.149999999999999" customHeight="1"/>
    <row r="44824" ht="16.149999999999999" customHeight="1"/>
    <row r="44825" ht="16.149999999999999" customHeight="1"/>
    <row r="44826" ht="16.149999999999999" customHeight="1"/>
    <row r="44827" ht="16.149999999999999" customHeight="1"/>
    <row r="44828" ht="16.149999999999999" customHeight="1"/>
    <row r="44829" ht="16.149999999999999" customHeight="1"/>
    <row r="44830" ht="16.149999999999999" customHeight="1"/>
    <row r="44831" ht="16.149999999999999" customHeight="1"/>
    <row r="44832" ht="16.149999999999999" customHeight="1"/>
    <row r="44833" ht="16.149999999999999" customHeight="1"/>
    <row r="44834" ht="16.149999999999999" customHeight="1"/>
    <row r="44835" ht="16.149999999999999" customHeight="1"/>
    <row r="44836" ht="16.149999999999999" customHeight="1"/>
    <row r="44837" ht="16.149999999999999" customHeight="1"/>
    <row r="44838" ht="16.149999999999999" customHeight="1"/>
    <row r="44839" ht="16.149999999999999" customHeight="1"/>
    <row r="44840" ht="16.149999999999999" customHeight="1"/>
    <row r="44841" ht="16.149999999999999" customHeight="1"/>
    <row r="44842" ht="16.149999999999999" customHeight="1"/>
    <row r="44843" ht="16.149999999999999" customHeight="1"/>
    <row r="44844" ht="16.149999999999999" customHeight="1"/>
    <row r="44845" ht="16.149999999999999" customHeight="1"/>
    <row r="44846" ht="16.149999999999999" customHeight="1"/>
    <row r="44847" ht="16.149999999999999" customHeight="1"/>
    <row r="44848" ht="16.149999999999999" customHeight="1"/>
    <row r="44849" ht="16.149999999999999" customHeight="1"/>
    <row r="44850" ht="16.149999999999999" customHeight="1"/>
    <row r="44851" ht="16.149999999999999" customHeight="1"/>
    <row r="44852" ht="16.149999999999999" customHeight="1"/>
    <row r="44853" ht="16.149999999999999" customHeight="1"/>
    <row r="44854" ht="16.149999999999999" customHeight="1"/>
    <row r="44855" ht="16.149999999999999" customHeight="1"/>
    <row r="44856" ht="16.149999999999999" customHeight="1"/>
    <row r="44857" ht="16.149999999999999" customHeight="1"/>
    <row r="44858" ht="16.149999999999999" customHeight="1"/>
    <row r="44859" ht="16.149999999999999" customHeight="1"/>
    <row r="44860" ht="16.149999999999999" customHeight="1"/>
    <row r="44861" ht="16.149999999999999" customHeight="1"/>
    <row r="44862" ht="16.149999999999999" customHeight="1"/>
    <row r="44863" ht="16.149999999999999" customHeight="1"/>
    <row r="44864" ht="16.149999999999999" customHeight="1"/>
    <row r="44865" ht="16.149999999999999" customHeight="1"/>
    <row r="44866" ht="16.149999999999999" customHeight="1"/>
    <row r="44867" ht="16.149999999999999" customHeight="1"/>
    <row r="44868" ht="16.149999999999999" customHeight="1"/>
    <row r="44869" ht="16.149999999999999" customHeight="1"/>
    <row r="44870" ht="16.149999999999999" customHeight="1"/>
    <row r="44871" ht="16.149999999999999" customHeight="1"/>
    <row r="44872" ht="16.149999999999999" customHeight="1"/>
    <row r="44873" ht="16.149999999999999" customHeight="1"/>
    <row r="44874" ht="16.149999999999999" customHeight="1"/>
    <row r="44875" ht="16.149999999999999" customHeight="1"/>
    <row r="44876" ht="16.149999999999999" customHeight="1"/>
    <row r="44877" ht="16.149999999999999" customHeight="1"/>
    <row r="44878" ht="16.149999999999999" customHeight="1"/>
    <row r="44879" ht="16.149999999999999" customHeight="1"/>
    <row r="44880" ht="16.149999999999999" customHeight="1"/>
    <row r="44881" ht="16.149999999999999" customHeight="1"/>
    <row r="44882" ht="16.149999999999999" customHeight="1"/>
    <row r="44883" ht="16.149999999999999" customHeight="1"/>
    <row r="44884" ht="16.149999999999999" customHeight="1"/>
    <row r="44885" ht="16.149999999999999" customHeight="1"/>
    <row r="44886" ht="16.149999999999999" customHeight="1"/>
    <row r="44887" ht="16.149999999999999" customHeight="1"/>
    <row r="44888" ht="16.149999999999999" customHeight="1"/>
    <row r="44889" ht="16.149999999999999" customHeight="1"/>
    <row r="44890" ht="16.149999999999999" customHeight="1"/>
    <row r="44891" ht="16.149999999999999" customHeight="1"/>
    <row r="44892" ht="16.149999999999999" customHeight="1"/>
    <row r="44893" ht="16.149999999999999" customHeight="1"/>
    <row r="44894" ht="16.149999999999999" customHeight="1"/>
    <row r="44895" ht="16.149999999999999" customHeight="1"/>
    <row r="44896" ht="16.149999999999999" customHeight="1"/>
    <row r="44897" ht="16.149999999999999" customHeight="1"/>
    <row r="44898" ht="16.149999999999999" customHeight="1"/>
    <row r="44899" ht="16.149999999999999" customHeight="1"/>
    <row r="44900" ht="16.149999999999999" customHeight="1"/>
    <row r="44901" ht="16.149999999999999" customHeight="1"/>
    <row r="44902" ht="16.149999999999999" customHeight="1"/>
    <row r="44903" ht="16.149999999999999" customHeight="1"/>
    <row r="44904" ht="16.149999999999999" customHeight="1"/>
    <row r="44905" ht="16.149999999999999" customHeight="1"/>
    <row r="44906" ht="16.149999999999999" customHeight="1"/>
    <row r="44907" ht="16.149999999999999" customHeight="1"/>
    <row r="44908" ht="16.149999999999999" customHeight="1"/>
    <row r="44909" ht="16.149999999999999" customHeight="1"/>
    <row r="44910" ht="16.149999999999999" customHeight="1"/>
    <row r="44911" ht="16.149999999999999" customHeight="1"/>
    <row r="44912" ht="16.149999999999999" customHeight="1"/>
    <row r="44913" ht="16.149999999999999" customHeight="1"/>
    <row r="44914" ht="16.149999999999999" customHeight="1"/>
    <row r="44915" ht="16.149999999999999" customHeight="1"/>
    <row r="44916" ht="16.149999999999999" customHeight="1"/>
    <row r="44917" ht="16.149999999999999" customHeight="1"/>
    <row r="44918" ht="16.149999999999999" customHeight="1"/>
    <row r="44919" ht="16.149999999999999" customHeight="1"/>
    <row r="44920" ht="16.149999999999999" customHeight="1"/>
    <row r="44921" ht="16.149999999999999" customHeight="1"/>
    <row r="44922" ht="16.149999999999999" customHeight="1"/>
    <row r="44923" ht="16.149999999999999" customHeight="1"/>
    <row r="44924" ht="16.149999999999999" customHeight="1"/>
    <row r="44925" ht="16.149999999999999" customHeight="1"/>
    <row r="44926" ht="16.149999999999999" customHeight="1"/>
    <row r="44927" ht="16.149999999999999" customHeight="1"/>
    <row r="44928" ht="16.149999999999999" customHeight="1"/>
    <row r="44929" ht="16.149999999999999" customHeight="1"/>
    <row r="44930" ht="16.149999999999999" customHeight="1"/>
    <row r="44931" ht="16.149999999999999" customHeight="1"/>
    <row r="44932" ht="16.149999999999999" customHeight="1"/>
    <row r="44933" ht="16.149999999999999" customHeight="1"/>
    <row r="44934" ht="16.149999999999999" customHeight="1"/>
    <row r="44935" ht="16.149999999999999" customHeight="1"/>
    <row r="44936" ht="16.149999999999999" customHeight="1"/>
    <row r="44937" ht="16.149999999999999" customHeight="1"/>
    <row r="44938" ht="16.149999999999999" customHeight="1"/>
    <row r="44939" ht="16.149999999999999" customHeight="1"/>
    <row r="44940" ht="16.149999999999999" customHeight="1"/>
    <row r="44941" ht="16.149999999999999" customHeight="1"/>
    <row r="44942" ht="16.149999999999999" customHeight="1"/>
    <row r="44943" ht="16.149999999999999" customHeight="1"/>
    <row r="44944" ht="16.149999999999999" customHeight="1"/>
    <row r="44945" ht="16.149999999999999" customHeight="1"/>
    <row r="44946" ht="16.149999999999999" customHeight="1"/>
    <row r="44947" ht="16.149999999999999" customHeight="1"/>
    <row r="44948" ht="16.149999999999999" customHeight="1"/>
    <row r="44949" ht="16.149999999999999" customHeight="1"/>
    <row r="44950" ht="16.149999999999999" customHeight="1"/>
    <row r="44951" ht="16.149999999999999" customHeight="1"/>
    <row r="44952" ht="16.149999999999999" customHeight="1"/>
    <row r="44953" ht="16.149999999999999" customHeight="1"/>
    <row r="44954" ht="16.149999999999999" customHeight="1"/>
    <row r="44955" ht="16.149999999999999" customHeight="1"/>
    <row r="44956" ht="16.149999999999999" customHeight="1"/>
    <row r="44957" ht="16.149999999999999" customHeight="1"/>
    <row r="44958" ht="16.149999999999999" customHeight="1"/>
    <row r="44959" ht="16.149999999999999" customHeight="1"/>
    <row r="44960" ht="16.149999999999999" customHeight="1"/>
    <row r="44961" ht="16.149999999999999" customHeight="1"/>
    <row r="44962" ht="16.149999999999999" customHeight="1"/>
    <row r="44963" ht="16.149999999999999" customHeight="1"/>
    <row r="44964" ht="16.149999999999999" customHeight="1"/>
    <row r="44965" ht="16.149999999999999" customHeight="1"/>
    <row r="44966" ht="16.149999999999999" customHeight="1"/>
    <row r="44967" ht="16.149999999999999" customHeight="1"/>
    <row r="44968" ht="16.149999999999999" customHeight="1"/>
    <row r="44969" ht="16.149999999999999" customHeight="1"/>
    <row r="44970" ht="16.149999999999999" customHeight="1"/>
    <row r="44971" ht="16.149999999999999" customHeight="1"/>
    <row r="44972" ht="16.149999999999999" customHeight="1"/>
    <row r="44973" ht="16.149999999999999" customHeight="1"/>
    <row r="44974" ht="16.149999999999999" customHeight="1"/>
    <row r="44975" ht="16.149999999999999" customHeight="1"/>
    <row r="44976" ht="16.149999999999999" customHeight="1"/>
    <row r="44977" ht="16.149999999999999" customHeight="1"/>
    <row r="44978" ht="16.149999999999999" customHeight="1"/>
    <row r="44979" ht="16.149999999999999" customHeight="1"/>
    <row r="44980" ht="16.149999999999999" customHeight="1"/>
    <row r="44981" ht="16.149999999999999" customHeight="1"/>
    <row r="44982" ht="16.149999999999999" customHeight="1"/>
    <row r="44983" ht="16.149999999999999" customHeight="1"/>
    <row r="44984" ht="16.149999999999999" customHeight="1"/>
    <row r="44985" ht="16.149999999999999" customHeight="1"/>
    <row r="44986" ht="16.149999999999999" customHeight="1"/>
    <row r="44987" ht="16.149999999999999" customHeight="1"/>
    <row r="44988" ht="16.149999999999999" customHeight="1"/>
    <row r="44989" ht="16.149999999999999" customHeight="1"/>
    <row r="44990" ht="16.149999999999999" customHeight="1"/>
    <row r="44991" ht="16.149999999999999" customHeight="1"/>
    <row r="44992" ht="16.149999999999999" customHeight="1"/>
    <row r="44993" ht="16.149999999999999" customHeight="1"/>
    <row r="44994" ht="16.149999999999999" customHeight="1"/>
    <row r="44995" ht="16.149999999999999" customHeight="1"/>
    <row r="44996" ht="16.149999999999999" customHeight="1"/>
    <row r="44997" ht="16.149999999999999" customHeight="1"/>
    <row r="44998" ht="16.149999999999999" customHeight="1"/>
    <row r="44999" ht="16.149999999999999" customHeight="1"/>
    <row r="45000" ht="16.149999999999999" customHeight="1"/>
    <row r="45001" ht="16.149999999999999" customHeight="1"/>
    <row r="45002" ht="16.149999999999999" customHeight="1"/>
    <row r="45003" ht="16.149999999999999" customHeight="1"/>
    <row r="45004" ht="16.149999999999999" customHeight="1"/>
    <row r="45005" ht="16.149999999999999" customHeight="1"/>
    <row r="45006" ht="16.149999999999999" customHeight="1"/>
    <row r="45007" ht="16.149999999999999" customHeight="1"/>
    <row r="45008" ht="16.149999999999999" customHeight="1"/>
    <row r="45009" ht="16.149999999999999" customHeight="1"/>
    <row r="45010" ht="16.149999999999999" customHeight="1"/>
    <row r="45011" ht="16.149999999999999" customHeight="1"/>
    <row r="45012" ht="16.149999999999999" customHeight="1"/>
    <row r="45013" ht="16.149999999999999" customHeight="1"/>
    <row r="45014" ht="16.149999999999999" customHeight="1"/>
    <row r="45015" ht="16.149999999999999" customHeight="1"/>
    <row r="45016" ht="16.149999999999999" customHeight="1"/>
    <row r="45017" ht="16.149999999999999" customHeight="1"/>
    <row r="45018" ht="16.149999999999999" customHeight="1"/>
    <row r="45019" ht="16.149999999999999" customHeight="1"/>
    <row r="45020" ht="16.149999999999999" customHeight="1"/>
    <row r="45021" ht="16.149999999999999" customHeight="1"/>
    <row r="45022" ht="16.149999999999999" customHeight="1"/>
    <row r="45023" ht="16.149999999999999" customHeight="1"/>
    <row r="45024" ht="16.149999999999999" customHeight="1"/>
    <row r="45025" ht="16.149999999999999" customHeight="1"/>
    <row r="45026" ht="16.149999999999999" customHeight="1"/>
    <row r="45027" ht="16.149999999999999" customHeight="1"/>
    <row r="45028" ht="16.149999999999999" customHeight="1"/>
    <row r="45029" ht="16.149999999999999" customHeight="1"/>
    <row r="45030" ht="16.149999999999999" customHeight="1"/>
    <row r="45031" ht="16.149999999999999" customHeight="1"/>
    <row r="45032" ht="16.149999999999999" customHeight="1"/>
    <row r="45033" ht="16.149999999999999" customHeight="1"/>
    <row r="45034" ht="16.149999999999999" customHeight="1"/>
    <row r="45035" ht="16.149999999999999" customHeight="1"/>
    <row r="45036" ht="16.149999999999999" customHeight="1"/>
    <row r="45037" ht="16.149999999999999" customHeight="1"/>
    <row r="45038" ht="16.149999999999999" customHeight="1"/>
    <row r="45039" ht="16.149999999999999" customHeight="1"/>
    <row r="45040" ht="16.149999999999999" customHeight="1"/>
    <row r="45041" ht="16.149999999999999" customHeight="1"/>
    <row r="45042" ht="16.149999999999999" customHeight="1"/>
    <row r="45043" ht="16.149999999999999" customHeight="1"/>
    <row r="45044" ht="16.149999999999999" customHeight="1"/>
    <row r="45045" ht="16.149999999999999" customHeight="1"/>
    <row r="45046" ht="16.149999999999999" customHeight="1"/>
    <row r="45047" ht="16.149999999999999" customHeight="1"/>
    <row r="45048" ht="16.149999999999999" customHeight="1"/>
    <row r="45049" ht="16.149999999999999" customHeight="1"/>
    <row r="45050" ht="16.149999999999999" customHeight="1"/>
    <row r="45051" ht="16.149999999999999" customHeight="1"/>
    <row r="45052" ht="16.149999999999999" customHeight="1"/>
    <row r="45053" ht="16.149999999999999" customHeight="1"/>
    <row r="45054" ht="16.149999999999999" customHeight="1"/>
    <row r="45055" ht="16.149999999999999" customHeight="1"/>
    <row r="45056" ht="16.149999999999999" customHeight="1"/>
    <row r="45057" ht="16.149999999999999" customHeight="1"/>
    <row r="45058" ht="16.149999999999999" customHeight="1"/>
    <row r="45059" ht="16.149999999999999" customHeight="1"/>
    <row r="45060" ht="16.149999999999999" customHeight="1"/>
    <row r="45061" ht="16.149999999999999" customHeight="1"/>
    <row r="45062" ht="16.149999999999999" customHeight="1"/>
    <row r="45063" ht="16.149999999999999" customHeight="1"/>
    <row r="45064" ht="16.149999999999999" customHeight="1"/>
    <row r="45065" ht="16.149999999999999" customHeight="1"/>
    <row r="45066" ht="16.149999999999999" customHeight="1"/>
    <row r="45067" ht="16.149999999999999" customHeight="1"/>
    <row r="45068" ht="16.149999999999999" customHeight="1"/>
    <row r="45069" ht="16.149999999999999" customHeight="1"/>
    <row r="45070" ht="16.149999999999999" customHeight="1"/>
    <row r="45071" ht="16.149999999999999" customHeight="1"/>
    <row r="45072" ht="16.149999999999999" customHeight="1"/>
    <row r="45073" ht="16.149999999999999" customHeight="1"/>
    <row r="45074" ht="16.149999999999999" customHeight="1"/>
    <row r="45075" ht="16.149999999999999" customHeight="1"/>
    <row r="45076" ht="16.149999999999999" customHeight="1"/>
    <row r="45077" ht="16.149999999999999" customHeight="1"/>
    <row r="45078" ht="16.149999999999999" customHeight="1"/>
    <row r="45079" ht="16.149999999999999" customHeight="1"/>
    <row r="45080" ht="16.149999999999999" customHeight="1"/>
    <row r="45081" ht="16.149999999999999" customHeight="1"/>
    <row r="45082" ht="16.149999999999999" customHeight="1"/>
    <row r="45083" ht="16.149999999999999" customHeight="1"/>
    <row r="45084" ht="16.149999999999999" customHeight="1"/>
    <row r="45085" ht="16.149999999999999" customHeight="1"/>
    <row r="45086" ht="16.149999999999999" customHeight="1"/>
    <row r="45087" ht="16.149999999999999" customHeight="1"/>
    <row r="45088" ht="16.149999999999999" customHeight="1"/>
    <row r="45089" ht="16.149999999999999" customHeight="1"/>
    <row r="45090" ht="16.149999999999999" customHeight="1"/>
    <row r="45091" ht="16.149999999999999" customHeight="1"/>
    <row r="45092" ht="16.149999999999999" customHeight="1"/>
    <row r="45093" ht="16.149999999999999" customHeight="1"/>
    <row r="45094" ht="16.149999999999999" customHeight="1"/>
    <row r="45095" ht="16.149999999999999" customHeight="1"/>
    <row r="45096" ht="16.149999999999999" customHeight="1"/>
    <row r="45097" ht="16.149999999999999" customHeight="1"/>
    <row r="45098" ht="16.149999999999999" customHeight="1"/>
    <row r="45099" ht="16.149999999999999" customHeight="1"/>
    <row r="45100" ht="16.149999999999999" customHeight="1"/>
    <row r="45101" ht="16.149999999999999" customHeight="1"/>
    <row r="45102" ht="16.149999999999999" customHeight="1"/>
    <row r="45103" ht="16.149999999999999" customHeight="1"/>
    <row r="45104" ht="16.149999999999999" customHeight="1"/>
    <row r="45105" ht="16.149999999999999" customHeight="1"/>
    <row r="45106" ht="16.149999999999999" customHeight="1"/>
    <row r="45107" ht="16.149999999999999" customHeight="1"/>
    <row r="45108" ht="16.149999999999999" customHeight="1"/>
    <row r="45109" ht="16.149999999999999" customHeight="1"/>
    <row r="45110" ht="16.149999999999999" customHeight="1"/>
    <row r="45111" ht="16.149999999999999" customHeight="1"/>
    <row r="45112" ht="16.149999999999999" customHeight="1"/>
    <row r="45113" ht="16.149999999999999" customHeight="1"/>
    <row r="45114" ht="16.149999999999999" customHeight="1"/>
    <row r="45115" ht="16.149999999999999" customHeight="1"/>
    <row r="45116" ht="16.149999999999999" customHeight="1"/>
    <row r="45117" ht="16.149999999999999" customHeight="1"/>
    <row r="45118" ht="16.149999999999999" customHeight="1"/>
    <row r="45119" ht="16.149999999999999" customHeight="1"/>
    <row r="45120" ht="16.149999999999999" customHeight="1"/>
    <row r="45121" ht="16.149999999999999" customHeight="1"/>
    <row r="45122" ht="16.149999999999999" customHeight="1"/>
    <row r="45123" ht="16.149999999999999" customHeight="1"/>
    <row r="45124" ht="16.149999999999999" customHeight="1"/>
    <row r="45125" ht="16.149999999999999" customHeight="1"/>
    <row r="45126" ht="16.149999999999999" customHeight="1"/>
    <row r="45127" ht="16.149999999999999" customHeight="1"/>
    <row r="45128" ht="16.149999999999999" customHeight="1"/>
    <row r="45129" ht="16.149999999999999" customHeight="1"/>
    <row r="45130" ht="16.149999999999999" customHeight="1"/>
    <row r="45131" ht="16.149999999999999" customHeight="1"/>
    <row r="45132" ht="16.149999999999999" customHeight="1"/>
    <row r="45133" ht="16.149999999999999" customHeight="1"/>
    <row r="45134" ht="16.149999999999999" customHeight="1"/>
    <row r="45135" ht="16.149999999999999" customHeight="1"/>
    <row r="45136" ht="16.149999999999999" customHeight="1"/>
    <row r="45137" ht="16.149999999999999" customHeight="1"/>
    <row r="45138" ht="16.149999999999999" customHeight="1"/>
    <row r="45139" ht="16.149999999999999" customHeight="1"/>
    <row r="45140" ht="16.149999999999999" customHeight="1"/>
    <row r="45141" ht="16.149999999999999" customHeight="1"/>
    <row r="45142" ht="16.149999999999999" customHeight="1"/>
    <row r="45143" ht="16.149999999999999" customHeight="1"/>
    <row r="45144" ht="16.149999999999999" customHeight="1"/>
    <row r="45145" ht="16.149999999999999" customHeight="1"/>
    <row r="45146" ht="16.149999999999999" customHeight="1"/>
    <row r="45147" ht="16.149999999999999" customHeight="1"/>
    <row r="45148" ht="16.149999999999999" customHeight="1"/>
    <row r="45149" ht="16.149999999999999" customHeight="1"/>
    <row r="45150" ht="16.149999999999999" customHeight="1"/>
    <row r="45151" ht="16.149999999999999" customHeight="1"/>
    <row r="45152" ht="16.149999999999999" customHeight="1"/>
    <row r="45153" ht="16.149999999999999" customHeight="1"/>
    <row r="45154" ht="16.149999999999999" customHeight="1"/>
    <row r="45155" ht="16.149999999999999" customHeight="1"/>
    <row r="45156" ht="16.149999999999999" customHeight="1"/>
    <row r="45157" ht="16.149999999999999" customHeight="1"/>
    <row r="45158" ht="16.149999999999999" customHeight="1"/>
    <row r="45159" ht="16.149999999999999" customHeight="1"/>
    <row r="45160" ht="16.149999999999999" customHeight="1"/>
    <row r="45161" ht="16.149999999999999" customHeight="1"/>
    <row r="45162" ht="16.149999999999999" customHeight="1"/>
    <row r="45163" ht="16.149999999999999" customHeight="1"/>
    <row r="45164" ht="16.149999999999999" customHeight="1"/>
    <row r="45165" ht="16.149999999999999" customHeight="1"/>
    <row r="45166" ht="16.149999999999999" customHeight="1"/>
    <row r="45167" ht="16.149999999999999" customHeight="1"/>
    <row r="45168" ht="16.149999999999999" customHeight="1"/>
    <row r="45169" ht="16.149999999999999" customHeight="1"/>
    <row r="45170" ht="16.149999999999999" customHeight="1"/>
    <row r="45171" ht="16.149999999999999" customHeight="1"/>
    <row r="45172" ht="16.149999999999999" customHeight="1"/>
    <row r="45173" ht="16.149999999999999" customHeight="1"/>
    <row r="45174" ht="16.149999999999999" customHeight="1"/>
    <row r="45175" ht="16.149999999999999" customHeight="1"/>
    <row r="45176" ht="16.149999999999999" customHeight="1"/>
    <row r="45177" ht="16.149999999999999" customHeight="1"/>
    <row r="45178" ht="16.149999999999999" customHeight="1"/>
    <row r="45179" ht="16.149999999999999" customHeight="1"/>
    <row r="45180" ht="16.149999999999999" customHeight="1"/>
    <row r="45181" ht="16.149999999999999" customHeight="1"/>
    <row r="45182" ht="16.149999999999999" customHeight="1"/>
    <row r="45183" ht="16.149999999999999" customHeight="1"/>
    <row r="45184" ht="16.149999999999999" customHeight="1"/>
    <row r="45185" ht="16.149999999999999" customHeight="1"/>
    <row r="45186" ht="16.149999999999999" customHeight="1"/>
    <row r="45187" ht="16.149999999999999" customHeight="1"/>
    <row r="45188" ht="16.149999999999999" customHeight="1"/>
    <row r="45189" ht="16.149999999999999" customHeight="1"/>
    <row r="45190" ht="16.149999999999999" customHeight="1"/>
    <row r="45191" ht="16.149999999999999" customHeight="1"/>
    <row r="45192" ht="16.149999999999999" customHeight="1"/>
    <row r="45193" ht="16.149999999999999" customHeight="1"/>
    <row r="45194" ht="16.149999999999999" customHeight="1"/>
    <row r="45195" ht="16.149999999999999" customHeight="1"/>
    <row r="45196" ht="16.149999999999999" customHeight="1"/>
    <row r="45197" ht="16.149999999999999" customHeight="1"/>
    <row r="45198" ht="16.149999999999999" customHeight="1"/>
    <row r="45199" ht="16.149999999999999" customHeight="1"/>
    <row r="45200" ht="16.149999999999999" customHeight="1"/>
    <row r="45201" ht="16.149999999999999" customHeight="1"/>
    <row r="45202" ht="16.149999999999999" customHeight="1"/>
    <row r="45203" ht="16.149999999999999" customHeight="1"/>
    <row r="45204" ht="16.149999999999999" customHeight="1"/>
    <row r="45205" ht="16.149999999999999" customHeight="1"/>
    <row r="45206" ht="16.149999999999999" customHeight="1"/>
    <row r="45207" ht="16.149999999999999" customHeight="1"/>
    <row r="45208" ht="16.149999999999999" customHeight="1"/>
    <row r="45209" ht="16.149999999999999" customHeight="1"/>
    <row r="45210" ht="16.149999999999999" customHeight="1"/>
    <row r="45211" ht="16.149999999999999" customHeight="1"/>
    <row r="45212" ht="16.149999999999999" customHeight="1"/>
    <row r="45213" ht="16.149999999999999" customHeight="1"/>
    <row r="45214" ht="16.149999999999999" customHeight="1"/>
    <row r="45215" ht="16.149999999999999" customHeight="1"/>
    <row r="45216" ht="16.149999999999999" customHeight="1"/>
    <row r="45217" ht="16.149999999999999" customHeight="1"/>
    <row r="45218" ht="16.149999999999999" customHeight="1"/>
    <row r="45219" ht="16.149999999999999" customHeight="1"/>
    <row r="45220" ht="16.149999999999999" customHeight="1"/>
    <row r="45221" ht="16.149999999999999" customHeight="1"/>
    <row r="45222" ht="16.149999999999999" customHeight="1"/>
    <row r="45223" ht="16.149999999999999" customHeight="1"/>
    <row r="45224" ht="16.149999999999999" customHeight="1"/>
    <row r="45225" ht="16.149999999999999" customHeight="1"/>
    <row r="45226" ht="16.149999999999999" customHeight="1"/>
    <row r="45227" ht="16.149999999999999" customHeight="1"/>
    <row r="45228" ht="16.149999999999999" customHeight="1"/>
    <row r="45229" ht="16.149999999999999" customHeight="1"/>
    <row r="45230" ht="16.149999999999999" customHeight="1"/>
    <row r="45231" ht="16.149999999999999" customHeight="1"/>
    <row r="45232" ht="16.149999999999999" customHeight="1"/>
    <row r="45233" ht="16.149999999999999" customHeight="1"/>
    <row r="45234" ht="16.149999999999999" customHeight="1"/>
    <row r="45235" ht="16.149999999999999" customHeight="1"/>
    <row r="45236" ht="16.149999999999999" customHeight="1"/>
    <row r="45237" ht="16.149999999999999" customHeight="1"/>
    <row r="45238" ht="16.149999999999999" customHeight="1"/>
    <row r="45239" ht="16.149999999999999" customHeight="1"/>
    <row r="45240" ht="16.149999999999999" customHeight="1"/>
    <row r="45241" ht="16.149999999999999" customHeight="1"/>
    <row r="45242" ht="16.149999999999999" customHeight="1"/>
    <row r="45243" ht="16.149999999999999" customHeight="1"/>
    <row r="45244" ht="16.149999999999999" customHeight="1"/>
    <row r="45245" ht="16.149999999999999" customHeight="1"/>
    <row r="45246" ht="16.149999999999999" customHeight="1"/>
    <row r="45247" ht="16.149999999999999" customHeight="1"/>
    <row r="45248" ht="16.149999999999999" customHeight="1"/>
    <row r="45249" ht="16.149999999999999" customHeight="1"/>
    <row r="45250" ht="16.149999999999999" customHeight="1"/>
    <row r="45251" ht="16.149999999999999" customHeight="1"/>
    <row r="45252" ht="16.149999999999999" customHeight="1"/>
    <row r="45253" ht="16.149999999999999" customHeight="1"/>
    <row r="45254" ht="16.149999999999999" customHeight="1"/>
    <row r="45255" ht="16.149999999999999" customHeight="1"/>
    <row r="45256" ht="16.149999999999999" customHeight="1"/>
    <row r="45257" ht="16.149999999999999" customHeight="1"/>
    <row r="45258" ht="16.149999999999999" customHeight="1"/>
    <row r="45259" ht="16.149999999999999" customHeight="1"/>
    <row r="45260" ht="16.149999999999999" customHeight="1"/>
    <row r="45261" ht="16.149999999999999" customHeight="1"/>
    <row r="45262" ht="16.149999999999999" customHeight="1"/>
    <row r="45263" ht="16.149999999999999" customHeight="1"/>
    <row r="45264" ht="16.149999999999999" customHeight="1"/>
    <row r="45265" ht="16.149999999999999" customHeight="1"/>
    <row r="45266" ht="16.149999999999999" customHeight="1"/>
    <row r="45267" ht="16.149999999999999" customHeight="1"/>
    <row r="45268" ht="16.149999999999999" customHeight="1"/>
    <row r="45269" ht="16.149999999999999" customHeight="1"/>
    <row r="45270" ht="16.149999999999999" customHeight="1"/>
    <row r="45271" ht="16.149999999999999" customHeight="1"/>
    <row r="45272" ht="16.149999999999999" customHeight="1"/>
    <row r="45273" ht="16.149999999999999" customHeight="1"/>
    <row r="45274" ht="16.149999999999999" customHeight="1"/>
    <row r="45275" ht="16.149999999999999" customHeight="1"/>
    <row r="45276" ht="16.149999999999999" customHeight="1"/>
    <row r="45277" ht="16.149999999999999" customHeight="1"/>
    <row r="45278" ht="16.149999999999999" customHeight="1"/>
    <row r="45279" ht="16.149999999999999" customHeight="1"/>
    <row r="45280" ht="16.149999999999999" customHeight="1"/>
    <row r="45281" ht="16.149999999999999" customHeight="1"/>
    <row r="45282" ht="16.149999999999999" customHeight="1"/>
    <row r="45283" ht="16.149999999999999" customHeight="1"/>
    <row r="45284" ht="16.149999999999999" customHeight="1"/>
    <row r="45285" ht="16.149999999999999" customHeight="1"/>
    <row r="45286" ht="16.149999999999999" customHeight="1"/>
    <row r="45287" ht="16.149999999999999" customHeight="1"/>
    <row r="45288" ht="16.149999999999999" customHeight="1"/>
    <row r="45289" ht="16.149999999999999" customHeight="1"/>
    <row r="45290" ht="16.149999999999999" customHeight="1"/>
    <row r="45291" ht="16.149999999999999" customHeight="1"/>
    <row r="45292" ht="16.149999999999999" customHeight="1"/>
    <row r="45293" ht="16.149999999999999" customHeight="1"/>
    <row r="45294" ht="16.149999999999999" customHeight="1"/>
    <row r="45295" ht="16.149999999999999" customHeight="1"/>
    <row r="45296" ht="16.149999999999999" customHeight="1"/>
    <row r="45297" ht="16.149999999999999" customHeight="1"/>
    <row r="45298" ht="16.149999999999999" customHeight="1"/>
    <row r="45299" ht="16.149999999999999" customHeight="1"/>
    <row r="45300" ht="16.149999999999999" customHeight="1"/>
    <row r="45301" ht="16.149999999999999" customHeight="1"/>
    <row r="45302" ht="16.149999999999999" customHeight="1"/>
    <row r="45303" ht="16.149999999999999" customHeight="1"/>
    <row r="45304" ht="16.149999999999999" customHeight="1"/>
    <row r="45305" ht="16.149999999999999" customHeight="1"/>
    <row r="45306" ht="16.149999999999999" customHeight="1"/>
    <row r="45307" ht="16.149999999999999" customHeight="1"/>
    <row r="45308" ht="16.149999999999999" customHeight="1"/>
    <row r="45309" ht="16.149999999999999" customHeight="1"/>
    <row r="45310" ht="16.149999999999999" customHeight="1"/>
    <row r="45311" ht="16.149999999999999" customHeight="1"/>
    <row r="45312" ht="16.149999999999999" customHeight="1"/>
    <row r="45313" ht="16.149999999999999" customHeight="1"/>
    <row r="45314" ht="16.149999999999999" customHeight="1"/>
    <row r="45315" ht="16.149999999999999" customHeight="1"/>
    <row r="45316" ht="16.149999999999999" customHeight="1"/>
    <row r="45317" ht="16.149999999999999" customHeight="1"/>
    <row r="45318" ht="16.149999999999999" customHeight="1"/>
    <row r="45319" ht="16.149999999999999" customHeight="1"/>
    <row r="45320" ht="16.149999999999999" customHeight="1"/>
    <row r="45321" ht="16.149999999999999" customHeight="1"/>
    <row r="45322" ht="16.149999999999999" customHeight="1"/>
    <row r="45323" ht="16.149999999999999" customHeight="1"/>
    <row r="45324" ht="16.149999999999999" customHeight="1"/>
    <row r="45325" ht="16.149999999999999" customHeight="1"/>
    <row r="45326" ht="16.149999999999999" customHeight="1"/>
    <row r="45327" ht="16.149999999999999" customHeight="1"/>
    <row r="45328" ht="16.149999999999999" customHeight="1"/>
    <row r="45329" ht="16.149999999999999" customHeight="1"/>
    <row r="45330" ht="16.149999999999999" customHeight="1"/>
    <row r="45331" ht="16.149999999999999" customHeight="1"/>
    <row r="45332" ht="16.149999999999999" customHeight="1"/>
    <row r="45333" ht="16.149999999999999" customHeight="1"/>
    <row r="45334" ht="16.149999999999999" customHeight="1"/>
    <row r="45335" ht="16.149999999999999" customHeight="1"/>
    <row r="45336" ht="16.149999999999999" customHeight="1"/>
    <row r="45337" ht="16.149999999999999" customHeight="1"/>
    <row r="45338" ht="16.149999999999999" customHeight="1"/>
    <row r="45339" ht="16.149999999999999" customHeight="1"/>
    <row r="45340" ht="16.149999999999999" customHeight="1"/>
    <row r="45341" ht="16.149999999999999" customHeight="1"/>
    <row r="45342" ht="16.149999999999999" customHeight="1"/>
    <row r="45343" ht="16.149999999999999" customHeight="1"/>
    <row r="45344" ht="16.149999999999999" customHeight="1"/>
    <row r="45345" ht="16.149999999999999" customHeight="1"/>
    <row r="45346" ht="16.149999999999999" customHeight="1"/>
    <row r="45347" ht="16.149999999999999" customHeight="1"/>
    <row r="45348" ht="16.149999999999999" customHeight="1"/>
    <row r="45349" ht="16.149999999999999" customHeight="1"/>
    <row r="45350" ht="16.149999999999999" customHeight="1"/>
    <row r="45351" ht="16.149999999999999" customHeight="1"/>
    <row r="45352" ht="16.149999999999999" customHeight="1"/>
    <row r="45353" ht="16.149999999999999" customHeight="1"/>
    <row r="45354" ht="16.149999999999999" customHeight="1"/>
    <row r="45355" ht="16.149999999999999" customHeight="1"/>
    <row r="45356" ht="16.149999999999999" customHeight="1"/>
    <row r="45357" ht="16.149999999999999" customHeight="1"/>
    <row r="45358" ht="16.149999999999999" customHeight="1"/>
    <row r="45359" ht="16.149999999999999" customHeight="1"/>
    <row r="45360" ht="16.149999999999999" customHeight="1"/>
    <row r="45361" ht="16.149999999999999" customHeight="1"/>
    <row r="45362" ht="16.149999999999999" customHeight="1"/>
    <row r="45363" ht="16.149999999999999" customHeight="1"/>
    <row r="45364" ht="16.149999999999999" customHeight="1"/>
    <row r="45365" ht="16.149999999999999" customHeight="1"/>
    <row r="45366" ht="16.149999999999999" customHeight="1"/>
    <row r="45367" ht="16.149999999999999" customHeight="1"/>
    <row r="45368" ht="16.149999999999999" customHeight="1"/>
    <row r="45369" ht="16.149999999999999" customHeight="1"/>
    <row r="45370" ht="16.149999999999999" customHeight="1"/>
    <row r="45371" ht="16.149999999999999" customHeight="1"/>
    <row r="45372" ht="16.149999999999999" customHeight="1"/>
    <row r="45373" ht="16.149999999999999" customHeight="1"/>
    <row r="45374" ht="16.149999999999999" customHeight="1"/>
    <row r="45375" ht="16.149999999999999" customHeight="1"/>
    <row r="45376" ht="16.149999999999999" customHeight="1"/>
    <row r="45377" ht="16.149999999999999" customHeight="1"/>
    <row r="45378" ht="16.149999999999999" customHeight="1"/>
    <row r="45379" ht="16.149999999999999" customHeight="1"/>
    <row r="45380" ht="16.149999999999999" customHeight="1"/>
    <row r="45381" ht="16.149999999999999" customHeight="1"/>
    <row r="45382" ht="16.149999999999999" customHeight="1"/>
    <row r="45383" ht="16.149999999999999" customHeight="1"/>
    <row r="45384" ht="16.149999999999999" customHeight="1"/>
    <row r="45385" ht="16.149999999999999" customHeight="1"/>
    <row r="45386" ht="16.149999999999999" customHeight="1"/>
    <row r="45387" ht="16.149999999999999" customHeight="1"/>
    <row r="45388" ht="16.149999999999999" customHeight="1"/>
    <row r="45389" ht="16.149999999999999" customHeight="1"/>
    <row r="45390" ht="16.149999999999999" customHeight="1"/>
    <row r="45391" ht="16.149999999999999" customHeight="1"/>
    <row r="45392" ht="16.149999999999999" customHeight="1"/>
    <row r="45393" ht="16.149999999999999" customHeight="1"/>
    <row r="45394" ht="16.149999999999999" customHeight="1"/>
    <row r="45395" ht="16.149999999999999" customHeight="1"/>
    <row r="45396" ht="16.149999999999999" customHeight="1"/>
    <row r="45397" ht="16.149999999999999" customHeight="1"/>
    <row r="45398" ht="16.149999999999999" customHeight="1"/>
    <row r="45399" ht="16.149999999999999" customHeight="1"/>
    <row r="45400" ht="16.149999999999999" customHeight="1"/>
    <row r="45401" ht="16.149999999999999" customHeight="1"/>
    <row r="45402" ht="16.149999999999999" customHeight="1"/>
    <row r="45403" ht="16.149999999999999" customHeight="1"/>
    <row r="45404" ht="16.149999999999999" customHeight="1"/>
    <row r="45405" ht="16.149999999999999" customHeight="1"/>
    <row r="45406" ht="16.149999999999999" customHeight="1"/>
    <row r="45407" ht="16.149999999999999" customHeight="1"/>
    <row r="45408" ht="16.149999999999999" customHeight="1"/>
    <row r="45409" ht="16.149999999999999" customHeight="1"/>
    <row r="45410" ht="16.149999999999999" customHeight="1"/>
    <row r="45411" ht="16.149999999999999" customHeight="1"/>
    <row r="45412" ht="16.149999999999999" customHeight="1"/>
    <row r="45413" ht="16.149999999999999" customHeight="1"/>
    <row r="45414" ht="16.149999999999999" customHeight="1"/>
    <row r="45415" ht="16.149999999999999" customHeight="1"/>
    <row r="45416" ht="16.149999999999999" customHeight="1"/>
    <row r="45417" ht="16.149999999999999" customHeight="1"/>
    <row r="45418" ht="16.149999999999999" customHeight="1"/>
    <row r="45419" ht="16.149999999999999" customHeight="1"/>
    <row r="45420" ht="16.149999999999999" customHeight="1"/>
    <row r="45421" ht="16.149999999999999" customHeight="1"/>
    <row r="45422" ht="16.149999999999999" customHeight="1"/>
    <row r="45423" ht="16.149999999999999" customHeight="1"/>
    <row r="45424" ht="16.149999999999999" customHeight="1"/>
    <row r="45425" ht="16.149999999999999" customHeight="1"/>
    <row r="45426" ht="16.149999999999999" customHeight="1"/>
    <row r="45427" ht="16.149999999999999" customHeight="1"/>
    <row r="45428" ht="16.149999999999999" customHeight="1"/>
    <row r="45429" ht="16.149999999999999" customHeight="1"/>
    <row r="45430" ht="16.149999999999999" customHeight="1"/>
    <row r="45431" ht="16.149999999999999" customHeight="1"/>
    <row r="45432" ht="16.149999999999999" customHeight="1"/>
    <row r="45433" ht="16.149999999999999" customHeight="1"/>
    <row r="45434" ht="16.149999999999999" customHeight="1"/>
    <row r="45435" ht="16.149999999999999" customHeight="1"/>
    <row r="45436" ht="16.149999999999999" customHeight="1"/>
    <row r="45437" ht="16.149999999999999" customHeight="1"/>
    <row r="45438" ht="16.149999999999999" customHeight="1"/>
    <row r="45439" ht="16.149999999999999" customHeight="1"/>
    <row r="45440" ht="16.149999999999999" customHeight="1"/>
    <row r="45441" ht="16.149999999999999" customHeight="1"/>
    <row r="45442" ht="16.149999999999999" customHeight="1"/>
    <row r="45443" ht="16.149999999999999" customHeight="1"/>
    <row r="45444" ht="16.149999999999999" customHeight="1"/>
    <row r="45445" ht="16.149999999999999" customHeight="1"/>
    <row r="45446" ht="16.149999999999999" customHeight="1"/>
    <row r="45447" ht="16.149999999999999" customHeight="1"/>
    <row r="45448" ht="16.149999999999999" customHeight="1"/>
    <row r="45449" ht="16.149999999999999" customHeight="1"/>
    <row r="45450" ht="16.149999999999999" customHeight="1"/>
    <row r="45451" ht="16.149999999999999" customHeight="1"/>
    <row r="45452" ht="16.149999999999999" customHeight="1"/>
    <row r="45453" ht="16.149999999999999" customHeight="1"/>
    <row r="45454" ht="16.149999999999999" customHeight="1"/>
    <row r="45455" ht="16.149999999999999" customHeight="1"/>
    <row r="45456" ht="16.149999999999999" customHeight="1"/>
    <row r="45457" ht="16.149999999999999" customHeight="1"/>
    <row r="45458" ht="16.149999999999999" customHeight="1"/>
    <row r="45459" ht="16.149999999999999" customHeight="1"/>
    <row r="45460" ht="16.149999999999999" customHeight="1"/>
    <row r="45461" ht="16.149999999999999" customHeight="1"/>
    <row r="45462" ht="16.149999999999999" customHeight="1"/>
    <row r="45463" ht="16.149999999999999" customHeight="1"/>
    <row r="45464" ht="16.149999999999999" customHeight="1"/>
    <row r="45465" ht="16.149999999999999" customHeight="1"/>
    <row r="45466" ht="16.149999999999999" customHeight="1"/>
    <row r="45467" ht="16.149999999999999" customHeight="1"/>
    <row r="45468" ht="16.149999999999999" customHeight="1"/>
    <row r="45469" ht="16.149999999999999" customHeight="1"/>
    <row r="45470" ht="16.149999999999999" customHeight="1"/>
    <row r="45471" ht="16.149999999999999" customHeight="1"/>
    <row r="45472" ht="16.149999999999999" customHeight="1"/>
    <row r="45473" ht="16.149999999999999" customHeight="1"/>
    <row r="45474" ht="16.149999999999999" customHeight="1"/>
    <row r="45475" ht="16.149999999999999" customHeight="1"/>
    <row r="45476" ht="16.149999999999999" customHeight="1"/>
    <row r="45477" ht="16.149999999999999" customHeight="1"/>
    <row r="45478" ht="16.149999999999999" customHeight="1"/>
    <row r="45479" ht="16.149999999999999" customHeight="1"/>
    <row r="45480" ht="16.149999999999999" customHeight="1"/>
    <row r="45481" ht="16.149999999999999" customHeight="1"/>
    <row r="45482" ht="16.149999999999999" customHeight="1"/>
    <row r="45483" ht="16.149999999999999" customHeight="1"/>
    <row r="45484" ht="16.149999999999999" customHeight="1"/>
    <row r="45485" ht="16.149999999999999" customHeight="1"/>
    <row r="45486" ht="16.149999999999999" customHeight="1"/>
    <row r="45487" ht="16.149999999999999" customHeight="1"/>
    <row r="45488" ht="16.149999999999999" customHeight="1"/>
    <row r="45489" ht="16.149999999999999" customHeight="1"/>
    <row r="45490" ht="16.149999999999999" customHeight="1"/>
    <row r="45491" ht="16.149999999999999" customHeight="1"/>
    <row r="45492" ht="16.149999999999999" customHeight="1"/>
    <row r="45493" ht="16.149999999999999" customHeight="1"/>
    <row r="45494" ht="16.149999999999999" customHeight="1"/>
    <row r="45495" ht="16.149999999999999" customHeight="1"/>
    <row r="45496" ht="16.149999999999999" customHeight="1"/>
    <row r="45497" ht="16.149999999999999" customHeight="1"/>
    <row r="45498" ht="16.149999999999999" customHeight="1"/>
    <row r="45499" ht="16.149999999999999" customHeight="1"/>
    <row r="45500" ht="16.149999999999999" customHeight="1"/>
    <row r="45501" ht="16.149999999999999" customHeight="1"/>
    <row r="45502" ht="16.149999999999999" customHeight="1"/>
    <row r="45503" ht="16.149999999999999" customHeight="1"/>
    <row r="45504" ht="16.149999999999999" customHeight="1"/>
    <row r="45505" ht="16.149999999999999" customHeight="1"/>
    <row r="45506" ht="16.149999999999999" customHeight="1"/>
    <row r="45507" ht="16.149999999999999" customHeight="1"/>
    <row r="45508" ht="16.149999999999999" customHeight="1"/>
    <row r="45509" ht="16.149999999999999" customHeight="1"/>
    <row r="45510" ht="16.149999999999999" customHeight="1"/>
    <row r="45511" ht="16.149999999999999" customHeight="1"/>
    <row r="45512" ht="16.149999999999999" customHeight="1"/>
    <row r="45513" ht="16.149999999999999" customHeight="1"/>
    <row r="45514" ht="16.149999999999999" customHeight="1"/>
    <row r="45515" ht="16.149999999999999" customHeight="1"/>
    <row r="45516" ht="16.149999999999999" customHeight="1"/>
    <row r="45517" ht="16.149999999999999" customHeight="1"/>
    <row r="45518" ht="16.149999999999999" customHeight="1"/>
    <row r="45519" ht="16.149999999999999" customHeight="1"/>
    <row r="45520" ht="16.149999999999999" customHeight="1"/>
    <row r="45521" ht="16.149999999999999" customHeight="1"/>
    <row r="45522" ht="16.149999999999999" customHeight="1"/>
    <row r="45523" ht="16.149999999999999" customHeight="1"/>
    <row r="45524" ht="16.149999999999999" customHeight="1"/>
    <row r="45525" ht="16.149999999999999" customHeight="1"/>
    <row r="45526" ht="16.149999999999999" customHeight="1"/>
    <row r="45527" ht="16.149999999999999" customHeight="1"/>
    <row r="45528" ht="16.149999999999999" customHeight="1"/>
    <row r="45529" ht="16.149999999999999" customHeight="1"/>
    <row r="45530" ht="16.149999999999999" customHeight="1"/>
    <row r="45531" ht="16.149999999999999" customHeight="1"/>
    <row r="45532" ht="16.149999999999999" customHeight="1"/>
    <row r="45533" ht="16.149999999999999" customHeight="1"/>
    <row r="45534" ht="16.149999999999999" customHeight="1"/>
    <row r="45535" ht="16.149999999999999" customHeight="1"/>
    <row r="45536" ht="16.149999999999999" customHeight="1"/>
    <row r="45537" ht="16.149999999999999" customHeight="1"/>
    <row r="45538" ht="16.149999999999999" customHeight="1"/>
    <row r="45539" ht="16.149999999999999" customHeight="1"/>
    <row r="45540" ht="16.149999999999999" customHeight="1"/>
    <row r="45541" ht="16.149999999999999" customHeight="1"/>
    <row r="45542" ht="16.149999999999999" customHeight="1"/>
    <row r="45543" ht="16.149999999999999" customHeight="1"/>
    <row r="45544" ht="16.149999999999999" customHeight="1"/>
    <row r="45545" ht="16.149999999999999" customHeight="1"/>
    <row r="45546" ht="16.149999999999999" customHeight="1"/>
    <row r="45547" ht="16.149999999999999" customHeight="1"/>
    <row r="45548" ht="16.149999999999999" customHeight="1"/>
    <row r="45549" ht="16.149999999999999" customHeight="1"/>
    <row r="45550" ht="16.149999999999999" customHeight="1"/>
    <row r="45551" ht="16.149999999999999" customHeight="1"/>
    <row r="45552" ht="16.149999999999999" customHeight="1"/>
    <row r="45553" ht="16.149999999999999" customHeight="1"/>
    <row r="45554" ht="16.149999999999999" customHeight="1"/>
    <row r="45555" ht="16.149999999999999" customHeight="1"/>
    <row r="45556" ht="16.149999999999999" customHeight="1"/>
    <row r="45557" ht="16.149999999999999" customHeight="1"/>
    <row r="45558" ht="16.149999999999999" customHeight="1"/>
    <row r="45559" ht="16.149999999999999" customHeight="1"/>
    <row r="45560" ht="16.149999999999999" customHeight="1"/>
    <row r="45561" ht="16.149999999999999" customHeight="1"/>
    <row r="45562" ht="16.149999999999999" customHeight="1"/>
    <row r="45563" ht="16.149999999999999" customHeight="1"/>
    <row r="45564" ht="16.149999999999999" customHeight="1"/>
    <row r="45565" ht="16.149999999999999" customHeight="1"/>
    <row r="45566" ht="16.149999999999999" customHeight="1"/>
    <row r="45567" ht="16.149999999999999" customHeight="1"/>
    <row r="45568" ht="16.149999999999999" customHeight="1"/>
    <row r="45569" ht="16.149999999999999" customHeight="1"/>
    <row r="45570" ht="16.149999999999999" customHeight="1"/>
    <row r="45571" ht="16.149999999999999" customHeight="1"/>
    <row r="45572" ht="16.149999999999999" customHeight="1"/>
    <row r="45573" ht="16.149999999999999" customHeight="1"/>
    <row r="45574" ht="16.149999999999999" customHeight="1"/>
    <row r="45575" ht="16.149999999999999" customHeight="1"/>
    <row r="45576" ht="16.149999999999999" customHeight="1"/>
    <row r="45577" ht="16.149999999999999" customHeight="1"/>
    <row r="45578" ht="16.149999999999999" customHeight="1"/>
    <row r="45579" ht="16.149999999999999" customHeight="1"/>
    <row r="45580" ht="16.149999999999999" customHeight="1"/>
    <row r="45581" ht="16.149999999999999" customHeight="1"/>
    <row r="45582" ht="16.149999999999999" customHeight="1"/>
    <row r="45583" ht="16.149999999999999" customHeight="1"/>
    <row r="45584" ht="16.149999999999999" customHeight="1"/>
    <row r="45585" ht="16.149999999999999" customHeight="1"/>
    <row r="45586" ht="16.149999999999999" customHeight="1"/>
    <row r="45587" ht="16.149999999999999" customHeight="1"/>
    <row r="45588" ht="16.149999999999999" customHeight="1"/>
    <row r="45589" ht="16.149999999999999" customHeight="1"/>
    <row r="45590" ht="16.149999999999999" customHeight="1"/>
    <row r="45591" ht="16.149999999999999" customHeight="1"/>
    <row r="45592" ht="16.149999999999999" customHeight="1"/>
    <row r="45593" ht="16.149999999999999" customHeight="1"/>
    <row r="45594" ht="16.149999999999999" customHeight="1"/>
    <row r="45595" ht="16.149999999999999" customHeight="1"/>
    <row r="45596" ht="16.149999999999999" customHeight="1"/>
    <row r="45597" ht="16.149999999999999" customHeight="1"/>
    <row r="45598" ht="16.149999999999999" customHeight="1"/>
    <row r="45599" ht="16.149999999999999" customHeight="1"/>
    <row r="45600" ht="16.149999999999999" customHeight="1"/>
    <row r="45601" ht="16.149999999999999" customHeight="1"/>
    <row r="45602" ht="16.149999999999999" customHeight="1"/>
    <row r="45603" ht="16.149999999999999" customHeight="1"/>
    <row r="45604" ht="16.149999999999999" customHeight="1"/>
    <row r="45605" ht="16.149999999999999" customHeight="1"/>
    <row r="45606" ht="16.149999999999999" customHeight="1"/>
    <row r="45607" ht="16.149999999999999" customHeight="1"/>
    <row r="45608" ht="16.149999999999999" customHeight="1"/>
    <row r="45609" ht="16.149999999999999" customHeight="1"/>
    <row r="45610" ht="16.149999999999999" customHeight="1"/>
    <row r="45611" ht="16.149999999999999" customHeight="1"/>
    <row r="45612" ht="16.149999999999999" customHeight="1"/>
    <row r="45613" ht="16.149999999999999" customHeight="1"/>
    <row r="45614" ht="16.149999999999999" customHeight="1"/>
    <row r="45615" ht="16.149999999999999" customHeight="1"/>
    <row r="45616" ht="16.149999999999999" customHeight="1"/>
    <row r="45617" ht="16.149999999999999" customHeight="1"/>
    <row r="45618" ht="16.149999999999999" customHeight="1"/>
    <row r="45619" ht="16.149999999999999" customHeight="1"/>
    <row r="45620" ht="16.149999999999999" customHeight="1"/>
    <row r="45621" ht="16.149999999999999" customHeight="1"/>
    <row r="45622" ht="16.149999999999999" customHeight="1"/>
    <row r="45623" ht="16.149999999999999" customHeight="1"/>
    <row r="45624" ht="16.149999999999999" customHeight="1"/>
    <row r="45625" ht="16.149999999999999" customHeight="1"/>
    <row r="45626" ht="16.149999999999999" customHeight="1"/>
    <row r="45627" ht="16.149999999999999" customHeight="1"/>
    <row r="45628" ht="16.149999999999999" customHeight="1"/>
    <row r="45629" ht="16.149999999999999" customHeight="1"/>
    <row r="45630" ht="16.149999999999999" customHeight="1"/>
    <row r="45631" ht="16.149999999999999" customHeight="1"/>
    <row r="45632" ht="16.149999999999999" customHeight="1"/>
    <row r="45633" ht="16.149999999999999" customHeight="1"/>
    <row r="45634" ht="16.149999999999999" customHeight="1"/>
    <row r="45635" ht="16.149999999999999" customHeight="1"/>
    <row r="45636" ht="16.149999999999999" customHeight="1"/>
    <row r="45637" ht="16.149999999999999" customHeight="1"/>
    <row r="45638" ht="16.149999999999999" customHeight="1"/>
    <row r="45639" ht="16.149999999999999" customHeight="1"/>
    <row r="45640" ht="16.149999999999999" customHeight="1"/>
    <row r="45641" ht="16.149999999999999" customHeight="1"/>
    <row r="45642" ht="16.149999999999999" customHeight="1"/>
    <row r="45643" ht="16.149999999999999" customHeight="1"/>
    <row r="45644" ht="16.149999999999999" customHeight="1"/>
    <row r="45645" ht="16.149999999999999" customHeight="1"/>
    <row r="45646" ht="16.149999999999999" customHeight="1"/>
    <row r="45647" ht="16.149999999999999" customHeight="1"/>
    <row r="45648" ht="16.149999999999999" customHeight="1"/>
    <row r="45649" ht="16.149999999999999" customHeight="1"/>
    <row r="45650" ht="16.149999999999999" customHeight="1"/>
    <row r="45651" ht="16.149999999999999" customHeight="1"/>
    <row r="45652" ht="16.149999999999999" customHeight="1"/>
    <row r="45653" ht="16.149999999999999" customHeight="1"/>
    <row r="45654" ht="16.149999999999999" customHeight="1"/>
    <row r="45655" ht="16.149999999999999" customHeight="1"/>
    <row r="45656" ht="16.149999999999999" customHeight="1"/>
    <row r="45657" ht="16.149999999999999" customHeight="1"/>
    <row r="45658" ht="16.149999999999999" customHeight="1"/>
    <row r="45659" ht="16.149999999999999" customHeight="1"/>
    <row r="45660" ht="16.149999999999999" customHeight="1"/>
    <row r="45661" ht="16.149999999999999" customHeight="1"/>
    <row r="45662" ht="16.149999999999999" customHeight="1"/>
    <row r="45663" ht="16.149999999999999" customHeight="1"/>
    <row r="45664" ht="16.149999999999999" customHeight="1"/>
    <row r="45665" ht="16.149999999999999" customHeight="1"/>
    <row r="45666" ht="16.149999999999999" customHeight="1"/>
    <row r="45667" ht="16.149999999999999" customHeight="1"/>
    <row r="45668" ht="16.149999999999999" customHeight="1"/>
    <row r="45669" ht="16.149999999999999" customHeight="1"/>
    <row r="45670" ht="16.149999999999999" customHeight="1"/>
    <row r="45671" ht="16.149999999999999" customHeight="1"/>
    <row r="45672" ht="16.149999999999999" customHeight="1"/>
    <row r="45673" ht="16.149999999999999" customHeight="1"/>
    <row r="45674" ht="16.149999999999999" customHeight="1"/>
    <row r="45675" ht="16.149999999999999" customHeight="1"/>
    <row r="45676" ht="16.149999999999999" customHeight="1"/>
    <row r="45677" ht="16.149999999999999" customHeight="1"/>
    <row r="45678" ht="16.149999999999999" customHeight="1"/>
    <row r="45679" ht="16.149999999999999" customHeight="1"/>
    <row r="45680" ht="16.149999999999999" customHeight="1"/>
    <row r="45681" ht="16.149999999999999" customHeight="1"/>
    <row r="45682" ht="16.149999999999999" customHeight="1"/>
    <row r="45683" ht="16.149999999999999" customHeight="1"/>
    <row r="45684" ht="16.149999999999999" customHeight="1"/>
    <row r="45685" ht="16.149999999999999" customHeight="1"/>
    <row r="45686" ht="16.149999999999999" customHeight="1"/>
    <row r="45687" ht="16.149999999999999" customHeight="1"/>
    <row r="45688" ht="16.149999999999999" customHeight="1"/>
    <row r="45689" ht="16.149999999999999" customHeight="1"/>
    <row r="45690" ht="16.149999999999999" customHeight="1"/>
    <row r="45691" ht="16.149999999999999" customHeight="1"/>
    <row r="45692" ht="16.149999999999999" customHeight="1"/>
    <row r="45693" ht="16.149999999999999" customHeight="1"/>
    <row r="45694" ht="16.149999999999999" customHeight="1"/>
    <row r="45695" ht="16.149999999999999" customHeight="1"/>
    <row r="45696" ht="16.149999999999999" customHeight="1"/>
    <row r="45697" ht="16.149999999999999" customHeight="1"/>
    <row r="45698" ht="16.149999999999999" customHeight="1"/>
    <row r="45699" ht="16.149999999999999" customHeight="1"/>
    <row r="45700" ht="16.149999999999999" customHeight="1"/>
    <row r="45701" ht="16.149999999999999" customHeight="1"/>
    <row r="45702" ht="16.149999999999999" customHeight="1"/>
    <row r="45703" ht="16.149999999999999" customHeight="1"/>
    <row r="45704" ht="16.149999999999999" customHeight="1"/>
    <row r="45705" ht="16.149999999999999" customHeight="1"/>
    <row r="45706" ht="16.149999999999999" customHeight="1"/>
    <row r="45707" ht="16.149999999999999" customHeight="1"/>
    <row r="45708" ht="16.149999999999999" customHeight="1"/>
    <row r="45709" ht="16.149999999999999" customHeight="1"/>
    <row r="45710" ht="16.149999999999999" customHeight="1"/>
    <row r="45711" ht="16.149999999999999" customHeight="1"/>
    <row r="45712" ht="16.149999999999999" customHeight="1"/>
    <row r="45713" ht="16.149999999999999" customHeight="1"/>
    <row r="45714" ht="16.149999999999999" customHeight="1"/>
    <row r="45715" ht="16.149999999999999" customHeight="1"/>
    <row r="45716" ht="16.149999999999999" customHeight="1"/>
    <row r="45717" ht="16.149999999999999" customHeight="1"/>
    <row r="45718" ht="16.149999999999999" customHeight="1"/>
    <row r="45719" ht="16.149999999999999" customHeight="1"/>
    <row r="45720" ht="16.149999999999999" customHeight="1"/>
    <row r="45721" ht="16.149999999999999" customHeight="1"/>
    <row r="45722" ht="16.149999999999999" customHeight="1"/>
    <row r="45723" ht="16.149999999999999" customHeight="1"/>
    <row r="45724" ht="16.149999999999999" customHeight="1"/>
    <row r="45725" ht="16.149999999999999" customHeight="1"/>
    <row r="45726" ht="16.149999999999999" customHeight="1"/>
    <row r="45727" ht="16.149999999999999" customHeight="1"/>
    <row r="45728" ht="16.149999999999999" customHeight="1"/>
    <row r="45729" ht="16.149999999999999" customHeight="1"/>
    <row r="45730" ht="16.149999999999999" customHeight="1"/>
    <row r="45731" ht="16.149999999999999" customHeight="1"/>
    <row r="45732" ht="16.149999999999999" customHeight="1"/>
    <row r="45733" ht="16.149999999999999" customHeight="1"/>
    <row r="45734" ht="16.149999999999999" customHeight="1"/>
    <row r="45735" ht="16.149999999999999" customHeight="1"/>
    <row r="45736" ht="16.149999999999999" customHeight="1"/>
    <row r="45737" ht="16.149999999999999" customHeight="1"/>
    <row r="45738" ht="16.149999999999999" customHeight="1"/>
    <row r="45739" ht="16.149999999999999" customHeight="1"/>
    <row r="45740" ht="16.149999999999999" customHeight="1"/>
    <row r="45741" ht="16.149999999999999" customHeight="1"/>
    <row r="45742" ht="16.149999999999999" customHeight="1"/>
    <row r="45743" ht="16.149999999999999" customHeight="1"/>
    <row r="45744" ht="16.149999999999999" customHeight="1"/>
    <row r="45745" ht="16.149999999999999" customHeight="1"/>
    <row r="45746" ht="16.149999999999999" customHeight="1"/>
    <row r="45747" ht="16.149999999999999" customHeight="1"/>
    <row r="45748" ht="16.149999999999999" customHeight="1"/>
    <row r="45749" ht="16.149999999999999" customHeight="1"/>
    <row r="45750" ht="16.149999999999999" customHeight="1"/>
    <row r="45751" ht="16.149999999999999" customHeight="1"/>
    <row r="45752" ht="16.149999999999999" customHeight="1"/>
    <row r="45753" ht="16.149999999999999" customHeight="1"/>
    <row r="45754" ht="16.149999999999999" customHeight="1"/>
    <row r="45755" ht="16.149999999999999" customHeight="1"/>
    <row r="45756" ht="16.149999999999999" customHeight="1"/>
    <row r="45757" ht="16.149999999999999" customHeight="1"/>
    <row r="45758" ht="16.149999999999999" customHeight="1"/>
    <row r="45759" ht="16.149999999999999" customHeight="1"/>
    <row r="45760" ht="16.149999999999999" customHeight="1"/>
    <row r="45761" ht="16.149999999999999" customHeight="1"/>
    <row r="45762" ht="16.149999999999999" customHeight="1"/>
    <row r="45763" ht="16.149999999999999" customHeight="1"/>
    <row r="45764" ht="16.149999999999999" customHeight="1"/>
    <row r="45765" ht="16.149999999999999" customHeight="1"/>
    <row r="45766" ht="16.149999999999999" customHeight="1"/>
    <row r="45767" ht="16.149999999999999" customHeight="1"/>
    <row r="45768" ht="16.149999999999999" customHeight="1"/>
    <row r="45769" ht="16.149999999999999" customHeight="1"/>
    <row r="45770" ht="16.149999999999999" customHeight="1"/>
    <row r="45771" ht="16.149999999999999" customHeight="1"/>
    <row r="45772" ht="16.149999999999999" customHeight="1"/>
    <row r="45773" ht="16.149999999999999" customHeight="1"/>
    <row r="45774" ht="16.149999999999999" customHeight="1"/>
    <row r="45775" ht="16.149999999999999" customHeight="1"/>
    <row r="45776" ht="16.149999999999999" customHeight="1"/>
    <row r="45777" ht="16.149999999999999" customHeight="1"/>
    <row r="45778" ht="16.149999999999999" customHeight="1"/>
    <row r="45779" ht="16.149999999999999" customHeight="1"/>
    <row r="45780" ht="16.149999999999999" customHeight="1"/>
    <row r="45781" ht="16.149999999999999" customHeight="1"/>
    <row r="45782" ht="16.149999999999999" customHeight="1"/>
    <row r="45783" ht="16.149999999999999" customHeight="1"/>
    <row r="45784" ht="16.149999999999999" customHeight="1"/>
    <row r="45785" ht="16.149999999999999" customHeight="1"/>
    <row r="45786" ht="16.149999999999999" customHeight="1"/>
    <row r="45787" ht="16.149999999999999" customHeight="1"/>
    <row r="45788" ht="16.149999999999999" customHeight="1"/>
    <row r="45789" ht="16.149999999999999" customHeight="1"/>
    <row r="45790" ht="16.149999999999999" customHeight="1"/>
    <row r="45791" ht="16.149999999999999" customHeight="1"/>
    <row r="45792" ht="16.149999999999999" customHeight="1"/>
    <row r="45793" ht="16.149999999999999" customHeight="1"/>
    <row r="45794" ht="16.149999999999999" customHeight="1"/>
    <row r="45795" ht="16.149999999999999" customHeight="1"/>
    <row r="45796" ht="16.149999999999999" customHeight="1"/>
    <row r="45797" ht="16.149999999999999" customHeight="1"/>
    <row r="45798" ht="16.149999999999999" customHeight="1"/>
    <row r="45799" ht="16.149999999999999" customHeight="1"/>
    <row r="45800" ht="16.149999999999999" customHeight="1"/>
    <row r="45801" ht="16.149999999999999" customHeight="1"/>
    <row r="45802" ht="16.149999999999999" customHeight="1"/>
    <row r="45803" ht="16.149999999999999" customHeight="1"/>
    <row r="45804" ht="16.149999999999999" customHeight="1"/>
    <row r="45805" ht="16.149999999999999" customHeight="1"/>
    <row r="45806" ht="16.149999999999999" customHeight="1"/>
    <row r="45807" ht="16.149999999999999" customHeight="1"/>
    <row r="45808" ht="16.149999999999999" customHeight="1"/>
    <row r="45809" ht="16.149999999999999" customHeight="1"/>
    <row r="45810" ht="16.149999999999999" customHeight="1"/>
    <row r="45811" ht="16.149999999999999" customHeight="1"/>
    <row r="45812" ht="16.149999999999999" customHeight="1"/>
    <row r="45813" ht="16.149999999999999" customHeight="1"/>
    <row r="45814" ht="16.149999999999999" customHeight="1"/>
    <row r="45815" ht="16.149999999999999" customHeight="1"/>
    <row r="45816" ht="16.149999999999999" customHeight="1"/>
    <row r="45817" ht="16.149999999999999" customHeight="1"/>
    <row r="45818" ht="16.149999999999999" customHeight="1"/>
    <row r="45819" ht="16.149999999999999" customHeight="1"/>
    <row r="45820" ht="16.149999999999999" customHeight="1"/>
    <row r="45821" ht="16.149999999999999" customHeight="1"/>
    <row r="45822" ht="16.149999999999999" customHeight="1"/>
    <row r="45823" ht="16.149999999999999" customHeight="1"/>
    <row r="45824" ht="16.149999999999999" customHeight="1"/>
    <row r="45825" ht="16.149999999999999" customHeight="1"/>
    <row r="45826" ht="16.149999999999999" customHeight="1"/>
    <row r="45827" ht="16.149999999999999" customHeight="1"/>
    <row r="45828" ht="16.149999999999999" customHeight="1"/>
    <row r="45829" ht="16.149999999999999" customHeight="1"/>
    <row r="45830" ht="16.149999999999999" customHeight="1"/>
    <row r="45831" ht="16.149999999999999" customHeight="1"/>
    <row r="45832" ht="16.149999999999999" customHeight="1"/>
    <row r="45833" ht="16.149999999999999" customHeight="1"/>
    <row r="45834" ht="16.149999999999999" customHeight="1"/>
    <row r="45835" ht="16.149999999999999" customHeight="1"/>
    <row r="45836" ht="16.149999999999999" customHeight="1"/>
    <row r="45837" ht="16.149999999999999" customHeight="1"/>
    <row r="45838" ht="16.149999999999999" customHeight="1"/>
    <row r="45839" ht="16.149999999999999" customHeight="1"/>
    <row r="45840" ht="16.149999999999999" customHeight="1"/>
    <row r="45841" ht="16.149999999999999" customHeight="1"/>
    <row r="45842" ht="16.149999999999999" customHeight="1"/>
    <row r="45843" ht="16.149999999999999" customHeight="1"/>
    <row r="45844" ht="16.149999999999999" customHeight="1"/>
    <row r="45845" ht="16.149999999999999" customHeight="1"/>
    <row r="45846" ht="16.149999999999999" customHeight="1"/>
    <row r="45847" ht="16.149999999999999" customHeight="1"/>
    <row r="45848" ht="16.149999999999999" customHeight="1"/>
    <row r="45849" ht="16.149999999999999" customHeight="1"/>
    <row r="45850" ht="16.149999999999999" customHeight="1"/>
    <row r="45851" ht="16.149999999999999" customHeight="1"/>
    <row r="45852" ht="16.149999999999999" customHeight="1"/>
    <row r="45853" ht="16.149999999999999" customHeight="1"/>
    <row r="45854" ht="16.149999999999999" customHeight="1"/>
    <row r="45855" ht="16.149999999999999" customHeight="1"/>
    <row r="45856" ht="16.149999999999999" customHeight="1"/>
    <row r="45857" ht="16.149999999999999" customHeight="1"/>
    <row r="45858" ht="16.149999999999999" customHeight="1"/>
    <row r="45859" ht="16.149999999999999" customHeight="1"/>
    <row r="45860" ht="16.149999999999999" customHeight="1"/>
    <row r="45861" ht="16.149999999999999" customHeight="1"/>
    <row r="45862" ht="16.149999999999999" customHeight="1"/>
    <row r="45863" ht="16.149999999999999" customHeight="1"/>
    <row r="45864" ht="16.149999999999999" customHeight="1"/>
    <row r="45865" ht="16.149999999999999" customHeight="1"/>
    <row r="45866" ht="16.149999999999999" customHeight="1"/>
    <row r="45867" ht="16.149999999999999" customHeight="1"/>
    <row r="45868" ht="16.149999999999999" customHeight="1"/>
    <row r="45869" ht="16.149999999999999" customHeight="1"/>
    <row r="45870" ht="16.149999999999999" customHeight="1"/>
    <row r="45871" ht="16.149999999999999" customHeight="1"/>
    <row r="45872" ht="16.149999999999999" customHeight="1"/>
    <row r="45873" ht="16.149999999999999" customHeight="1"/>
    <row r="45874" ht="16.149999999999999" customHeight="1"/>
    <row r="45875" ht="16.149999999999999" customHeight="1"/>
    <row r="45876" ht="16.149999999999999" customHeight="1"/>
    <row r="45877" ht="16.149999999999999" customHeight="1"/>
    <row r="45878" ht="16.149999999999999" customHeight="1"/>
    <row r="45879" ht="16.149999999999999" customHeight="1"/>
    <row r="45880" ht="16.149999999999999" customHeight="1"/>
    <row r="45881" ht="16.149999999999999" customHeight="1"/>
    <row r="45882" ht="16.149999999999999" customHeight="1"/>
    <row r="45883" ht="16.149999999999999" customHeight="1"/>
    <row r="45884" ht="16.149999999999999" customHeight="1"/>
    <row r="45885" ht="16.149999999999999" customHeight="1"/>
    <row r="45886" ht="16.149999999999999" customHeight="1"/>
    <row r="45887" ht="16.149999999999999" customHeight="1"/>
    <row r="45888" ht="16.149999999999999" customHeight="1"/>
    <row r="45889" ht="16.149999999999999" customHeight="1"/>
    <row r="45890" ht="16.149999999999999" customHeight="1"/>
    <row r="45891" ht="16.149999999999999" customHeight="1"/>
    <row r="45892" ht="16.149999999999999" customHeight="1"/>
    <row r="45893" ht="16.149999999999999" customHeight="1"/>
    <row r="45894" ht="16.149999999999999" customHeight="1"/>
    <row r="45895" ht="16.149999999999999" customHeight="1"/>
    <row r="45896" ht="16.149999999999999" customHeight="1"/>
    <row r="45897" ht="16.149999999999999" customHeight="1"/>
    <row r="45898" ht="16.149999999999999" customHeight="1"/>
    <row r="45899" ht="16.149999999999999" customHeight="1"/>
    <row r="45900" ht="16.149999999999999" customHeight="1"/>
    <row r="45901" ht="16.149999999999999" customHeight="1"/>
    <row r="45902" ht="16.149999999999999" customHeight="1"/>
    <row r="45903" ht="16.149999999999999" customHeight="1"/>
    <row r="45904" ht="16.149999999999999" customHeight="1"/>
    <row r="45905" ht="16.149999999999999" customHeight="1"/>
    <row r="45906" ht="16.149999999999999" customHeight="1"/>
    <row r="45907" ht="16.149999999999999" customHeight="1"/>
    <row r="45908" ht="16.149999999999999" customHeight="1"/>
    <row r="45909" ht="16.149999999999999" customHeight="1"/>
    <row r="45910" ht="16.149999999999999" customHeight="1"/>
    <row r="45911" ht="16.149999999999999" customHeight="1"/>
    <row r="45912" ht="16.149999999999999" customHeight="1"/>
    <row r="45913" ht="16.149999999999999" customHeight="1"/>
    <row r="45914" ht="16.149999999999999" customHeight="1"/>
    <row r="45915" ht="16.149999999999999" customHeight="1"/>
    <row r="45916" ht="16.149999999999999" customHeight="1"/>
    <row r="45917" ht="16.149999999999999" customHeight="1"/>
    <row r="45918" ht="16.149999999999999" customHeight="1"/>
    <row r="45919" ht="16.149999999999999" customHeight="1"/>
    <row r="45920" ht="16.149999999999999" customHeight="1"/>
    <row r="45921" ht="16.149999999999999" customHeight="1"/>
    <row r="45922" ht="16.149999999999999" customHeight="1"/>
    <row r="45923" ht="16.149999999999999" customHeight="1"/>
    <row r="45924" ht="16.149999999999999" customHeight="1"/>
    <row r="45925" ht="16.149999999999999" customHeight="1"/>
    <row r="45926" ht="16.149999999999999" customHeight="1"/>
    <row r="45927" ht="16.149999999999999" customHeight="1"/>
    <row r="45928" ht="16.149999999999999" customHeight="1"/>
    <row r="45929" ht="16.149999999999999" customHeight="1"/>
    <row r="45930" ht="16.149999999999999" customHeight="1"/>
    <row r="45931" ht="16.149999999999999" customHeight="1"/>
    <row r="45932" ht="16.149999999999999" customHeight="1"/>
    <row r="45933" ht="16.149999999999999" customHeight="1"/>
    <row r="45934" ht="16.149999999999999" customHeight="1"/>
    <row r="45935" ht="16.149999999999999" customHeight="1"/>
    <row r="45936" ht="16.149999999999999" customHeight="1"/>
    <row r="45937" ht="16.149999999999999" customHeight="1"/>
    <row r="45938" ht="16.149999999999999" customHeight="1"/>
    <row r="45939" ht="16.149999999999999" customHeight="1"/>
    <row r="45940" ht="16.149999999999999" customHeight="1"/>
    <row r="45941" ht="16.149999999999999" customHeight="1"/>
    <row r="45942" ht="16.149999999999999" customHeight="1"/>
    <row r="45943" ht="16.149999999999999" customHeight="1"/>
    <row r="45944" ht="16.149999999999999" customHeight="1"/>
    <row r="45945" ht="16.149999999999999" customHeight="1"/>
    <row r="45946" ht="16.149999999999999" customHeight="1"/>
    <row r="45947" ht="16.149999999999999" customHeight="1"/>
    <row r="45948" ht="16.149999999999999" customHeight="1"/>
    <row r="45949" ht="16.149999999999999" customHeight="1"/>
    <row r="45950" ht="16.149999999999999" customHeight="1"/>
    <row r="45951" ht="16.149999999999999" customHeight="1"/>
    <row r="45952" ht="16.149999999999999" customHeight="1"/>
    <row r="45953" ht="16.149999999999999" customHeight="1"/>
    <row r="45954" ht="16.149999999999999" customHeight="1"/>
    <row r="45955" ht="16.149999999999999" customHeight="1"/>
    <row r="45956" ht="16.149999999999999" customHeight="1"/>
    <row r="45957" ht="16.149999999999999" customHeight="1"/>
    <row r="45958" ht="16.149999999999999" customHeight="1"/>
    <row r="45959" ht="16.149999999999999" customHeight="1"/>
    <row r="45960" ht="16.149999999999999" customHeight="1"/>
    <row r="45961" ht="16.149999999999999" customHeight="1"/>
    <row r="45962" ht="16.149999999999999" customHeight="1"/>
    <row r="45963" ht="16.149999999999999" customHeight="1"/>
    <row r="45964" ht="16.149999999999999" customHeight="1"/>
    <row r="45965" ht="16.149999999999999" customHeight="1"/>
    <row r="45966" ht="16.149999999999999" customHeight="1"/>
    <row r="45967" ht="16.149999999999999" customHeight="1"/>
    <row r="45968" ht="16.149999999999999" customHeight="1"/>
    <row r="45969" ht="16.149999999999999" customHeight="1"/>
    <row r="45970" ht="16.149999999999999" customHeight="1"/>
    <row r="45971" ht="16.149999999999999" customHeight="1"/>
    <row r="45972" ht="16.149999999999999" customHeight="1"/>
    <row r="45973" ht="16.149999999999999" customHeight="1"/>
    <row r="45974" ht="16.149999999999999" customHeight="1"/>
    <row r="45975" ht="16.149999999999999" customHeight="1"/>
    <row r="45976" ht="16.149999999999999" customHeight="1"/>
    <row r="45977" ht="16.149999999999999" customHeight="1"/>
    <row r="45978" ht="16.149999999999999" customHeight="1"/>
    <row r="45979" ht="16.149999999999999" customHeight="1"/>
    <row r="45980" ht="16.149999999999999" customHeight="1"/>
    <row r="45981" ht="16.149999999999999" customHeight="1"/>
    <row r="45982" ht="16.149999999999999" customHeight="1"/>
    <row r="45983" ht="16.149999999999999" customHeight="1"/>
    <row r="45984" ht="16.149999999999999" customHeight="1"/>
    <row r="45985" ht="16.149999999999999" customHeight="1"/>
    <row r="45986" ht="16.149999999999999" customHeight="1"/>
    <row r="45987" ht="16.149999999999999" customHeight="1"/>
    <row r="45988" ht="16.149999999999999" customHeight="1"/>
    <row r="45989" ht="16.149999999999999" customHeight="1"/>
    <row r="45990" ht="16.149999999999999" customHeight="1"/>
    <row r="45991" ht="16.149999999999999" customHeight="1"/>
    <row r="45992" ht="16.149999999999999" customHeight="1"/>
    <row r="45993" ht="16.149999999999999" customHeight="1"/>
    <row r="45994" ht="16.149999999999999" customHeight="1"/>
    <row r="45995" ht="16.149999999999999" customHeight="1"/>
    <row r="45996" ht="16.149999999999999" customHeight="1"/>
    <row r="45997" ht="16.149999999999999" customHeight="1"/>
    <row r="45998" ht="16.149999999999999" customHeight="1"/>
    <row r="45999" ht="16.149999999999999" customHeight="1"/>
    <row r="46000" ht="16.149999999999999" customHeight="1"/>
    <row r="46001" ht="16.149999999999999" customHeight="1"/>
    <row r="46002" ht="16.149999999999999" customHeight="1"/>
    <row r="46003" ht="16.149999999999999" customHeight="1"/>
    <row r="46004" ht="16.149999999999999" customHeight="1"/>
    <row r="46005" ht="16.149999999999999" customHeight="1"/>
    <row r="46006" ht="16.149999999999999" customHeight="1"/>
    <row r="46007" ht="16.149999999999999" customHeight="1"/>
    <row r="46008" ht="16.149999999999999" customHeight="1"/>
    <row r="46009" ht="16.149999999999999" customHeight="1"/>
    <row r="46010" ht="16.149999999999999" customHeight="1"/>
    <row r="46011" ht="16.149999999999999" customHeight="1"/>
    <row r="46012" ht="16.149999999999999" customHeight="1"/>
    <row r="46013" ht="16.149999999999999" customHeight="1"/>
    <row r="46014" ht="16.149999999999999" customHeight="1"/>
    <row r="46015" ht="16.149999999999999" customHeight="1"/>
    <row r="46016" ht="16.149999999999999" customHeight="1"/>
    <row r="46017" ht="16.149999999999999" customHeight="1"/>
    <row r="46018" ht="16.149999999999999" customHeight="1"/>
    <row r="46019" ht="16.149999999999999" customHeight="1"/>
    <row r="46020" ht="16.149999999999999" customHeight="1"/>
    <row r="46021" ht="16.149999999999999" customHeight="1"/>
    <row r="46022" ht="16.149999999999999" customHeight="1"/>
    <row r="46023" ht="16.149999999999999" customHeight="1"/>
    <row r="46024" ht="16.149999999999999" customHeight="1"/>
    <row r="46025" ht="16.149999999999999" customHeight="1"/>
    <row r="46026" ht="16.149999999999999" customHeight="1"/>
    <row r="46027" ht="16.149999999999999" customHeight="1"/>
    <row r="46028" ht="16.149999999999999" customHeight="1"/>
    <row r="46029" ht="16.149999999999999" customHeight="1"/>
    <row r="46030" ht="16.149999999999999" customHeight="1"/>
    <row r="46031" ht="16.149999999999999" customHeight="1"/>
    <row r="46032" ht="16.149999999999999" customHeight="1"/>
    <row r="46033" ht="16.149999999999999" customHeight="1"/>
    <row r="46034" ht="16.149999999999999" customHeight="1"/>
    <row r="46035" ht="16.149999999999999" customHeight="1"/>
    <row r="46036" ht="16.149999999999999" customHeight="1"/>
    <row r="46037" ht="16.149999999999999" customHeight="1"/>
    <row r="46038" ht="16.149999999999999" customHeight="1"/>
    <row r="46039" ht="16.149999999999999" customHeight="1"/>
    <row r="46040" ht="16.149999999999999" customHeight="1"/>
    <row r="46041" ht="16.149999999999999" customHeight="1"/>
    <row r="46042" ht="16.149999999999999" customHeight="1"/>
    <row r="46043" ht="16.149999999999999" customHeight="1"/>
    <row r="46044" ht="16.149999999999999" customHeight="1"/>
    <row r="46045" ht="16.149999999999999" customHeight="1"/>
    <row r="46046" ht="16.149999999999999" customHeight="1"/>
    <row r="46047" ht="16.149999999999999" customHeight="1"/>
    <row r="46048" ht="16.149999999999999" customHeight="1"/>
    <row r="46049" ht="16.149999999999999" customHeight="1"/>
    <row r="46050" ht="16.149999999999999" customHeight="1"/>
    <row r="46051" ht="16.149999999999999" customHeight="1"/>
    <row r="46052" ht="16.149999999999999" customHeight="1"/>
    <row r="46053" ht="16.149999999999999" customHeight="1"/>
    <row r="46054" ht="16.149999999999999" customHeight="1"/>
    <row r="46055" ht="16.149999999999999" customHeight="1"/>
    <row r="46056" ht="16.149999999999999" customHeight="1"/>
    <row r="46057" ht="16.149999999999999" customHeight="1"/>
    <row r="46058" ht="16.149999999999999" customHeight="1"/>
    <row r="46059" ht="16.149999999999999" customHeight="1"/>
    <row r="46060" ht="16.149999999999999" customHeight="1"/>
    <row r="46061" ht="16.149999999999999" customHeight="1"/>
    <row r="46062" ht="16.149999999999999" customHeight="1"/>
    <row r="46063" ht="16.149999999999999" customHeight="1"/>
    <row r="46064" ht="16.149999999999999" customHeight="1"/>
    <row r="46065" ht="16.149999999999999" customHeight="1"/>
    <row r="46066" ht="16.149999999999999" customHeight="1"/>
    <row r="46067" ht="16.149999999999999" customHeight="1"/>
    <row r="46068" ht="16.149999999999999" customHeight="1"/>
    <row r="46069" ht="16.149999999999999" customHeight="1"/>
    <row r="46070" ht="16.149999999999999" customHeight="1"/>
    <row r="46071" ht="16.149999999999999" customHeight="1"/>
    <row r="46072" ht="16.149999999999999" customHeight="1"/>
    <row r="46073" ht="16.149999999999999" customHeight="1"/>
    <row r="46074" ht="16.149999999999999" customHeight="1"/>
    <row r="46075" ht="16.149999999999999" customHeight="1"/>
    <row r="46076" ht="16.149999999999999" customHeight="1"/>
    <row r="46077" ht="16.149999999999999" customHeight="1"/>
    <row r="46078" ht="16.149999999999999" customHeight="1"/>
    <row r="46079" ht="16.149999999999999" customHeight="1"/>
    <row r="46080" ht="16.149999999999999" customHeight="1"/>
    <row r="46081" ht="16.149999999999999" customHeight="1"/>
    <row r="46082" ht="16.149999999999999" customHeight="1"/>
    <row r="46083" ht="16.149999999999999" customHeight="1"/>
    <row r="46084" ht="16.149999999999999" customHeight="1"/>
    <row r="46085" ht="16.149999999999999" customHeight="1"/>
    <row r="46086" ht="16.149999999999999" customHeight="1"/>
    <row r="46087" ht="16.149999999999999" customHeight="1"/>
    <row r="46088" ht="16.149999999999999" customHeight="1"/>
    <row r="46089" ht="16.149999999999999" customHeight="1"/>
    <row r="46090" ht="16.149999999999999" customHeight="1"/>
    <row r="46091" ht="16.149999999999999" customHeight="1"/>
    <row r="46092" ht="16.149999999999999" customHeight="1"/>
    <row r="46093" ht="16.149999999999999" customHeight="1"/>
    <row r="46094" ht="16.149999999999999" customHeight="1"/>
    <row r="46095" ht="16.149999999999999" customHeight="1"/>
    <row r="46096" ht="16.149999999999999" customHeight="1"/>
    <row r="46097" ht="16.149999999999999" customHeight="1"/>
    <row r="46098" ht="16.149999999999999" customHeight="1"/>
    <row r="46099" ht="16.149999999999999" customHeight="1"/>
    <row r="46100" ht="16.149999999999999" customHeight="1"/>
    <row r="46101" ht="16.149999999999999" customHeight="1"/>
    <row r="46102" ht="16.149999999999999" customHeight="1"/>
    <row r="46103" ht="16.149999999999999" customHeight="1"/>
    <row r="46104" ht="16.149999999999999" customHeight="1"/>
    <row r="46105" ht="16.149999999999999" customHeight="1"/>
    <row r="46106" ht="16.149999999999999" customHeight="1"/>
    <row r="46107" ht="16.149999999999999" customHeight="1"/>
    <row r="46108" ht="16.149999999999999" customHeight="1"/>
    <row r="46109" ht="16.149999999999999" customHeight="1"/>
    <row r="46110" ht="16.149999999999999" customHeight="1"/>
    <row r="46111" ht="16.149999999999999" customHeight="1"/>
    <row r="46112" ht="16.149999999999999" customHeight="1"/>
    <row r="46113" ht="16.149999999999999" customHeight="1"/>
    <row r="46114" ht="16.149999999999999" customHeight="1"/>
    <row r="46115" ht="16.149999999999999" customHeight="1"/>
    <row r="46116" ht="16.149999999999999" customHeight="1"/>
    <row r="46117" ht="16.149999999999999" customHeight="1"/>
    <row r="46118" ht="16.149999999999999" customHeight="1"/>
    <row r="46119" ht="16.149999999999999" customHeight="1"/>
    <row r="46120" ht="16.149999999999999" customHeight="1"/>
    <row r="46121" ht="16.149999999999999" customHeight="1"/>
    <row r="46122" ht="16.149999999999999" customHeight="1"/>
    <row r="46123" ht="16.149999999999999" customHeight="1"/>
    <row r="46124" ht="16.149999999999999" customHeight="1"/>
    <row r="46125" ht="16.149999999999999" customHeight="1"/>
    <row r="46126" ht="16.149999999999999" customHeight="1"/>
    <row r="46127" ht="16.149999999999999" customHeight="1"/>
    <row r="46128" ht="16.149999999999999" customHeight="1"/>
    <row r="46129" ht="16.149999999999999" customHeight="1"/>
    <row r="46130" ht="16.149999999999999" customHeight="1"/>
    <row r="46131" ht="16.149999999999999" customHeight="1"/>
    <row r="46132" ht="16.149999999999999" customHeight="1"/>
    <row r="46133" ht="16.149999999999999" customHeight="1"/>
    <row r="46134" ht="16.149999999999999" customHeight="1"/>
    <row r="46135" ht="16.149999999999999" customHeight="1"/>
    <row r="46136" ht="16.149999999999999" customHeight="1"/>
    <row r="46137" ht="16.149999999999999" customHeight="1"/>
    <row r="46138" ht="16.149999999999999" customHeight="1"/>
    <row r="46139" ht="16.149999999999999" customHeight="1"/>
    <row r="46140" ht="16.149999999999999" customHeight="1"/>
    <row r="46141" ht="16.149999999999999" customHeight="1"/>
    <row r="46142" ht="16.149999999999999" customHeight="1"/>
    <row r="46143" ht="16.149999999999999" customHeight="1"/>
    <row r="46144" ht="16.149999999999999" customHeight="1"/>
    <row r="46145" ht="16.149999999999999" customHeight="1"/>
    <row r="46146" ht="16.149999999999999" customHeight="1"/>
    <row r="46147" ht="16.149999999999999" customHeight="1"/>
    <row r="46148" ht="16.149999999999999" customHeight="1"/>
    <row r="46149" ht="16.149999999999999" customHeight="1"/>
    <row r="46150" ht="16.149999999999999" customHeight="1"/>
    <row r="46151" ht="16.149999999999999" customHeight="1"/>
    <row r="46152" ht="16.149999999999999" customHeight="1"/>
    <row r="46153" ht="16.149999999999999" customHeight="1"/>
    <row r="46154" ht="16.149999999999999" customHeight="1"/>
    <row r="46155" ht="16.149999999999999" customHeight="1"/>
    <row r="46156" ht="16.149999999999999" customHeight="1"/>
    <row r="46157" ht="16.149999999999999" customHeight="1"/>
    <row r="46158" ht="16.149999999999999" customHeight="1"/>
    <row r="46159" ht="16.149999999999999" customHeight="1"/>
    <row r="46160" ht="16.149999999999999" customHeight="1"/>
    <row r="46161" ht="16.149999999999999" customHeight="1"/>
    <row r="46162" ht="16.149999999999999" customHeight="1"/>
    <row r="46163" ht="16.149999999999999" customHeight="1"/>
    <row r="46164" ht="16.149999999999999" customHeight="1"/>
    <row r="46165" ht="16.149999999999999" customHeight="1"/>
    <row r="46166" ht="16.149999999999999" customHeight="1"/>
    <row r="46167" ht="16.149999999999999" customHeight="1"/>
    <row r="46168" ht="16.149999999999999" customHeight="1"/>
    <row r="46169" ht="16.149999999999999" customHeight="1"/>
    <row r="46170" ht="16.149999999999999" customHeight="1"/>
    <row r="46171" ht="16.149999999999999" customHeight="1"/>
    <row r="46172" ht="16.149999999999999" customHeight="1"/>
    <row r="46173" ht="16.149999999999999" customHeight="1"/>
    <row r="46174" ht="16.149999999999999" customHeight="1"/>
    <row r="46175" ht="16.149999999999999" customHeight="1"/>
    <row r="46176" ht="16.149999999999999" customHeight="1"/>
    <row r="46177" ht="16.149999999999999" customHeight="1"/>
    <row r="46178" ht="16.149999999999999" customHeight="1"/>
    <row r="46179" ht="16.149999999999999" customHeight="1"/>
    <row r="46180" ht="16.149999999999999" customHeight="1"/>
    <row r="46181" ht="16.149999999999999" customHeight="1"/>
    <row r="46182" ht="16.149999999999999" customHeight="1"/>
    <row r="46183" ht="16.149999999999999" customHeight="1"/>
    <row r="46184" ht="16.149999999999999" customHeight="1"/>
    <row r="46185" ht="16.149999999999999" customHeight="1"/>
    <row r="46186" ht="16.149999999999999" customHeight="1"/>
    <row r="46187" ht="16.149999999999999" customHeight="1"/>
    <row r="46188" ht="16.149999999999999" customHeight="1"/>
    <row r="46189" ht="16.149999999999999" customHeight="1"/>
    <row r="46190" ht="16.149999999999999" customHeight="1"/>
    <row r="46191" ht="16.149999999999999" customHeight="1"/>
    <row r="46192" ht="16.149999999999999" customHeight="1"/>
    <row r="46193" ht="16.149999999999999" customHeight="1"/>
    <row r="46194" ht="16.149999999999999" customHeight="1"/>
    <row r="46195" ht="16.149999999999999" customHeight="1"/>
    <row r="46196" ht="16.149999999999999" customHeight="1"/>
    <row r="46197" ht="16.149999999999999" customHeight="1"/>
    <row r="46198" ht="16.149999999999999" customHeight="1"/>
    <row r="46199" ht="16.149999999999999" customHeight="1"/>
    <row r="46200" ht="16.149999999999999" customHeight="1"/>
    <row r="46201" ht="16.149999999999999" customHeight="1"/>
    <row r="46202" ht="16.149999999999999" customHeight="1"/>
    <row r="46203" ht="16.149999999999999" customHeight="1"/>
    <row r="46204" ht="16.149999999999999" customHeight="1"/>
    <row r="46205" ht="16.149999999999999" customHeight="1"/>
    <row r="46206" ht="16.149999999999999" customHeight="1"/>
    <row r="46207" ht="16.149999999999999" customHeight="1"/>
    <row r="46208" ht="16.149999999999999" customHeight="1"/>
    <row r="46209" ht="16.149999999999999" customHeight="1"/>
    <row r="46210" ht="16.149999999999999" customHeight="1"/>
    <row r="46211" ht="16.149999999999999" customHeight="1"/>
    <row r="46212" ht="16.149999999999999" customHeight="1"/>
    <row r="46213" ht="16.149999999999999" customHeight="1"/>
    <row r="46214" ht="16.149999999999999" customHeight="1"/>
    <row r="46215" ht="16.149999999999999" customHeight="1"/>
    <row r="46216" ht="16.149999999999999" customHeight="1"/>
    <row r="46217" ht="16.149999999999999" customHeight="1"/>
    <row r="46218" ht="16.149999999999999" customHeight="1"/>
    <row r="46219" ht="16.149999999999999" customHeight="1"/>
    <row r="46220" ht="16.149999999999999" customHeight="1"/>
    <row r="46221" ht="16.149999999999999" customHeight="1"/>
    <row r="46222" ht="16.149999999999999" customHeight="1"/>
    <row r="46223" ht="16.149999999999999" customHeight="1"/>
    <row r="46224" ht="16.149999999999999" customHeight="1"/>
    <row r="46225" ht="16.149999999999999" customHeight="1"/>
    <row r="46226" ht="16.149999999999999" customHeight="1"/>
    <row r="46227" ht="16.149999999999999" customHeight="1"/>
    <row r="46228" ht="16.149999999999999" customHeight="1"/>
    <row r="46229" ht="16.149999999999999" customHeight="1"/>
    <row r="46230" ht="16.149999999999999" customHeight="1"/>
    <row r="46231" ht="16.149999999999999" customHeight="1"/>
    <row r="46232" ht="16.149999999999999" customHeight="1"/>
    <row r="46233" ht="16.149999999999999" customHeight="1"/>
    <row r="46234" ht="16.149999999999999" customHeight="1"/>
    <row r="46235" ht="16.149999999999999" customHeight="1"/>
    <row r="46236" ht="16.149999999999999" customHeight="1"/>
    <row r="46237" ht="16.149999999999999" customHeight="1"/>
    <row r="46238" ht="16.149999999999999" customHeight="1"/>
    <row r="46239" ht="16.149999999999999" customHeight="1"/>
    <row r="46240" ht="16.149999999999999" customHeight="1"/>
    <row r="46241" ht="16.149999999999999" customHeight="1"/>
    <row r="46242" ht="16.149999999999999" customHeight="1"/>
    <row r="46243" ht="16.149999999999999" customHeight="1"/>
    <row r="46244" ht="16.149999999999999" customHeight="1"/>
    <row r="46245" ht="16.149999999999999" customHeight="1"/>
    <row r="46246" ht="16.149999999999999" customHeight="1"/>
    <row r="46247" ht="16.149999999999999" customHeight="1"/>
    <row r="46248" ht="16.149999999999999" customHeight="1"/>
    <row r="46249" ht="16.149999999999999" customHeight="1"/>
    <row r="46250" ht="16.149999999999999" customHeight="1"/>
    <row r="46251" ht="16.149999999999999" customHeight="1"/>
    <row r="46252" ht="16.149999999999999" customHeight="1"/>
    <row r="46253" ht="16.149999999999999" customHeight="1"/>
    <row r="46254" ht="16.149999999999999" customHeight="1"/>
    <row r="46255" ht="16.149999999999999" customHeight="1"/>
    <row r="46256" ht="16.149999999999999" customHeight="1"/>
    <row r="46257" ht="16.149999999999999" customHeight="1"/>
    <row r="46258" ht="16.149999999999999" customHeight="1"/>
    <row r="46259" ht="16.149999999999999" customHeight="1"/>
    <row r="46260" ht="16.149999999999999" customHeight="1"/>
    <row r="46261" ht="16.149999999999999" customHeight="1"/>
    <row r="46262" ht="16.149999999999999" customHeight="1"/>
    <row r="46263" ht="16.149999999999999" customHeight="1"/>
    <row r="46264" ht="16.149999999999999" customHeight="1"/>
    <row r="46265" ht="16.149999999999999" customHeight="1"/>
    <row r="46266" ht="16.149999999999999" customHeight="1"/>
    <row r="46267" ht="16.149999999999999" customHeight="1"/>
    <row r="46268" ht="16.149999999999999" customHeight="1"/>
    <row r="46269" ht="16.149999999999999" customHeight="1"/>
    <row r="46270" ht="16.149999999999999" customHeight="1"/>
    <row r="46271" ht="16.149999999999999" customHeight="1"/>
    <row r="46272" ht="16.149999999999999" customHeight="1"/>
    <row r="46273" ht="16.149999999999999" customHeight="1"/>
    <row r="46274" ht="16.149999999999999" customHeight="1"/>
    <row r="46275" ht="16.149999999999999" customHeight="1"/>
    <row r="46276" ht="16.149999999999999" customHeight="1"/>
    <row r="46277" ht="16.149999999999999" customHeight="1"/>
    <row r="46278" ht="16.149999999999999" customHeight="1"/>
    <row r="46279" ht="16.149999999999999" customHeight="1"/>
    <row r="46280" ht="16.149999999999999" customHeight="1"/>
    <row r="46281" ht="16.149999999999999" customHeight="1"/>
    <row r="46282" ht="16.149999999999999" customHeight="1"/>
    <row r="46283" ht="16.149999999999999" customHeight="1"/>
    <row r="46284" ht="16.149999999999999" customHeight="1"/>
    <row r="46285" ht="16.149999999999999" customHeight="1"/>
    <row r="46286" ht="16.149999999999999" customHeight="1"/>
    <row r="46287" ht="16.149999999999999" customHeight="1"/>
    <row r="46288" ht="16.149999999999999" customHeight="1"/>
    <row r="46289" ht="16.149999999999999" customHeight="1"/>
    <row r="46290" ht="16.149999999999999" customHeight="1"/>
    <row r="46291" ht="16.149999999999999" customHeight="1"/>
    <row r="46292" ht="16.149999999999999" customHeight="1"/>
    <row r="46293" ht="16.149999999999999" customHeight="1"/>
    <row r="46294" ht="16.149999999999999" customHeight="1"/>
    <row r="46295" ht="16.149999999999999" customHeight="1"/>
    <row r="46296" ht="16.149999999999999" customHeight="1"/>
    <row r="46297" ht="16.149999999999999" customHeight="1"/>
    <row r="46298" ht="16.149999999999999" customHeight="1"/>
    <row r="46299" ht="16.149999999999999" customHeight="1"/>
    <row r="46300" ht="16.149999999999999" customHeight="1"/>
    <row r="46301" ht="16.149999999999999" customHeight="1"/>
    <row r="46302" ht="16.149999999999999" customHeight="1"/>
    <row r="46303" ht="16.149999999999999" customHeight="1"/>
    <row r="46304" ht="16.149999999999999" customHeight="1"/>
    <row r="46305" ht="16.149999999999999" customHeight="1"/>
    <row r="46306" ht="16.149999999999999" customHeight="1"/>
    <row r="46307" ht="16.149999999999999" customHeight="1"/>
    <row r="46308" ht="16.149999999999999" customHeight="1"/>
    <row r="46309" ht="16.149999999999999" customHeight="1"/>
    <row r="46310" ht="16.149999999999999" customHeight="1"/>
    <row r="46311" ht="16.149999999999999" customHeight="1"/>
    <row r="46312" ht="16.149999999999999" customHeight="1"/>
    <row r="46313" ht="16.149999999999999" customHeight="1"/>
    <row r="46314" ht="16.149999999999999" customHeight="1"/>
    <row r="46315" ht="16.149999999999999" customHeight="1"/>
    <row r="46316" ht="16.149999999999999" customHeight="1"/>
    <row r="46317" ht="16.149999999999999" customHeight="1"/>
    <row r="46318" ht="16.149999999999999" customHeight="1"/>
    <row r="46319" ht="16.149999999999999" customHeight="1"/>
    <row r="46320" ht="16.149999999999999" customHeight="1"/>
    <row r="46321" ht="16.149999999999999" customHeight="1"/>
    <row r="46322" ht="16.149999999999999" customHeight="1"/>
    <row r="46323" ht="16.149999999999999" customHeight="1"/>
    <row r="46324" ht="16.149999999999999" customHeight="1"/>
    <row r="46325" ht="16.149999999999999" customHeight="1"/>
    <row r="46326" ht="16.149999999999999" customHeight="1"/>
    <row r="46327" ht="16.149999999999999" customHeight="1"/>
    <row r="46328" ht="16.149999999999999" customHeight="1"/>
    <row r="46329" ht="16.149999999999999" customHeight="1"/>
    <row r="46330" ht="16.149999999999999" customHeight="1"/>
    <row r="46331" ht="16.149999999999999" customHeight="1"/>
    <row r="46332" ht="16.149999999999999" customHeight="1"/>
    <row r="46333" ht="16.149999999999999" customHeight="1"/>
    <row r="46334" ht="16.149999999999999" customHeight="1"/>
    <row r="46335" ht="16.149999999999999" customHeight="1"/>
    <row r="46336" ht="16.149999999999999" customHeight="1"/>
    <row r="46337" ht="16.149999999999999" customHeight="1"/>
    <row r="46338" ht="16.149999999999999" customHeight="1"/>
    <row r="46339" ht="16.149999999999999" customHeight="1"/>
    <row r="46340" ht="16.149999999999999" customHeight="1"/>
    <row r="46341" ht="16.149999999999999" customHeight="1"/>
    <row r="46342" ht="16.149999999999999" customHeight="1"/>
    <row r="46343" ht="16.149999999999999" customHeight="1"/>
    <row r="46344" ht="16.149999999999999" customHeight="1"/>
    <row r="46345" ht="16.149999999999999" customHeight="1"/>
    <row r="46346" ht="16.149999999999999" customHeight="1"/>
    <row r="46347" ht="16.149999999999999" customHeight="1"/>
    <row r="46348" ht="16.149999999999999" customHeight="1"/>
    <row r="46349" ht="16.149999999999999" customHeight="1"/>
    <row r="46350" ht="16.149999999999999" customHeight="1"/>
    <row r="46351" ht="16.149999999999999" customHeight="1"/>
    <row r="46352" ht="16.149999999999999" customHeight="1"/>
    <row r="46353" ht="16.149999999999999" customHeight="1"/>
    <row r="46354" ht="16.149999999999999" customHeight="1"/>
    <row r="46355" ht="16.149999999999999" customHeight="1"/>
    <row r="46356" ht="16.149999999999999" customHeight="1"/>
    <row r="46357" ht="16.149999999999999" customHeight="1"/>
    <row r="46358" ht="16.149999999999999" customHeight="1"/>
    <row r="46359" ht="16.149999999999999" customHeight="1"/>
    <row r="46360" ht="16.149999999999999" customHeight="1"/>
    <row r="46361" ht="16.149999999999999" customHeight="1"/>
    <row r="46362" ht="16.149999999999999" customHeight="1"/>
    <row r="46363" ht="16.149999999999999" customHeight="1"/>
    <row r="46364" ht="16.149999999999999" customHeight="1"/>
    <row r="46365" ht="16.149999999999999" customHeight="1"/>
    <row r="46366" ht="16.149999999999999" customHeight="1"/>
    <row r="46367" ht="16.149999999999999" customHeight="1"/>
    <row r="46368" ht="16.149999999999999" customHeight="1"/>
    <row r="46369" ht="16.149999999999999" customHeight="1"/>
    <row r="46370" ht="16.149999999999999" customHeight="1"/>
    <row r="46371" ht="16.149999999999999" customHeight="1"/>
    <row r="46372" ht="16.149999999999999" customHeight="1"/>
    <row r="46373" ht="16.149999999999999" customHeight="1"/>
    <row r="46374" ht="16.149999999999999" customHeight="1"/>
    <row r="46375" ht="16.149999999999999" customHeight="1"/>
    <row r="46376" ht="16.149999999999999" customHeight="1"/>
    <row r="46377" ht="16.149999999999999" customHeight="1"/>
    <row r="46378" ht="16.149999999999999" customHeight="1"/>
    <row r="46379" ht="16.149999999999999" customHeight="1"/>
    <row r="46380" ht="16.149999999999999" customHeight="1"/>
    <row r="46381" ht="16.149999999999999" customHeight="1"/>
    <row r="46382" ht="16.149999999999999" customHeight="1"/>
    <row r="46383" ht="16.149999999999999" customHeight="1"/>
    <row r="46384" ht="16.149999999999999" customHeight="1"/>
    <row r="46385" ht="16.149999999999999" customHeight="1"/>
    <row r="46386" ht="16.149999999999999" customHeight="1"/>
    <row r="46387" ht="16.149999999999999" customHeight="1"/>
    <row r="46388" ht="16.149999999999999" customHeight="1"/>
    <row r="46389" ht="16.149999999999999" customHeight="1"/>
    <row r="46390" ht="16.149999999999999" customHeight="1"/>
    <row r="46391" ht="16.149999999999999" customHeight="1"/>
    <row r="46392" ht="16.149999999999999" customHeight="1"/>
    <row r="46393" ht="16.149999999999999" customHeight="1"/>
    <row r="46394" ht="16.149999999999999" customHeight="1"/>
    <row r="46395" ht="16.149999999999999" customHeight="1"/>
    <row r="46396" ht="16.149999999999999" customHeight="1"/>
    <row r="46397" ht="16.149999999999999" customHeight="1"/>
    <row r="46398" ht="16.149999999999999" customHeight="1"/>
    <row r="46399" ht="16.149999999999999" customHeight="1"/>
    <row r="46400" ht="16.149999999999999" customHeight="1"/>
    <row r="46401" ht="16.149999999999999" customHeight="1"/>
    <row r="46402" ht="16.149999999999999" customHeight="1"/>
    <row r="46403" ht="16.149999999999999" customHeight="1"/>
    <row r="46404" ht="16.149999999999999" customHeight="1"/>
    <row r="46405" ht="16.149999999999999" customHeight="1"/>
    <row r="46406" ht="16.149999999999999" customHeight="1"/>
    <row r="46407" ht="16.149999999999999" customHeight="1"/>
    <row r="46408" ht="16.149999999999999" customHeight="1"/>
    <row r="46409" ht="16.149999999999999" customHeight="1"/>
    <row r="46410" ht="16.149999999999999" customHeight="1"/>
    <row r="46411" ht="16.149999999999999" customHeight="1"/>
    <row r="46412" ht="16.149999999999999" customHeight="1"/>
    <row r="46413" ht="16.149999999999999" customHeight="1"/>
    <row r="46414" ht="16.149999999999999" customHeight="1"/>
    <row r="46415" ht="16.149999999999999" customHeight="1"/>
    <row r="46416" ht="16.149999999999999" customHeight="1"/>
    <row r="46417" ht="16.149999999999999" customHeight="1"/>
    <row r="46418" ht="16.149999999999999" customHeight="1"/>
    <row r="46419" ht="16.149999999999999" customHeight="1"/>
    <row r="46420" ht="16.149999999999999" customHeight="1"/>
    <row r="46421" ht="16.149999999999999" customHeight="1"/>
    <row r="46422" ht="16.149999999999999" customHeight="1"/>
    <row r="46423" ht="16.149999999999999" customHeight="1"/>
    <row r="46424" ht="16.149999999999999" customHeight="1"/>
    <row r="46425" ht="16.149999999999999" customHeight="1"/>
    <row r="46426" ht="16.149999999999999" customHeight="1"/>
    <row r="46427" ht="16.149999999999999" customHeight="1"/>
    <row r="46428" ht="16.149999999999999" customHeight="1"/>
    <row r="46429" ht="16.149999999999999" customHeight="1"/>
    <row r="46430" ht="16.149999999999999" customHeight="1"/>
    <row r="46431" ht="16.149999999999999" customHeight="1"/>
    <row r="46432" ht="16.149999999999999" customHeight="1"/>
    <row r="46433" ht="16.149999999999999" customHeight="1"/>
    <row r="46434" ht="16.149999999999999" customHeight="1"/>
    <row r="46435" ht="16.149999999999999" customHeight="1"/>
    <row r="46436" ht="16.149999999999999" customHeight="1"/>
    <row r="46437" ht="16.149999999999999" customHeight="1"/>
    <row r="46438" ht="16.149999999999999" customHeight="1"/>
    <row r="46439" ht="16.149999999999999" customHeight="1"/>
    <row r="46440" ht="16.149999999999999" customHeight="1"/>
    <row r="46441" ht="16.149999999999999" customHeight="1"/>
    <row r="46442" ht="16.149999999999999" customHeight="1"/>
    <row r="46443" ht="16.149999999999999" customHeight="1"/>
    <row r="46444" ht="16.149999999999999" customHeight="1"/>
    <row r="46445" ht="16.149999999999999" customHeight="1"/>
    <row r="46446" ht="16.149999999999999" customHeight="1"/>
    <row r="46447" ht="16.149999999999999" customHeight="1"/>
    <row r="46448" ht="16.149999999999999" customHeight="1"/>
    <row r="46449" ht="16.149999999999999" customHeight="1"/>
    <row r="46450" ht="16.149999999999999" customHeight="1"/>
    <row r="46451" ht="16.149999999999999" customHeight="1"/>
    <row r="46452" ht="16.149999999999999" customHeight="1"/>
    <row r="46453" ht="16.149999999999999" customHeight="1"/>
    <row r="46454" ht="16.149999999999999" customHeight="1"/>
    <row r="46455" ht="16.149999999999999" customHeight="1"/>
    <row r="46456" ht="16.149999999999999" customHeight="1"/>
    <row r="46457" ht="16.149999999999999" customHeight="1"/>
    <row r="46458" ht="16.149999999999999" customHeight="1"/>
    <row r="46459" ht="16.149999999999999" customHeight="1"/>
    <row r="46460" ht="16.149999999999999" customHeight="1"/>
    <row r="46461" ht="16.149999999999999" customHeight="1"/>
    <row r="46462" ht="16.149999999999999" customHeight="1"/>
    <row r="46463" ht="16.149999999999999" customHeight="1"/>
    <row r="46464" ht="16.149999999999999" customHeight="1"/>
    <row r="46465" ht="16.149999999999999" customHeight="1"/>
    <row r="46466" ht="16.149999999999999" customHeight="1"/>
    <row r="46467" ht="16.149999999999999" customHeight="1"/>
    <row r="46468" ht="16.149999999999999" customHeight="1"/>
    <row r="46469" ht="16.149999999999999" customHeight="1"/>
    <row r="46470" ht="16.149999999999999" customHeight="1"/>
    <row r="46471" ht="16.149999999999999" customHeight="1"/>
    <row r="46472" ht="16.149999999999999" customHeight="1"/>
    <row r="46473" ht="16.149999999999999" customHeight="1"/>
    <row r="46474" ht="16.149999999999999" customHeight="1"/>
    <row r="46475" ht="16.149999999999999" customHeight="1"/>
    <row r="46476" ht="16.149999999999999" customHeight="1"/>
    <row r="46477" ht="16.149999999999999" customHeight="1"/>
    <row r="46478" ht="16.149999999999999" customHeight="1"/>
    <row r="46479" ht="16.149999999999999" customHeight="1"/>
    <row r="46480" ht="16.149999999999999" customHeight="1"/>
    <row r="46481" ht="16.149999999999999" customHeight="1"/>
    <row r="46482" ht="16.149999999999999" customHeight="1"/>
    <row r="46483" ht="16.149999999999999" customHeight="1"/>
    <row r="46484" ht="16.149999999999999" customHeight="1"/>
    <row r="46485" ht="16.149999999999999" customHeight="1"/>
    <row r="46486" ht="16.149999999999999" customHeight="1"/>
    <row r="46487" ht="16.149999999999999" customHeight="1"/>
    <row r="46488" ht="16.149999999999999" customHeight="1"/>
    <row r="46489" ht="16.149999999999999" customHeight="1"/>
    <row r="46490" ht="16.149999999999999" customHeight="1"/>
    <row r="46491" ht="16.149999999999999" customHeight="1"/>
    <row r="46492" ht="16.149999999999999" customHeight="1"/>
    <row r="46493" ht="16.149999999999999" customHeight="1"/>
    <row r="46494" ht="16.149999999999999" customHeight="1"/>
    <row r="46495" ht="16.149999999999999" customHeight="1"/>
    <row r="46496" ht="16.149999999999999" customHeight="1"/>
    <row r="46497" ht="16.149999999999999" customHeight="1"/>
    <row r="46498" ht="16.149999999999999" customHeight="1"/>
    <row r="46499" ht="16.149999999999999" customHeight="1"/>
    <row r="46500" ht="16.149999999999999" customHeight="1"/>
    <row r="46501" ht="16.149999999999999" customHeight="1"/>
    <row r="46502" ht="16.149999999999999" customHeight="1"/>
    <row r="46503" ht="16.149999999999999" customHeight="1"/>
    <row r="46504" ht="16.149999999999999" customHeight="1"/>
    <row r="46505" ht="16.149999999999999" customHeight="1"/>
    <row r="46506" ht="16.149999999999999" customHeight="1"/>
    <row r="46507" ht="16.149999999999999" customHeight="1"/>
    <row r="46508" ht="16.149999999999999" customHeight="1"/>
    <row r="46509" ht="16.149999999999999" customHeight="1"/>
    <row r="46510" ht="16.149999999999999" customHeight="1"/>
    <row r="46511" ht="16.149999999999999" customHeight="1"/>
    <row r="46512" ht="16.149999999999999" customHeight="1"/>
    <row r="46513" ht="16.149999999999999" customHeight="1"/>
    <row r="46514" ht="16.149999999999999" customHeight="1"/>
    <row r="46515" ht="16.149999999999999" customHeight="1"/>
    <row r="46516" ht="16.149999999999999" customHeight="1"/>
    <row r="46517" ht="16.149999999999999" customHeight="1"/>
    <row r="46518" ht="16.149999999999999" customHeight="1"/>
    <row r="46519" ht="16.149999999999999" customHeight="1"/>
    <row r="46520" ht="16.149999999999999" customHeight="1"/>
    <row r="46521" ht="16.149999999999999" customHeight="1"/>
    <row r="46522" ht="16.149999999999999" customHeight="1"/>
    <row r="46523" ht="16.149999999999999" customHeight="1"/>
    <row r="46524" ht="16.149999999999999" customHeight="1"/>
    <row r="46525" ht="16.149999999999999" customHeight="1"/>
    <row r="46526" ht="16.149999999999999" customHeight="1"/>
    <row r="46527" ht="16.149999999999999" customHeight="1"/>
    <row r="46528" ht="16.149999999999999" customHeight="1"/>
    <row r="46529" ht="16.149999999999999" customHeight="1"/>
    <row r="46530" ht="16.149999999999999" customHeight="1"/>
    <row r="46531" ht="16.149999999999999" customHeight="1"/>
    <row r="46532" ht="16.149999999999999" customHeight="1"/>
    <row r="46533" ht="16.149999999999999" customHeight="1"/>
    <row r="46534" ht="16.149999999999999" customHeight="1"/>
    <row r="46535" ht="16.149999999999999" customHeight="1"/>
    <row r="46536" ht="16.149999999999999" customHeight="1"/>
    <row r="46537" ht="16.149999999999999" customHeight="1"/>
    <row r="46538" ht="16.149999999999999" customHeight="1"/>
    <row r="46539" ht="16.149999999999999" customHeight="1"/>
    <row r="46540" ht="16.149999999999999" customHeight="1"/>
    <row r="46541" ht="16.149999999999999" customHeight="1"/>
    <row r="46542" ht="16.149999999999999" customHeight="1"/>
    <row r="46543" ht="16.149999999999999" customHeight="1"/>
    <row r="46544" ht="16.149999999999999" customHeight="1"/>
    <row r="46545" ht="16.149999999999999" customHeight="1"/>
    <row r="46546" ht="16.149999999999999" customHeight="1"/>
    <row r="46547" ht="16.149999999999999" customHeight="1"/>
    <row r="46548" ht="16.149999999999999" customHeight="1"/>
    <row r="46549" ht="16.149999999999999" customHeight="1"/>
    <row r="46550" ht="16.149999999999999" customHeight="1"/>
    <row r="46551" ht="16.149999999999999" customHeight="1"/>
    <row r="46552" ht="16.149999999999999" customHeight="1"/>
    <row r="46553" ht="16.149999999999999" customHeight="1"/>
    <row r="46554" ht="16.149999999999999" customHeight="1"/>
    <row r="46555" ht="16.149999999999999" customHeight="1"/>
    <row r="46556" ht="16.149999999999999" customHeight="1"/>
    <row r="46557" ht="16.149999999999999" customHeight="1"/>
    <row r="46558" ht="16.149999999999999" customHeight="1"/>
    <row r="46559" ht="16.149999999999999" customHeight="1"/>
    <row r="46560" ht="16.149999999999999" customHeight="1"/>
    <row r="46561" ht="16.149999999999999" customHeight="1"/>
    <row r="46562" ht="16.149999999999999" customHeight="1"/>
    <row r="46563" ht="16.149999999999999" customHeight="1"/>
    <row r="46564" ht="16.149999999999999" customHeight="1"/>
    <row r="46565" ht="16.149999999999999" customHeight="1"/>
    <row r="46566" ht="16.149999999999999" customHeight="1"/>
    <row r="46567" ht="16.149999999999999" customHeight="1"/>
    <row r="46568" ht="16.149999999999999" customHeight="1"/>
    <row r="46569" ht="16.149999999999999" customHeight="1"/>
    <row r="46570" ht="16.149999999999999" customHeight="1"/>
    <row r="46571" ht="16.149999999999999" customHeight="1"/>
    <row r="46572" ht="16.149999999999999" customHeight="1"/>
    <row r="46573" ht="16.149999999999999" customHeight="1"/>
    <row r="46574" ht="16.149999999999999" customHeight="1"/>
    <row r="46575" ht="16.149999999999999" customHeight="1"/>
    <row r="46576" ht="16.149999999999999" customHeight="1"/>
    <row r="46577" ht="16.149999999999999" customHeight="1"/>
    <row r="46578" ht="16.149999999999999" customHeight="1"/>
    <row r="46579" ht="16.149999999999999" customHeight="1"/>
    <row r="46580" ht="16.149999999999999" customHeight="1"/>
    <row r="46581" ht="16.149999999999999" customHeight="1"/>
    <row r="46582" ht="16.149999999999999" customHeight="1"/>
    <row r="46583" ht="16.149999999999999" customHeight="1"/>
    <row r="46584" ht="16.149999999999999" customHeight="1"/>
    <row r="46585" ht="16.149999999999999" customHeight="1"/>
    <row r="46586" ht="16.149999999999999" customHeight="1"/>
    <row r="46587" ht="16.149999999999999" customHeight="1"/>
    <row r="46588" ht="16.149999999999999" customHeight="1"/>
    <row r="46589" ht="16.149999999999999" customHeight="1"/>
    <row r="46590" ht="16.149999999999999" customHeight="1"/>
    <row r="46591" ht="16.149999999999999" customHeight="1"/>
    <row r="46592" ht="16.149999999999999" customHeight="1"/>
    <row r="46593" ht="16.149999999999999" customHeight="1"/>
    <row r="46594" ht="16.149999999999999" customHeight="1"/>
    <row r="46595" ht="16.149999999999999" customHeight="1"/>
    <row r="46596" ht="16.149999999999999" customHeight="1"/>
    <row r="46597" ht="16.149999999999999" customHeight="1"/>
    <row r="46598" ht="16.149999999999999" customHeight="1"/>
    <row r="46599" ht="16.149999999999999" customHeight="1"/>
    <row r="46600" ht="16.149999999999999" customHeight="1"/>
    <row r="46601" ht="16.149999999999999" customHeight="1"/>
    <row r="46602" ht="16.149999999999999" customHeight="1"/>
    <row r="46603" ht="16.149999999999999" customHeight="1"/>
    <row r="46604" ht="16.149999999999999" customHeight="1"/>
    <row r="46605" ht="16.149999999999999" customHeight="1"/>
    <row r="46606" ht="16.149999999999999" customHeight="1"/>
    <row r="46607" ht="16.149999999999999" customHeight="1"/>
    <row r="46608" ht="16.149999999999999" customHeight="1"/>
    <row r="46609" ht="16.149999999999999" customHeight="1"/>
    <row r="46610" ht="16.149999999999999" customHeight="1"/>
    <row r="46611" ht="16.149999999999999" customHeight="1"/>
    <row r="46612" ht="16.149999999999999" customHeight="1"/>
    <row r="46613" ht="16.149999999999999" customHeight="1"/>
    <row r="46614" ht="16.149999999999999" customHeight="1"/>
    <row r="46615" ht="16.149999999999999" customHeight="1"/>
    <row r="46616" ht="16.149999999999999" customHeight="1"/>
    <row r="46617" ht="16.149999999999999" customHeight="1"/>
    <row r="46618" ht="16.149999999999999" customHeight="1"/>
    <row r="46619" ht="16.149999999999999" customHeight="1"/>
    <row r="46620" ht="16.149999999999999" customHeight="1"/>
    <row r="46621" ht="16.149999999999999" customHeight="1"/>
    <row r="46622" ht="16.149999999999999" customHeight="1"/>
    <row r="46623" ht="16.149999999999999" customHeight="1"/>
    <row r="46624" ht="16.149999999999999" customHeight="1"/>
    <row r="46625" ht="16.149999999999999" customHeight="1"/>
    <row r="46626" ht="16.149999999999999" customHeight="1"/>
    <row r="46627" ht="16.149999999999999" customHeight="1"/>
    <row r="46628" ht="16.149999999999999" customHeight="1"/>
    <row r="46629" ht="16.149999999999999" customHeight="1"/>
    <row r="46630" ht="16.149999999999999" customHeight="1"/>
    <row r="46631" ht="16.149999999999999" customHeight="1"/>
    <row r="46632" ht="16.149999999999999" customHeight="1"/>
    <row r="46633" ht="16.149999999999999" customHeight="1"/>
    <row r="46634" ht="16.149999999999999" customHeight="1"/>
    <row r="46635" ht="16.149999999999999" customHeight="1"/>
    <row r="46636" ht="16.149999999999999" customHeight="1"/>
    <row r="46637" ht="16.149999999999999" customHeight="1"/>
    <row r="46638" ht="16.149999999999999" customHeight="1"/>
    <row r="46639" ht="16.149999999999999" customHeight="1"/>
    <row r="46640" ht="16.149999999999999" customHeight="1"/>
    <row r="46641" ht="16.149999999999999" customHeight="1"/>
    <row r="46642" ht="16.149999999999999" customHeight="1"/>
    <row r="46643" ht="16.149999999999999" customHeight="1"/>
    <row r="46644" ht="16.149999999999999" customHeight="1"/>
    <row r="46645" ht="16.149999999999999" customHeight="1"/>
    <row r="46646" ht="16.149999999999999" customHeight="1"/>
    <row r="46647" ht="16.149999999999999" customHeight="1"/>
    <row r="46648" ht="16.149999999999999" customHeight="1"/>
    <row r="46649" ht="16.149999999999999" customHeight="1"/>
    <row r="46650" ht="16.149999999999999" customHeight="1"/>
    <row r="46651" ht="16.149999999999999" customHeight="1"/>
    <row r="46652" ht="16.149999999999999" customHeight="1"/>
    <row r="46653" ht="16.149999999999999" customHeight="1"/>
    <row r="46654" ht="16.149999999999999" customHeight="1"/>
    <row r="46655" ht="16.149999999999999" customHeight="1"/>
    <row r="46656" ht="16.149999999999999" customHeight="1"/>
    <row r="46657" ht="16.149999999999999" customHeight="1"/>
    <row r="46658" ht="16.149999999999999" customHeight="1"/>
    <row r="46659" ht="16.149999999999999" customHeight="1"/>
    <row r="46660" ht="16.149999999999999" customHeight="1"/>
    <row r="46661" ht="16.149999999999999" customHeight="1"/>
    <row r="46662" ht="16.149999999999999" customHeight="1"/>
    <row r="46663" ht="16.149999999999999" customHeight="1"/>
    <row r="46664" ht="16.149999999999999" customHeight="1"/>
    <row r="46665" ht="16.149999999999999" customHeight="1"/>
    <row r="46666" ht="16.149999999999999" customHeight="1"/>
    <row r="46667" ht="16.149999999999999" customHeight="1"/>
    <row r="46668" ht="16.149999999999999" customHeight="1"/>
    <row r="46669" ht="16.149999999999999" customHeight="1"/>
    <row r="46670" ht="16.149999999999999" customHeight="1"/>
    <row r="46671" ht="16.149999999999999" customHeight="1"/>
    <row r="46672" ht="16.149999999999999" customHeight="1"/>
    <row r="46673" ht="16.149999999999999" customHeight="1"/>
    <row r="46674" ht="16.149999999999999" customHeight="1"/>
    <row r="46675" ht="16.149999999999999" customHeight="1"/>
    <row r="46676" ht="16.149999999999999" customHeight="1"/>
    <row r="46677" ht="16.149999999999999" customHeight="1"/>
    <row r="46678" ht="16.149999999999999" customHeight="1"/>
    <row r="46679" ht="16.149999999999999" customHeight="1"/>
    <row r="46680" ht="16.149999999999999" customHeight="1"/>
    <row r="46681" ht="16.149999999999999" customHeight="1"/>
    <row r="46682" ht="16.149999999999999" customHeight="1"/>
    <row r="46683" ht="16.149999999999999" customHeight="1"/>
    <row r="46684" ht="16.149999999999999" customHeight="1"/>
    <row r="46685" ht="16.149999999999999" customHeight="1"/>
    <row r="46686" ht="16.149999999999999" customHeight="1"/>
    <row r="46687" ht="16.149999999999999" customHeight="1"/>
    <row r="46688" ht="16.149999999999999" customHeight="1"/>
    <row r="46689" ht="16.149999999999999" customHeight="1"/>
    <row r="46690" ht="16.149999999999999" customHeight="1"/>
    <row r="46691" ht="16.149999999999999" customHeight="1"/>
    <row r="46692" ht="16.149999999999999" customHeight="1"/>
    <row r="46693" ht="16.149999999999999" customHeight="1"/>
    <row r="46694" ht="16.149999999999999" customHeight="1"/>
    <row r="46695" ht="16.149999999999999" customHeight="1"/>
    <row r="46696" ht="16.149999999999999" customHeight="1"/>
    <row r="46697" ht="16.149999999999999" customHeight="1"/>
    <row r="46698" ht="16.149999999999999" customHeight="1"/>
    <row r="46699" ht="16.149999999999999" customHeight="1"/>
    <row r="46700" ht="16.149999999999999" customHeight="1"/>
    <row r="46701" ht="16.149999999999999" customHeight="1"/>
    <row r="46702" ht="16.149999999999999" customHeight="1"/>
    <row r="46703" ht="16.149999999999999" customHeight="1"/>
    <row r="46704" ht="16.149999999999999" customHeight="1"/>
    <row r="46705" ht="16.149999999999999" customHeight="1"/>
    <row r="46706" ht="16.149999999999999" customHeight="1"/>
    <row r="46707" ht="16.149999999999999" customHeight="1"/>
    <row r="46708" ht="16.149999999999999" customHeight="1"/>
    <row r="46709" ht="16.149999999999999" customHeight="1"/>
    <row r="46710" ht="16.149999999999999" customHeight="1"/>
    <row r="46711" ht="16.149999999999999" customHeight="1"/>
    <row r="46712" ht="16.149999999999999" customHeight="1"/>
    <row r="46713" ht="16.149999999999999" customHeight="1"/>
    <row r="46714" ht="16.149999999999999" customHeight="1"/>
    <row r="46715" ht="16.149999999999999" customHeight="1"/>
    <row r="46716" ht="16.149999999999999" customHeight="1"/>
    <row r="46717" ht="16.149999999999999" customHeight="1"/>
    <row r="46718" ht="16.149999999999999" customHeight="1"/>
    <row r="46719" ht="16.149999999999999" customHeight="1"/>
    <row r="46720" ht="16.149999999999999" customHeight="1"/>
    <row r="46721" ht="16.149999999999999" customHeight="1"/>
    <row r="46722" ht="16.149999999999999" customHeight="1"/>
    <row r="46723" ht="16.149999999999999" customHeight="1"/>
    <row r="46724" ht="16.149999999999999" customHeight="1"/>
    <row r="46725" ht="16.149999999999999" customHeight="1"/>
    <row r="46726" ht="16.149999999999999" customHeight="1"/>
    <row r="46727" ht="16.149999999999999" customHeight="1"/>
    <row r="46728" ht="16.149999999999999" customHeight="1"/>
    <row r="46729" ht="16.149999999999999" customHeight="1"/>
    <row r="46730" ht="16.149999999999999" customHeight="1"/>
    <row r="46731" ht="16.149999999999999" customHeight="1"/>
    <row r="46732" ht="16.149999999999999" customHeight="1"/>
    <row r="46733" ht="16.149999999999999" customHeight="1"/>
    <row r="46734" ht="16.149999999999999" customHeight="1"/>
    <row r="46735" ht="16.149999999999999" customHeight="1"/>
    <row r="46736" ht="16.149999999999999" customHeight="1"/>
    <row r="46737" ht="16.149999999999999" customHeight="1"/>
    <row r="46738" ht="16.149999999999999" customHeight="1"/>
    <row r="46739" ht="16.149999999999999" customHeight="1"/>
    <row r="46740" ht="16.149999999999999" customHeight="1"/>
    <row r="46741" ht="16.149999999999999" customHeight="1"/>
    <row r="46742" ht="16.149999999999999" customHeight="1"/>
    <row r="46743" ht="16.149999999999999" customHeight="1"/>
    <row r="46744" ht="16.149999999999999" customHeight="1"/>
    <row r="46745" ht="16.149999999999999" customHeight="1"/>
    <row r="46746" ht="16.149999999999999" customHeight="1"/>
    <row r="46747" ht="16.149999999999999" customHeight="1"/>
    <row r="46748" ht="16.149999999999999" customHeight="1"/>
    <row r="46749" ht="16.149999999999999" customHeight="1"/>
    <row r="46750" ht="16.149999999999999" customHeight="1"/>
    <row r="46751" ht="16.149999999999999" customHeight="1"/>
    <row r="46752" ht="16.149999999999999" customHeight="1"/>
    <row r="46753" ht="16.149999999999999" customHeight="1"/>
    <row r="46754" ht="16.149999999999999" customHeight="1"/>
    <row r="46755" ht="16.149999999999999" customHeight="1"/>
    <row r="46756" ht="16.149999999999999" customHeight="1"/>
    <row r="46757" ht="16.149999999999999" customHeight="1"/>
    <row r="46758" ht="16.149999999999999" customHeight="1"/>
    <row r="46759" ht="16.149999999999999" customHeight="1"/>
    <row r="46760" ht="16.149999999999999" customHeight="1"/>
    <row r="46761" ht="16.149999999999999" customHeight="1"/>
    <row r="46762" ht="16.149999999999999" customHeight="1"/>
    <row r="46763" ht="16.149999999999999" customHeight="1"/>
    <row r="46764" ht="16.149999999999999" customHeight="1"/>
    <row r="46765" ht="16.149999999999999" customHeight="1"/>
    <row r="46766" ht="16.149999999999999" customHeight="1"/>
    <row r="46767" ht="16.149999999999999" customHeight="1"/>
    <row r="46768" ht="16.149999999999999" customHeight="1"/>
    <row r="46769" ht="16.149999999999999" customHeight="1"/>
    <row r="46770" ht="16.149999999999999" customHeight="1"/>
    <row r="46771" ht="16.149999999999999" customHeight="1"/>
    <row r="46772" ht="16.149999999999999" customHeight="1"/>
    <row r="46773" ht="16.149999999999999" customHeight="1"/>
    <row r="46774" ht="16.149999999999999" customHeight="1"/>
    <row r="46775" ht="16.149999999999999" customHeight="1"/>
    <row r="46776" ht="16.149999999999999" customHeight="1"/>
    <row r="46777" ht="16.149999999999999" customHeight="1"/>
    <row r="46778" ht="16.149999999999999" customHeight="1"/>
    <row r="46779" ht="16.149999999999999" customHeight="1"/>
    <row r="46780" ht="16.149999999999999" customHeight="1"/>
    <row r="46781" ht="16.149999999999999" customHeight="1"/>
    <row r="46782" ht="16.149999999999999" customHeight="1"/>
    <row r="46783" ht="16.149999999999999" customHeight="1"/>
    <row r="46784" ht="16.149999999999999" customHeight="1"/>
    <row r="46785" ht="16.149999999999999" customHeight="1"/>
    <row r="46786" ht="16.149999999999999" customHeight="1"/>
    <row r="46787" ht="16.149999999999999" customHeight="1"/>
    <row r="46788" ht="16.149999999999999" customHeight="1"/>
    <row r="46789" ht="16.149999999999999" customHeight="1"/>
    <row r="46790" ht="16.149999999999999" customHeight="1"/>
    <row r="46791" ht="16.149999999999999" customHeight="1"/>
    <row r="46792" ht="16.149999999999999" customHeight="1"/>
    <row r="46793" ht="16.149999999999999" customHeight="1"/>
    <row r="46794" ht="16.149999999999999" customHeight="1"/>
    <row r="46795" ht="16.149999999999999" customHeight="1"/>
    <row r="46796" ht="16.149999999999999" customHeight="1"/>
    <row r="46797" ht="16.149999999999999" customHeight="1"/>
    <row r="46798" ht="16.149999999999999" customHeight="1"/>
    <row r="46799" ht="16.149999999999999" customHeight="1"/>
    <row r="46800" ht="16.149999999999999" customHeight="1"/>
    <row r="46801" ht="16.149999999999999" customHeight="1"/>
    <row r="46802" ht="16.149999999999999" customHeight="1"/>
    <row r="46803" ht="16.149999999999999" customHeight="1"/>
    <row r="46804" ht="16.149999999999999" customHeight="1"/>
    <row r="46805" ht="16.149999999999999" customHeight="1"/>
    <row r="46806" ht="16.149999999999999" customHeight="1"/>
    <row r="46807" ht="16.149999999999999" customHeight="1"/>
    <row r="46808" ht="16.149999999999999" customHeight="1"/>
    <row r="46809" ht="16.149999999999999" customHeight="1"/>
    <row r="46810" ht="16.149999999999999" customHeight="1"/>
    <row r="46811" ht="16.149999999999999" customHeight="1"/>
    <row r="46812" ht="16.149999999999999" customHeight="1"/>
    <row r="46813" ht="16.149999999999999" customHeight="1"/>
    <row r="46814" ht="16.149999999999999" customHeight="1"/>
    <row r="46815" ht="16.149999999999999" customHeight="1"/>
    <row r="46816" ht="16.149999999999999" customHeight="1"/>
    <row r="46817" ht="16.149999999999999" customHeight="1"/>
    <row r="46818" ht="16.149999999999999" customHeight="1"/>
    <row r="46819" ht="16.149999999999999" customHeight="1"/>
    <row r="46820" ht="16.149999999999999" customHeight="1"/>
    <row r="46821" ht="16.149999999999999" customHeight="1"/>
    <row r="46822" ht="16.149999999999999" customHeight="1"/>
    <row r="46823" ht="16.149999999999999" customHeight="1"/>
    <row r="46824" ht="16.149999999999999" customHeight="1"/>
    <row r="46825" ht="16.149999999999999" customHeight="1"/>
    <row r="46826" ht="16.149999999999999" customHeight="1"/>
    <row r="46827" ht="16.149999999999999" customHeight="1"/>
    <row r="46828" ht="16.149999999999999" customHeight="1"/>
    <row r="46829" ht="16.149999999999999" customHeight="1"/>
    <row r="46830" ht="16.149999999999999" customHeight="1"/>
    <row r="46831" ht="16.149999999999999" customHeight="1"/>
    <row r="46832" ht="16.149999999999999" customHeight="1"/>
    <row r="46833" ht="16.149999999999999" customHeight="1"/>
    <row r="46834" ht="16.149999999999999" customHeight="1"/>
    <row r="46835" ht="16.149999999999999" customHeight="1"/>
    <row r="46836" ht="16.149999999999999" customHeight="1"/>
    <row r="46837" ht="16.149999999999999" customHeight="1"/>
    <row r="46838" ht="16.149999999999999" customHeight="1"/>
    <row r="46839" ht="16.149999999999999" customHeight="1"/>
    <row r="46840" ht="16.149999999999999" customHeight="1"/>
    <row r="46841" ht="16.149999999999999" customHeight="1"/>
    <row r="46842" ht="16.149999999999999" customHeight="1"/>
    <row r="46843" ht="16.149999999999999" customHeight="1"/>
    <row r="46844" ht="16.149999999999999" customHeight="1"/>
    <row r="46845" ht="16.149999999999999" customHeight="1"/>
    <row r="46846" ht="16.149999999999999" customHeight="1"/>
    <row r="46847" ht="16.149999999999999" customHeight="1"/>
    <row r="46848" ht="16.149999999999999" customHeight="1"/>
    <row r="46849" ht="16.149999999999999" customHeight="1"/>
    <row r="46850" ht="16.149999999999999" customHeight="1"/>
    <row r="46851" ht="16.149999999999999" customHeight="1"/>
    <row r="46852" ht="16.149999999999999" customHeight="1"/>
    <row r="46853" ht="16.149999999999999" customHeight="1"/>
    <row r="46854" ht="16.149999999999999" customHeight="1"/>
    <row r="46855" ht="16.149999999999999" customHeight="1"/>
    <row r="46856" ht="16.149999999999999" customHeight="1"/>
    <row r="46857" ht="16.149999999999999" customHeight="1"/>
    <row r="46858" ht="16.149999999999999" customHeight="1"/>
    <row r="46859" ht="16.149999999999999" customHeight="1"/>
    <row r="46860" ht="16.149999999999999" customHeight="1"/>
    <row r="46861" ht="16.149999999999999" customHeight="1"/>
    <row r="46862" ht="16.149999999999999" customHeight="1"/>
    <row r="46863" ht="16.149999999999999" customHeight="1"/>
    <row r="46864" ht="16.149999999999999" customHeight="1"/>
    <row r="46865" ht="16.149999999999999" customHeight="1"/>
    <row r="46866" ht="16.149999999999999" customHeight="1"/>
    <row r="46867" ht="16.149999999999999" customHeight="1"/>
    <row r="46868" ht="16.149999999999999" customHeight="1"/>
    <row r="46869" ht="16.149999999999999" customHeight="1"/>
    <row r="46870" ht="16.149999999999999" customHeight="1"/>
    <row r="46871" ht="16.149999999999999" customHeight="1"/>
    <row r="46872" ht="16.149999999999999" customHeight="1"/>
    <row r="46873" ht="16.149999999999999" customHeight="1"/>
    <row r="46874" ht="16.149999999999999" customHeight="1"/>
    <row r="46875" ht="16.149999999999999" customHeight="1"/>
    <row r="46876" ht="16.149999999999999" customHeight="1"/>
    <row r="46877" ht="16.149999999999999" customHeight="1"/>
    <row r="46878" ht="16.149999999999999" customHeight="1"/>
    <row r="46879" ht="16.149999999999999" customHeight="1"/>
    <row r="46880" ht="16.149999999999999" customHeight="1"/>
    <row r="46881" ht="16.149999999999999" customHeight="1"/>
    <row r="46882" ht="16.149999999999999" customHeight="1"/>
    <row r="46883" ht="16.149999999999999" customHeight="1"/>
    <row r="46884" ht="16.149999999999999" customHeight="1"/>
    <row r="46885" ht="16.149999999999999" customHeight="1"/>
    <row r="46886" ht="16.149999999999999" customHeight="1"/>
    <row r="46887" ht="16.149999999999999" customHeight="1"/>
    <row r="46888" ht="16.149999999999999" customHeight="1"/>
    <row r="46889" ht="16.149999999999999" customHeight="1"/>
    <row r="46890" ht="16.149999999999999" customHeight="1"/>
    <row r="46891" ht="16.149999999999999" customHeight="1"/>
    <row r="46892" ht="16.149999999999999" customHeight="1"/>
    <row r="46893" ht="16.149999999999999" customHeight="1"/>
    <row r="46894" ht="16.149999999999999" customHeight="1"/>
    <row r="46895" ht="16.149999999999999" customHeight="1"/>
    <row r="46896" ht="16.149999999999999" customHeight="1"/>
    <row r="46897" ht="16.149999999999999" customHeight="1"/>
    <row r="46898" ht="16.149999999999999" customHeight="1"/>
    <row r="46899" ht="16.149999999999999" customHeight="1"/>
    <row r="46900" ht="16.149999999999999" customHeight="1"/>
    <row r="46901" ht="16.149999999999999" customHeight="1"/>
    <row r="46902" ht="16.149999999999999" customHeight="1"/>
    <row r="46903" ht="16.149999999999999" customHeight="1"/>
    <row r="46904" ht="16.149999999999999" customHeight="1"/>
    <row r="46905" ht="16.149999999999999" customHeight="1"/>
    <row r="46906" ht="16.149999999999999" customHeight="1"/>
    <row r="46907" ht="16.149999999999999" customHeight="1"/>
    <row r="46908" ht="16.149999999999999" customHeight="1"/>
    <row r="46909" ht="16.149999999999999" customHeight="1"/>
    <row r="46910" ht="16.149999999999999" customHeight="1"/>
    <row r="46911" ht="16.149999999999999" customHeight="1"/>
    <row r="46912" ht="16.149999999999999" customHeight="1"/>
    <row r="46913" ht="16.149999999999999" customHeight="1"/>
    <row r="46914" ht="16.149999999999999" customHeight="1"/>
    <row r="46915" ht="16.149999999999999" customHeight="1"/>
    <row r="46916" ht="16.149999999999999" customHeight="1"/>
    <row r="46917" ht="16.149999999999999" customHeight="1"/>
    <row r="46918" ht="16.149999999999999" customHeight="1"/>
    <row r="46919" ht="16.149999999999999" customHeight="1"/>
    <row r="46920" ht="16.149999999999999" customHeight="1"/>
    <row r="46921" ht="16.149999999999999" customHeight="1"/>
    <row r="46922" ht="16.149999999999999" customHeight="1"/>
    <row r="46923" ht="16.149999999999999" customHeight="1"/>
    <row r="46924" ht="16.149999999999999" customHeight="1"/>
    <row r="46925" ht="16.149999999999999" customHeight="1"/>
    <row r="46926" ht="16.149999999999999" customHeight="1"/>
    <row r="46927" ht="16.149999999999999" customHeight="1"/>
    <row r="46928" ht="16.149999999999999" customHeight="1"/>
    <row r="46929" ht="16.149999999999999" customHeight="1"/>
    <row r="46930" ht="16.149999999999999" customHeight="1"/>
    <row r="46931" ht="16.149999999999999" customHeight="1"/>
    <row r="46932" ht="16.149999999999999" customHeight="1"/>
    <row r="46933" ht="16.149999999999999" customHeight="1"/>
    <row r="46934" ht="16.149999999999999" customHeight="1"/>
    <row r="46935" ht="16.149999999999999" customHeight="1"/>
    <row r="46936" ht="16.149999999999999" customHeight="1"/>
    <row r="46937" ht="16.149999999999999" customHeight="1"/>
    <row r="46938" ht="16.149999999999999" customHeight="1"/>
    <row r="46939" ht="16.149999999999999" customHeight="1"/>
    <row r="46940" ht="16.149999999999999" customHeight="1"/>
    <row r="46941" ht="16.149999999999999" customHeight="1"/>
    <row r="46942" ht="16.149999999999999" customHeight="1"/>
    <row r="46943" ht="16.149999999999999" customHeight="1"/>
    <row r="46944" ht="16.149999999999999" customHeight="1"/>
    <row r="46945" ht="16.149999999999999" customHeight="1"/>
    <row r="46946" ht="16.149999999999999" customHeight="1"/>
    <row r="46947" ht="16.149999999999999" customHeight="1"/>
    <row r="46948" ht="16.149999999999999" customHeight="1"/>
    <row r="46949" ht="16.149999999999999" customHeight="1"/>
    <row r="46950" ht="16.149999999999999" customHeight="1"/>
    <row r="46951" ht="16.149999999999999" customHeight="1"/>
    <row r="46952" ht="16.149999999999999" customHeight="1"/>
    <row r="46953" ht="16.149999999999999" customHeight="1"/>
    <row r="46954" ht="16.149999999999999" customHeight="1"/>
    <row r="46955" ht="16.149999999999999" customHeight="1"/>
    <row r="46956" ht="16.149999999999999" customHeight="1"/>
    <row r="46957" ht="16.149999999999999" customHeight="1"/>
    <row r="46958" ht="16.149999999999999" customHeight="1"/>
    <row r="46959" ht="16.149999999999999" customHeight="1"/>
    <row r="46960" ht="16.149999999999999" customHeight="1"/>
    <row r="46961" ht="16.149999999999999" customHeight="1"/>
    <row r="46962" ht="16.149999999999999" customHeight="1"/>
    <row r="46963" ht="16.149999999999999" customHeight="1"/>
    <row r="46964" ht="16.149999999999999" customHeight="1"/>
    <row r="46965" ht="16.149999999999999" customHeight="1"/>
    <row r="46966" ht="16.149999999999999" customHeight="1"/>
    <row r="46967" ht="16.149999999999999" customHeight="1"/>
    <row r="46968" ht="16.149999999999999" customHeight="1"/>
    <row r="46969" ht="16.149999999999999" customHeight="1"/>
    <row r="46970" ht="16.149999999999999" customHeight="1"/>
    <row r="46971" ht="16.149999999999999" customHeight="1"/>
    <row r="46972" ht="16.149999999999999" customHeight="1"/>
    <row r="46973" ht="16.149999999999999" customHeight="1"/>
    <row r="46974" ht="16.149999999999999" customHeight="1"/>
    <row r="46975" ht="16.149999999999999" customHeight="1"/>
    <row r="46976" ht="16.149999999999999" customHeight="1"/>
    <row r="46977" ht="16.149999999999999" customHeight="1"/>
    <row r="46978" ht="16.149999999999999" customHeight="1"/>
    <row r="46979" ht="16.149999999999999" customHeight="1"/>
    <row r="46980" ht="16.149999999999999" customHeight="1"/>
    <row r="46981" ht="16.149999999999999" customHeight="1"/>
    <row r="46982" ht="16.149999999999999" customHeight="1"/>
    <row r="46983" ht="16.149999999999999" customHeight="1"/>
    <row r="46984" ht="16.149999999999999" customHeight="1"/>
    <row r="46985" ht="16.149999999999999" customHeight="1"/>
    <row r="46986" ht="16.149999999999999" customHeight="1"/>
    <row r="46987" ht="16.149999999999999" customHeight="1"/>
    <row r="46988" ht="16.149999999999999" customHeight="1"/>
    <row r="46989" ht="16.149999999999999" customHeight="1"/>
    <row r="46990" ht="16.149999999999999" customHeight="1"/>
    <row r="46991" ht="16.149999999999999" customHeight="1"/>
    <row r="46992" ht="16.149999999999999" customHeight="1"/>
    <row r="46993" ht="16.149999999999999" customHeight="1"/>
    <row r="46994" ht="16.149999999999999" customHeight="1"/>
    <row r="46995" ht="16.149999999999999" customHeight="1"/>
    <row r="46996" ht="16.149999999999999" customHeight="1"/>
    <row r="46997" ht="16.149999999999999" customHeight="1"/>
    <row r="46998" ht="16.149999999999999" customHeight="1"/>
    <row r="46999" ht="16.149999999999999" customHeight="1"/>
    <row r="47000" ht="16.149999999999999" customHeight="1"/>
    <row r="47001" ht="16.149999999999999" customHeight="1"/>
    <row r="47002" ht="16.149999999999999" customHeight="1"/>
    <row r="47003" ht="16.149999999999999" customHeight="1"/>
    <row r="47004" ht="16.149999999999999" customHeight="1"/>
    <row r="47005" ht="16.149999999999999" customHeight="1"/>
    <row r="47006" ht="16.149999999999999" customHeight="1"/>
    <row r="47007" ht="16.149999999999999" customHeight="1"/>
    <row r="47008" ht="16.149999999999999" customHeight="1"/>
    <row r="47009" ht="16.149999999999999" customHeight="1"/>
    <row r="47010" ht="16.149999999999999" customHeight="1"/>
    <row r="47011" ht="16.149999999999999" customHeight="1"/>
    <row r="47012" ht="16.149999999999999" customHeight="1"/>
    <row r="47013" ht="16.149999999999999" customHeight="1"/>
    <row r="47014" ht="16.149999999999999" customHeight="1"/>
    <row r="47015" ht="16.149999999999999" customHeight="1"/>
    <row r="47016" ht="16.149999999999999" customHeight="1"/>
    <row r="47017" ht="16.149999999999999" customHeight="1"/>
    <row r="47018" ht="16.149999999999999" customHeight="1"/>
    <row r="47019" ht="16.149999999999999" customHeight="1"/>
    <row r="47020" ht="16.149999999999999" customHeight="1"/>
    <row r="47021" ht="16.149999999999999" customHeight="1"/>
    <row r="47022" ht="16.149999999999999" customHeight="1"/>
    <row r="47023" ht="16.149999999999999" customHeight="1"/>
    <row r="47024" ht="16.149999999999999" customHeight="1"/>
    <row r="47025" ht="16.149999999999999" customHeight="1"/>
    <row r="47026" ht="16.149999999999999" customHeight="1"/>
    <row r="47027" ht="16.149999999999999" customHeight="1"/>
    <row r="47028" ht="16.149999999999999" customHeight="1"/>
    <row r="47029" ht="16.149999999999999" customHeight="1"/>
    <row r="47030" ht="16.149999999999999" customHeight="1"/>
    <row r="47031" ht="16.149999999999999" customHeight="1"/>
    <row r="47032" ht="16.149999999999999" customHeight="1"/>
    <row r="47033" ht="16.149999999999999" customHeight="1"/>
    <row r="47034" ht="16.149999999999999" customHeight="1"/>
    <row r="47035" ht="16.149999999999999" customHeight="1"/>
    <row r="47036" ht="16.149999999999999" customHeight="1"/>
    <row r="47037" ht="16.149999999999999" customHeight="1"/>
    <row r="47038" ht="16.149999999999999" customHeight="1"/>
    <row r="47039" ht="16.149999999999999" customHeight="1"/>
    <row r="47040" ht="16.149999999999999" customHeight="1"/>
    <row r="47041" ht="16.149999999999999" customHeight="1"/>
    <row r="47042" ht="16.149999999999999" customHeight="1"/>
    <row r="47043" ht="16.149999999999999" customHeight="1"/>
    <row r="47044" ht="16.149999999999999" customHeight="1"/>
    <row r="47045" ht="16.149999999999999" customHeight="1"/>
    <row r="47046" ht="16.149999999999999" customHeight="1"/>
    <row r="47047" ht="16.149999999999999" customHeight="1"/>
    <row r="47048" ht="16.149999999999999" customHeight="1"/>
    <row r="47049" ht="16.149999999999999" customHeight="1"/>
    <row r="47050" ht="16.149999999999999" customHeight="1"/>
    <row r="47051" ht="16.149999999999999" customHeight="1"/>
    <row r="47052" ht="16.149999999999999" customHeight="1"/>
    <row r="47053" ht="16.149999999999999" customHeight="1"/>
    <row r="47054" ht="16.149999999999999" customHeight="1"/>
    <row r="47055" ht="16.149999999999999" customHeight="1"/>
    <row r="47056" ht="16.149999999999999" customHeight="1"/>
    <row r="47057" ht="16.149999999999999" customHeight="1"/>
    <row r="47058" ht="16.149999999999999" customHeight="1"/>
    <row r="47059" ht="16.149999999999999" customHeight="1"/>
    <row r="47060" ht="16.149999999999999" customHeight="1"/>
    <row r="47061" ht="16.149999999999999" customHeight="1"/>
    <row r="47062" ht="16.149999999999999" customHeight="1"/>
    <row r="47063" ht="16.149999999999999" customHeight="1"/>
    <row r="47064" ht="16.149999999999999" customHeight="1"/>
    <row r="47065" ht="16.149999999999999" customHeight="1"/>
    <row r="47066" ht="16.149999999999999" customHeight="1"/>
    <row r="47067" ht="16.149999999999999" customHeight="1"/>
    <row r="47068" ht="16.149999999999999" customHeight="1"/>
    <row r="47069" ht="16.149999999999999" customHeight="1"/>
    <row r="47070" ht="16.149999999999999" customHeight="1"/>
    <row r="47071" ht="16.149999999999999" customHeight="1"/>
    <row r="47072" ht="16.149999999999999" customHeight="1"/>
    <row r="47073" ht="16.149999999999999" customHeight="1"/>
    <row r="47074" ht="16.149999999999999" customHeight="1"/>
    <row r="47075" ht="16.149999999999999" customHeight="1"/>
    <row r="47076" ht="16.149999999999999" customHeight="1"/>
    <row r="47077" ht="16.149999999999999" customHeight="1"/>
    <row r="47078" ht="16.149999999999999" customHeight="1"/>
    <row r="47079" ht="16.149999999999999" customHeight="1"/>
    <row r="47080" ht="16.149999999999999" customHeight="1"/>
    <row r="47081" ht="16.149999999999999" customHeight="1"/>
    <row r="47082" ht="16.149999999999999" customHeight="1"/>
    <row r="47083" ht="16.149999999999999" customHeight="1"/>
    <row r="47084" ht="16.149999999999999" customHeight="1"/>
    <row r="47085" ht="16.149999999999999" customHeight="1"/>
    <row r="47086" ht="16.149999999999999" customHeight="1"/>
    <row r="47087" ht="16.149999999999999" customHeight="1"/>
    <row r="47088" ht="16.149999999999999" customHeight="1"/>
    <row r="47089" ht="16.149999999999999" customHeight="1"/>
    <row r="47090" ht="16.149999999999999" customHeight="1"/>
    <row r="47091" ht="16.149999999999999" customHeight="1"/>
    <row r="47092" ht="16.149999999999999" customHeight="1"/>
    <row r="47093" ht="16.149999999999999" customHeight="1"/>
    <row r="47094" ht="16.149999999999999" customHeight="1"/>
    <row r="47095" ht="16.149999999999999" customHeight="1"/>
    <row r="47096" ht="16.149999999999999" customHeight="1"/>
    <row r="47097" ht="16.149999999999999" customHeight="1"/>
    <row r="47098" ht="16.149999999999999" customHeight="1"/>
    <row r="47099" ht="16.149999999999999" customHeight="1"/>
    <row r="47100" ht="16.149999999999999" customHeight="1"/>
    <row r="47101" ht="16.149999999999999" customHeight="1"/>
    <row r="47102" ht="16.149999999999999" customHeight="1"/>
    <row r="47103" ht="16.149999999999999" customHeight="1"/>
    <row r="47104" ht="16.149999999999999" customHeight="1"/>
    <row r="47105" ht="16.149999999999999" customHeight="1"/>
    <row r="47106" ht="16.149999999999999" customHeight="1"/>
    <row r="47107" ht="16.149999999999999" customHeight="1"/>
    <row r="47108" ht="16.149999999999999" customHeight="1"/>
    <row r="47109" ht="16.149999999999999" customHeight="1"/>
    <row r="47110" ht="16.149999999999999" customHeight="1"/>
    <row r="47111" ht="16.149999999999999" customHeight="1"/>
    <row r="47112" ht="16.149999999999999" customHeight="1"/>
    <row r="47113" ht="16.149999999999999" customHeight="1"/>
    <row r="47114" ht="16.149999999999999" customHeight="1"/>
    <row r="47115" ht="16.149999999999999" customHeight="1"/>
    <row r="47116" ht="16.149999999999999" customHeight="1"/>
    <row r="47117" ht="16.149999999999999" customHeight="1"/>
    <row r="47118" ht="16.149999999999999" customHeight="1"/>
    <row r="47119" ht="16.149999999999999" customHeight="1"/>
    <row r="47120" ht="16.149999999999999" customHeight="1"/>
    <row r="47121" ht="16.149999999999999" customHeight="1"/>
    <row r="47122" ht="16.149999999999999" customHeight="1"/>
    <row r="47123" ht="16.149999999999999" customHeight="1"/>
    <row r="47124" ht="16.149999999999999" customHeight="1"/>
    <row r="47125" ht="16.149999999999999" customHeight="1"/>
    <row r="47126" ht="16.149999999999999" customHeight="1"/>
    <row r="47127" ht="16.149999999999999" customHeight="1"/>
    <row r="47128" ht="16.149999999999999" customHeight="1"/>
    <row r="47129" ht="16.149999999999999" customHeight="1"/>
    <row r="47130" ht="16.149999999999999" customHeight="1"/>
    <row r="47131" ht="16.149999999999999" customHeight="1"/>
    <row r="47132" ht="16.149999999999999" customHeight="1"/>
    <row r="47133" ht="16.149999999999999" customHeight="1"/>
    <row r="47134" ht="16.149999999999999" customHeight="1"/>
    <row r="47135" ht="16.149999999999999" customHeight="1"/>
    <row r="47136" ht="16.149999999999999" customHeight="1"/>
    <row r="47137" ht="16.149999999999999" customHeight="1"/>
    <row r="47138" ht="16.149999999999999" customHeight="1"/>
    <row r="47139" ht="16.149999999999999" customHeight="1"/>
    <row r="47140" ht="16.149999999999999" customHeight="1"/>
    <row r="47141" ht="16.149999999999999" customHeight="1"/>
    <row r="47142" ht="16.149999999999999" customHeight="1"/>
    <row r="47143" ht="16.149999999999999" customHeight="1"/>
    <row r="47144" ht="16.149999999999999" customHeight="1"/>
    <row r="47145" ht="16.149999999999999" customHeight="1"/>
    <row r="47146" ht="16.149999999999999" customHeight="1"/>
    <row r="47147" ht="16.149999999999999" customHeight="1"/>
    <row r="47148" ht="16.149999999999999" customHeight="1"/>
    <row r="47149" ht="16.149999999999999" customHeight="1"/>
    <row r="47150" ht="16.149999999999999" customHeight="1"/>
    <row r="47151" ht="16.149999999999999" customHeight="1"/>
    <row r="47152" ht="16.149999999999999" customHeight="1"/>
    <row r="47153" ht="16.149999999999999" customHeight="1"/>
    <row r="47154" ht="16.149999999999999" customHeight="1"/>
    <row r="47155" ht="16.149999999999999" customHeight="1"/>
    <row r="47156" ht="16.149999999999999" customHeight="1"/>
    <row r="47157" ht="16.149999999999999" customHeight="1"/>
    <row r="47158" ht="16.149999999999999" customHeight="1"/>
    <row r="47159" ht="16.149999999999999" customHeight="1"/>
    <row r="47160" ht="16.149999999999999" customHeight="1"/>
    <row r="47161" ht="16.149999999999999" customHeight="1"/>
    <row r="47162" ht="16.149999999999999" customHeight="1"/>
    <row r="47163" ht="16.149999999999999" customHeight="1"/>
    <row r="47164" ht="16.149999999999999" customHeight="1"/>
    <row r="47165" ht="16.149999999999999" customHeight="1"/>
    <row r="47166" ht="16.149999999999999" customHeight="1"/>
    <row r="47167" ht="16.149999999999999" customHeight="1"/>
    <row r="47168" ht="16.149999999999999" customHeight="1"/>
    <row r="47169" ht="16.149999999999999" customHeight="1"/>
    <row r="47170" ht="16.149999999999999" customHeight="1"/>
    <row r="47171" ht="16.149999999999999" customHeight="1"/>
    <row r="47172" ht="16.149999999999999" customHeight="1"/>
    <row r="47173" ht="16.149999999999999" customHeight="1"/>
    <row r="47174" ht="16.149999999999999" customHeight="1"/>
    <row r="47175" ht="16.149999999999999" customHeight="1"/>
    <row r="47176" ht="16.149999999999999" customHeight="1"/>
    <row r="47177" ht="16.149999999999999" customHeight="1"/>
    <row r="47178" ht="16.149999999999999" customHeight="1"/>
    <row r="47179" ht="16.149999999999999" customHeight="1"/>
    <row r="47180" ht="16.149999999999999" customHeight="1"/>
    <row r="47181" ht="16.149999999999999" customHeight="1"/>
    <row r="47182" ht="16.149999999999999" customHeight="1"/>
    <row r="47183" ht="16.149999999999999" customHeight="1"/>
    <row r="47184" ht="16.149999999999999" customHeight="1"/>
    <row r="47185" ht="16.149999999999999" customHeight="1"/>
    <row r="47186" ht="16.149999999999999" customHeight="1"/>
    <row r="47187" ht="16.149999999999999" customHeight="1"/>
    <row r="47188" ht="16.149999999999999" customHeight="1"/>
    <row r="47189" ht="16.149999999999999" customHeight="1"/>
    <row r="47190" ht="16.149999999999999" customHeight="1"/>
    <row r="47191" ht="16.149999999999999" customHeight="1"/>
    <row r="47192" ht="16.149999999999999" customHeight="1"/>
    <row r="47193" ht="16.149999999999999" customHeight="1"/>
    <row r="47194" ht="16.149999999999999" customHeight="1"/>
    <row r="47195" ht="16.149999999999999" customHeight="1"/>
    <row r="47196" ht="16.149999999999999" customHeight="1"/>
    <row r="47197" ht="16.149999999999999" customHeight="1"/>
    <row r="47198" ht="16.149999999999999" customHeight="1"/>
    <row r="47199" ht="16.149999999999999" customHeight="1"/>
    <row r="47200" ht="16.149999999999999" customHeight="1"/>
    <row r="47201" ht="16.149999999999999" customHeight="1"/>
    <row r="47202" ht="16.149999999999999" customHeight="1"/>
    <row r="47203" ht="16.149999999999999" customHeight="1"/>
    <row r="47204" ht="16.149999999999999" customHeight="1"/>
    <row r="47205" ht="16.149999999999999" customHeight="1"/>
    <row r="47206" ht="16.149999999999999" customHeight="1"/>
    <row r="47207" ht="16.149999999999999" customHeight="1"/>
    <row r="47208" ht="16.149999999999999" customHeight="1"/>
    <row r="47209" ht="16.149999999999999" customHeight="1"/>
    <row r="47210" ht="16.149999999999999" customHeight="1"/>
    <row r="47211" ht="16.149999999999999" customHeight="1"/>
    <row r="47212" ht="16.149999999999999" customHeight="1"/>
    <row r="47213" ht="16.149999999999999" customHeight="1"/>
    <row r="47214" ht="16.149999999999999" customHeight="1"/>
    <row r="47215" ht="16.149999999999999" customHeight="1"/>
    <row r="47216" ht="16.149999999999999" customHeight="1"/>
    <row r="47217" ht="16.149999999999999" customHeight="1"/>
    <row r="47218" ht="16.149999999999999" customHeight="1"/>
    <row r="47219" ht="16.149999999999999" customHeight="1"/>
    <row r="47220" ht="16.149999999999999" customHeight="1"/>
    <row r="47221" ht="16.149999999999999" customHeight="1"/>
    <row r="47222" ht="16.149999999999999" customHeight="1"/>
    <row r="47223" ht="16.149999999999999" customHeight="1"/>
    <row r="47224" ht="16.149999999999999" customHeight="1"/>
    <row r="47225" ht="16.149999999999999" customHeight="1"/>
    <row r="47226" ht="16.149999999999999" customHeight="1"/>
    <row r="47227" ht="16.149999999999999" customHeight="1"/>
    <row r="47228" ht="16.149999999999999" customHeight="1"/>
    <row r="47229" ht="16.149999999999999" customHeight="1"/>
    <row r="47230" ht="16.149999999999999" customHeight="1"/>
    <row r="47231" ht="16.149999999999999" customHeight="1"/>
    <row r="47232" ht="16.149999999999999" customHeight="1"/>
    <row r="47233" ht="16.149999999999999" customHeight="1"/>
    <row r="47234" ht="16.149999999999999" customHeight="1"/>
    <row r="47235" ht="16.149999999999999" customHeight="1"/>
    <row r="47236" ht="16.149999999999999" customHeight="1"/>
    <row r="47237" ht="16.149999999999999" customHeight="1"/>
    <row r="47238" ht="16.149999999999999" customHeight="1"/>
    <row r="47239" ht="16.149999999999999" customHeight="1"/>
    <row r="47240" ht="16.149999999999999" customHeight="1"/>
    <row r="47241" ht="16.149999999999999" customHeight="1"/>
    <row r="47242" ht="16.149999999999999" customHeight="1"/>
    <row r="47243" ht="16.149999999999999" customHeight="1"/>
    <row r="47244" ht="16.149999999999999" customHeight="1"/>
    <row r="47245" ht="16.149999999999999" customHeight="1"/>
    <row r="47246" ht="16.149999999999999" customHeight="1"/>
    <row r="47247" ht="16.149999999999999" customHeight="1"/>
    <row r="47248" ht="16.149999999999999" customHeight="1"/>
    <row r="47249" ht="16.149999999999999" customHeight="1"/>
    <row r="47250" ht="16.149999999999999" customHeight="1"/>
    <row r="47251" ht="16.149999999999999" customHeight="1"/>
    <row r="47252" ht="16.149999999999999" customHeight="1"/>
    <row r="47253" ht="16.149999999999999" customHeight="1"/>
    <row r="47254" ht="16.149999999999999" customHeight="1"/>
    <row r="47255" ht="16.149999999999999" customHeight="1"/>
    <row r="47256" ht="16.149999999999999" customHeight="1"/>
    <row r="47257" ht="16.149999999999999" customHeight="1"/>
    <row r="47258" ht="16.149999999999999" customHeight="1"/>
    <row r="47259" ht="16.149999999999999" customHeight="1"/>
    <row r="47260" ht="16.149999999999999" customHeight="1"/>
    <row r="47261" ht="16.149999999999999" customHeight="1"/>
    <row r="47262" ht="16.149999999999999" customHeight="1"/>
    <row r="47263" ht="16.149999999999999" customHeight="1"/>
    <row r="47264" ht="16.149999999999999" customHeight="1"/>
    <row r="47265" ht="16.149999999999999" customHeight="1"/>
    <row r="47266" ht="16.149999999999999" customHeight="1"/>
    <row r="47267" ht="16.149999999999999" customHeight="1"/>
    <row r="47268" ht="16.149999999999999" customHeight="1"/>
    <row r="47269" ht="16.149999999999999" customHeight="1"/>
    <row r="47270" ht="16.149999999999999" customHeight="1"/>
    <row r="47271" ht="16.149999999999999" customHeight="1"/>
    <row r="47272" ht="16.149999999999999" customHeight="1"/>
    <row r="47273" ht="16.149999999999999" customHeight="1"/>
    <row r="47274" ht="16.149999999999999" customHeight="1"/>
    <row r="47275" ht="16.149999999999999" customHeight="1"/>
    <row r="47276" ht="16.149999999999999" customHeight="1"/>
    <row r="47277" ht="16.149999999999999" customHeight="1"/>
    <row r="47278" ht="16.149999999999999" customHeight="1"/>
    <row r="47279" ht="16.149999999999999" customHeight="1"/>
    <row r="47280" ht="16.149999999999999" customHeight="1"/>
    <row r="47281" ht="16.149999999999999" customHeight="1"/>
    <row r="47282" ht="16.149999999999999" customHeight="1"/>
    <row r="47283" ht="16.149999999999999" customHeight="1"/>
    <row r="47284" ht="16.149999999999999" customHeight="1"/>
    <row r="47285" ht="16.149999999999999" customHeight="1"/>
    <row r="47286" ht="16.149999999999999" customHeight="1"/>
    <row r="47287" ht="16.149999999999999" customHeight="1"/>
    <row r="47288" ht="16.149999999999999" customHeight="1"/>
    <row r="47289" ht="16.149999999999999" customHeight="1"/>
    <row r="47290" ht="16.149999999999999" customHeight="1"/>
    <row r="47291" ht="16.149999999999999" customHeight="1"/>
    <row r="47292" ht="16.149999999999999" customHeight="1"/>
    <row r="47293" ht="16.149999999999999" customHeight="1"/>
    <row r="47294" ht="16.149999999999999" customHeight="1"/>
    <row r="47295" ht="16.149999999999999" customHeight="1"/>
    <row r="47296" ht="16.149999999999999" customHeight="1"/>
    <row r="47297" ht="16.149999999999999" customHeight="1"/>
    <row r="47298" ht="16.149999999999999" customHeight="1"/>
    <row r="47299" ht="16.149999999999999" customHeight="1"/>
    <row r="47300" ht="16.149999999999999" customHeight="1"/>
    <row r="47301" ht="16.149999999999999" customHeight="1"/>
    <row r="47302" ht="16.149999999999999" customHeight="1"/>
    <row r="47303" ht="16.149999999999999" customHeight="1"/>
    <row r="47304" ht="16.149999999999999" customHeight="1"/>
    <row r="47305" ht="16.149999999999999" customHeight="1"/>
    <row r="47306" ht="16.149999999999999" customHeight="1"/>
    <row r="47307" ht="16.149999999999999" customHeight="1"/>
    <row r="47308" ht="16.149999999999999" customHeight="1"/>
    <row r="47309" ht="16.149999999999999" customHeight="1"/>
    <row r="47310" ht="16.149999999999999" customHeight="1"/>
    <row r="47311" ht="16.149999999999999" customHeight="1"/>
    <row r="47312" ht="16.149999999999999" customHeight="1"/>
    <row r="47313" ht="16.149999999999999" customHeight="1"/>
    <row r="47314" ht="16.149999999999999" customHeight="1"/>
    <row r="47315" ht="16.149999999999999" customHeight="1"/>
    <row r="47316" ht="16.149999999999999" customHeight="1"/>
    <row r="47317" ht="16.149999999999999" customHeight="1"/>
    <row r="47318" ht="16.149999999999999" customHeight="1"/>
    <row r="47319" ht="16.149999999999999" customHeight="1"/>
    <row r="47320" ht="16.149999999999999" customHeight="1"/>
    <row r="47321" ht="16.149999999999999" customHeight="1"/>
    <row r="47322" ht="16.149999999999999" customHeight="1"/>
    <row r="47323" ht="16.149999999999999" customHeight="1"/>
    <row r="47324" ht="16.149999999999999" customHeight="1"/>
    <row r="47325" ht="16.149999999999999" customHeight="1"/>
    <row r="47326" ht="16.149999999999999" customHeight="1"/>
    <row r="47327" ht="16.149999999999999" customHeight="1"/>
    <row r="47328" ht="16.149999999999999" customHeight="1"/>
    <row r="47329" ht="16.149999999999999" customHeight="1"/>
    <row r="47330" ht="16.149999999999999" customHeight="1"/>
    <row r="47331" ht="16.149999999999999" customHeight="1"/>
    <row r="47332" ht="16.149999999999999" customHeight="1"/>
    <row r="47333" ht="16.149999999999999" customHeight="1"/>
    <row r="47334" ht="16.149999999999999" customHeight="1"/>
    <row r="47335" ht="16.149999999999999" customHeight="1"/>
    <row r="47336" ht="16.149999999999999" customHeight="1"/>
    <row r="47337" ht="16.149999999999999" customHeight="1"/>
    <row r="47338" ht="16.149999999999999" customHeight="1"/>
    <row r="47339" ht="16.149999999999999" customHeight="1"/>
    <row r="47340" ht="16.149999999999999" customHeight="1"/>
    <row r="47341" ht="16.149999999999999" customHeight="1"/>
    <row r="47342" ht="16.149999999999999" customHeight="1"/>
    <row r="47343" ht="16.149999999999999" customHeight="1"/>
    <row r="47344" ht="16.149999999999999" customHeight="1"/>
    <row r="47345" ht="16.149999999999999" customHeight="1"/>
    <row r="47346" ht="16.149999999999999" customHeight="1"/>
    <row r="47347" ht="16.149999999999999" customHeight="1"/>
    <row r="47348" ht="16.149999999999999" customHeight="1"/>
    <row r="47349" ht="16.149999999999999" customHeight="1"/>
    <row r="47350" ht="16.149999999999999" customHeight="1"/>
    <row r="47351" ht="16.149999999999999" customHeight="1"/>
    <row r="47352" ht="16.149999999999999" customHeight="1"/>
    <row r="47353" ht="16.149999999999999" customHeight="1"/>
    <row r="47354" ht="16.149999999999999" customHeight="1"/>
    <row r="47355" ht="16.149999999999999" customHeight="1"/>
    <row r="47356" ht="16.149999999999999" customHeight="1"/>
    <row r="47357" ht="16.149999999999999" customHeight="1"/>
    <row r="47358" ht="16.149999999999999" customHeight="1"/>
    <row r="47359" ht="16.149999999999999" customHeight="1"/>
    <row r="47360" ht="16.149999999999999" customHeight="1"/>
    <row r="47361" ht="16.149999999999999" customHeight="1"/>
    <row r="47362" ht="16.149999999999999" customHeight="1"/>
    <row r="47363" ht="16.149999999999999" customHeight="1"/>
    <row r="47364" ht="16.149999999999999" customHeight="1"/>
    <row r="47365" ht="16.149999999999999" customHeight="1"/>
    <row r="47366" ht="16.149999999999999" customHeight="1"/>
    <row r="47367" ht="16.149999999999999" customHeight="1"/>
    <row r="47368" ht="16.149999999999999" customHeight="1"/>
    <row r="47369" ht="16.149999999999999" customHeight="1"/>
    <row r="47370" ht="16.149999999999999" customHeight="1"/>
    <row r="47371" ht="16.149999999999999" customHeight="1"/>
    <row r="47372" ht="16.149999999999999" customHeight="1"/>
    <row r="47373" ht="16.149999999999999" customHeight="1"/>
    <row r="47374" ht="16.149999999999999" customHeight="1"/>
    <row r="47375" ht="16.149999999999999" customHeight="1"/>
    <row r="47376" ht="16.149999999999999" customHeight="1"/>
    <row r="47377" ht="16.149999999999999" customHeight="1"/>
    <row r="47378" ht="16.149999999999999" customHeight="1"/>
    <row r="47379" ht="16.149999999999999" customHeight="1"/>
    <row r="47380" ht="16.149999999999999" customHeight="1"/>
    <row r="47381" ht="16.149999999999999" customHeight="1"/>
    <row r="47382" ht="16.149999999999999" customHeight="1"/>
    <row r="47383" ht="16.149999999999999" customHeight="1"/>
    <row r="47384" ht="16.149999999999999" customHeight="1"/>
    <row r="47385" ht="16.149999999999999" customHeight="1"/>
    <row r="47386" ht="16.149999999999999" customHeight="1"/>
    <row r="47387" ht="16.149999999999999" customHeight="1"/>
    <row r="47388" ht="16.149999999999999" customHeight="1"/>
    <row r="47389" ht="16.149999999999999" customHeight="1"/>
    <row r="47390" ht="16.149999999999999" customHeight="1"/>
    <row r="47391" ht="16.149999999999999" customHeight="1"/>
    <row r="47392" ht="16.149999999999999" customHeight="1"/>
    <row r="47393" ht="16.149999999999999" customHeight="1"/>
    <row r="47394" ht="16.149999999999999" customHeight="1"/>
    <row r="47395" ht="16.149999999999999" customHeight="1"/>
    <row r="47396" ht="16.149999999999999" customHeight="1"/>
    <row r="47397" ht="16.149999999999999" customHeight="1"/>
    <row r="47398" ht="16.149999999999999" customHeight="1"/>
    <row r="47399" ht="16.149999999999999" customHeight="1"/>
    <row r="47400" ht="16.149999999999999" customHeight="1"/>
    <row r="47401" ht="16.149999999999999" customHeight="1"/>
    <row r="47402" ht="16.149999999999999" customHeight="1"/>
    <row r="47403" ht="16.149999999999999" customHeight="1"/>
    <row r="47404" ht="16.149999999999999" customHeight="1"/>
    <row r="47405" ht="16.149999999999999" customHeight="1"/>
    <row r="47406" ht="16.149999999999999" customHeight="1"/>
    <row r="47407" ht="16.149999999999999" customHeight="1"/>
    <row r="47408" ht="16.149999999999999" customHeight="1"/>
    <row r="47409" ht="16.149999999999999" customHeight="1"/>
    <row r="47410" ht="16.149999999999999" customHeight="1"/>
    <row r="47411" ht="16.149999999999999" customHeight="1"/>
    <row r="47412" ht="16.149999999999999" customHeight="1"/>
    <row r="47413" ht="16.149999999999999" customHeight="1"/>
    <row r="47414" ht="16.149999999999999" customHeight="1"/>
    <row r="47415" ht="16.149999999999999" customHeight="1"/>
    <row r="47416" ht="16.149999999999999" customHeight="1"/>
    <row r="47417" ht="16.149999999999999" customHeight="1"/>
    <row r="47418" ht="16.149999999999999" customHeight="1"/>
    <row r="47419" ht="16.149999999999999" customHeight="1"/>
    <row r="47420" ht="16.149999999999999" customHeight="1"/>
    <row r="47421" ht="16.149999999999999" customHeight="1"/>
    <row r="47422" ht="16.149999999999999" customHeight="1"/>
    <row r="47423" ht="16.149999999999999" customHeight="1"/>
    <row r="47424" ht="16.149999999999999" customHeight="1"/>
    <row r="47425" ht="16.149999999999999" customHeight="1"/>
    <row r="47426" ht="16.149999999999999" customHeight="1"/>
    <row r="47427" ht="16.149999999999999" customHeight="1"/>
    <row r="47428" ht="16.149999999999999" customHeight="1"/>
    <row r="47429" ht="16.149999999999999" customHeight="1"/>
    <row r="47430" ht="16.149999999999999" customHeight="1"/>
    <row r="47431" ht="16.149999999999999" customHeight="1"/>
    <row r="47432" ht="16.149999999999999" customHeight="1"/>
    <row r="47433" ht="16.149999999999999" customHeight="1"/>
    <row r="47434" ht="16.149999999999999" customHeight="1"/>
    <row r="47435" ht="16.149999999999999" customHeight="1"/>
    <row r="47436" ht="16.149999999999999" customHeight="1"/>
    <row r="47437" ht="16.149999999999999" customHeight="1"/>
    <row r="47438" ht="16.149999999999999" customHeight="1"/>
    <row r="47439" ht="16.149999999999999" customHeight="1"/>
    <row r="47440" ht="16.149999999999999" customHeight="1"/>
    <row r="47441" ht="16.149999999999999" customHeight="1"/>
    <row r="47442" ht="16.149999999999999" customHeight="1"/>
    <row r="47443" ht="16.149999999999999" customHeight="1"/>
    <row r="47444" ht="16.149999999999999" customHeight="1"/>
    <row r="47445" ht="16.149999999999999" customHeight="1"/>
    <row r="47446" ht="16.149999999999999" customHeight="1"/>
    <row r="47447" ht="16.149999999999999" customHeight="1"/>
    <row r="47448" ht="16.149999999999999" customHeight="1"/>
    <row r="47449" ht="16.149999999999999" customHeight="1"/>
    <row r="47450" ht="16.149999999999999" customHeight="1"/>
    <row r="47451" ht="16.149999999999999" customHeight="1"/>
    <row r="47452" ht="16.149999999999999" customHeight="1"/>
    <row r="47453" ht="16.149999999999999" customHeight="1"/>
    <row r="47454" ht="16.149999999999999" customHeight="1"/>
    <row r="47455" ht="16.149999999999999" customHeight="1"/>
    <row r="47456" ht="16.149999999999999" customHeight="1"/>
    <row r="47457" ht="16.149999999999999" customHeight="1"/>
    <row r="47458" ht="16.149999999999999" customHeight="1"/>
    <row r="47459" ht="16.149999999999999" customHeight="1"/>
    <row r="47460" ht="16.149999999999999" customHeight="1"/>
    <row r="47461" ht="16.149999999999999" customHeight="1"/>
    <row r="47462" ht="16.149999999999999" customHeight="1"/>
    <row r="47463" ht="16.149999999999999" customHeight="1"/>
    <row r="47464" ht="16.149999999999999" customHeight="1"/>
    <row r="47465" ht="16.149999999999999" customHeight="1"/>
    <row r="47466" ht="16.149999999999999" customHeight="1"/>
    <row r="47467" ht="16.149999999999999" customHeight="1"/>
    <row r="47468" ht="16.149999999999999" customHeight="1"/>
    <row r="47469" ht="16.149999999999999" customHeight="1"/>
    <row r="47470" ht="16.149999999999999" customHeight="1"/>
    <row r="47471" ht="16.149999999999999" customHeight="1"/>
    <row r="47472" ht="16.149999999999999" customHeight="1"/>
    <row r="47473" ht="16.149999999999999" customHeight="1"/>
    <row r="47474" ht="16.149999999999999" customHeight="1"/>
    <row r="47475" ht="16.149999999999999" customHeight="1"/>
    <row r="47476" ht="16.149999999999999" customHeight="1"/>
    <row r="47477" ht="16.149999999999999" customHeight="1"/>
    <row r="47478" ht="16.149999999999999" customHeight="1"/>
    <row r="47479" ht="16.149999999999999" customHeight="1"/>
    <row r="47480" ht="16.149999999999999" customHeight="1"/>
    <row r="47481" ht="16.149999999999999" customHeight="1"/>
    <row r="47482" ht="16.149999999999999" customHeight="1"/>
    <row r="47483" ht="16.149999999999999" customHeight="1"/>
    <row r="47484" ht="16.149999999999999" customHeight="1"/>
    <row r="47485" ht="16.149999999999999" customHeight="1"/>
    <row r="47486" ht="16.149999999999999" customHeight="1"/>
    <row r="47487" ht="16.149999999999999" customHeight="1"/>
    <row r="47488" ht="16.149999999999999" customHeight="1"/>
    <row r="47489" ht="16.149999999999999" customHeight="1"/>
    <row r="47490" ht="16.149999999999999" customHeight="1"/>
    <row r="47491" ht="16.149999999999999" customHeight="1"/>
    <row r="47492" ht="16.149999999999999" customHeight="1"/>
    <row r="47493" ht="16.149999999999999" customHeight="1"/>
    <row r="47494" ht="16.149999999999999" customHeight="1"/>
    <row r="47495" ht="16.149999999999999" customHeight="1"/>
    <row r="47496" ht="16.149999999999999" customHeight="1"/>
    <row r="47497" ht="16.149999999999999" customHeight="1"/>
    <row r="47498" ht="16.149999999999999" customHeight="1"/>
    <row r="47499" ht="16.149999999999999" customHeight="1"/>
    <row r="47500" ht="16.149999999999999" customHeight="1"/>
    <row r="47501" ht="16.149999999999999" customHeight="1"/>
    <row r="47502" ht="16.149999999999999" customHeight="1"/>
    <row r="47503" ht="16.149999999999999" customHeight="1"/>
    <row r="47504" ht="16.149999999999999" customHeight="1"/>
    <row r="47505" ht="16.149999999999999" customHeight="1"/>
    <row r="47506" ht="16.149999999999999" customHeight="1"/>
    <row r="47507" ht="16.149999999999999" customHeight="1"/>
    <row r="47508" ht="16.149999999999999" customHeight="1"/>
    <row r="47509" ht="16.149999999999999" customHeight="1"/>
    <row r="47510" ht="16.149999999999999" customHeight="1"/>
    <row r="47511" ht="16.149999999999999" customHeight="1"/>
    <row r="47512" ht="16.149999999999999" customHeight="1"/>
    <row r="47513" ht="16.149999999999999" customHeight="1"/>
    <row r="47514" ht="16.149999999999999" customHeight="1"/>
    <row r="47515" ht="16.149999999999999" customHeight="1"/>
    <row r="47516" ht="16.149999999999999" customHeight="1"/>
    <row r="47517" ht="16.149999999999999" customHeight="1"/>
    <row r="47518" ht="16.149999999999999" customHeight="1"/>
    <row r="47519" ht="16.149999999999999" customHeight="1"/>
    <row r="47520" ht="16.149999999999999" customHeight="1"/>
    <row r="47521" ht="16.149999999999999" customHeight="1"/>
    <row r="47522" ht="16.149999999999999" customHeight="1"/>
    <row r="47523" ht="16.149999999999999" customHeight="1"/>
    <row r="47524" ht="16.149999999999999" customHeight="1"/>
    <row r="47525" ht="16.149999999999999" customHeight="1"/>
    <row r="47526" ht="16.149999999999999" customHeight="1"/>
    <row r="47527" ht="16.149999999999999" customHeight="1"/>
    <row r="47528" ht="16.149999999999999" customHeight="1"/>
    <row r="47529" ht="16.149999999999999" customHeight="1"/>
    <row r="47530" ht="16.149999999999999" customHeight="1"/>
    <row r="47531" ht="16.149999999999999" customHeight="1"/>
    <row r="47532" ht="16.149999999999999" customHeight="1"/>
    <row r="47533" ht="16.149999999999999" customHeight="1"/>
    <row r="47534" ht="16.149999999999999" customHeight="1"/>
    <row r="47535" ht="16.149999999999999" customHeight="1"/>
    <row r="47536" ht="16.149999999999999" customHeight="1"/>
    <row r="47537" ht="16.149999999999999" customHeight="1"/>
    <row r="47538" ht="16.149999999999999" customHeight="1"/>
    <row r="47539" ht="16.149999999999999" customHeight="1"/>
    <row r="47540" ht="16.149999999999999" customHeight="1"/>
    <row r="47541" ht="16.149999999999999" customHeight="1"/>
    <row r="47542" ht="16.149999999999999" customHeight="1"/>
    <row r="47543" ht="16.149999999999999" customHeight="1"/>
    <row r="47544" ht="16.149999999999999" customHeight="1"/>
    <row r="47545" ht="16.149999999999999" customHeight="1"/>
    <row r="47546" ht="16.149999999999999" customHeight="1"/>
    <row r="47547" ht="16.149999999999999" customHeight="1"/>
    <row r="47548" ht="16.149999999999999" customHeight="1"/>
    <row r="47549" ht="16.149999999999999" customHeight="1"/>
    <row r="47550" ht="16.149999999999999" customHeight="1"/>
    <row r="47551" ht="16.149999999999999" customHeight="1"/>
    <row r="47552" ht="16.149999999999999" customHeight="1"/>
    <row r="47553" ht="16.149999999999999" customHeight="1"/>
    <row r="47554" ht="16.149999999999999" customHeight="1"/>
    <row r="47555" ht="16.149999999999999" customHeight="1"/>
    <row r="47556" ht="16.149999999999999" customHeight="1"/>
    <row r="47557" ht="16.149999999999999" customHeight="1"/>
    <row r="47558" ht="16.149999999999999" customHeight="1"/>
    <row r="47559" ht="16.149999999999999" customHeight="1"/>
    <row r="47560" ht="16.149999999999999" customHeight="1"/>
    <row r="47561" ht="16.149999999999999" customHeight="1"/>
    <row r="47562" ht="16.149999999999999" customHeight="1"/>
    <row r="47563" ht="16.149999999999999" customHeight="1"/>
    <row r="47564" ht="16.149999999999999" customHeight="1"/>
    <row r="47565" ht="16.149999999999999" customHeight="1"/>
    <row r="47566" ht="16.149999999999999" customHeight="1"/>
    <row r="47567" ht="16.149999999999999" customHeight="1"/>
    <row r="47568" ht="16.149999999999999" customHeight="1"/>
    <row r="47569" ht="16.149999999999999" customHeight="1"/>
    <row r="47570" ht="16.149999999999999" customHeight="1"/>
    <row r="47571" ht="16.149999999999999" customHeight="1"/>
    <row r="47572" ht="16.149999999999999" customHeight="1"/>
    <row r="47573" ht="16.149999999999999" customHeight="1"/>
    <row r="47574" ht="16.149999999999999" customHeight="1"/>
    <row r="47575" ht="16.149999999999999" customHeight="1"/>
    <row r="47576" ht="16.149999999999999" customHeight="1"/>
    <row r="47577" ht="16.149999999999999" customHeight="1"/>
    <row r="47578" ht="16.149999999999999" customHeight="1"/>
    <row r="47579" ht="16.149999999999999" customHeight="1"/>
    <row r="47580" ht="16.149999999999999" customHeight="1"/>
    <row r="47581" ht="16.149999999999999" customHeight="1"/>
    <row r="47582" ht="16.149999999999999" customHeight="1"/>
    <row r="47583" ht="16.149999999999999" customHeight="1"/>
    <row r="47584" ht="16.149999999999999" customHeight="1"/>
    <row r="47585" ht="16.149999999999999" customHeight="1"/>
    <row r="47586" ht="16.149999999999999" customHeight="1"/>
    <row r="47587" ht="16.149999999999999" customHeight="1"/>
    <row r="47588" ht="16.149999999999999" customHeight="1"/>
    <row r="47589" ht="16.149999999999999" customHeight="1"/>
    <row r="47590" ht="16.149999999999999" customHeight="1"/>
    <row r="47591" ht="16.149999999999999" customHeight="1"/>
    <row r="47592" ht="16.149999999999999" customHeight="1"/>
    <row r="47593" ht="16.149999999999999" customHeight="1"/>
    <row r="47594" ht="16.149999999999999" customHeight="1"/>
    <row r="47595" ht="16.149999999999999" customHeight="1"/>
    <row r="47596" ht="16.149999999999999" customHeight="1"/>
    <row r="47597" ht="16.149999999999999" customHeight="1"/>
    <row r="47598" ht="16.149999999999999" customHeight="1"/>
    <row r="47599" ht="16.149999999999999" customHeight="1"/>
    <row r="47600" ht="16.149999999999999" customHeight="1"/>
    <row r="47601" ht="16.149999999999999" customHeight="1"/>
    <row r="47602" ht="16.149999999999999" customHeight="1"/>
    <row r="47603" ht="16.149999999999999" customHeight="1"/>
    <row r="47604" ht="16.149999999999999" customHeight="1"/>
    <row r="47605" ht="16.149999999999999" customHeight="1"/>
    <row r="47606" ht="16.149999999999999" customHeight="1"/>
    <row r="47607" ht="16.149999999999999" customHeight="1"/>
    <row r="47608" ht="16.149999999999999" customHeight="1"/>
    <row r="47609" ht="16.149999999999999" customHeight="1"/>
    <row r="47610" ht="16.149999999999999" customHeight="1"/>
    <row r="47611" ht="16.149999999999999" customHeight="1"/>
    <row r="47612" ht="16.149999999999999" customHeight="1"/>
    <row r="47613" ht="16.149999999999999" customHeight="1"/>
    <row r="47614" ht="16.149999999999999" customHeight="1"/>
    <row r="47615" ht="16.149999999999999" customHeight="1"/>
    <row r="47616" ht="16.149999999999999" customHeight="1"/>
    <row r="47617" ht="16.149999999999999" customHeight="1"/>
    <row r="47618" ht="16.149999999999999" customHeight="1"/>
    <row r="47619" ht="16.149999999999999" customHeight="1"/>
    <row r="47620" ht="16.149999999999999" customHeight="1"/>
    <row r="47621" ht="16.149999999999999" customHeight="1"/>
    <row r="47622" ht="16.149999999999999" customHeight="1"/>
    <row r="47623" ht="16.149999999999999" customHeight="1"/>
    <row r="47624" ht="16.149999999999999" customHeight="1"/>
    <row r="47625" ht="16.149999999999999" customHeight="1"/>
    <row r="47626" ht="16.149999999999999" customHeight="1"/>
    <row r="47627" ht="16.149999999999999" customHeight="1"/>
    <row r="47628" ht="16.149999999999999" customHeight="1"/>
    <row r="47629" ht="16.149999999999999" customHeight="1"/>
    <row r="47630" ht="16.149999999999999" customHeight="1"/>
    <row r="47631" ht="16.149999999999999" customHeight="1"/>
    <row r="47632" ht="16.149999999999999" customHeight="1"/>
    <row r="47633" ht="16.149999999999999" customHeight="1"/>
    <row r="47634" ht="16.149999999999999" customHeight="1"/>
    <row r="47635" ht="16.149999999999999" customHeight="1"/>
    <row r="47636" ht="16.149999999999999" customHeight="1"/>
    <row r="47637" ht="16.149999999999999" customHeight="1"/>
    <row r="47638" ht="16.149999999999999" customHeight="1"/>
    <row r="47639" ht="16.149999999999999" customHeight="1"/>
    <row r="47640" ht="16.149999999999999" customHeight="1"/>
    <row r="47641" ht="16.149999999999999" customHeight="1"/>
    <row r="47642" ht="16.149999999999999" customHeight="1"/>
    <row r="47643" ht="16.149999999999999" customHeight="1"/>
    <row r="47644" ht="16.149999999999999" customHeight="1"/>
    <row r="47645" ht="16.149999999999999" customHeight="1"/>
    <row r="47646" ht="16.149999999999999" customHeight="1"/>
    <row r="47647" ht="16.149999999999999" customHeight="1"/>
    <row r="47648" ht="16.149999999999999" customHeight="1"/>
    <row r="47649" ht="16.149999999999999" customHeight="1"/>
    <row r="47650" ht="16.149999999999999" customHeight="1"/>
    <row r="47651" ht="16.149999999999999" customHeight="1"/>
    <row r="47652" ht="16.149999999999999" customHeight="1"/>
    <row r="47653" ht="16.149999999999999" customHeight="1"/>
    <row r="47654" ht="16.149999999999999" customHeight="1"/>
    <row r="47655" ht="16.149999999999999" customHeight="1"/>
    <row r="47656" ht="16.149999999999999" customHeight="1"/>
    <row r="47657" ht="16.149999999999999" customHeight="1"/>
    <row r="47658" ht="16.149999999999999" customHeight="1"/>
    <row r="47659" ht="16.149999999999999" customHeight="1"/>
    <row r="47660" ht="16.149999999999999" customHeight="1"/>
    <row r="47661" ht="16.149999999999999" customHeight="1"/>
    <row r="47662" ht="16.149999999999999" customHeight="1"/>
    <row r="47663" ht="16.149999999999999" customHeight="1"/>
    <row r="47664" ht="16.149999999999999" customHeight="1"/>
    <row r="47665" ht="16.149999999999999" customHeight="1"/>
    <row r="47666" ht="16.149999999999999" customHeight="1"/>
    <row r="47667" ht="16.149999999999999" customHeight="1"/>
    <row r="47668" ht="16.149999999999999" customHeight="1"/>
    <row r="47669" ht="16.149999999999999" customHeight="1"/>
    <row r="47670" ht="16.149999999999999" customHeight="1"/>
    <row r="47671" ht="16.149999999999999" customHeight="1"/>
    <row r="47672" ht="16.149999999999999" customHeight="1"/>
    <row r="47673" ht="16.149999999999999" customHeight="1"/>
    <row r="47674" ht="16.149999999999999" customHeight="1"/>
    <row r="47675" ht="16.149999999999999" customHeight="1"/>
    <row r="47676" ht="16.149999999999999" customHeight="1"/>
    <row r="47677" ht="16.149999999999999" customHeight="1"/>
    <row r="47678" ht="16.149999999999999" customHeight="1"/>
    <row r="47679" ht="16.149999999999999" customHeight="1"/>
    <row r="47680" ht="16.149999999999999" customHeight="1"/>
    <row r="47681" ht="16.149999999999999" customHeight="1"/>
    <row r="47682" ht="16.149999999999999" customHeight="1"/>
    <row r="47683" ht="16.149999999999999" customHeight="1"/>
    <row r="47684" ht="16.149999999999999" customHeight="1"/>
    <row r="47685" ht="16.149999999999999" customHeight="1"/>
    <row r="47686" ht="16.149999999999999" customHeight="1"/>
    <row r="47687" ht="16.149999999999999" customHeight="1"/>
    <row r="47688" ht="16.149999999999999" customHeight="1"/>
    <row r="47689" ht="16.149999999999999" customHeight="1"/>
    <row r="47690" ht="16.149999999999999" customHeight="1"/>
    <row r="47691" ht="16.149999999999999" customHeight="1"/>
    <row r="47692" ht="16.149999999999999" customHeight="1"/>
    <row r="47693" ht="16.149999999999999" customHeight="1"/>
    <row r="47694" ht="16.149999999999999" customHeight="1"/>
    <row r="47695" ht="16.149999999999999" customHeight="1"/>
    <row r="47696" ht="16.149999999999999" customHeight="1"/>
    <row r="47697" ht="16.149999999999999" customHeight="1"/>
    <row r="47698" ht="16.149999999999999" customHeight="1"/>
    <row r="47699" ht="16.149999999999999" customHeight="1"/>
    <row r="47700" ht="16.149999999999999" customHeight="1"/>
    <row r="47701" ht="16.149999999999999" customHeight="1"/>
    <row r="47702" ht="16.149999999999999" customHeight="1"/>
    <row r="47703" ht="16.149999999999999" customHeight="1"/>
    <row r="47704" ht="16.149999999999999" customHeight="1"/>
    <row r="47705" ht="16.149999999999999" customHeight="1"/>
    <row r="47706" ht="16.149999999999999" customHeight="1"/>
    <row r="47707" ht="16.149999999999999" customHeight="1"/>
    <row r="47708" ht="16.149999999999999" customHeight="1"/>
    <row r="47709" ht="16.149999999999999" customHeight="1"/>
    <row r="47710" ht="16.149999999999999" customHeight="1"/>
    <row r="47711" ht="16.149999999999999" customHeight="1"/>
    <row r="47712" ht="16.149999999999999" customHeight="1"/>
    <row r="47713" ht="16.149999999999999" customHeight="1"/>
    <row r="47714" ht="16.149999999999999" customHeight="1"/>
    <row r="47715" ht="16.149999999999999" customHeight="1"/>
    <row r="47716" ht="16.149999999999999" customHeight="1"/>
    <row r="47717" ht="16.149999999999999" customHeight="1"/>
    <row r="47718" ht="16.149999999999999" customHeight="1"/>
    <row r="47719" ht="16.149999999999999" customHeight="1"/>
    <row r="47720" ht="16.149999999999999" customHeight="1"/>
    <row r="47721" ht="16.149999999999999" customHeight="1"/>
    <row r="47722" ht="16.149999999999999" customHeight="1"/>
    <row r="47723" ht="16.149999999999999" customHeight="1"/>
    <row r="47724" ht="16.149999999999999" customHeight="1"/>
    <row r="47725" ht="16.149999999999999" customHeight="1"/>
    <row r="47726" ht="16.149999999999999" customHeight="1"/>
    <row r="47727" ht="16.149999999999999" customHeight="1"/>
    <row r="47728" ht="16.149999999999999" customHeight="1"/>
    <row r="47729" ht="16.149999999999999" customHeight="1"/>
    <row r="47730" ht="16.149999999999999" customHeight="1"/>
    <row r="47731" ht="16.149999999999999" customHeight="1"/>
    <row r="47732" ht="16.149999999999999" customHeight="1"/>
    <row r="47733" ht="16.149999999999999" customHeight="1"/>
    <row r="47734" ht="16.149999999999999" customHeight="1"/>
    <row r="47735" ht="16.149999999999999" customHeight="1"/>
    <row r="47736" ht="16.149999999999999" customHeight="1"/>
    <row r="47737" ht="16.149999999999999" customHeight="1"/>
    <row r="47738" ht="16.149999999999999" customHeight="1"/>
    <row r="47739" ht="16.149999999999999" customHeight="1"/>
    <row r="47740" ht="16.149999999999999" customHeight="1"/>
    <row r="47741" ht="16.149999999999999" customHeight="1"/>
    <row r="47742" ht="16.149999999999999" customHeight="1"/>
    <row r="47743" ht="16.149999999999999" customHeight="1"/>
    <row r="47744" ht="16.149999999999999" customHeight="1"/>
    <row r="47745" ht="16.149999999999999" customHeight="1"/>
    <row r="47746" ht="16.149999999999999" customHeight="1"/>
    <row r="47747" ht="16.149999999999999" customHeight="1"/>
    <row r="47748" ht="16.149999999999999" customHeight="1"/>
    <row r="47749" ht="16.149999999999999" customHeight="1"/>
    <row r="47750" ht="16.149999999999999" customHeight="1"/>
    <row r="47751" ht="16.149999999999999" customHeight="1"/>
    <row r="47752" ht="16.149999999999999" customHeight="1"/>
    <row r="47753" ht="16.149999999999999" customHeight="1"/>
    <row r="47754" ht="16.149999999999999" customHeight="1"/>
    <row r="47755" ht="16.149999999999999" customHeight="1"/>
    <row r="47756" ht="16.149999999999999" customHeight="1"/>
    <row r="47757" ht="16.149999999999999" customHeight="1"/>
    <row r="47758" ht="16.149999999999999" customHeight="1"/>
    <row r="47759" ht="16.149999999999999" customHeight="1"/>
    <row r="47760" ht="16.149999999999999" customHeight="1"/>
    <row r="47761" ht="16.149999999999999" customHeight="1"/>
    <row r="47762" ht="16.149999999999999" customHeight="1"/>
    <row r="47763" ht="16.149999999999999" customHeight="1"/>
    <row r="47764" ht="16.149999999999999" customHeight="1"/>
    <row r="47765" ht="16.149999999999999" customHeight="1"/>
    <row r="47766" ht="16.149999999999999" customHeight="1"/>
    <row r="47767" ht="16.149999999999999" customHeight="1"/>
    <row r="47768" ht="16.149999999999999" customHeight="1"/>
    <row r="47769" ht="16.149999999999999" customHeight="1"/>
    <row r="47770" ht="16.149999999999999" customHeight="1"/>
    <row r="47771" ht="16.149999999999999" customHeight="1"/>
    <row r="47772" ht="16.149999999999999" customHeight="1"/>
    <row r="47773" ht="16.149999999999999" customHeight="1"/>
    <row r="47774" ht="16.149999999999999" customHeight="1"/>
    <row r="47775" ht="16.149999999999999" customHeight="1"/>
    <row r="47776" ht="16.149999999999999" customHeight="1"/>
    <row r="47777" ht="16.149999999999999" customHeight="1"/>
    <row r="47778" ht="16.149999999999999" customHeight="1"/>
    <row r="47779" ht="16.149999999999999" customHeight="1"/>
    <row r="47780" ht="16.149999999999999" customHeight="1"/>
    <row r="47781" ht="16.149999999999999" customHeight="1"/>
    <row r="47782" ht="16.149999999999999" customHeight="1"/>
    <row r="47783" ht="16.149999999999999" customHeight="1"/>
    <row r="47784" ht="16.149999999999999" customHeight="1"/>
    <row r="47785" ht="16.149999999999999" customHeight="1"/>
    <row r="47786" ht="16.149999999999999" customHeight="1"/>
    <row r="47787" ht="16.149999999999999" customHeight="1"/>
    <row r="47788" ht="16.149999999999999" customHeight="1"/>
    <row r="47789" ht="16.149999999999999" customHeight="1"/>
    <row r="47790" ht="16.149999999999999" customHeight="1"/>
    <row r="47791" ht="16.149999999999999" customHeight="1"/>
    <row r="47792" ht="16.149999999999999" customHeight="1"/>
    <row r="47793" ht="16.149999999999999" customHeight="1"/>
    <row r="47794" ht="16.149999999999999" customHeight="1"/>
    <row r="47795" ht="16.149999999999999" customHeight="1"/>
    <row r="47796" ht="16.149999999999999" customHeight="1"/>
    <row r="47797" ht="16.149999999999999" customHeight="1"/>
    <row r="47798" ht="16.149999999999999" customHeight="1"/>
    <row r="47799" ht="16.149999999999999" customHeight="1"/>
    <row r="47800" ht="16.149999999999999" customHeight="1"/>
    <row r="47801" ht="16.149999999999999" customHeight="1"/>
    <row r="47802" ht="16.149999999999999" customHeight="1"/>
    <row r="47803" ht="16.149999999999999" customHeight="1"/>
    <row r="47804" ht="16.149999999999999" customHeight="1"/>
    <row r="47805" ht="16.149999999999999" customHeight="1"/>
    <row r="47806" ht="16.149999999999999" customHeight="1"/>
    <row r="47807" ht="16.149999999999999" customHeight="1"/>
    <row r="47808" ht="16.149999999999999" customHeight="1"/>
    <row r="47809" ht="16.149999999999999" customHeight="1"/>
    <row r="47810" ht="16.149999999999999" customHeight="1"/>
    <row r="47811" ht="16.149999999999999" customHeight="1"/>
    <row r="47812" ht="16.149999999999999" customHeight="1"/>
    <row r="47813" ht="16.149999999999999" customHeight="1"/>
    <row r="47814" ht="16.149999999999999" customHeight="1"/>
    <row r="47815" ht="16.149999999999999" customHeight="1"/>
    <row r="47816" ht="16.149999999999999" customHeight="1"/>
    <row r="47817" ht="16.149999999999999" customHeight="1"/>
    <row r="47818" ht="16.149999999999999" customHeight="1"/>
    <row r="47819" ht="16.149999999999999" customHeight="1"/>
    <row r="47820" ht="16.149999999999999" customHeight="1"/>
    <row r="47821" ht="16.149999999999999" customHeight="1"/>
    <row r="47822" ht="16.149999999999999" customHeight="1"/>
    <row r="47823" ht="16.149999999999999" customHeight="1"/>
    <row r="47824" ht="16.149999999999999" customHeight="1"/>
    <row r="47825" ht="16.149999999999999" customHeight="1"/>
    <row r="47826" ht="16.149999999999999" customHeight="1"/>
    <row r="47827" ht="16.149999999999999" customHeight="1"/>
    <row r="47828" ht="16.149999999999999" customHeight="1"/>
    <row r="47829" ht="16.149999999999999" customHeight="1"/>
    <row r="47830" ht="16.149999999999999" customHeight="1"/>
    <row r="47831" ht="16.149999999999999" customHeight="1"/>
    <row r="47832" ht="16.149999999999999" customHeight="1"/>
    <row r="47833" ht="16.149999999999999" customHeight="1"/>
    <row r="47834" ht="16.149999999999999" customHeight="1"/>
    <row r="47835" ht="16.149999999999999" customHeight="1"/>
    <row r="47836" ht="16.149999999999999" customHeight="1"/>
    <row r="47837" ht="16.149999999999999" customHeight="1"/>
    <row r="47838" ht="16.149999999999999" customHeight="1"/>
    <row r="47839" ht="16.149999999999999" customHeight="1"/>
    <row r="47840" ht="16.149999999999999" customHeight="1"/>
    <row r="47841" ht="16.149999999999999" customHeight="1"/>
    <row r="47842" ht="16.149999999999999" customHeight="1"/>
    <row r="47843" ht="16.149999999999999" customHeight="1"/>
    <row r="47844" ht="16.149999999999999" customHeight="1"/>
    <row r="47845" ht="16.149999999999999" customHeight="1"/>
    <row r="47846" ht="16.149999999999999" customHeight="1"/>
    <row r="47847" ht="16.149999999999999" customHeight="1"/>
    <row r="47848" ht="16.149999999999999" customHeight="1"/>
    <row r="47849" ht="16.149999999999999" customHeight="1"/>
    <row r="47850" ht="16.149999999999999" customHeight="1"/>
    <row r="47851" ht="16.149999999999999" customHeight="1"/>
    <row r="47852" ht="16.149999999999999" customHeight="1"/>
    <row r="47853" ht="16.149999999999999" customHeight="1"/>
    <row r="47854" ht="16.149999999999999" customHeight="1"/>
    <row r="47855" ht="16.149999999999999" customHeight="1"/>
    <row r="47856" ht="16.149999999999999" customHeight="1"/>
    <row r="47857" ht="16.149999999999999" customHeight="1"/>
    <row r="47858" ht="16.149999999999999" customHeight="1"/>
    <row r="47859" ht="16.149999999999999" customHeight="1"/>
    <row r="47860" ht="16.149999999999999" customHeight="1"/>
    <row r="47861" ht="16.149999999999999" customHeight="1"/>
    <row r="47862" ht="16.149999999999999" customHeight="1"/>
    <row r="47863" ht="16.149999999999999" customHeight="1"/>
    <row r="47864" ht="16.149999999999999" customHeight="1"/>
    <row r="47865" ht="16.149999999999999" customHeight="1"/>
    <row r="47866" ht="16.149999999999999" customHeight="1"/>
    <row r="47867" ht="16.149999999999999" customHeight="1"/>
    <row r="47868" ht="16.149999999999999" customHeight="1"/>
    <row r="47869" ht="16.149999999999999" customHeight="1"/>
    <row r="47870" ht="16.149999999999999" customHeight="1"/>
    <row r="47871" ht="16.149999999999999" customHeight="1"/>
    <row r="47872" ht="16.149999999999999" customHeight="1"/>
    <row r="47873" ht="16.149999999999999" customHeight="1"/>
    <row r="47874" ht="16.149999999999999" customHeight="1"/>
    <row r="47875" ht="16.149999999999999" customHeight="1"/>
    <row r="47876" ht="16.149999999999999" customHeight="1"/>
    <row r="47877" ht="16.149999999999999" customHeight="1"/>
    <row r="47878" ht="16.149999999999999" customHeight="1"/>
    <row r="47879" ht="16.149999999999999" customHeight="1"/>
    <row r="47880" ht="16.149999999999999" customHeight="1"/>
    <row r="47881" ht="16.149999999999999" customHeight="1"/>
    <row r="47882" ht="16.149999999999999" customHeight="1"/>
    <row r="47883" ht="16.149999999999999" customHeight="1"/>
    <row r="47884" ht="16.149999999999999" customHeight="1"/>
    <row r="47885" ht="16.149999999999999" customHeight="1"/>
    <row r="47886" ht="16.149999999999999" customHeight="1"/>
    <row r="47887" ht="16.149999999999999" customHeight="1"/>
    <row r="47888" ht="16.149999999999999" customHeight="1"/>
    <row r="47889" ht="16.149999999999999" customHeight="1"/>
    <row r="47890" ht="16.149999999999999" customHeight="1"/>
    <row r="47891" ht="16.149999999999999" customHeight="1"/>
    <row r="47892" ht="16.149999999999999" customHeight="1"/>
    <row r="47893" ht="16.149999999999999" customHeight="1"/>
    <row r="47894" ht="16.149999999999999" customHeight="1"/>
    <row r="47895" ht="16.149999999999999" customHeight="1"/>
    <row r="47896" ht="16.149999999999999" customHeight="1"/>
    <row r="47897" ht="16.149999999999999" customHeight="1"/>
    <row r="47898" ht="16.149999999999999" customHeight="1"/>
    <row r="47899" ht="16.149999999999999" customHeight="1"/>
    <row r="47900" ht="16.149999999999999" customHeight="1"/>
    <row r="47901" ht="16.149999999999999" customHeight="1"/>
    <row r="47902" ht="16.149999999999999" customHeight="1"/>
    <row r="47903" ht="16.149999999999999" customHeight="1"/>
    <row r="47904" ht="16.149999999999999" customHeight="1"/>
    <row r="47905" ht="16.149999999999999" customHeight="1"/>
    <row r="47906" ht="16.149999999999999" customHeight="1"/>
    <row r="47907" ht="16.149999999999999" customHeight="1"/>
    <row r="47908" ht="16.149999999999999" customHeight="1"/>
    <row r="47909" ht="16.149999999999999" customHeight="1"/>
    <row r="47910" ht="16.149999999999999" customHeight="1"/>
    <row r="47911" ht="16.149999999999999" customHeight="1"/>
    <row r="47912" ht="16.149999999999999" customHeight="1"/>
    <row r="47913" ht="16.149999999999999" customHeight="1"/>
    <row r="47914" ht="16.149999999999999" customHeight="1"/>
    <row r="47915" ht="16.149999999999999" customHeight="1"/>
    <row r="47916" ht="16.149999999999999" customHeight="1"/>
    <row r="47917" ht="16.149999999999999" customHeight="1"/>
    <row r="47918" ht="16.149999999999999" customHeight="1"/>
    <row r="47919" ht="16.149999999999999" customHeight="1"/>
    <row r="47920" ht="16.149999999999999" customHeight="1"/>
    <row r="47921" ht="16.149999999999999" customHeight="1"/>
    <row r="47922" ht="16.149999999999999" customHeight="1"/>
    <row r="47923" ht="16.149999999999999" customHeight="1"/>
    <row r="47924" ht="16.149999999999999" customHeight="1"/>
    <row r="47925" ht="16.149999999999999" customHeight="1"/>
    <row r="47926" ht="16.149999999999999" customHeight="1"/>
    <row r="47927" ht="16.149999999999999" customHeight="1"/>
    <row r="47928" ht="16.149999999999999" customHeight="1"/>
    <row r="47929" ht="16.149999999999999" customHeight="1"/>
    <row r="47930" ht="16.149999999999999" customHeight="1"/>
    <row r="47931" ht="16.149999999999999" customHeight="1"/>
    <row r="47932" ht="16.149999999999999" customHeight="1"/>
    <row r="47933" ht="16.149999999999999" customHeight="1"/>
    <row r="47934" ht="16.149999999999999" customHeight="1"/>
    <row r="47935" ht="16.149999999999999" customHeight="1"/>
    <row r="47936" ht="16.149999999999999" customHeight="1"/>
    <row r="47937" ht="16.149999999999999" customHeight="1"/>
    <row r="47938" ht="16.149999999999999" customHeight="1"/>
    <row r="47939" ht="16.149999999999999" customHeight="1"/>
    <row r="47940" ht="16.149999999999999" customHeight="1"/>
    <row r="47941" ht="16.149999999999999" customHeight="1"/>
    <row r="47942" ht="16.149999999999999" customHeight="1"/>
    <row r="47943" ht="16.149999999999999" customHeight="1"/>
    <row r="47944" ht="16.149999999999999" customHeight="1"/>
    <row r="47945" ht="16.149999999999999" customHeight="1"/>
    <row r="47946" ht="16.149999999999999" customHeight="1"/>
    <row r="47947" ht="16.149999999999999" customHeight="1"/>
    <row r="47948" ht="16.149999999999999" customHeight="1"/>
    <row r="47949" ht="16.149999999999999" customHeight="1"/>
    <row r="47950" ht="16.149999999999999" customHeight="1"/>
    <row r="47951" ht="16.149999999999999" customHeight="1"/>
    <row r="47952" ht="16.149999999999999" customHeight="1"/>
    <row r="47953" ht="16.149999999999999" customHeight="1"/>
    <row r="47954" ht="16.149999999999999" customHeight="1"/>
    <row r="47955" ht="16.149999999999999" customHeight="1"/>
    <row r="47956" ht="16.149999999999999" customHeight="1"/>
    <row r="47957" ht="16.149999999999999" customHeight="1"/>
    <row r="47958" ht="16.149999999999999" customHeight="1"/>
    <row r="47959" ht="16.149999999999999" customHeight="1"/>
    <row r="47960" ht="16.149999999999999" customHeight="1"/>
    <row r="47961" ht="16.149999999999999" customHeight="1"/>
    <row r="47962" ht="16.149999999999999" customHeight="1"/>
    <row r="47963" ht="16.149999999999999" customHeight="1"/>
    <row r="47964" ht="16.149999999999999" customHeight="1"/>
    <row r="47965" ht="16.149999999999999" customHeight="1"/>
    <row r="47966" ht="16.149999999999999" customHeight="1"/>
    <row r="47967" ht="16.149999999999999" customHeight="1"/>
    <row r="47968" ht="16.149999999999999" customHeight="1"/>
    <row r="47969" ht="16.149999999999999" customHeight="1"/>
    <row r="47970" ht="16.149999999999999" customHeight="1"/>
    <row r="47971" ht="16.149999999999999" customHeight="1"/>
    <row r="47972" ht="16.149999999999999" customHeight="1"/>
    <row r="47973" ht="16.149999999999999" customHeight="1"/>
    <row r="47974" ht="16.149999999999999" customHeight="1"/>
    <row r="47975" ht="16.149999999999999" customHeight="1"/>
    <row r="47976" ht="16.149999999999999" customHeight="1"/>
    <row r="47977" ht="16.149999999999999" customHeight="1"/>
    <row r="47978" ht="16.149999999999999" customHeight="1"/>
    <row r="47979" ht="16.149999999999999" customHeight="1"/>
    <row r="47980" ht="16.149999999999999" customHeight="1"/>
    <row r="47981" ht="16.149999999999999" customHeight="1"/>
    <row r="47982" ht="16.149999999999999" customHeight="1"/>
    <row r="47983" ht="16.149999999999999" customHeight="1"/>
    <row r="47984" ht="16.149999999999999" customHeight="1"/>
    <row r="47985" ht="16.149999999999999" customHeight="1"/>
    <row r="47986" ht="16.149999999999999" customHeight="1"/>
    <row r="47987" ht="16.149999999999999" customHeight="1"/>
    <row r="47988" ht="16.149999999999999" customHeight="1"/>
    <row r="47989" ht="16.149999999999999" customHeight="1"/>
    <row r="47990" ht="16.149999999999999" customHeight="1"/>
    <row r="47991" ht="16.149999999999999" customHeight="1"/>
    <row r="47992" ht="16.149999999999999" customHeight="1"/>
    <row r="47993" ht="16.149999999999999" customHeight="1"/>
    <row r="47994" ht="16.149999999999999" customHeight="1"/>
    <row r="47995" ht="16.149999999999999" customHeight="1"/>
    <row r="47996" ht="16.149999999999999" customHeight="1"/>
    <row r="47997" ht="16.149999999999999" customHeight="1"/>
    <row r="47998" ht="16.149999999999999" customHeight="1"/>
    <row r="47999" ht="16.149999999999999" customHeight="1"/>
    <row r="48000" ht="16.149999999999999" customHeight="1"/>
    <row r="48001" ht="16.149999999999999" customHeight="1"/>
    <row r="48002" ht="16.149999999999999" customHeight="1"/>
    <row r="48003" ht="16.149999999999999" customHeight="1"/>
    <row r="48004" ht="16.149999999999999" customHeight="1"/>
    <row r="48005" ht="16.149999999999999" customHeight="1"/>
    <row r="48006" ht="16.149999999999999" customHeight="1"/>
    <row r="48007" ht="16.149999999999999" customHeight="1"/>
    <row r="48008" ht="16.149999999999999" customHeight="1"/>
    <row r="48009" ht="16.149999999999999" customHeight="1"/>
    <row r="48010" ht="16.149999999999999" customHeight="1"/>
    <row r="48011" ht="16.149999999999999" customHeight="1"/>
    <row r="48012" ht="16.149999999999999" customHeight="1"/>
    <row r="48013" ht="16.149999999999999" customHeight="1"/>
    <row r="48014" ht="16.149999999999999" customHeight="1"/>
    <row r="48015" ht="16.149999999999999" customHeight="1"/>
    <row r="48016" ht="16.149999999999999" customHeight="1"/>
    <row r="48017" ht="16.149999999999999" customHeight="1"/>
    <row r="48018" ht="16.149999999999999" customHeight="1"/>
    <row r="48019" ht="16.149999999999999" customHeight="1"/>
    <row r="48020" ht="16.149999999999999" customHeight="1"/>
    <row r="48021" ht="16.149999999999999" customHeight="1"/>
    <row r="48022" ht="16.149999999999999" customHeight="1"/>
    <row r="48023" ht="16.149999999999999" customHeight="1"/>
    <row r="48024" ht="16.149999999999999" customHeight="1"/>
    <row r="48025" ht="16.149999999999999" customHeight="1"/>
    <row r="48026" ht="16.149999999999999" customHeight="1"/>
    <row r="48027" ht="16.149999999999999" customHeight="1"/>
    <row r="48028" ht="16.149999999999999" customHeight="1"/>
    <row r="48029" ht="16.149999999999999" customHeight="1"/>
    <row r="48030" ht="16.149999999999999" customHeight="1"/>
    <row r="48031" ht="16.149999999999999" customHeight="1"/>
    <row r="48032" ht="16.149999999999999" customHeight="1"/>
    <row r="48033" ht="16.149999999999999" customHeight="1"/>
    <row r="48034" ht="16.149999999999999" customHeight="1"/>
    <row r="48035" ht="16.149999999999999" customHeight="1"/>
    <row r="48036" ht="16.149999999999999" customHeight="1"/>
    <row r="48037" ht="16.149999999999999" customHeight="1"/>
    <row r="48038" ht="16.149999999999999" customHeight="1"/>
    <row r="48039" ht="16.149999999999999" customHeight="1"/>
    <row r="48040" ht="16.149999999999999" customHeight="1"/>
    <row r="48041" ht="16.149999999999999" customHeight="1"/>
    <row r="48042" ht="16.149999999999999" customHeight="1"/>
    <row r="48043" ht="16.149999999999999" customHeight="1"/>
    <row r="48044" ht="16.149999999999999" customHeight="1"/>
    <row r="48045" ht="16.149999999999999" customHeight="1"/>
    <row r="48046" ht="16.149999999999999" customHeight="1"/>
    <row r="48047" ht="16.149999999999999" customHeight="1"/>
    <row r="48048" ht="16.149999999999999" customHeight="1"/>
    <row r="48049" ht="16.149999999999999" customHeight="1"/>
    <row r="48050" ht="16.149999999999999" customHeight="1"/>
    <row r="48051" ht="16.149999999999999" customHeight="1"/>
    <row r="48052" ht="16.149999999999999" customHeight="1"/>
    <row r="48053" ht="16.149999999999999" customHeight="1"/>
    <row r="48054" ht="16.149999999999999" customHeight="1"/>
    <row r="48055" ht="16.149999999999999" customHeight="1"/>
    <row r="48056" ht="16.149999999999999" customHeight="1"/>
    <row r="48057" ht="16.149999999999999" customHeight="1"/>
    <row r="48058" ht="16.149999999999999" customHeight="1"/>
    <row r="48059" ht="16.149999999999999" customHeight="1"/>
    <row r="48060" ht="16.149999999999999" customHeight="1"/>
    <row r="48061" ht="16.149999999999999" customHeight="1"/>
    <row r="48062" ht="16.149999999999999" customHeight="1"/>
    <row r="48063" ht="16.149999999999999" customHeight="1"/>
    <row r="48064" ht="16.149999999999999" customHeight="1"/>
    <row r="48065" ht="16.149999999999999" customHeight="1"/>
    <row r="48066" ht="16.149999999999999" customHeight="1"/>
    <row r="48067" ht="16.149999999999999" customHeight="1"/>
    <row r="48068" ht="16.149999999999999" customHeight="1"/>
    <row r="48069" ht="16.149999999999999" customHeight="1"/>
    <row r="48070" ht="16.149999999999999" customHeight="1"/>
    <row r="48071" ht="16.149999999999999" customHeight="1"/>
    <row r="48072" ht="16.149999999999999" customHeight="1"/>
    <row r="48073" ht="16.149999999999999" customHeight="1"/>
    <row r="48074" ht="16.149999999999999" customHeight="1"/>
    <row r="48075" ht="16.149999999999999" customHeight="1"/>
    <row r="48076" ht="16.149999999999999" customHeight="1"/>
    <row r="48077" ht="16.149999999999999" customHeight="1"/>
    <row r="48078" ht="16.149999999999999" customHeight="1"/>
    <row r="48079" ht="16.149999999999999" customHeight="1"/>
    <row r="48080" ht="16.149999999999999" customHeight="1"/>
    <row r="48081" ht="16.149999999999999" customHeight="1"/>
    <row r="48082" ht="16.149999999999999" customHeight="1"/>
    <row r="48083" ht="16.149999999999999" customHeight="1"/>
    <row r="48084" ht="16.149999999999999" customHeight="1"/>
    <row r="48085" ht="16.149999999999999" customHeight="1"/>
    <row r="48086" ht="16.149999999999999" customHeight="1"/>
    <row r="48087" ht="16.149999999999999" customHeight="1"/>
    <row r="48088" ht="16.149999999999999" customHeight="1"/>
    <row r="48089" ht="16.149999999999999" customHeight="1"/>
    <row r="48090" ht="16.149999999999999" customHeight="1"/>
    <row r="48091" ht="16.149999999999999" customHeight="1"/>
    <row r="48092" ht="16.149999999999999" customHeight="1"/>
    <row r="48093" ht="16.149999999999999" customHeight="1"/>
    <row r="48094" ht="16.149999999999999" customHeight="1"/>
    <row r="48095" ht="16.149999999999999" customHeight="1"/>
    <row r="48096" ht="16.149999999999999" customHeight="1"/>
    <row r="48097" ht="16.149999999999999" customHeight="1"/>
    <row r="48098" ht="16.149999999999999" customHeight="1"/>
    <row r="48099" ht="16.149999999999999" customHeight="1"/>
    <row r="48100" ht="16.149999999999999" customHeight="1"/>
    <row r="48101" ht="16.149999999999999" customHeight="1"/>
    <row r="48102" ht="16.149999999999999" customHeight="1"/>
    <row r="48103" ht="16.149999999999999" customHeight="1"/>
    <row r="48104" ht="16.149999999999999" customHeight="1"/>
    <row r="48105" ht="16.149999999999999" customHeight="1"/>
    <row r="48106" ht="16.149999999999999" customHeight="1"/>
    <row r="48107" ht="16.149999999999999" customHeight="1"/>
    <row r="48108" ht="16.149999999999999" customHeight="1"/>
    <row r="48109" ht="16.149999999999999" customHeight="1"/>
    <row r="48110" ht="16.149999999999999" customHeight="1"/>
    <row r="48111" ht="16.149999999999999" customHeight="1"/>
    <row r="48112" ht="16.149999999999999" customHeight="1"/>
    <row r="48113" ht="16.149999999999999" customHeight="1"/>
    <row r="48114" ht="16.149999999999999" customHeight="1"/>
    <row r="48115" ht="16.149999999999999" customHeight="1"/>
    <row r="48116" ht="16.149999999999999" customHeight="1"/>
    <row r="48117" ht="16.149999999999999" customHeight="1"/>
    <row r="48118" ht="16.149999999999999" customHeight="1"/>
    <row r="48119" ht="16.149999999999999" customHeight="1"/>
    <row r="48120" ht="16.149999999999999" customHeight="1"/>
    <row r="48121" ht="16.149999999999999" customHeight="1"/>
    <row r="48122" ht="16.149999999999999" customHeight="1"/>
    <row r="48123" ht="16.149999999999999" customHeight="1"/>
    <row r="48124" ht="16.149999999999999" customHeight="1"/>
    <row r="48125" ht="16.149999999999999" customHeight="1"/>
    <row r="48126" ht="16.149999999999999" customHeight="1"/>
    <row r="48127" ht="16.149999999999999" customHeight="1"/>
    <row r="48128" ht="16.149999999999999" customHeight="1"/>
    <row r="48129" ht="16.149999999999999" customHeight="1"/>
    <row r="48130" ht="16.149999999999999" customHeight="1"/>
    <row r="48131" ht="16.149999999999999" customHeight="1"/>
    <row r="48132" ht="16.149999999999999" customHeight="1"/>
    <row r="48133" ht="16.149999999999999" customHeight="1"/>
    <row r="48134" ht="16.149999999999999" customHeight="1"/>
    <row r="48135" ht="16.149999999999999" customHeight="1"/>
    <row r="48136" ht="16.149999999999999" customHeight="1"/>
    <row r="48137" ht="16.149999999999999" customHeight="1"/>
    <row r="48138" ht="16.149999999999999" customHeight="1"/>
    <row r="48139" ht="16.149999999999999" customHeight="1"/>
    <row r="48140" ht="16.149999999999999" customHeight="1"/>
    <row r="48141" ht="16.149999999999999" customHeight="1"/>
    <row r="48142" ht="16.149999999999999" customHeight="1"/>
    <row r="48143" ht="16.149999999999999" customHeight="1"/>
    <row r="48144" ht="16.149999999999999" customHeight="1"/>
    <row r="48145" ht="16.149999999999999" customHeight="1"/>
    <row r="48146" ht="16.149999999999999" customHeight="1"/>
    <row r="48147" ht="16.149999999999999" customHeight="1"/>
    <row r="48148" ht="16.149999999999999" customHeight="1"/>
    <row r="48149" ht="16.149999999999999" customHeight="1"/>
    <row r="48150" ht="16.149999999999999" customHeight="1"/>
    <row r="48151" ht="16.149999999999999" customHeight="1"/>
    <row r="48152" ht="16.149999999999999" customHeight="1"/>
    <row r="48153" ht="16.149999999999999" customHeight="1"/>
    <row r="48154" ht="16.149999999999999" customHeight="1"/>
    <row r="48155" ht="16.149999999999999" customHeight="1"/>
    <row r="48156" ht="16.149999999999999" customHeight="1"/>
    <row r="48157" ht="16.149999999999999" customHeight="1"/>
    <row r="48158" ht="16.149999999999999" customHeight="1"/>
    <row r="48159" ht="16.149999999999999" customHeight="1"/>
    <row r="48160" ht="16.149999999999999" customHeight="1"/>
    <row r="48161" ht="16.149999999999999" customHeight="1"/>
    <row r="48162" ht="16.149999999999999" customHeight="1"/>
    <row r="48163" ht="16.149999999999999" customHeight="1"/>
    <row r="48164" ht="16.149999999999999" customHeight="1"/>
    <row r="48165" ht="16.149999999999999" customHeight="1"/>
    <row r="48166" ht="16.149999999999999" customHeight="1"/>
    <row r="48167" ht="16.149999999999999" customHeight="1"/>
    <row r="48168" ht="16.149999999999999" customHeight="1"/>
    <row r="48169" ht="16.149999999999999" customHeight="1"/>
    <row r="48170" ht="16.149999999999999" customHeight="1"/>
    <row r="48171" ht="16.149999999999999" customHeight="1"/>
    <row r="48172" ht="16.149999999999999" customHeight="1"/>
    <row r="48173" ht="16.149999999999999" customHeight="1"/>
    <row r="48174" ht="16.149999999999999" customHeight="1"/>
    <row r="48175" ht="16.149999999999999" customHeight="1"/>
    <row r="48176" ht="16.149999999999999" customHeight="1"/>
    <row r="48177" ht="16.149999999999999" customHeight="1"/>
    <row r="48178" ht="16.149999999999999" customHeight="1"/>
    <row r="48179" ht="16.149999999999999" customHeight="1"/>
    <row r="48180" ht="16.149999999999999" customHeight="1"/>
    <row r="48181" ht="16.149999999999999" customHeight="1"/>
    <row r="48182" ht="16.149999999999999" customHeight="1"/>
    <row r="48183" ht="16.149999999999999" customHeight="1"/>
    <row r="48184" ht="16.149999999999999" customHeight="1"/>
    <row r="48185" ht="16.149999999999999" customHeight="1"/>
    <row r="48186" ht="16.149999999999999" customHeight="1"/>
    <row r="48187" ht="16.149999999999999" customHeight="1"/>
    <row r="48188" ht="16.149999999999999" customHeight="1"/>
    <row r="48189" ht="16.149999999999999" customHeight="1"/>
    <row r="48190" ht="16.149999999999999" customHeight="1"/>
    <row r="48191" ht="16.149999999999999" customHeight="1"/>
    <row r="48192" ht="16.149999999999999" customHeight="1"/>
    <row r="48193" ht="16.149999999999999" customHeight="1"/>
    <row r="48194" ht="16.149999999999999" customHeight="1"/>
    <row r="48195" ht="16.149999999999999" customHeight="1"/>
    <row r="48196" ht="16.149999999999999" customHeight="1"/>
    <row r="48197" ht="16.149999999999999" customHeight="1"/>
    <row r="48198" ht="16.149999999999999" customHeight="1"/>
    <row r="48199" ht="16.149999999999999" customHeight="1"/>
    <row r="48200" ht="16.149999999999999" customHeight="1"/>
    <row r="48201" ht="16.149999999999999" customHeight="1"/>
    <row r="48202" ht="16.149999999999999" customHeight="1"/>
    <row r="48203" ht="16.149999999999999" customHeight="1"/>
    <row r="48204" ht="16.149999999999999" customHeight="1"/>
    <row r="48205" ht="16.149999999999999" customHeight="1"/>
    <row r="48206" ht="16.149999999999999" customHeight="1"/>
    <row r="48207" ht="16.149999999999999" customHeight="1"/>
    <row r="48208" ht="16.149999999999999" customHeight="1"/>
    <row r="48209" ht="16.149999999999999" customHeight="1"/>
    <row r="48210" ht="16.149999999999999" customHeight="1"/>
    <row r="48211" ht="16.149999999999999" customHeight="1"/>
    <row r="48212" ht="16.149999999999999" customHeight="1"/>
    <row r="48213" ht="16.149999999999999" customHeight="1"/>
    <row r="48214" ht="16.149999999999999" customHeight="1"/>
    <row r="48215" ht="16.149999999999999" customHeight="1"/>
    <row r="48216" ht="16.149999999999999" customHeight="1"/>
    <row r="48217" ht="16.149999999999999" customHeight="1"/>
    <row r="48218" ht="16.149999999999999" customHeight="1"/>
    <row r="48219" ht="16.149999999999999" customHeight="1"/>
    <row r="48220" ht="16.149999999999999" customHeight="1"/>
    <row r="48221" ht="16.149999999999999" customHeight="1"/>
    <row r="48222" ht="16.149999999999999" customHeight="1"/>
    <row r="48223" ht="16.149999999999999" customHeight="1"/>
    <row r="48224" ht="16.149999999999999" customHeight="1"/>
    <row r="48225" ht="16.149999999999999" customHeight="1"/>
    <row r="48226" ht="16.149999999999999" customHeight="1"/>
    <row r="48227" ht="16.149999999999999" customHeight="1"/>
    <row r="48228" ht="16.149999999999999" customHeight="1"/>
    <row r="48229" ht="16.149999999999999" customHeight="1"/>
    <row r="48230" ht="16.149999999999999" customHeight="1"/>
    <row r="48231" ht="16.149999999999999" customHeight="1"/>
    <row r="48232" ht="16.149999999999999" customHeight="1"/>
    <row r="48233" ht="16.149999999999999" customHeight="1"/>
    <row r="48234" ht="16.149999999999999" customHeight="1"/>
    <row r="48235" ht="16.149999999999999" customHeight="1"/>
    <row r="48236" ht="16.149999999999999" customHeight="1"/>
    <row r="48237" ht="16.149999999999999" customHeight="1"/>
    <row r="48238" ht="16.149999999999999" customHeight="1"/>
    <row r="48239" ht="16.149999999999999" customHeight="1"/>
    <row r="48240" ht="16.149999999999999" customHeight="1"/>
    <row r="48241" ht="16.149999999999999" customHeight="1"/>
    <row r="48242" ht="16.149999999999999" customHeight="1"/>
    <row r="48243" ht="16.149999999999999" customHeight="1"/>
    <row r="48244" ht="16.149999999999999" customHeight="1"/>
    <row r="48245" ht="16.149999999999999" customHeight="1"/>
    <row r="48246" ht="16.149999999999999" customHeight="1"/>
    <row r="48247" ht="16.149999999999999" customHeight="1"/>
    <row r="48248" ht="16.149999999999999" customHeight="1"/>
    <row r="48249" ht="16.149999999999999" customHeight="1"/>
    <row r="48250" ht="16.149999999999999" customHeight="1"/>
    <row r="48251" ht="16.149999999999999" customHeight="1"/>
    <row r="48252" ht="16.149999999999999" customHeight="1"/>
    <row r="48253" ht="16.149999999999999" customHeight="1"/>
    <row r="48254" ht="16.149999999999999" customHeight="1"/>
    <row r="48255" ht="16.149999999999999" customHeight="1"/>
    <row r="48256" ht="16.149999999999999" customHeight="1"/>
    <row r="48257" ht="16.149999999999999" customHeight="1"/>
    <row r="48258" ht="16.149999999999999" customHeight="1"/>
    <row r="48259" ht="16.149999999999999" customHeight="1"/>
    <row r="48260" ht="16.149999999999999" customHeight="1"/>
    <row r="48261" ht="16.149999999999999" customHeight="1"/>
    <row r="48262" ht="16.149999999999999" customHeight="1"/>
    <row r="48263" ht="16.149999999999999" customHeight="1"/>
    <row r="48264" ht="16.149999999999999" customHeight="1"/>
    <row r="48265" ht="16.149999999999999" customHeight="1"/>
    <row r="48266" ht="16.149999999999999" customHeight="1"/>
    <row r="48267" ht="16.149999999999999" customHeight="1"/>
    <row r="48268" ht="16.149999999999999" customHeight="1"/>
    <row r="48269" ht="16.149999999999999" customHeight="1"/>
    <row r="48270" ht="16.149999999999999" customHeight="1"/>
    <row r="48271" ht="16.149999999999999" customHeight="1"/>
    <row r="48272" ht="16.149999999999999" customHeight="1"/>
    <row r="48273" ht="16.149999999999999" customHeight="1"/>
    <row r="48274" ht="16.149999999999999" customHeight="1"/>
    <row r="48275" ht="16.149999999999999" customHeight="1"/>
    <row r="48276" ht="16.149999999999999" customHeight="1"/>
    <row r="48277" ht="16.149999999999999" customHeight="1"/>
    <row r="48278" ht="16.149999999999999" customHeight="1"/>
    <row r="48279" ht="16.149999999999999" customHeight="1"/>
    <row r="48280" ht="16.149999999999999" customHeight="1"/>
    <row r="48281" ht="16.149999999999999" customHeight="1"/>
    <row r="48282" ht="16.149999999999999" customHeight="1"/>
    <row r="48283" ht="16.149999999999999" customHeight="1"/>
    <row r="48284" ht="16.149999999999999" customHeight="1"/>
    <row r="48285" ht="16.149999999999999" customHeight="1"/>
    <row r="48286" ht="16.149999999999999" customHeight="1"/>
    <row r="48287" ht="16.149999999999999" customHeight="1"/>
    <row r="48288" ht="16.149999999999999" customHeight="1"/>
    <row r="48289" ht="16.149999999999999" customHeight="1"/>
    <row r="48290" ht="16.149999999999999" customHeight="1"/>
    <row r="48291" ht="16.149999999999999" customHeight="1"/>
    <row r="48292" ht="16.149999999999999" customHeight="1"/>
    <row r="48293" ht="16.149999999999999" customHeight="1"/>
    <row r="48294" ht="16.149999999999999" customHeight="1"/>
    <row r="48295" ht="16.149999999999999" customHeight="1"/>
    <row r="48296" ht="16.149999999999999" customHeight="1"/>
    <row r="48297" ht="16.149999999999999" customHeight="1"/>
    <row r="48298" ht="16.149999999999999" customHeight="1"/>
    <row r="48299" ht="16.149999999999999" customHeight="1"/>
    <row r="48300" ht="16.149999999999999" customHeight="1"/>
    <row r="48301" ht="16.149999999999999" customHeight="1"/>
    <row r="48302" ht="16.149999999999999" customHeight="1"/>
    <row r="48303" ht="16.149999999999999" customHeight="1"/>
    <row r="48304" ht="16.149999999999999" customHeight="1"/>
    <row r="48305" ht="16.149999999999999" customHeight="1"/>
    <row r="48306" ht="16.149999999999999" customHeight="1"/>
    <row r="48307" ht="16.149999999999999" customHeight="1"/>
    <row r="48308" ht="16.149999999999999" customHeight="1"/>
    <row r="48309" ht="16.149999999999999" customHeight="1"/>
    <row r="48310" ht="16.149999999999999" customHeight="1"/>
    <row r="48311" ht="16.149999999999999" customHeight="1"/>
    <row r="48312" ht="16.149999999999999" customHeight="1"/>
    <row r="48313" ht="16.149999999999999" customHeight="1"/>
    <row r="48314" ht="16.149999999999999" customHeight="1"/>
    <row r="48315" ht="16.149999999999999" customHeight="1"/>
    <row r="48316" ht="16.149999999999999" customHeight="1"/>
    <row r="48317" ht="16.149999999999999" customHeight="1"/>
    <row r="48318" ht="16.149999999999999" customHeight="1"/>
    <row r="48319" ht="16.149999999999999" customHeight="1"/>
    <row r="48320" ht="16.149999999999999" customHeight="1"/>
    <row r="48321" ht="16.149999999999999" customHeight="1"/>
    <row r="48322" ht="16.149999999999999" customHeight="1"/>
    <row r="48323" ht="16.149999999999999" customHeight="1"/>
    <row r="48324" ht="16.149999999999999" customHeight="1"/>
    <row r="48325" ht="16.149999999999999" customHeight="1"/>
    <row r="48326" ht="16.149999999999999" customHeight="1"/>
    <row r="48327" ht="16.149999999999999" customHeight="1"/>
    <row r="48328" ht="16.149999999999999" customHeight="1"/>
    <row r="48329" ht="16.149999999999999" customHeight="1"/>
    <row r="48330" ht="16.149999999999999" customHeight="1"/>
    <row r="48331" ht="16.149999999999999" customHeight="1"/>
    <row r="48332" ht="16.149999999999999" customHeight="1"/>
    <row r="48333" ht="16.149999999999999" customHeight="1"/>
    <row r="48334" ht="16.149999999999999" customHeight="1"/>
    <row r="48335" ht="16.149999999999999" customHeight="1"/>
    <row r="48336" ht="16.149999999999999" customHeight="1"/>
    <row r="48337" ht="16.149999999999999" customHeight="1"/>
    <row r="48338" ht="16.149999999999999" customHeight="1"/>
    <row r="48339" ht="16.149999999999999" customHeight="1"/>
    <row r="48340" ht="16.149999999999999" customHeight="1"/>
    <row r="48341" ht="16.149999999999999" customHeight="1"/>
    <row r="48342" ht="16.149999999999999" customHeight="1"/>
    <row r="48343" ht="16.149999999999999" customHeight="1"/>
    <row r="48344" ht="16.149999999999999" customHeight="1"/>
    <row r="48345" ht="16.149999999999999" customHeight="1"/>
    <row r="48346" ht="16.149999999999999" customHeight="1"/>
    <row r="48347" ht="16.149999999999999" customHeight="1"/>
    <row r="48348" ht="16.149999999999999" customHeight="1"/>
    <row r="48349" ht="16.149999999999999" customHeight="1"/>
    <row r="48350" ht="16.149999999999999" customHeight="1"/>
    <row r="48351" ht="16.149999999999999" customHeight="1"/>
    <row r="48352" ht="16.149999999999999" customHeight="1"/>
    <row r="48353" ht="16.149999999999999" customHeight="1"/>
    <row r="48354" ht="16.149999999999999" customHeight="1"/>
    <row r="48355" ht="16.149999999999999" customHeight="1"/>
    <row r="48356" ht="16.149999999999999" customHeight="1"/>
    <row r="48357" ht="16.149999999999999" customHeight="1"/>
    <row r="48358" ht="16.149999999999999" customHeight="1"/>
    <row r="48359" ht="16.149999999999999" customHeight="1"/>
    <row r="48360" ht="16.149999999999999" customHeight="1"/>
    <row r="48361" ht="16.149999999999999" customHeight="1"/>
    <row r="48362" ht="16.149999999999999" customHeight="1"/>
    <row r="48363" ht="16.149999999999999" customHeight="1"/>
    <row r="48364" ht="16.149999999999999" customHeight="1"/>
    <row r="48365" ht="16.149999999999999" customHeight="1"/>
    <row r="48366" ht="16.149999999999999" customHeight="1"/>
    <row r="48367" ht="16.149999999999999" customHeight="1"/>
    <row r="48368" ht="16.149999999999999" customHeight="1"/>
    <row r="48369" ht="16.149999999999999" customHeight="1"/>
    <row r="48370" ht="16.149999999999999" customHeight="1"/>
    <row r="48371" ht="16.149999999999999" customHeight="1"/>
    <row r="48372" ht="16.149999999999999" customHeight="1"/>
    <row r="48373" ht="16.149999999999999" customHeight="1"/>
    <row r="48374" ht="16.149999999999999" customHeight="1"/>
    <row r="48375" ht="16.149999999999999" customHeight="1"/>
    <row r="48376" ht="16.149999999999999" customHeight="1"/>
    <row r="48377" ht="16.149999999999999" customHeight="1"/>
    <row r="48378" ht="16.149999999999999" customHeight="1"/>
    <row r="48379" ht="16.149999999999999" customHeight="1"/>
    <row r="48380" ht="16.149999999999999" customHeight="1"/>
    <row r="48381" ht="16.149999999999999" customHeight="1"/>
    <row r="48382" ht="16.149999999999999" customHeight="1"/>
    <row r="48383" ht="16.149999999999999" customHeight="1"/>
    <row r="48384" ht="16.149999999999999" customHeight="1"/>
    <row r="48385" ht="16.149999999999999" customHeight="1"/>
    <row r="48386" ht="16.149999999999999" customHeight="1"/>
    <row r="48387" ht="16.149999999999999" customHeight="1"/>
    <row r="48388" ht="16.149999999999999" customHeight="1"/>
    <row r="48389" ht="16.149999999999999" customHeight="1"/>
    <row r="48390" ht="16.149999999999999" customHeight="1"/>
    <row r="48391" ht="16.149999999999999" customHeight="1"/>
    <row r="48392" ht="16.149999999999999" customHeight="1"/>
    <row r="48393" ht="16.149999999999999" customHeight="1"/>
    <row r="48394" ht="16.149999999999999" customHeight="1"/>
    <row r="48395" ht="16.149999999999999" customHeight="1"/>
    <row r="48396" ht="16.149999999999999" customHeight="1"/>
    <row r="48397" ht="16.149999999999999" customHeight="1"/>
    <row r="48398" ht="16.149999999999999" customHeight="1"/>
    <row r="48399" ht="16.149999999999999" customHeight="1"/>
    <row r="48400" ht="16.149999999999999" customHeight="1"/>
    <row r="48401" ht="16.149999999999999" customHeight="1"/>
    <row r="48402" ht="16.149999999999999" customHeight="1"/>
    <row r="48403" ht="16.149999999999999" customHeight="1"/>
    <row r="48404" ht="16.149999999999999" customHeight="1"/>
    <row r="48405" ht="16.149999999999999" customHeight="1"/>
    <row r="48406" ht="16.149999999999999" customHeight="1"/>
    <row r="48407" ht="16.149999999999999" customHeight="1"/>
    <row r="48408" ht="16.149999999999999" customHeight="1"/>
    <row r="48409" ht="16.149999999999999" customHeight="1"/>
    <row r="48410" ht="16.149999999999999" customHeight="1"/>
    <row r="48411" ht="16.149999999999999" customHeight="1"/>
    <row r="48412" ht="16.149999999999999" customHeight="1"/>
    <row r="48413" ht="16.149999999999999" customHeight="1"/>
    <row r="48414" ht="16.149999999999999" customHeight="1"/>
    <row r="48415" ht="16.149999999999999" customHeight="1"/>
    <row r="48416" ht="16.149999999999999" customHeight="1"/>
    <row r="48417" ht="16.149999999999999" customHeight="1"/>
    <row r="48418" ht="16.149999999999999" customHeight="1"/>
    <row r="48419" ht="16.149999999999999" customHeight="1"/>
    <row r="48420" ht="16.149999999999999" customHeight="1"/>
    <row r="48421" ht="16.149999999999999" customHeight="1"/>
    <row r="48422" ht="16.149999999999999" customHeight="1"/>
    <row r="48423" ht="16.149999999999999" customHeight="1"/>
    <row r="48424" ht="16.149999999999999" customHeight="1"/>
    <row r="48425" ht="16.149999999999999" customHeight="1"/>
    <row r="48426" ht="16.149999999999999" customHeight="1"/>
    <row r="48427" ht="16.149999999999999" customHeight="1"/>
    <row r="48428" ht="16.149999999999999" customHeight="1"/>
    <row r="48429" ht="16.149999999999999" customHeight="1"/>
    <row r="48430" ht="16.149999999999999" customHeight="1"/>
    <row r="48431" ht="16.149999999999999" customHeight="1"/>
    <row r="48432" ht="16.149999999999999" customHeight="1"/>
    <row r="48433" ht="16.149999999999999" customHeight="1"/>
    <row r="48434" ht="16.149999999999999" customHeight="1"/>
    <row r="48435" ht="16.149999999999999" customHeight="1"/>
    <row r="48436" ht="16.149999999999999" customHeight="1"/>
    <row r="48437" ht="16.149999999999999" customHeight="1"/>
    <row r="48438" ht="16.149999999999999" customHeight="1"/>
    <row r="48439" ht="16.149999999999999" customHeight="1"/>
    <row r="48440" ht="16.149999999999999" customHeight="1"/>
    <row r="48441" ht="16.149999999999999" customHeight="1"/>
    <row r="48442" ht="16.149999999999999" customHeight="1"/>
    <row r="48443" ht="16.149999999999999" customHeight="1"/>
    <row r="48444" ht="16.149999999999999" customHeight="1"/>
    <row r="48445" ht="16.149999999999999" customHeight="1"/>
    <row r="48446" ht="16.149999999999999" customHeight="1"/>
    <row r="48447" ht="16.149999999999999" customHeight="1"/>
    <row r="48448" ht="16.149999999999999" customHeight="1"/>
    <row r="48449" ht="16.149999999999999" customHeight="1"/>
    <row r="48450" ht="16.149999999999999" customHeight="1"/>
    <row r="48451" ht="16.149999999999999" customHeight="1"/>
    <row r="48452" ht="16.149999999999999" customHeight="1"/>
    <row r="48453" ht="16.149999999999999" customHeight="1"/>
    <row r="48454" ht="16.149999999999999" customHeight="1"/>
    <row r="48455" ht="16.149999999999999" customHeight="1"/>
    <row r="48456" ht="16.149999999999999" customHeight="1"/>
    <row r="48457" ht="16.149999999999999" customHeight="1"/>
    <row r="48458" ht="16.149999999999999" customHeight="1"/>
    <row r="48459" ht="16.149999999999999" customHeight="1"/>
    <row r="48460" ht="16.149999999999999" customHeight="1"/>
    <row r="48461" ht="16.149999999999999" customHeight="1"/>
    <row r="48462" ht="16.149999999999999" customHeight="1"/>
    <row r="48463" ht="16.149999999999999" customHeight="1"/>
    <row r="48464" ht="16.149999999999999" customHeight="1"/>
    <row r="48465" ht="16.149999999999999" customHeight="1"/>
    <row r="48466" ht="16.149999999999999" customHeight="1"/>
    <row r="48467" ht="16.149999999999999" customHeight="1"/>
    <row r="48468" ht="16.149999999999999" customHeight="1"/>
    <row r="48469" ht="16.149999999999999" customHeight="1"/>
    <row r="48470" ht="16.149999999999999" customHeight="1"/>
    <row r="48471" ht="16.149999999999999" customHeight="1"/>
    <row r="48472" ht="16.149999999999999" customHeight="1"/>
    <row r="48473" ht="16.149999999999999" customHeight="1"/>
    <row r="48474" ht="16.149999999999999" customHeight="1"/>
    <row r="48475" ht="16.149999999999999" customHeight="1"/>
    <row r="48476" ht="16.149999999999999" customHeight="1"/>
    <row r="48477" ht="16.149999999999999" customHeight="1"/>
    <row r="48478" ht="16.149999999999999" customHeight="1"/>
    <row r="48479" ht="16.149999999999999" customHeight="1"/>
    <row r="48480" ht="16.149999999999999" customHeight="1"/>
    <row r="48481" ht="16.149999999999999" customHeight="1"/>
    <row r="48482" ht="16.149999999999999" customHeight="1"/>
    <row r="48483" ht="16.149999999999999" customHeight="1"/>
    <row r="48484" ht="16.149999999999999" customHeight="1"/>
    <row r="48485" ht="16.149999999999999" customHeight="1"/>
    <row r="48486" ht="16.149999999999999" customHeight="1"/>
    <row r="48487" ht="16.149999999999999" customHeight="1"/>
    <row r="48488" ht="16.149999999999999" customHeight="1"/>
    <row r="48489" ht="16.149999999999999" customHeight="1"/>
    <row r="48490" ht="16.149999999999999" customHeight="1"/>
    <row r="48491" ht="16.149999999999999" customHeight="1"/>
    <row r="48492" ht="16.149999999999999" customHeight="1"/>
    <row r="48493" ht="16.149999999999999" customHeight="1"/>
    <row r="48494" ht="16.149999999999999" customHeight="1"/>
    <row r="48495" ht="16.149999999999999" customHeight="1"/>
    <row r="48496" ht="16.149999999999999" customHeight="1"/>
    <row r="48497" ht="16.149999999999999" customHeight="1"/>
    <row r="48498" ht="16.149999999999999" customHeight="1"/>
    <row r="48499" ht="16.149999999999999" customHeight="1"/>
    <row r="48500" ht="16.149999999999999" customHeight="1"/>
    <row r="48501" ht="16.149999999999999" customHeight="1"/>
    <row r="48502" ht="16.149999999999999" customHeight="1"/>
    <row r="48503" ht="16.149999999999999" customHeight="1"/>
    <row r="48504" ht="16.149999999999999" customHeight="1"/>
    <row r="48505" ht="16.149999999999999" customHeight="1"/>
    <row r="48506" ht="16.149999999999999" customHeight="1"/>
    <row r="48507" ht="16.149999999999999" customHeight="1"/>
    <row r="48508" ht="16.149999999999999" customHeight="1"/>
    <row r="48509" ht="16.149999999999999" customHeight="1"/>
    <row r="48510" ht="16.149999999999999" customHeight="1"/>
    <row r="48511" ht="16.149999999999999" customHeight="1"/>
    <row r="48512" ht="16.149999999999999" customHeight="1"/>
    <row r="48513" ht="16.149999999999999" customHeight="1"/>
    <row r="48514" ht="16.149999999999999" customHeight="1"/>
    <row r="48515" ht="16.149999999999999" customHeight="1"/>
    <row r="48516" ht="16.149999999999999" customHeight="1"/>
    <row r="48517" ht="16.149999999999999" customHeight="1"/>
    <row r="48518" ht="16.149999999999999" customHeight="1"/>
    <row r="48519" ht="16.149999999999999" customHeight="1"/>
    <row r="48520" ht="16.149999999999999" customHeight="1"/>
    <row r="48521" ht="16.149999999999999" customHeight="1"/>
    <row r="48522" ht="16.149999999999999" customHeight="1"/>
    <row r="48523" ht="16.149999999999999" customHeight="1"/>
    <row r="48524" ht="16.149999999999999" customHeight="1"/>
    <row r="48525" ht="16.149999999999999" customHeight="1"/>
    <row r="48526" ht="16.149999999999999" customHeight="1"/>
    <row r="48527" ht="16.149999999999999" customHeight="1"/>
    <row r="48528" ht="16.149999999999999" customHeight="1"/>
    <row r="48529" ht="16.149999999999999" customHeight="1"/>
    <row r="48530" ht="16.149999999999999" customHeight="1"/>
    <row r="48531" ht="16.149999999999999" customHeight="1"/>
    <row r="48532" ht="16.149999999999999" customHeight="1"/>
    <row r="48533" ht="16.149999999999999" customHeight="1"/>
    <row r="48534" ht="16.149999999999999" customHeight="1"/>
    <row r="48535" ht="16.149999999999999" customHeight="1"/>
    <row r="48536" ht="16.149999999999999" customHeight="1"/>
    <row r="48537" ht="16.149999999999999" customHeight="1"/>
    <row r="48538" ht="16.149999999999999" customHeight="1"/>
    <row r="48539" ht="16.149999999999999" customHeight="1"/>
    <row r="48540" ht="16.149999999999999" customHeight="1"/>
    <row r="48541" ht="16.149999999999999" customHeight="1"/>
    <row r="48542" ht="16.149999999999999" customHeight="1"/>
    <row r="48543" ht="16.149999999999999" customHeight="1"/>
    <row r="48544" ht="16.149999999999999" customHeight="1"/>
    <row r="48545" ht="16.149999999999999" customHeight="1"/>
    <row r="48546" ht="16.149999999999999" customHeight="1"/>
    <row r="48547" ht="16.149999999999999" customHeight="1"/>
    <row r="48548" ht="16.149999999999999" customHeight="1"/>
    <row r="48549" ht="16.149999999999999" customHeight="1"/>
    <row r="48550" ht="16.149999999999999" customHeight="1"/>
    <row r="48551" ht="16.149999999999999" customHeight="1"/>
    <row r="48552" ht="16.149999999999999" customHeight="1"/>
    <row r="48553" ht="16.149999999999999" customHeight="1"/>
    <row r="48554" ht="16.149999999999999" customHeight="1"/>
    <row r="48555" ht="16.149999999999999" customHeight="1"/>
    <row r="48556" ht="16.149999999999999" customHeight="1"/>
    <row r="48557" ht="16.149999999999999" customHeight="1"/>
    <row r="48558" ht="16.149999999999999" customHeight="1"/>
    <row r="48559" ht="16.149999999999999" customHeight="1"/>
    <row r="48560" ht="16.149999999999999" customHeight="1"/>
    <row r="48561" ht="16.149999999999999" customHeight="1"/>
    <row r="48562" ht="16.149999999999999" customHeight="1"/>
    <row r="48563" ht="16.149999999999999" customHeight="1"/>
    <row r="48564" ht="16.149999999999999" customHeight="1"/>
    <row r="48565" ht="16.149999999999999" customHeight="1"/>
    <row r="48566" ht="16.149999999999999" customHeight="1"/>
    <row r="48567" ht="16.149999999999999" customHeight="1"/>
    <row r="48568" ht="16.149999999999999" customHeight="1"/>
    <row r="48569" ht="16.149999999999999" customHeight="1"/>
    <row r="48570" ht="16.149999999999999" customHeight="1"/>
    <row r="48571" ht="16.149999999999999" customHeight="1"/>
    <row r="48572" ht="16.149999999999999" customHeight="1"/>
    <row r="48573" ht="16.149999999999999" customHeight="1"/>
    <row r="48574" ht="16.149999999999999" customHeight="1"/>
    <row r="48575" ht="16.149999999999999" customHeight="1"/>
    <row r="48576" ht="16.149999999999999" customHeight="1"/>
    <row r="48577" ht="16.149999999999999" customHeight="1"/>
    <row r="48578" ht="16.149999999999999" customHeight="1"/>
    <row r="48579" ht="16.149999999999999" customHeight="1"/>
    <row r="48580" ht="16.149999999999999" customHeight="1"/>
    <row r="48581" ht="16.149999999999999" customHeight="1"/>
    <row r="48582" ht="16.149999999999999" customHeight="1"/>
    <row r="48583" ht="16.149999999999999" customHeight="1"/>
    <row r="48584" ht="16.149999999999999" customHeight="1"/>
    <row r="48585" ht="16.149999999999999" customHeight="1"/>
    <row r="48586" ht="16.149999999999999" customHeight="1"/>
    <row r="48587" ht="16.149999999999999" customHeight="1"/>
    <row r="48588" ht="16.149999999999999" customHeight="1"/>
    <row r="48589" ht="16.149999999999999" customHeight="1"/>
    <row r="48590" ht="16.149999999999999" customHeight="1"/>
    <row r="48591" ht="16.149999999999999" customHeight="1"/>
    <row r="48592" ht="16.149999999999999" customHeight="1"/>
    <row r="48593" ht="16.149999999999999" customHeight="1"/>
    <row r="48594" ht="16.149999999999999" customHeight="1"/>
    <row r="48595" ht="16.149999999999999" customHeight="1"/>
    <row r="48596" ht="16.149999999999999" customHeight="1"/>
    <row r="48597" ht="16.149999999999999" customHeight="1"/>
    <row r="48598" ht="16.149999999999999" customHeight="1"/>
    <row r="48599" ht="16.149999999999999" customHeight="1"/>
    <row r="48600" ht="16.149999999999999" customHeight="1"/>
    <row r="48601" ht="16.149999999999999" customHeight="1"/>
    <row r="48602" ht="16.149999999999999" customHeight="1"/>
    <row r="48603" ht="16.149999999999999" customHeight="1"/>
    <row r="48604" ht="16.149999999999999" customHeight="1"/>
    <row r="48605" ht="16.149999999999999" customHeight="1"/>
    <row r="48606" ht="16.149999999999999" customHeight="1"/>
    <row r="48607" ht="16.149999999999999" customHeight="1"/>
    <row r="48608" ht="16.149999999999999" customHeight="1"/>
    <row r="48609" ht="16.149999999999999" customHeight="1"/>
    <row r="48610" ht="16.149999999999999" customHeight="1"/>
    <row r="48611" ht="16.149999999999999" customHeight="1"/>
    <row r="48612" ht="16.149999999999999" customHeight="1"/>
    <row r="48613" ht="16.149999999999999" customHeight="1"/>
    <row r="48614" ht="16.149999999999999" customHeight="1"/>
    <row r="48615" ht="16.149999999999999" customHeight="1"/>
    <row r="48616" ht="16.149999999999999" customHeight="1"/>
    <row r="48617" ht="16.149999999999999" customHeight="1"/>
    <row r="48618" ht="16.149999999999999" customHeight="1"/>
    <row r="48619" ht="16.149999999999999" customHeight="1"/>
    <row r="48620" ht="16.149999999999999" customHeight="1"/>
    <row r="48621" ht="16.149999999999999" customHeight="1"/>
    <row r="48622" ht="16.149999999999999" customHeight="1"/>
    <row r="48623" ht="16.149999999999999" customHeight="1"/>
    <row r="48624" ht="16.149999999999999" customHeight="1"/>
    <row r="48625" ht="16.149999999999999" customHeight="1"/>
    <row r="48626" ht="16.149999999999999" customHeight="1"/>
    <row r="48627" ht="16.149999999999999" customHeight="1"/>
    <row r="48628" ht="16.149999999999999" customHeight="1"/>
    <row r="48629" ht="16.149999999999999" customHeight="1"/>
    <row r="48630" ht="16.149999999999999" customHeight="1"/>
    <row r="48631" ht="16.149999999999999" customHeight="1"/>
    <row r="48632" ht="16.149999999999999" customHeight="1"/>
    <row r="48633" ht="16.149999999999999" customHeight="1"/>
    <row r="48634" ht="16.149999999999999" customHeight="1"/>
    <row r="48635" ht="16.149999999999999" customHeight="1"/>
    <row r="48636" ht="16.149999999999999" customHeight="1"/>
    <row r="48637" ht="16.149999999999999" customHeight="1"/>
    <row r="48638" ht="16.149999999999999" customHeight="1"/>
    <row r="48639" ht="16.149999999999999" customHeight="1"/>
    <row r="48640" ht="16.149999999999999" customHeight="1"/>
    <row r="48641" ht="16.149999999999999" customHeight="1"/>
    <row r="48642" ht="16.149999999999999" customHeight="1"/>
    <row r="48643" ht="16.149999999999999" customHeight="1"/>
    <row r="48644" ht="16.149999999999999" customHeight="1"/>
    <row r="48645" ht="16.149999999999999" customHeight="1"/>
    <row r="48646" ht="16.149999999999999" customHeight="1"/>
    <row r="48647" ht="16.149999999999999" customHeight="1"/>
    <row r="48648" ht="16.149999999999999" customHeight="1"/>
    <row r="48649" ht="16.149999999999999" customHeight="1"/>
    <row r="48650" ht="16.149999999999999" customHeight="1"/>
    <row r="48651" ht="16.149999999999999" customHeight="1"/>
    <row r="48652" ht="16.149999999999999" customHeight="1"/>
    <row r="48653" ht="16.149999999999999" customHeight="1"/>
    <row r="48654" ht="16.149999999999999" customHeight="1"/>
    <row r="48655" ht="16.149999999999999" customHeight="1"/>
    <row r="48656" ht="16.149999999999999" customHeight="1"/>
    <row r="48657" ht="16.149999999999999" customHeight="1"/>
    <row r="48658" ht="16.149999999999999" customHeight="1"/>
    <row r="48659" ht="16.149999999999999" customHeight="1"/>
    <row r="48660" ht="16.149999999999999" customHeight="1"/>
    <row r="48661" ht="16.149999999999999" customHeight="1"/>
    <row r="48662" ht="16.149999999999999" customHeight="1"/>
    <row r="48663" ht="16.149999999999999" customHeight="1"/>
    <row r="48664" ht="16.149999999999999" customHeight="1"/>
    <row r="48665" ht="16.149999999999999" customHeight="1"/>
    <row r="48666" ht="16.149999999999999" customHeight="1"/>
    <row r="48667" ht="16.149999999999999" customHeight="1"/>
    <row r="48668" ht="16.149999999999999" customHeight="1"/>
    <row r="48669" ht="16.149999999999999" customHeight="1"/>
    <row r="48670" ht="16.149999999999999" customHeight="1"/>
    <row r="48671" ht="16.149999999999999" customHeight="1"/>
    <row r="48672" ht="16.149999999999999" customHeight="1"/>
    <row r="48673" ht="16.149999999999999" customHeight="1"/>
    <row r="48674" ht="16.149999999999999" customHeight="1"/>
    <row r="48675" ht="16.149999999999999" customHeight="1"/>
    <row r="48676" ht="16.149999999999999" customHeight="1"/>
    <row r="48677" ht="16.149999999999999" customHeight="1"/>
    <row r="48678" ht="16.149999999999999" customHeight="1"/>
    <row r="48679" ht="16.149999999999999" customHeight="1"/>
    <row r="48680" ht="16.149999999999999" customHeight="1"/>
    <row r="48681" ht="16.149999999999999" customHeight="1"/>
    <row r="48682" ht="16.149999999999999" customHeight="1"/>
    <row r="48683" ht="16.149999999999999" customHeight="1"/>
    <row r="48684" ht="16.149999999999999" customHeight="1"/>
    <row r="48685" ht="16.149999999999999" customHeight="1"/>
    <row r="48686" ht="16.149999999999999" customHeight="1"/>
    <row r="48687" ht="16.149999999999999" customHeight="1"/>
    <row r="48688" ht="16.149999999999999" customHeight="1"/>
    <row r="48689" ht="16.149999999999999" customHeight="1"/>
    <row r="48690" ht="16.149999999999999" customHeight="1"/>
    <row r="48691" ht="16.149999999999999" customHeight="1"/>
    <row r="48692" ht="16.149999999999999" customHeight="1"/>
    <row r="48693" ht="16.149999999999999" customHeight="1"/>
    <row r="48694" ht="16.149999999999999" customHeight="1"/>
    <row r="48695" ht="16.149999999999999" customHeight="1"/>
    <row r="48696" ht="16.149999999999999" customHeight="1"/>
    <row r="48697" ht="16.149999999999999" customHeight="1"/>
    <row r="48698" ht="16.149999999999999" customHeight="1"/>
    <row r="48699" ht="16.149999999999999" customHeight="1"/>
    <row r="48700" ht="16.149999999999999" customHeight="1"/>
    <row r="48701" ht="16.149999999999999" customHeight="1"/>
    <row r="48702" ht="16.149999999999999" customHeight="1"/>
    <row r="48703" ht="16.149999999999999" customHeight="1"/>
    <row r="48704" ht="16.149999999999999" customHeight="1"/>
    <row r="48705" ht="16.149999999999999" customHeight="1"/>
    <row r="48706" ht="16.149999999999999" customHeight="1"/>
    <row r="48707" ht="16.149999999999999" customHeight="1"/>
    <row r="48708" ht="16.149999999999999" customHeight="1"/>
    <row r="48709" ht="16.149999999999999" customHeight="1"/>
    <row r="48710" ht="16.149999999999999" customHeight="1"/>
    <row r="48711" ht="16.149999999999999" customHeight="1"/>
    <row r="48712" ht="16.149999999999999" customHeight="1"/>
    <row r="48713" ht="16.149999999999999" customHeight="1"/>
    <row r="48714" ht="16.149999999999999" customHeight="1"/>
    <row r="48715" ht="16.149999999999999" customHeight="1"/>
    <row r="48716" ht="16.149999999999999" customHeight="1"/>
    <row r="48717" ht="16.149999999999999" customHeight="1"/>
    <row r="48718" ht="16.149999999999999" customHeight="1"/>
    <row r="48719" ht="16.149999999999999" customHeight="1"/>
    <row r="48720" ht="16.149999999999999" customHeight="1"/>
    <row r="48721" ht="16.149999999999999" customHeight="1"/>
    <row r="48722" ht="16.149999999999999" customHeight="1"/>
    <row r="48723" ht="16.149999999999999" customHeight="1"/>
    <row r="48724" ht="16.149999999999999" customHeight="1"/>
    <row r="48725" ht="16.149999999999999" customHeight="1"/>
    <row r="48726" ht="16.149999999999999" customHeight="1"/>
    <row r="48727" ht="16.149999999999999" customHeight="1"/>
    <row r="48728" ht="16.149999999999999" customHeight="1"/>
    <row r="48729" ht="16.149999999999999" customHeight="1"/>
    <row r="48730" ht="16.149999999999999" customHeight="1"/>
    <row r="48731" ht="16.149999999999999" customHeight="1"/>
    <row r="48732" ht="16.149999999999999" customHeight="1"/>
    <row r="48733" ht="16.149999999999999" customHeight="1"/>
    <row r="48734" ht="16.149999999999999" customHeight="1"/>
    <row r="48735" ht="16.149999999999999" customHeight="1"/>
    <row r="48736" ht="16.149999999999999" customHeight="1"/>
    <row r="48737" ht="16.149999999999999" customHeight="1"/>
    <row r="48738" ht="16.149999999999999" customHeight="1"/>
    <row r="48739" ht="16.149999999999999" customHeight="1"/>
    <row r="48740" ht="16.149999999999999" customHeight="1"/>
    <row r="48741" ht="16.149999999999999" customHeight="1"/>
    <row r="48742" ht="16.149999999999999" customHeight="1"/>
    <row r="48743" ht="16.149999999999999" customHeight="1"/>
    <row r="48744" ht="16.149999999999999" customHeight="1"/>
    <row r="48745" ht="16.149999999999999" customHeight="1"/>
    <row r="48746" ht="16.149999999999999" customHeight="1"/>
    <row r="48747" ht="16.149999999999999" customHeight="1"/>
    <row r="48748" ht="16.149999999999999" customHeight="1"/>
    <row r="48749" ht="16.149999999999999" customHeight="1"/>
    <row r="48750" ht="16.149999999999999" customHeight="1"/>
    <row r="48751" ht="16.149999999999999" customHeight="1"/>
    <row r="48752" ht="16.149999999999999" customHeight="1"/>
    <row r="48753" ht="16.149999999999999" customHeight="1"/>
    <row r="48754" ht="16.149999999999999" customHeight="1"/>
    <row r="48755" ht="16.149999999999999" customHeight="1"/>
    <row r="48756" ht="16.149999999999999" customHeight="1"/>
    <row r="48757" ht="16.149999999999999" customHeight="1"/>
    <row r="48758" ht="16.149999999999999" customHeight="1"/>
    <row r="48759" ht="16.149999999999999" customHeight="1"/>
    <row r="48760" ht="16.149999999999999" customHeight="1"/>
    <row r="48761" ht="16.149999999999999" customHeight="1"/>
    <row r="48762" ht="16.149999999999999" customHeight="1"/>
    <row r="48763" ht="16.149999999999999" customHeight="1"/>
    <row r="48764" ht="16.149999999999999" customHeight="1"/>
    <row r="48765" ht="16.149999999999999" customHeight="1"/>
    <row r="48766" ht="16.149999999999999" customHeight="1"/>
    <row r="48767" ht="16.149999999999999" customHeight="1"/>
    <row r="48768" ht="16.149999999999999" customHeight="1"/>
    <row r="48769" ht="16.149999999999999" customHeight="1"/>
    <row r="48770" ht="16.149999999999999" customHeight="1"/>
    <row r="48771" ht="16.149999999999999" customHeight="1"/>
    <row r="48772" ht="16.149999999999999" customHeight="1"/>
    <row r="48773" ht="16.149999999999999" customHeight="1"/>
    <row r="48774" ht="16.149999999999999" customHeight="1"/>
    <row r="48775" ht="16.149999999999999" customHeight="1"/>
    <row r="48776" ht="16.149999999999999" customHeight="1"/>
    <row r="48777" ht="16.149999999999999" customHeight="1"/>
    <row r="48778" ht="16.149999999999999" customHeight="1"/>
    <row r="48779" ht="16.149999999999999" customHeight="1"/>
    <row r="48780" ht="16.149999999999999" customHeight="1"/>
    <row r="48781" ht="16.149999999999999" customHeight="1"/>
    <row r="48782" ht="16.149999999999999" customHeight="1"/>
    <row r="48783" ht="16.149999999999999" customHeight="1"/>
    <row r="48784" ht="16.149999999999999" customHeight="1"/>
    <row r="48785" ht="16.149999999999999" customHeight="1"/>
    <row r="48786" ht="16.149999999999999" customHeight="1"/>
    <row r="48787" ht="16.149999999999999" customHeight="1"/>
    <row r="48788" ht="16.149999999999999" customHeight="1"/>
    <row r="48789" ht="16.149999999999999" customHeight="1"/>
    <row r="48790" ht="16.149999999999999" customHeight="1"/>
    <row r="48791" ht="16.149999999999999" customHeight="1"/>
    <row r="48792" ht="16.149999999999999" customHeight="1"/>
    <row r="48793" ht="16.149999999999999" customHeight="1"/>
    <row r="48794" ht="16.149999999999999" customHeight="1"/>
    <row r="48795" ht="16.149999999999999" customHeight="1"/>
    <row r="48796" ht="16.149999999999999" customHeight="1"/>
    <row r="48797" ht="16.149999999999999" customHeight="1"/>
    <row r="48798" ht="16.149999999999999" customHeight="1"/>
    <row r="48799" ht="16.149999999999999" customHeight="1"/>
    <row r="48800" ht="16.149999999999999" customHeight="1"/>
    <row r="48801" ht="16.149999999999999" customHeight="1"/>
    <row r="48802" ht="16.149999999999999" customHeight="1"/>
    <row r="48803" ht="16.149999999999999" customHeight="1"/>
    <row r="48804" ht="16.149999999999999" customHeight="1"/>
    <row r="48805" ht="16.149999999999999" customHeight="1"/>
    <row r="48806" ht="16.149999999999999" customHeight="1"/>
    <row r="48807" ht="16.149999999999999" customHeight="1"/>
    <row r="48808" ht="16.149999999999999" customHeight="1"/>
    <row r="48809" ht="16.149999999999999" customHeight="1"/>
    <row r="48810" ht="16.149999999999999" customHeight="1"/>
    <row r="48811" ht="16.149999999999999" customHeight="1"/>
    <row r="48812" ht="16.149999999999999" customHeight="1"/>
    <row r="48813" ht="16.149999999999999" customHeight="1"/>
    <row r="48814" ht="16.149999999999999" customHeight="1"/>
    <row r="48815" ht="16.149999999999999" customHeight="1"/>
    <row r="48816" ht="16.149999999999999" customHeight="1"/>
    <row r="48817" ht="16.149999999999999" customHeight="1"/>
    <row r="48818" ht="16.149999999999999" customHeight="1"/>
    <row r="48819" ht="16.149999999999999" customHeight="1"/>
    <row r="48820" ht="16.149999999999999" customHeight="1"/>
    <row r="48821" ht="16.149999999999999" customHeight="1"/>
    <row r="48822" ht="16.149999999999999" customHeight="1"/>
    <row r="48823" ht="16.149999999999999" customHeight="1"/>
    <row r="48824" ht="16.149999999999999" customHeight="1"/>
    <row r="48825" ht="16.149999999999999" customHeight="1"/>
    <row r="48826" ht="16.149999999999999" customHeight="1"/>
    <row r="48827" ht="16.149999999999999" customHeight="1"/>
    <row r="48828" ht="16.149999999999999" customHeight="1"/>
    <row r="48829" ht="16.149999999999999" customHeight="1"/>
    <row r="48830" ht="16.149999999999999" customHeight="1"/>
    <row r="48831" ht="16.149999999999999" customHeight="1"/>
    <row r="48832" ht="16.149999999999999" customHeight="1"/>
    <row r="48833" ht="16.149999999999999" customHeight="1"/>
    <row r="48834" ht="16.149999999999999" customHeight="1"/>
    <row r="48835" ht="16.149999999999999" customHeight="1"/>
    <row r="48836" ht="16.149999999999999" customHeight="1"/>
    <row r="48837" ht="16.149999999999999" customHeight="1"/>
    <row r="48838" ht="16.149999999999999" customHeight="1"/>
    <row r="48839" ht="16.149999999999999" customHeight="1"/>
    <row r="48840" ht="16.149999999999999" customHeight="1"/>
    <row r="48841" ht="16.149999999999999" customHeight="1"/>
    <row r="48842" ht="16.149999999999999" customHeight="1"/>
    <row r="48843" ht="16.149999999999999" customHeight="1"/>
    <row r="48844" ht="16.149999999999999" customHeight="1"/>
    <row r="48845" ht="16.149999999999999" customHeight="1"/>
    <row r="48846" ht="16.149999999999999" customHeight="1"/>
    <row r="48847" ht="16.149999999999999" customHeight="1"/>
    <row r="48848" ht="16.149999999999999" customHeight="1"/>
    <row r="48849" ht="16.149999999999999" customHeight="1"/>
    <row r="48850" ht="16.149999999999999" customHeight="1"/>
    <row r="48851" ht="16.149999999999999" customHeight="1"/>
    <row r="48852" ht="16.149999999999999" customHeight="1"/>
    <row r="48853" ht="16.149999999999999" customHeight="1"/>
    <row r="48854" ht="16.149999999999999" customHeight="1"/>
    <row r="48855" ht="16.149999999999999" customHeight="1"/>
    <row r="48856" ht="16.149999999999999" customHeight="1"/>
    <row r="48857" ht="16.149999999999999" customHeight="1"/>
    <row r="48858" ht="16.149999999999999" customHeight="1"/>
    <row r="48859" ht="16.149999999999999" customHeight="1"/>
    <row r="48860" ht="16.149999999999999" customHeight="1"/>
    <row r="48861" ht="16.149999999999999" customHeight="1"/>
    <row r="48862" ht="16.149999999999999" customHeight="1"/>
    <row r="48863" ht="16.149999999999999" customHeight="1"/>
    <row r="48864" ht="16.149999999999999" customHeight="1"/>
    <row r="48865" ht="16.149999999999999" customHeight="1"/>
    <row r="48866" ht="16.149999999999999" customHeight="1"/>
    <row r="48867" ht="16.149999999999999" customHeight="1"/>
    <row r="48868" ht="16.149999999999999" customHeight="1"/>
    <row r="48869" ht="16.149999999999999" customHeight="1"/>
    <row r="48870" ht="16.149999999999999" customHeight="1"/>
    <row r="48871" ht="16.149999999999999" customHeight="1"/>
    <row r="48872" ht="16.149999999999999" customHeight="1"/>
    <row r="48873" ht="16.149999999999999" customHeight="1"/>
    <row r="48874" ht="16.149999999999999" customHeight="1"/>
    <row r="48875" ht="16.149999999999999" customHeight="1"/>
    <row r="48876" ht="16.149999999999999" customHeight="1"/>
    <row r="48877" ht="16.149999999999999" customHeight="1"/>
    <row r="48878" ht="16.149999999999999" customHeight="1"/>
    <row r="48879" ht="16.149999999999999" customHeight="1"/>
    <row r="48880" ht="16.149999999999999" customHeight="1"/>
    <row r="48881" ht="16.149999999999999" customHeight="1"/>
    <row r="48882" ht="16.149999999999999" customHeight="1"/>
    <row r="48883" ht="16.149999999999999" customHeight="1"/>
    <row r="48884" ht="16.149999999999999" customHeight="1"/>
    <row r="48885" ht="16.149999999999999" customHeight="1"/>
    <row r="48886" ht="16.149999999999999" customHeight="1"/>
    <row r="48887" ht="16.149999999999999" customHeight="1"/>
    <row r="48888" ht="16.149999999999999" customHeight="1"/>
    <row r="48889" ht="16.149999999999999" customHeight="1"/>
    <row r="48890" ht="16.149999999999999" customHeight="1"/>
    <row r="48891" ht="16.149999999999999" customHeight="1"/>
    <row r="48892" ht="16.149999999999999" customHeight="1"/>
    <row r="48893" ht="16.149999999999999" customHeight="1"/>
    <row r="48894" ht="16.149999999999999" customHeight="1"/>
    <row r="48895" ht="16.149999999999999" customHeight="1"/>
    <row r="48896" ht="16.149999999999999" customHeight="1"/>
    <row r="48897" ht="16.149999999999999" customHeight="1"/>
    <row r="48898" ht="16.149999999999999" customHeight="1"/>
    <row r="48899" ht="16.149999999999999" customHeight="1"/>
    <row r="48900" ht="16.149999999999999" customHeight="1"/>
    <row r="48901" ht="16.149999999999999" customHeight="1"/>
    <row r="48902" ht="16.149999999999999" customHeight="1"/>
    <row r="48903" ht="16.149999999999999" customHeight="1"/>
    <row r="48904" ht="16.149999999999999" customHeight="1"/>
    <row r="48905" ht="16.149999999999999" customHeight="1"/>
    <row r="48906" ht="16.149999999999999" customHeight="1"/>
    <row r="48907" ht="16.149999999999999" customHeight="1"/>
    <row r="48908" ht="16.149999999999999" customHeight="1"/>
    <row r="48909" ht="16.149999999999999" customHeight="1"/>
    <row r="48910" ht="16.149999999999999" customHeight="1"/>
    <row r="48911" ht="16.149999999999999" customHeight="1"/>
    <row r="48912" ht="16.149999999999999" customHeight="1"/>
    <row r="48913" ht="16.149999999999999" customHeight="1"/>
    <row r="48914" ht="16.149999999999999" customHeight="1"/>
    <row r="48915" ht="16.149999999999999" customHeight="1"/>
    <row r="48916" ht="16.149999999999999" customHeight="1"/>
    <row r="48917" ht="16.149999999999999" customHeight="1"/>
    <row r="48918" ht="16.149999999999999" customHeight="1"/>
    <row r="48919" ht="16.149999999999999" customHeight="1"/>
    <row r="48920" ht="16.149999999999999" customHeight="1"/>
    <row r="48921" ht="16.149999999999999" customHeight="1"/>
    <row r="48922" ht="16.149999999999999" customHeight="1"/>
    <row r="48923" ht="16.149999999999999" customHeight="1"/>
    <row r="48924" ht="16.149999999999999" customHeight="1"/>
    <row r="48925" ht="16.149999999999999" customHeight="1"/>
    <row r="48926" ht="16.149999999999999" customHeight="1"/>
    <row r="48927" ht="16.149999999999999" customHeight="1"/>
    <row r="48928" ht="16.149999999999999" customHeight="1"/>
    <row r="48929" ht="16.149999999999999" customHeight="1"/>
    <row r="48930" ht="16.149999999999999" customHeight="1"/>
    <row r="48931" ht="16.149999999999999" customHeight="1"/>
    <row r="48932" ht="16.149999999999999" customHeight="1"/>
    <row r="48933" ht="16.149999999999999" customHeight="1"/>
    <row r="48934" ht="16.149999999999999" customHeight="1"/>
    <row r="48935" ht="16.149999999999999" customHeight="1"/>
    <row r="48936" ht="16.149999999999999" customHeight="1"/>
    <row r="48937" ht="16.149999999999999" customHeight="1"/>
    <row r="48938" ht="16.149999999999999" customHeight="1"/>
    <row r="48939" ht="16.149999999999999" customHeight="1"/>
    <row r="48940" ht="16.149999999999999" customHeight="1"/>
    <row r="48941" ht="16.149999999999999" customHeight="1"/>
    <row r="48942" ht="16.149999999999999" customHeight="1"/>
    <row r="48943" ht="16.149999999999999" customHeight="1"/>
    <row r="48944" ht="16.149999999999999" customHeight="1"/>
    <row r="48945" ht="16.149999999999999" customHeight="1"/>
    <row r="48946" ht="16.149999999999999" customHeight="1"/>
    <row r="48947" ht="16.149999999999999" customHeight="1"/>
    <row r="48948" ht="16.149999999999999" customHeight="1"/>
    <row r="48949" ht="16.149999999999999" customHeight="1"/>
    <row r="48950" ht="16.149999999999999" customHeight="1"/>
    <row r="48951" ht="16.149999999999999" customHeight="1"/>
    <row r="48952" ht="16.149999999999999" customHeight="1"/>
    <row r="48953" ht="16.149999999999999" customHeight="1"/>
    <row r="48954" ht="16.149999999999999" customHeight="1"/>
    <row r="48955" ht="16.149999999999999" customHeight="1"/>
    <row r="48956" ht="16.149999999999999" customHeight="1"/>
    <row r="48957" ht="16.149999999999999" customHeight="1"/>
    <row r="48958" ht="16.149999999999999" customHeight="1"/>
    <row r="48959" ht="16.149999999999999" customHeight="1"/>
    <row r="48960" ht="16.149999999999999" customHeight="1"/>
    <row r="48961" ht="16.149999999999999" customHeight="1"/>
    <row r="48962" ht="16.149999999999999" customHeight="1"/>
    <row r="48963" ht="16.149999999999999" customHeight="1"/>
    <row r="48964" ht="16.149999999999999" customHeight="1"/>
    <row r="48965" ht="16.149999999999999" customHeight="1"/>
    <row r="48966" ht="16.149999999999999" customHeight="1"/>
    <row r="48967" ht="16.149999999999999" customHeight="1"/>
    <row r="48968" ht="16.149999999999999" customHeight="1"/>
    <row r="48969" ht="16.149999999999999" customHeight="1"/>
    <row r="48970" ht="16.149999999999999" customHeight="1"/>
    <row r="48971" ht="16.149999999999999" customHeight="1"/>
    <row r="48972" ht="16.149999999999999" customHeight="1"/>
    <row r="48973" ht="16.149999999999999" customHeight="1"/>
    <row r="48974" ht="16.149999999999999" customHeight="1"/>
    <row r="48975" ht="16.149999999999999" customHeight="1"/>
    <row r="48976" ht="16.149999999999999" customHeight="1"/>
    <row r="48977" ht="16.149999999999999" customHeight="1"/>
    <row r="48978" ht="16.149999999999999" customHeight="1"/>
    <row r="48979" ht="16.149999999999999" customHeight="1"/>
    <row r="48980" ht="16.149999999999999" customHeight="1"/>
    <row r="48981" ht="16.149999999999999" customHeight="1"/>
    <row r="48982" ht="16.149999999999999" customHeight="1"/>
    <row r="48983" ht="16.149999999999999" customHeight="1"/>
    <row r="48984" ht="16.149999999999999" customHeight="1"/>
    <row r="48985" ht="16.149999999999999" customHeight="1"/>
    <row r="48986" ht="16.149999999999999" customHeight="1"/>
    <row r="48987" ht="16.149999999999999" customHeight="1"/>
    <row r="48988" ht="16.149999999999999" customHeight="1"/>
    <row r="48989" ht="16.149999999999999" customHeight="1"/>
    <row r="48990" ht="16.149999999999999" customHeight="1"/>
    <row r="48991" ht="16.149999999999999" customHeight="1"/>
    <row r="48992" ht="16.149999999999999" customHeight="1"/>
    <row r="48993" ht="16.149999999999999" customHeight="1"/>
    <row r="48994" ht="16.149999999999999" customHeight="1"/>
    <row r="48995" ht="16.149999999999999" customHeight="1"/>
    <row r="48996" ht="16.149999999999999" customHeight="1"/>
    <row r="48997" ht="16.149999999999999" customHeight="1"/>
    <row r="48998" ht="16.149999999999999" customHeight="1"/>
    <row r="48999" ht="16.149999999999999" customHeight="1"/>
    <row r="49000" ht="16.149999999999999" customHeight="1"/>
    <row r="49001" ht="16.149999999999999" customHeight="1"/>
    <row r="49002" ht="16.149999999999999" customHeight="1"/>
    <row r="49003" ht="16.149999999999999" customHeight="1"/>
    <row r="49004" ht="16.149999999999999" customHeight="1"/>
    <row r="49005" ht="16.149999999999999" customHeight="1"/>
    <row r="49006" ht="16.149999999999999" customHeight="1"/>
    <row r="49007" ht="16.149999999999999" customHeight="1"/>
    <row r="49008" ht="16.149999999999999" customHeight="1"/>
    <row r="49009" ht="16.149999999999999" customHeight="1"/>
    <row r="49010" ht="16.149999999999999" customHeight="1"/>
    <row r="49011" ht="16.149999999999999" customHeight="1"/>
    <row r="49012" ht="16.149999999999999" customHeight="1"/>
    <row r="49013" ht="16.149999999999999" customHeight="1"/>
    <row r="49014" ht="16.149999999999999" customHeight="1"/>
    <row r="49015" ht="16.149999999999999" customHeight="1"/>
    <row r="49016" ht="16.149999999999999" customHeight="1"/>
    <row r="49017" ht="16.149999999999999" customHeight="1"/>
    <row r="49018" ht="16.149999999999999" customHeight="1"/>
    <row r="49019" ht="16.149999999999999" customHeight="1"/>
    <row r="49020" ht="16.149999999999999" customHeight="1"/>
    <row r="49021" ht="16.149999999999999" customHeight="1"/>
    <row r="49022" ht="16.149999999999999" customHeight="1"/>
    <row r="49023" ht="16.149999999999999" customHeight="1"/>
    <row r="49024" ht="16.149999999999999" customHeight="1"/>
    <row r="49025" ht="16.149999999999999" customHeight="1"/>
    <row r="49026" ht="16.149999999999999" customHeight="1"/>
    <row r="49027" ht="16.149999999999999" customHeight="1"/>
    <row r="49028" ht="16.149999999999999" customHeight="1"/>
    <row r="49029" ht="16.149999999999999" customHeight="1"/>
    <row r="49030" ht="16.149999999999999" customHeight="1"/>
    <row r="49031" ht="16.149999999999999" customHeight="1"/>
    <row r="49032" ht="16.149999999999999" customHeight="1"/>
    <row r="49033" ht="16.149999999999999" customHeight="1"/>
    <row r="49034" ht="16.149999999999999" customHeight="1"/>
    <row r="49035" ht="16.149999999999999" customHeight="1"/>
    <row r="49036" ht="16.149999999999999" customHeight="1"/>
    <row r="49037" ht="16.149999999999999" customHeight="1"/>
    <row r="49038" ht="16.149999999999999" customHeight="1"/>
    <row r="49039" ht="16.149999999999999" customHeight="1"/>
    <row r="49040" ht="16.149999999999999" customHeight="1"/>
    <row r="49041" ht="16.149999999999999" customHeight="1"/>
    <row r="49042" ht="16.149999999999999" customHeight="1"/>
    <row r="49043" ht="16.149999999999999" customHeight="1"/>
    <row r="49044" ht="16.149999999999999" customHeight="1"/>
    <row r="49045" ht="16.149999999999999" customHeight="1"/>
    <row r="49046" ht="16.149999999999999" customHeight="1"/>
    <row r="49047" ht="16.149999999999999" customHeight="1"/>
    <row r="49048" ht="16.149999999999999" customHeight="1"/>
    <row r="49049" ht="16.149999999999999" customHeight="1"/>
    <row r="49050" ht="16.149999999999999" customHeight="1"/>
    <row r="49051" ht="16.149999999999999" customHeight="1"/>
    <row r="49052" ht="16.149999999999999" customHeight="1"/>
    <row r="49053" ht="16.149999999999999" customHeight="1"/>
    <row r="49054" ht="16.149999999999999" customHeight="1"/>
    <row r="49055" ht="16.149999999999999" customHeight="1"/>
    <row r="49056" ht="16.149999999999999" customHeight="1"/>
    <row r="49057" ht="16.149999999999999" customHeight="1"/>
    <row r="49058" ht="16.149999999999999" customHeight="1"/>
    <row r="49059" ht="16.149999999999999" customHeight="1"/>
    <row r="49060" ht="16.149999999999999" customHeight="1"/>
    <row r="49061" ht="16.149999999999999" customHeight="1"/>
    <row r="49062" ht="16.149999999999999" customHeight="1"/>
    <row r="49063" ht="16.149999999999999" customHeight="1"/>
    <row r="49064" ht="16.149999999999999" customHeight="1"/>
    <row r="49065" ht="16.149999999999999" customHeight="1"/>
    <row r="49066" ht="16.149999999999999" customHeight="1"/>
    <row r="49067" ht="16.149999999999999" customHeight="1"/>
    <row r="49068" ht="16.149999999999999" customHeight="1"/>
    <row r="49069" ht="16.149999999999999" customHeight="1"/>
    <row r="49070" ht="16.149999999999999" customHeight="1"/>
    <row r="49071" ht="16.149999999999999" customHeight="1"/>
    <row r="49072" ht="16.149999999999999" customHeight="1"/>
    <row r="49073" ht="16.149999999999999" customHeight="1"/>
    <row r="49074" ht="16.149999999999999" customHeight="1"/>
    <row r="49075" ht="16.149999999999999" customHeight="1"/>
    <row r="49076" ht="16.149999999999999" customHeight="1"/>
    <row r="49077" ht="16.149999999999999" customHeight="1"/>
    <row r="49078" ht="16.149999999999999" customHeight="1"/>
    <row r="49079" ht="16.149999999999999" customHeight="1"/>
    <row r="49080" ht="16.149999999999999" customHeight="1"/>
    <row r="49081" ht="16.149999999999999" customHeight="1"/>
    <row r="49082" ht="16.149999999999999" customHeight="1"/>
    <row r="49083" ht="16.149999999999999" customHeight="1"/>
    <row r="49084" ht="16.149999999999999" customHeight="1"/>
    <row r="49085" ht="16.149999999999999" customHeight="1"/>
    <row r="49086" ht="16.149999999999999" customHeight="1"/>
    <row r="49087" ht="16.149999999999999" customHeight="1"/>
    <row r="49088" ht="16.149999999999999" customHeight="1"/>
    <row r="49089" ht="16.149999999999999" customHeight="1"/>
    <row r="49090" ht="16.149999999999999" customHeight="1"/>
    <row r="49091" ht="16.149999999999999" customHeight="1"/>
    <row r="49092" ht="16.149999999999999" customHeight="1"/>
    <row r="49093" ht="16.149999999999999" customHeight="1"/>
    <row r="49094" ht="16.149999999999999" customHeight="1"/>
    <row r="49095" ht="16.149999999999999" customHeight="1"/>
    <row r="49096" ht="16.149999999999999" customHeight="1"/>
    <row r="49097" ht="16.149999999999999" customHeight="1"/>
    <row r="49098" ht="16.149999999999999" customHeight="1"/>
    <row r="49099" ht="16.149999999999999" customHeight="1"/>
    <row r="49100" ht="16.149999999999999" customHeight="1"/>
    <row r="49101" ht="16.149999999999999" customHeight="1"/>
    <row r="49102" ht="16.149999999999999" customHeight="1"/>
    <row r="49103" ht="16.149999999999999" customHeight="1"/>
    <row r="49104" ht="16.149999999999999" customHeight="1"/>
    <row r="49105" ht="16.149999999999999" customHeight="1"/>
    <row r="49106" ht="16.149999999999999" customHeight="1"/>
    <row r="49107" ht="16.149999999999999" customHeight="1"/>
    <row r="49108" ht="16.149999999999999" customHeight="1"/>
    <row r="49109" ht="16.149999999999999" customHeight="1"/>
    <row r="49110" ht="16.149999999999999" customHeight="1"/>
    <row r="49111" ht="16.149999999999999" customHeight="1"/>
    <row r="49112" ht="16.149999999999999" customHeight="1"/>
    <row r="49113" ht="16.149999999999999" customHeight="1"/>
    <row r="49114" ht="16.149999999999999" customHeight="1"/>
    <row r="49115" ht="16.149999999999999" customHeight="1"/>
    <row r="49116" ht="16.149999999999999" customHeight="1"/>
    <row r="49117" ht="16.149999999999999" customHeight="1"/>
    <row r="49118" ht="16.149999999999999" customHeight="1"/>
    <row r="49119" ht="16.149999999999999" customHeight="1"/>
    <row r="49120" ht="16.149999999999999" customHeight="1"/>
    <row r="49121" ht="16.149999999999999" customHeight="1"/>
    <row r="49122" ht="16.149999999999999" customHeight="1"/>
    <row r="49123" ht="16.149999999999999" customHeight="1"/>
    <row r="49124" ht="16.149999999999999" customHeight="1"/>
    <row r="49125" ht="16.149999999999999" customHeight="1"/>
    <row r="49126" ht="16.149999999999999" customHeight="1"/>
    <row r="49127" ht="16.149999999999999" customHeight="1"/>
    <row r="49128" ht="16.149999999999999" customHeight="1"/>
    <row r="49129" ht="16.149999999999999" customHeight="1"/>
    <row r="49130" ht="16.149999999999999" customHeight="1"/>
    <row r="49131" ht="16.149999999999999" customHeight="1"/>
    <row r="49132" ht="16.149999999999999" customHeight="1"/>
    <row r="49133" ht="16.149999999999999" customHeight="1"/>
    <row r="49134" ht="16.149999999999999" customHeight="1"/>
    <row r="49135" ht="16.149999999999999" customHeight="1"/>
    <row r="49136" ht="16.149999999999999" customHeight="1"/>
    <row r="49137" ht="16.149999999999999" customHeight="1"/>
    <row r="49138" ht="16.149999999999999" customHeight="1"/>
    <row r="49139" ht="16.149999999999999" customHeight="1"/>
    <row r="49140" ht="16.149999999999999" customHeight="1"/>
    <row r="49141" ht="16.149999999999999" customHeight="1"/>
    <row r="49142" ht="16.149999999999999" customHeight="1"/>
    <row r="49143" ht="16.149999999999999" customHeight="1"/>
    <row r="49144" ht="16.149999999999999" customHeight="1"/>
    <row r="49145" ht="16.149999999999999" customHeight="1"/>
    <row r="49146" ht="16.149999999999999" customHeight="1"/>
    <row r="49147" ht="16.149999999999999" customHeight="1"/>
    <row r="49148" ht="16.149999999999999" customHeight="1"/>
    <row r="49149" ht="16.149999999999999" customHeight="1"/>
    <row r="49150" ht="16.149999999999999" customHeight="1"/>
    <row r="49151" ht="16.149999999999999" customHeight="1"/>
    <row r="49152" ht="16.149999999999999" customHeight="1"/>
    <row r="49153" ht="16.149999999999999" customHeight="1"/>
    <row r="49154" ht="16.149999999999999" customHeight="1"/>
    <row r="49155" ht="16.149999999999999" customHeight="1"/>
    <row r="49156" ht="16.149999999999999" customHeight="1"/>
    <row r="49157" ht="16.149999999999999" customHeight="1"/>
    <row r="49158" ht="16.149999999999999" customHeight="1"/>
    <row r="49159" ht="16.149999999999999" customHeight="1"/>
    <row r="49160" ht="16.149999999999999" customHeight="1"/>
    <row r="49161" ht="16.149999999999999" customHeight="1"/>
    <row r="49162" ht="16.149999999999999" customHeight="1"/>
    <row r="49163" ht="16.149999999999999" customHeight="1"/>
    <row r="49164" ht="16.149999999999999" customHeight="1"/>
    <row r="49165" ht="16.149999999999999" customHeight="1"/>
    <row r="49166" ht="16.149999999999999" customHeight="1"/>
    <row r="49167" ht="16.149999999999999" customHeight="1"/>
    <row r="49168" ht="16.149999999999999" customHeight="1"/>
    <row r="49169" ht="16.149999999999999" customHeight="1"/>
    <row r="49170" ht="16.149999999999999" customHeight="1"/>
    <row r="49171" ht="16.149999999999999" customHeight="1"/>
    <row r="49172" ht="16.149999999999999" customHeight="1"/>
    <row r="49173" ht="16.149999999999999" customHeight="1"/>
    <row r="49174" ht="16.149999999999999" customHeight="1"/>
    <row r="49175" ht="16.149999999999999" customHeight="1"/>
    <row r="49176" ht="16.149999999999999" customHeight="1"/>
    <row r="49177" ht="16.149999999999999" customHeight="1"/>
    <row r="49178" ht="16.149999999999999" customHeight="1"/>
    <row r="49179" ht="16.149999999999999" customHeight="1"/>
    <row r="49180" ht="16.149999999999999" customHeight="1"/>
    <row r="49181" ht="16.149999999999999" customHeight="1"/>
    <row r="49182" ht="16.149999999999999" customHeight="1"/>
    <row r="49183" ht="16.149999999999999" customHeight="1"/>
    <row r="49184" ht="16.149999999999999" customHeight="1"/>
    <row r="49185" ht="16.149999999999999" customHeight="1"/>
    <row r="49186" ht="16.149999999999999" customHeight="1"/>
    <row r="49187" ht="16.149999999999999" customHeight="1"/>
    <row r="49188" ht="16.149999999999999" customHeight="1"/>
    <row r="49189" ht="16.149999999999999" customHeight="1"/>
    <row r="49190" ht="16.149999999999999" customHeight="1"/>
    <row r="49191" ht="16.149999999999999" customHeight="1"/>
    <row r="49192" ht="16.149999999999999" customHeight="1"/>
    <row r="49193" ht="16.149999999999999" customHeight="1"/>
    <row r="49194" ht="16.149999999999999" customHeight="1"/>
    <row r="49195" ht="16.149999999999999" customHeight="1"/>
    <row r="49196" ht="16.149999999999999" customHeight="1"/>
    <row r="49197" ht="16.149999999999999" customHeight="1"/>
    <row r="49198" ht="16.149999999999999" customHeight="1"/>
    <row r="49199" ht="16.149999999999999" customHeight="1"/>
    <row r="49200" ht="16.149999999999999" customHeight="1"/>
    <row r="49201" ht="16.149999999999999" customHeight="1"/>
    <row r="49202" ht="16.149999999999999" customHeight="1"/>
    <row r="49203" ht="16.149999999999999" customHeight="1"/>
    <row r="49204" ht="16.149999999999999" customHeight="1"/>
    <row r="49205" ht="16.149999999999999" customHeight="1"/>
    <row r="49206" ht="16.149999999999999" customHeight="1"/>
    <row r="49207" ht="16.149999999999999" customHeight="1"/>
    <row r="49208" ht="16.149999999999999" customHeight="1"/>
    <row r="49209" ht="16.149999999999999" customHeight="1"/>
    <row r="49210" ht="16.149999999999999" customHeight="1"/>
    <row r="49211" ht="16.149999999999999" customHeight="1"/>
    <row r="49212" ht="16.149999999999999" customHeight="1"/>
    <row r="49213" ht="16.149999999999999" customHeight="1"/>
    <row r="49214" ht="16.149999999999999" customHeight="1"/>
    <row r="49215" ht="16.149999999999999" customHeight="1"/>
    <row r="49216" ht="16.149999999999999" customHeight="1"/>
    <row r="49217" ht="16.149999999999999" customHeight="1"/>
    <row r="49218" ht="16.149999999999999" customHeight="1"/>
    <row r="49219" ht="16.149999999999999" customHeight="1"/>
    <row r="49220" ht="16.149999999999999" customHeight="1"/>
    <row r="49221" ht="16.149999999999999" customHeight="1"/>
    <row r="49222" ht="16.149999999999999" customHeight="1"/>
    <row r="49223" ht="16.149999999999999" customHeight="1"/>
    <row r="49224" ht="16.149999999999999" customHeight="1"/>
    <row r="49225" ht="16.149999999999999" customHeight="1"/>
    <row r="49226" ht="16.149999999999999" customHeight="1"/>
    <row r="49227" ht="16.149999999999999" customHeight="1"/>
    <row r="49228" ht="16.149999999999999" customHeight="1"/>
    <row r="49229" ht="16.149999999999999" customHeight="1"/>
    <row r="49230" ht="16.149999999999999" customHeight="1"/>
    <row r="49231" ht="16.149999999999999" customHeight="1"/>
    <row r="49232" ht="16.149999999999999" customHeight="1"/>
    <row r="49233" ht="16.149999999999999" customHeight="1"/>
    <row r="49234" ht="16.149999999999999" customHeight="1"/>
    <row r="49235" ht="16.149999999999999" customHeight="1"/>
    <row r="49236" ht="16.149999999999999" customHeight="1"/>
    <row r="49237" ht="16.149999999999999" customHeight="1"/>
    <row r="49238" ht="16.149999999999999" customHeight="1"/>
    <row r="49239" ht="16.149999999999999" customHeight="1"/>
    <row r="49240" ht="16.149999999999999" customHeight="1"/>
    <row r="49241" ht="16.149999999999999" customHeight="1"/>
    <row r="49242" ht="16.149999999999999" customHeight="1"/>
    <row r="49243" ht="16.149999999999999" customHeight="1"/>
    <row r="49244" ht="16.149999999999999" customHeight="1"/>
    <row r="49245" ht="16.149999999999999" customHeight="1"/>
    <row r="49246" ht="16.149999999999999" customHeight="1"/>
    <row r="49247" ht="16.149999999999999" customHeight="1"/>
    <row r="49248" ht="16.149999999999999" customHeight="1"/>
    <row r="49249" ht="16.149999999999999" customHeight="1"/>
    <row r="49250" ht="16.149999999999999" customHeight="1"/>
    <row r="49251" ht="16.149999999999999" customHeight="1"/>
    <row r="49252" ht="16.149999999999999" customHeight="1"/>
    <row r="49253" ht="16.149999999999999" customHeight="1"/>
    <row r="49254" ht="16.149999999999999" customHeight="1"/>
    <row r="49255" ht="16.149999999999999" customHeight="1"/>
    <row r="49256" ht="16.149999999999999" customHeight="1"/>
    <row r="49257" ht="16.149999999999999" customHeight="1"/>
    <row r="49258" ht="16.149999999999999" customHeight="1"/>
    <row r="49259" ht="16.149999999999999" customHeight="1"/>
    <row r="49260" ht="16.149999999999999" customHeight="1"/>
    <row r="49261" ht="16.149999999999999" customHeight="1"/>
    <row r="49262" ht="16.149999999999999" customHeight="1"/>
    <row r="49263" ht="16.149999999999999" customHeight="1"/>
    <row r="49264" ht="16.149999999999999" customHeight="1"/>
    <row r="49265" ht="16.149999999999999" customHeight="1"/>
    <row r="49266" ht="16.149999999999999" customHeight="1"/>
    <row r="49267" ht="16.149999999999999" customHeight="1"/>
    <row r="49268" ht="16.149999999999999" customHeight="1"/>
    <row r="49269" ht="16.149999999999999" customHeight="1"/>
    <row r="49270" ht="16.149999999999999" customHeight="1"/>
    <row r="49271" ht="16.149999999999999" customHeight="1"/>
    <row r="49272" ht="16.149999999999999" customHeight="1"/>
    <row r="49273" ht="16.149999999999999" customHeight="1"/>
    <row r="49274" ht="16.149999999999999" customHeight="1"/>
    <row r="49275" ht="16.149999999999999" customHeight="1"/>
    <row r="49276" ht="16.149999999999999" customHeight="1"/>
    <row r="49277" ht="16.149999999999999" customHeight="1"/>
    <row r="49278" ht="16.149999999999999" customHeight="1"/>
    <row r="49279" ht="16.149999999999999" customHeight="1"/>
    <row r="49280" ht="16.149999999999999" customHeight="1"/>
    <row r="49281" ht="16.149999999999999" customHeight="1"/>
    <row r="49282" ht="16.149999999999999" customHeight="1"/>
    <row r="49283" ht="16.149999999999999" customHeight="1"/>
    <row r="49284" ht="16.149999999999999" customHeight="1"/>
    <row r="49285" ht="16.149999999999999" customHeight="1"/>
    <row r="49286" ht="16.149999999999999" customHeight="1"/>
    <row r="49287" ht="16.149999999999999" customHeight="1"/>
    <row r="49288" ht="16.149999999999999" customHeight="1"/>
    <row r="49289" ht="16.149999999999999" customHeight="1"/>
    <row r="49290" ht="16.149999999999999" customHeight="1"/>
    <row r="49291" ht="16.149999999999999" customHeight="1"/>
    <row r="49292" ht="16.149999999999999" customHeight="1"/>
    <row r="49293" ht="16.149999999999999" customHeight="1"/>
    <row r="49294" ht="16.149999999999999" customHeight="1"/>
    <row r="49295" ht="16.149999999999999" customHeight="1"/>
    <row r="49296" ht="16.149999999999999" customHeight="1"/>
    <row r="49297" ht="16.149999999999999" customHeight="1"/>
    <row r="49298" ht="16.149999999999999" customHeight="1"/>
    <row r="49299" ht="16.149999999999999" customHeight="1"/>
    <row r="49300" ht="16.149999999999999" customHeight="1"/>
    <row r="49301" ht="16.149999999999999" customHeight="1"/>
    <row r="49302" ht="16.149999999999999" customHeight="1"/>
    <row r="49303" ht="16.149999999999999" customHeight="1"/>
    <row r="49304" ht="16.149999999999999" customHeight="1"/>
    <row r="49305" ht="16.149999999999999" customHeight="1"/>
    <row r="49306" ht="16.149999999999999" customHeight="1"/>
    <row r="49307" ht="16.149999999999999" customHeight="1"/>
    <row r="49308" ht="16.149999999999999" customHeight="1"/>
    <row r="49309" ht="16.149999999999999" customHeight="1"/>
    <row r="49310" ht="16.149999999999999" customHeight="1"/>
    <row r="49311" ht="16.149999999999999" customHeight="1"/>
    <row r="49312" ht="16.149999999999999" customHeight="1"/>
    <row r="49313" ht="16.149999999999999" customHeight="1"/>
    <row r="49314" ht="16.149999999999999" customHeight="1"/>
    <row r="49315" ht="16.149999999999999" customHeight="1"/>
    <row r="49316" ht="16.149999999999999" customHeight="1"/>
    <row r="49317" ht="16.149999999999999" customHeight="1"/>
    <row r="49318" ht="16.149999999999999" customHeight="1"/>
    <row r="49319" ht="16.149999999999999" customHeight="1"/>
    <row r="49320" ht="16.149999999999999" customHeight="1"/>
    <row r="49321" ht="16.149999999999999" customHeight="1"/>
    <row r="49322" ht="16.149999999999999" customHeight="1"/>
    <row r="49323" ht="16.149999999999999" customHeight="1"/>
    <row r="49324" ht="16.149999999999999" customHeight="1"/>
    <row r="49325" ht="16.149999999999999" customHeight="1"/>
    <row r="49326" ht="16.149999999999999" customHeight="1"/>
    <row r="49327" ht="16.149999999999999" customHeight="1"/>
    <row r="49328" ht="16.149999999999999" customHeight="1"/>
    <row r="49329" ht="16.149999999999999" customHeight="1"/>
    <row r="49330" ht="16.149999999999999" customHeight="1"/>
    <row r="49331" ht="16.149999999999999" customHeight="1"/>
    <row r="49332" ht="16.149999999999999" customHeight="1"/>
    <row r="49333" ht="16.149999999999999" customHeight="1"/>
    <row r="49334" ht="16.149999999999999" customHeight="1"/>
    <row r="49335" ht="16.149999999999999" customHeight="1"/>
    <row r="49336" ht="16.149999999999999" customHeight="1"/>
    <row r="49337" ht="16.149999999999999" customHeight="1"/>
    <row r="49338" ht="16.149999999999999" customHeight="1"/>
    <row r="49339" ht="16.149999999999999" customHeight="1"/>
    <row r="49340" ht="16.149999999999999" customHeight="1"/>
    <row r="49341" ht="16.149999999999999" customHeight="1"/>
    <row r="49342" ht="16.149999999999999" customHeight="1"/>
    <row r="49343" ht="16.149999999999999" customHeight="1"/>
    <row r="49344" ht="16.149999999999999" customHeight="1"/>
    <row r="49345" ht="16.149999999999999" customHeight="1"/>
    <row r="49346" ht="16.149999999999999" customHeight="1"/>
    <row r="49347" ht="16.149999999999999" customHeight="1"/>
    <row r="49348" ht="16.149999999999999" customHeight="1"/>
    <row r="49349" ht="16.149999999999999" customHeight="1"/>
    <row r="49350" ht="16.149999999999999" customHeight="1"/>
    <row r="49351" ht="16.149999999999999" customHeight="1"/>
    <row r="49352" ht="16.149999999999999" customHeight="1"/>
    <row r="49353" ht="16.149999999999999" customHeight="1"/>
    <row r="49354" ht="16.149999999999999" customHeight="1"/>
    <row r="49355" ht="16.149999999999999" customHeight="1"/>
    <row r="49356" ht="16.149999999999999" customHeight="1"/>
    <row r="49357" ht="16.149999999999999" customHeight="1"/>
    <row r="49358" ht="16.149999999999999" customHeight="1"/>
    <row r="49359" ht="16.149999999999999" customHeight="1"/>
    <row r="49360" ht="16.149999999999999" customHeight="1"/>
    <row r="49361" ht="16.149999999999999" customHeight="1"/>
    <row r="49362" ht="16.149999999999999" customHeight="1"/>
    <row r="49363" ht="16.149999999999999" customHeight="1"/>
    <row r="49364" ht="16.149999999999999" customHeight="1"/>
    <row r="49365" ht="16.149999999999999" customHeight="1"/>
    <row r="49366" ht="16.149999999999999" customHeight="1"/>
    <row r="49367" ht="16.149999999999999" customHeight="1"/>
    <row r="49368" ht="16.149999999999999" customHeight="1"/>
    <row r="49369" ht="16.149999999999999" customHeight="1"/>
    <row r="49370" ht="16.149999999999999" customHeight="1"/>
    <row r="49371" ht="16.149999999999999" customHeight="1"/>
    <row r="49372" ht="16.149999999999999" customHeight="1"/>
    <row r="49373" ht="16.149999999999999" customHeight="1"/>
    <row r="49374" ht="16.149999999999999" customHeight="1"/>
    <row r="49375" ht="16.149999999999999" customHeight="1"/>
    <row r="49376" ht="16.149999999999999" customHeight="1"/>
    <row r="49377" ht="16.149999999999999" customHeight="1"/>
    <row r="49378" ht="16.149999999999999" customHeight="1"/>
    <row r="49379" ht="16.149999999999999" customHeight="1"/>
    <row r="49380" ht="16.149999999999999" customHeight="1"/>
    <row r="49381" ht="16.149999999999999" customHeight="1"/>
    <row r="49382" ht="16.149999999999999" customHeight="1"/>
    <row r="49383" ht="16.149999999999999" customHeight="1"/>
    <row r="49384" ht="16.149999999999999" customHeight="1"/>
    <row r="49385" ht="16.149999999999999" customHeight="1"/>
    <row r="49386" ht="16.149999999999999" customHeight="1"/>
    <row r="49387" ht="16.149999999999999" customHeight="1"/>
    <row r="49388" ht="16.149999999999999" customHeight="1"/>
    <row r="49389" ht="16.149999999999999" customHeight="1"/>
    <row r="49390" ht="16.149999999999999" customHeight="1"/>
    <row r="49391" ht="16.149999999999999" customHeight="1"/>
    <row r="49392" ht="16.149999999999999" customHeight="1"/>
    <row r="49393" ht="16.149999999999999" customHeight="1"/>
    <row r="49394" ht="16.149999999999999" customHeight="1"/>
    <row r="49395" ht="16.149999999999999" customHeight="1"/>
    <row r="49396" ht="16.149999999999999" customHeight="1"/>
    <row r="49397" ht="16.149999999999999" customHeight="1"/>
    <row r="49398" ht="16.149999999999999" customHeight="1"/>
    <row r="49399" ht="16.149999999999999" customHeight="1"/>
    <row r="49400" ht="16.149999999999999" customHeight="1"/>
    <row r="49401" ht="16.149999999999999" customHeight="1"/>
    <row r="49402" ht="16.149999999999999" customHeight="1"/>
    <row r="49403" ht="16.149999999999999" customHeight="1"/>
    <row r="49404" ht="16.149999999999999" customHeight="1"/>
    <row r="49405" ht="16.149999999999999" customHeight="1"/>
    <row r="49406" ht="16.149999999999999" customHeight="1"/>
    <row r="49407" ht="16.149999999999999" customHeight="1"/>
    <row r="49408" ht="16.149999999999999" customHeight="1"/>
    <row r="49409" ht="16.149999999999999" customHeight="1"/>
    <row r="49410" ht="16.149999999999999" customHeight="1"/>
    <row r="49411" ht="16.149999999999999" customHeight="1"/>
    <row r="49412" ht="16.149999999999999" customHeight="1"/>
    <row r="49413" ht="16.149999999999999" customHeight="1"/>
    <row r="49414" ht="16.149999999999999" customHeight="1"/>
    <row r="49415" ht="16.149999999999999" customHeight="1"/>
    <row r="49416" ht="16.149999999999999" customHeight="1"/>
    <row r="49417" ht="16.149999999999999" customHeight="1"/>
    <row r="49418" ht="16.149999999999999" customHeight="1"/>
    <row r="49419" ht="16.149999999999999" customHeight="1"/>
    <row r="49420" ht="16.149999999999999" customHeight="1"/>
    <row r="49421" ht="16.149999999999999" customHeight="1"/>
    <row r="49422" ht="16.149999999999999" customHeight="1"/>
    <row r="49423" ht="16.149999999999999" customHeight="1"/>
    <row r="49424" ht="16.149999999999999" customHeight="1"/>
    <row r="49425" ht="16.149999999999999" customHeight="1"/>
    <row r="49426" ht="16.149999999999999" customHeight="1"/>
    <row r="49427" ht="16.149999999999999" customHeight="1"/>
    <row r="49428" ht="16.149999999999999" customHeight="1"/>
    <row r="49429" ht="16.149999999999999" customHeight="1"/>
    <row r="49430" ht="16.149999999999999" customHeight="1"/>
    <row r="49431" ht="16.149999999999999" customHeight="1"/>
    <row r="49432" ht="16.149999999999999" customHeight="1"/>
    <row r="49433" ht="16.149999999999999" customHeight="1"/>
    <row r="49434" ht="16.149999999999999" customHeight="1"/>
    <row r="49435" ht="16.149999999999999" customHeight="1"/>
    <row r="49436" ht="16.149999999999999" customHeight="1"/>
    <row r="49437" ht="16.149999999999999" customHeight="1"/>
    <row r="49438" ht="16.149999999999999" customHeight="1"/>
    <row r="49439" ht="16.149999999999999" customHeight="1"/>
    <row r="49440" ht="16.149999999999999" customHeight="1"/>
    <row r="49441" ht="16.149999999999999" customHeight="1"/>
    <row r="49442" ht="16.149999999999999" customHeight="1"/>
    <row r="49443" ht="16.149999999999999" customHeight="1"/>
    <row r="49444" ht="16.149999999999999" customHeight="1"/>
    <row r="49445" ht="16.149999999999999" customHeight="1"/>
    <row r="49446" ht="16.149999999999999" customHeight="1"/>
    <row r="49447" ht="16.149999999999999" customHeight="1"/>
    <row r="49448" ht="16.149999999999999" customHeight="1"/>
    <row r="49449" ht="16.149999999999999" customHeight="1"/>
    <row r="49450" ht="16.149999999999999" customHeight="1"/>
    <row r="49451" ht="16.149999999999999" customHeight="1"/>
    <row r="49452" ht="16.149999999999999" customHeight="1"/>
    <row r="49453" ht="16.149999999999999" customHeight="1"/>
    <row r="49454" ht="16.149999999999999" customHeight="1"/>
    <row r="49455" ht="16.149999999999999" customHeight="1"/>
    <row r="49456" ht="16.149999999999999" customHeight="1"/>
    <row r="49457" ht="16.149999999999999" customHeight="1"/>
    <row r="49458" ht="16.149999999999999" customHeight="1"/>
    <row r="49459" ht="16.149999999999999" customHeight="1"/>
    <row r="49460" ht="16.149999999999999" customHeight="1"/>
    <row r="49461" ht="16.149999999999999" customHeight="1"/>
    <row r="49462" ht="16.149999999999999" customHeight="1"/>
    <row r="49463" ht="16.149999999999999" customHeight="1"/>
    <row r="49464" ht="16.149999999999999" customHeight="1"/>
    <row r="49465" ht="16.149999999999999" customHeight="1"/>
    <row r="49466" ht="16.149999999999999" customHeight="1"/>
    <row r="49467" ht="16.149999999999999" customHeight="1"/>
    <row r="49468" ht="16.149999999999999" customHeight="1"/>
    <row r="49469" ht="16.149999999999999" customHeight="1"/>
    <row r="49470" ht="16.149999999999999" customHeight="1"/>
    <row r="49471" ht="16.149999999999999" customHeight="1"/>
    <row r="49472" ht="16.149999999999999" customHeight="1"/>
    <row r="49473" ht="16.149999999999999" customHeight="1"/>
    <row r="49474" ht="16.149999999999999" customHeight="1"/>
    <row r="49475" ht="16.149999999999999" customHeight="1"/>
    <row r="49476" ht="16.149999999999999" customHeight="1"/>
    <row r="49477" ht="16.149999999999999" customHeight="1"/>
    <row r="49478" ht="16.149999999999999" customHeight="1"/>
    <row r="49479" ht="16.149999999999999" customHeight="1"/>
    <row r="49480" ht="16.149999999999999" customHeight="1"/>
    <row r="49481" ht="16.149999999999999" customHeight="1"/>
    <row r="49482" ht="16.149999999999999" customHeight="1"/>
    <row r="49483" ht="16.149999999999999" customHeight="1"/>
    <row r="49484" ht="16.149999999999999" customHeight="1"/>
    <row r="49485" ht="16.149999999999999" customHeight="1"/>
    <row r="49486" ht="16.149999999999999" customHeight="1"/>
    <row r="49487" ht="16.149999999999999" customHeight="1"/>
    <row r="49488" ht="16.149999999999999" customHeight="1"/>
    <row r="49489" ht="16.149999999999999" customHeight="1"/>
    <row r="49490" ht="16.149999999999999" customHeight="1"/>
    <row r="49491" ht="16.149999999999999" customHeight="1"/>
    <row r="49492" ht="16.149999999999999" customHeight="1"/>
    <row r="49493" ht="16.149999999999999" customHeight="1"/>
    <row r="49494" ht="16.149999999999999" customHeight="1"/>
    <row r="49495" ht="16.149999999999999" customHeight="1"/>
    <row r="49496" ht="16.149999999999999" customHeight="1"/>
    <row r="49497" ht="16.149999999999999" customHeight="1"/>
    <row r="49498" ht="16.149999999999999" customHeight="1"/>
    <row r="49499" ht="16.149999999999999" customHeight="1"/>
    <row r="49500" ht="16.149999999999999" customHeight="1"/>
    <row r="49501" ht="16.149999999999999" customHeight="1"/>
    <row r="49502" ht="16.149999999999999" customHeight="1"/>
    <row r="49503" ht="16.149999999999999" customHeight="1"/>
    <row r="49504" ht="16.149999999999999" customHeight="1"/>
    <row r="49505" ht="16.149999999999999" customHeight="1"/>
    <row r="49506" ht="16.149999999999999" customHeight="1"/>
    <row r="49507" ht="16.149999999999999" customHeight="1"/>
    <row r="49508" ht="16.149999999999999" customHeight="1"/>
    <row r="49509" ht="16.149999999999999" customHeight="1"/>
    <row r="49510" ht="16.149999999999999" customHeight="1"/>
    <row r="49511" ht="16.149999999999999" customHeight="1"/>
    <row r="49512" ht="16.149999999999999" customHeight="1"/>
    <row r="49513" ht="16.149999999999999" customHeight="1"/>
    <row r="49514" ht="16.149999999999999" customHeight="1"/>
    <row r="49515" ht="16.149999999999999" customHeight="1"/>
    <row r="49516" ht="16.149999999999999" customHeight="1"/>
    <row r="49517" ht="16.149999999999999" customHeight="1"/>
    <row r="49518" ht="16.149999999999999" customHeight="1"/>
    <row r="49519" ht="16.149999999999999" customHeight="1"/>
    <row r="49520" ht="16.149999999999999" customHeight="1"/>
    <row r="49521" ht="16.149999999999999" customHeight="1"/>
    <row r="49522" ht="16.149999999999999" customHeight="1"/>
    <row r="49523" ht="16.149999999999999" customHeight="1"/>
    <row r="49524" ht="16.149999999999999" customHeight="1"/>
    <row r="49525" ht="16.149999999999999" customHeight="1"/>
    <row r="49526" ht="16.149999999999999" customHeight="1"/>
    <row r="49527" ht="16.149999999999999" customHeight="1"/>
    <row r="49528" ht="16.149999999999999" customHeight="1"/>
    <row r="49529" ht="16.149999999999999" customHeight="1"/>
    <row r="49530" ht="16.149999999999999" customHeight="1"/>
    <row r="49531" ht="16.149999999999999" customHeight="1"/>
    <row r="49532" ht="16.149999999999999" customHeight="1"/>
    <row r="49533" ht="16.149999999999999" customHeight="1"/>
    <row r="49534" ht="16.149999999999999" customHeight="1"/>
    <row r="49535" ht="16.149999999999999" customHeight="1"/>
    <row r="49536" ht="16.149999999999999" customHeight="1"/>
    <row r="49537" ht="16.149999999999999" customHeight="1"/>
    <row r="49538" ht="16.149999999999999" customHeight="1"/>
    <row r="49539" ht="16.149999999999999" customHeight="1"/>
    <row r="49540" ht="16.149999999999999" customHeight="1"/>
    <row r="49541" ht="16.149999999999999" customHeight="1"/>
    <row r="49542" ht="16.149999999999999" customHeight="1"/>
    <row r="49543" ht="16.149999999999999" customHeight="1"/>
    <row r="49544" ht="16.149999999999999" customHeight="1"/>
    <row r="49545" ht="16.149999999999999" customHeight="1"/>
    <row r="49546" ht="16.149999999999999" customHeight="1"/>
    <row r="49547" ht="16.149999999999999" customHeight="1"/>
    <row r="49548" ht="16.149999999999999" customHeight="1"/>
    <row r="49549" ht="16.149999999999999" customHeight="1"/>
    <row r="49550" ht="16.149999999999999" customHeight="1"/>
    <row r="49551" ht="16.149999999999999" customHeight="1"/>
    <row r="49552" ht="16.149999999999999" customHeight="1"/>
    <row r="49553" ht="16.149999999999999" customHeight="1"/>
    <row r="49554" ht="16.149999999999999" customHeight="1"/>
    <row r="49555" ht="16.149999999999999" customHeight="1"/>
    <row r="49556" ht="16.149999999999999" customHeight="1"/>
    <row r="49557" ht="16.149999999999999" customHeight="1"/>
    <row r="49558" ht="16.149999999999999" customHeight="1"/>
    <row r="49559" ht="16.149999999999999" customHeight="1"/>
    <row r="49560" ht="16.149999999999999" customHeight="1"/>
    <row r="49561" ht="16.149999999999999" customHeight="1"/>
    <row r="49562" ht="16.149999999999999" customHeight="1"/>
    <row r="49563" ht="16.149999999999999" customHeight="1"/>
    <row r="49564" ht="16.149999999999999" customHeight="1"/>
    <row r="49565" ht="16.149999999999999" customHeight="1"/>
    <row r="49566" ht="16.149999999999999" customHeight="1"/>
    <row r="49567" ht="16.149999999999999" customHeight="1"/>
    <row r="49568" ht="16.149999999999999" customHeight="1"/>
    <row r="49569" ht="16.149999999999999" customHeight="1"/>
    <row r="49570" ht="16.149999999999999" customHeight="1"/>
    <row r="49571" ht="16.149999999999999" customHeight="1"/>
    <row r="49572" ht="16.149999999999999" customHeight="1"/>
    <row r="49573" ht="16.149999999999999" customHeight="1"/>
    <row r="49574" ht="16.149999999999999" customHeight="1"/>
    <row r="49575" ht="16.149999999999999" customHeight="1"/>
    <row r="49576" ht="16.149999999999999" customHeight="1"/>
    <row r="49577" ht="16.149999999999999" customHeight="1"/>
    <row r="49578" ht="16.149999999999999" customHeight="1"/>
    <row r="49579" ht="16.149999999999999" customHeight="1"/>
    <row r="49580" ht="16.149999999999999" customHeight="1"/>
    <row r="49581" ht="16.149999999999999" customHeight="1"/>
    <row r="49582" ht="16.149999999999999" customHeight="1"/>
    <row r="49583" ht="16.149999999999999" customHeight="1"/>
    <row r="49584" ht="16.149999999999999" customHeight="1"/>
    <row r="49585" ht="16.149999999999999" customHeight="1"/>
    <row r="49586" ht="16.149999999999999" customHeight="1"/>
    <row r="49587" ht="16.149999999999999" customHeight="1"/>
    <row r="49588" ht="16.149999999999999" customHeight="1"/>
    <row r="49589" ht="16.149999999999999" customHeight="1"/>
    <row r="49590" ht="16.149999999999999" customHeight="1"/>
    <row r="49591" ht="16.149999999999999" customHeight="1"/>
    <row r="49592" ht="16.149999999999999" customHeight="1"/>
    <row r="49593" ht="16.149999999999999" customHeight="1"/>
    <row r="49594" ht="16.149999999999999" customHeight="1"/>
    <row r="49595" ht="16.149999999999999" customHeight="1"/>
    <row r="49596" ht="16.149999999999999" customHeight="1"/>
    <row r="49597" ht="16.149999999999999" customHeight="1"/>
    <row r="49598" ht="16.149999999999999" customHeight="1"/>
    <row r="49599" ht="16.149999999999999" customHeight="1"/>
    <row r="49600" ht="16.149999999999999" customHeight="1"/>
    <row r="49601" ht="16.149999999999999" customHeight="1"/>
    <row r="49602" ht="16.149999999999999" customHeight="1"/>
    <row r="49603" ht="16.149999999999999" customHeight="1"/>
    <row r="49604" ht="16.149999999999999" customHeight="1"/>
    <row r="49605" ht="16.149999999999999" customHeight="1"/>
    <row r="49606" ht="16.149999999999999" customHeight="1"/>
    <row r="49607" ht="16.149999999999999" customHeight="1"/>
    <row r="49608" ht="16.149999999999999" customHeight="1"/>
    <row r="49609" ht="16.149999999999999" customHeight="1"/>
    <row r="49610" ht="16.149999999999999" customHeight="1"/>
    <row r="49611" ht="16.149999999999999" customHeight="1"/>
    <row r="49612" ht="16.149999999999999" customHeight="1"/>
    <row r="49613" ht="16.149999999999999" customHeight="1"/>
    <row r="49614" ht="16.149999999999999" customHeight="1"/>
    <row r="49615" ht="16.149999999999999" customHeight="1"/>
    <row r="49616" ht="16.149999999999999" customHeight="1"/>
    <row r="49617" ht="16.149999999999999" customHeight="1"/>
    <row r="49618" ht="16.149999999999999" customHeight="1"/>
    <row r="49619" ht="16.149999999999999" customHeight="1"/>
    <row r="49620" ht="16.149999999999999" customHeight="1"/>
    <row r="49621" ht="16.149999999999999" customHeight="1"/>
    <row r="49622" ht="16.149999999999999" customHeight="1"/>
    <row r="49623" ht="16.149999999999999" customHeight="1"/>
    <row r="49624" ht="16.149999999999999" customHeight="1"/>
    <row r="49625" ht="16.149999999999999" customHeight="1"/>
    <row r="49626" ht="16.149999999999999" customHeight="1"/>
    <row r="49627" ht="16.149999999999999" customHeight="1"/>
    <row r="49628" ht="16.149999999999999" customHeight="1"/>
    <row r="49629" ht="16.149999999999999" customHeight="1"/>
    <row r="49630" ht="16.149999999999999" customHeight="1"/>
    <row r="49631" ht="16.149999999999999" customHeight="1"/>
    <row r="49632" ht="16.149999999999999" customHeight="1"/>
    <row r="49633" ht="16.149999999999999" customHeight="1"/>
    <row r="49634" ht="16.149999999999999" customHeight="1"/>
    <row r="49635" ht="16.149999999999999" customHeight="1"/>
    <row r="49636" ht="16.149999999999999" customHeight="1"/>
    <row r="49637" ht="16.149999999999999" customHeight="1"/>
    <row r="49638" ht="16.149999999999999" customHeight="1"/>
    <row r="49639" ht="16.149999999999999" customHeight="1"/>
    <row r="49640" ht="16.149999999999999" customHeight="1"/>
    <row r="49641" ht="16.149999999999999" customHeight="1"/>
    <row r="49642" ht="16.149999999999999" customHeight="1"/>
    <row r="49643" ht="16.149999999999999" customHeight="1"/>
    <row r="49644" ht="16.149999999999999" customHeight="1"/>
    <row r="49645" ht="16.149999999999999" customHeight="1"/>
    <row r="49646" ht="16.149999999999999" customHeight="1"/>
    <row r="49647" ht="16.149999999999999" customHeight="1"/>
    <row r="49648" ht="16.149999999999999" customHeight="1"/>
    <row r="49649" ht="16.149999999999999" customHeight="1"/>
    <row r="49650" ht="16.149999999999999" customHeight="1"/>
    <row r="49651" ht="16.149999999999999" customHeight="1"/>
    <row r="49652" ht="16.149999999999999" customHeight="1"/>
    <row r="49653" ht="16.149999999999999" customHeight="1"/>
    <row r="49654" ht="16.149999999999999" customHeight="1"/>
    <row r="49655" ht="16.149999999999999" customHeight="1"/>
    <row r="49656" ht="16.149999999999999" customHeight="1"/>
    <row r="49657" ht="16.149999999999999" customHeight="1"/>
    <row r="49658" ht="16.149999999999999" customHeight="1"/>
    <row r="49659" ht="16.149999999999999" customHeight="1"/>
    <row r="49660" ht="16.149999999999999" customHeight="1"/>
    <row r="49661" ht="16.149999999999999" customHeight="1"/>
    <row r="49662" ht="16.149999999999999" customHeight="1"/>
    <row r="49663" ht="16.149999999999999" customHeight="1"/>
    <row r="49664" ht="16.149999999999999" customHeight="1"/>
    <row r="49665" ht="16.149999999999999" customHeight="1"/>
    <row r="49666" ht="16.149999999999999" customHeight="1"/>
    <row r="49667" ht="16.149999999999999" customHeight="1"/>
    <row r="49668" ht="16.149999999999999" customHeight="1"/>
    <row r="49669" ht="16.149999999999999" customHeight="1"/>
    <row r="49670" ht="16.149999999999999" customHeight="1"/>
    <row r="49671" ht="16.149999999999999" customHeight="1"/>
    <row r="49672" ht="16.149999999999999" customHeight="1"/>
    <row r="49673" ht="16.149999999999999" customHeight="1"/>
    <row r="49674" ht="16.149999999999999" customHeight="1"/>
    <row r="49675" ht="16.149999999999999" customHeight="1"/>
    <row r="49676" ht="16.149999999999999" customHeight="1"/>
    <row r="49677" ht="16.149999999999999" customHeight="1"/>
    <row r="49678" ht="16.149999999999999" customHeight="1"/>
    <row r="49679" ht="16.149999999999999" customHeight="1"/>
    <row r="49680" ht="16.149999999999999" customHeight="1"/>
    <row r="49681" ht="16.149999999999999" customHeight="1"/>
    <row r="49682" ht="16.149999999999999" customHeight="1"/>
    <row r="49683" ht="16.149999999999999" customHeight="1"/>
    <row r="49684" ht="16.149999999999999" customHeight="1"/>
    <row r="49685" ht="16.149999999999999" customHeight="1"/>
    <row r="49686" ht="16.149999999999999" customHeight="1"/>
    <row r="49687" ht="16.149999999999999" customHeight="1"/>
    <row r="49688" ht="16.149999999999999" customHeight="1"/>
    <row r="49689" ht="16.149999999999999" customHeight="1"/>
    <row r="49690" ht="16.149999999999999" customHeight="1"/>
    <row r="49691" ht="16.149999999999999" customHeight="1"/>
    <row r="49692" ht="16.149999999999999" customHeight="1"/>
    <row r="49693" ht="16.149999999999999" customHeight="1"/>
    <row r="49694" ht="16.149999999999999" customHeight="1"/>
    <row r="49695" ht="16.149999999999999" customHeight="1"/>
    <row r="49696" ht="16.149999999999999" customHeight="1"/>
    <row r="49697" ht="16.149999999999999" customHeight="1"/>
    <row r="49698" ht="16.149999999999999" customHeight="1"/>
    <row r="49699" ht="16.149999999999999" customHeight="1"/>
    <row r="49700" ht="16.149999999999999" customHeight="1"/>
    <row r="49701" ht="16.149999999999999" customHeight="1"/>
    <row r="49702" ht="16.149999999999999" customHeight="1"/>
    <row r="49703" ht="16.149999999999999" customHeight="1"/>
    <row r="49704" ht="16.149999999999999" customHeight="1"/>
    <row r="49705" ht="16.149999999999999" customHeight="1"/>
    <row r="49706" ht="16.149999999999999" customHeight="1"/>
    <row r="49707" ht="16.149999999999999" customHeight="1"/>
    <row r="49708" ht="16.149999999999999" customHeight="1"/>
    <row r="49709" ht="16.149999999999999" customHeight="1"/>
    <row r="49710" ht="16.149999999999999" customHeight="1"/>
    <row r="49711" ht="16.149999999999999" customHeight="1"/>
    <row r="49712" ht="16.149999999999999" customHeight="1"/>
    <row r="49713" ht="16.149999999999999" customHeight="1"/>
    <row r="49714" ht="16.149999999999999" customHeight="1"/>
    <row r="49715" ht="16.149999999999999" customHeight="1"/>
    <row r="49716" ht="16.149999999999999" customHeight="1"/>
    <row r="49717" ht="16.149999999999999" customHeight="1"/>
    <row r="49718" ht="16.149999999999999" customHeight="1"/>
    <row r="49719" ht="16.149999999999999" customHeight="1"/>
    <row r="49720" ht="16.149999999999999" customHeight="1"/>
    <row r="49721" ht="16.149999999999999" customHeight="1"/>
    <row r="49722" ht="16.149999999999999" customHeight="1"/>
    <row r="49723" ht="16.149999999999999" customHeight="1"/>
    <row r="49724" ht="16.149999999999999" customHeight="1"/>
    <row r="49725" ht="16.149999999999999" customHeight="1"/>
    <row r="49726" ht="16.149999999999999" customHeight="1"/>
    <row r="49727" ht="16.149999999999999" customHeight="1"/>
    <row r="49728" ht="16.149999999999999" customHeight="1"/>
    <row r="49729" ht="16.149999999999999" customHeight="1"/>
    <row r="49730" ht="16.149999999999999" customHeight="1"/>
    <row r="49731" ht="16.149999999999999" customHeight="1"/>
    <row r="49732" ht="16.149999999999999" customHeight="1"/>
    <row r="49733" ht="16.149999999999999" customHeight="1"/>
    <row r="49734" ht="16.149999999999999" customHeight="1"/>
    <row r="49735" ht="16.149999999999999" customHeight="1"/>
    <row r="49736" ht="16.149999999999999" customHeight="1"/>
    <row r="49737" ht="16.149999999999999" customHeight="1"/>
    <row r="49738" ht="16.149999999999999" customHeight="1"/>
    <row r="49739" ht="16.149999999999999" customHeight="1"/>
    <row r="49740" ht="16.149999999999999" customHeight="1"/>
    <row r="49741" ht="16.149999999999999" customHeight="1"/>
    <row r="49742" ht="16.149999999999999" customHeight="1"/>
    <row r="49743" ht="16.149999999999999" customHeight="1"/>
    <row r="49744" ht="16.149999999999999" customHeight="1"/>
    <row r="49745" ht="16.149999999999999" customHeight="1"/>
    <row r="49746" ht="16.149999999999999" customHeight="1"/>
    <row r="49747" ht="16.149999999999999" customHeight="1"/>
    <row r="49748" ht="16.149999999999999" customHeight="1"/>
    <row r="49749" ht="16.149999999999999" customHeight="1"/>
    <row r="49750" ht="16.149999999999999" customHeight="1"/>
    <row r="49751" ht="16.149999999999999" customHeight="1"/>
    <row r="49752" ht="16.149999999999999" customHeight="1"/>
    <row r="49753" ht="16.149999999999999" customHeight="1"/>
    <row r="49754" ht="16.149999999999999" customHeight="1"/>
    <row r="49755" ht="16.149999999999999" customHeight="1"/>
    <row r="49756" ht="16.149999999999999" customHeight="1"/>
    <row r="49757" ht="16.149999999999999" customHeight="1"/>
    <row r="49758" ht="16.149999999999999" customHeight="1"/>
    <row r="49759" ht="16.149999999999999" customHeight="1"/>
    <row r="49760" ht="16.149999999999999" customHeight="1"/>
    <row r="49761" ht="16.149999999999999" customHeight="1"/>
    <row r="49762" ht="16.149999999999999" customHeight="1"/>
    <row r="49763" ht="16.149999999999999" customHeight="1"/>
    <row r="49764" ht="16.149999999999999" customHeight="1"/>
    <row r="49765" ht="16.149999999999999" customHeight="1"/>
    <row r="49766" ht="16.149999999999999" customHeight="1"/>
    <row r="49767" ht="16.149999999999999" customHeight="1"/>
    <row r="49768" ht="16.149999999999999" customHeight="1"/>
    <row r="49769" ht="16.149999999999999" customHeight="1"/>
    <row r="49770" ht="16.149999999999999" customHeight="1"/>
    <row r="49771" ht="16.149999999999999" customHeight="1"/>
    <row r="49772" ht="16.149999999999999" customHeight="1"/>
    <row r="49773" ht="16.149999999999999" customHeight="1"/>
    <row r="49774" ht="16.149999999999999" customHeight="1"/>
    <row r="49775" ht="16.149999999999999" customHeight="1"/>
    <row r="49776" ht="16.149999999999999" customHeight="1"/>
    <row r="49777" ht="16.149999999999999" customHeight="1"/>
    <row r="49778" ht="16.149999999999999" customHeight="1"/>
    <row r="49779" ht="16.149999999999999" customHeight="1"/>
    <row r="49780" ht="16.149999999999999" customHeight="1"/>
    <row r="49781" ht="16.149999999999999" customHeight="1"/>
    <row r="49782" ht="16.149999999999999" customHeight="1"/>
    <row r="49783" ht="16.149999999999999" customHeight="1"/>
    <row r="49784" ht="16.149999999999999" customHeight="1"/>
    <row r="49785" ht="16.149999999999999" customHeight="1"/>
    <row r="49786" ht="16.149999999999999" customHeight="1"/>
    <row r="49787" ht="16.149999999999999" customHeight="1"/>
    <row r="49788" ht="16.149999999999999" customHeight="1"/>
    <row r="49789" ht="16.149999999999999" customHeight="1"/>
    <row r="49790" ht="16.149999999999999" customHeight="1"/>
    <row r="49791" ht="16.149999999999999" customHeight="1"/>
    <row r="49792" ht="16.149999999999999" customHeight="1"/>
    <row r="49793" ht="16.149999999999999" customHeight="1"/>
    <row r="49794" ht="16.149999999999999" customHeight="1"/>
    <row r="49795" ht="16.149999999999999" customHeight="1"/>
    <row r="49796" ht="16.149999999999999" customHeight="1"/>
    <row r="49797" ht="16.149999999999999" customHeight="1"/>
    <row r="49798" ht="16.149999999999999" customHeight="1"/>
    <row r="49799" ht="16.149999999999999" customHeight="1"/>
    <row r="49800" ht="16.149999999999999" customHeight="1"/>
    <row r="49801" ht="16.149999999999999" customHeight="1"/>
    <row r="49802" ht="16.149999999999999" customHeight="1"/>
    <row r="49803" ht="16.149999999999999" customHeight="1"/>
    <row r="49804" ht="16.149999999999999" customHeight="1"/>
    <row r="49805" ht="16.149999999999999" customHeight="1"/>
    <row r="49806" ht="16.149999999999999" customHeight="1"/>
    <row r="49807" ht="16.149999999999999" customHeight="1"/>
    <row r="49808" ht="16.149999999999999" customHeight="1"/>
    <row r="49809" ht="16.149999999999999" customHeight="1"/>
    <row r="49810" ht="16.149999999999999" customHeight="1"/>
    <row r="49811" ht="16.149999999999999" customHeight="1"/>
    <row r="49812" ht="16.149999999999999" customHeight="1"/>
    <row r="49813" ht="16.149999999999999" customHeight="1"/>
    <row r="49814" ht="16.149999999999999" customHeight="1"/>
    <row r="49815" ht="16.149999999999999" customHeight="1"/>
    <row r="49816" ht="16.149999999999999" customHeight="1"/>
    <row r="49817" ht="16.149999999999999" customHeight="1"/>
    <row r="49818" ht="16.149999999999999" customHeight="1"/>
    <row r="49819" ht="16.149999999999999" customHeight="1"/>
    <row r="49820" ht="16.149999999999999" customHeight="1"/>
    <row r="49821" ht="16.149999999999999" customHeight="1"/>
    <row r="49822" ht="16.149999999999999" customHeight="1"/>
    <row r="49823" ht="16.149999999999999" customHeight="1"/>
    <row r="49824" ht="16.149999999999999" customHeight="1"/>
    <row r="49825" ht="16.149999999999999" customHeight="1"/>
    <row r="49826" ht="16.149999999999999" customHeight="1"/>
    <row r="49827" ht="16.149999999999999" customHeight="1"/>
    <row r="49828" ht="16.149999999999999" customHeight="1"/>
    <row r="49829" ht="16.149999999999999" customHeight="1"/>
    <row r="49830" ht="16.149999999999999" customHeight="1"/>
    <row r="49831" ht="16.149999999999999" customHeight="1"/>
    <row r="49832" ht="16.149999999999999" customHeight="1"/>
    <row r="49833" ht="16.149999999999999" customHeight="1"/>
    <row r="49834" ht="16.149999999999999" customHeight="1"/>
    <row r="49835" ht="16.149999999999999" customHeight="1"/>
    <row r="49836" ht="16.149999999999999" customHeight="1"/>
    <row r="49837" ht="16.149999999999999" customHeight="1"/>
    <row r="49838" ht="16.149999999999999" customHeight="1"/>
    <row r="49839" ht="16.149999999999999" customHeight="1"/>
    <row r="49840" ht="16.149999999999999" customHeight="1"/>
    <row r="49841" ht="16.149999999999999" customHeight="1"/>
    <row r="49842" ht="16.149999999999999" customHeight="1"/>
    <row r="49843" ht="16.149999999999999" customHeight="1"/>
    <row r="49844" ht="16.149999999999999" customHeight="1"/>
    <row r="49845" ht="16.149999999999999" customHeight="1"/>
    <row r="49846" ht="16.149999999999999" customHeight="1"/>
    <row r="49847" ht="16.149999999999999" customHeight="1"/>
    <row r="49848" ht="16.149999999999999" customHeight="1"/>
    <row r="49849" ht="16.149999999999999" customHeight="1"/>
    <row r="49850" ht="16.149999999999999" customHeight="1"/>
    <row r="49851" ht="16.149999999999999" customHeight="1"/>
    <row r="49852" ht="16.149999999999999" customHeight="1"/>
    <row r="49853" ht="16.149999999999999" customHeight="1"/>
    <row r="49854" ht="16.149999999999999" customHeight="1"/>
    <row r="49855" ht="16.149999999999999" customHeight="1"/>
    <row r="49856" ht="16.149999999999999" customHeight="1"/>
    <row r="49857" ht="16.149999999999999" customHeight="1"/>
    <row r="49858" ht="16.149999999999999" customHeight="1"/>
    <row r="49859" ht="16.149999999999999" customHeight="1"/>
    <row r="49860" ht="16.149999999999999" customHeight="1"/>
    <row r="49861" ht="16.149999999999999" customHeight="1"/>
    <row r="49862" ht="16.149999999999999" customHeight="1"/>
    <row r="49863" ht="16.149999999999999" customHeight="1"/>
    <row r="49864" ht="16.149999999999999" customHeight="1"/>
    <row r="49865" ht="16.149999999999999" customHeight="1"/>
    <row r="49866" ht="16.149999999999999" customHeight="1"/>
    <row r="49867" ht="16.149999999999999" customHeight="1"/>
    <row r="49868" ht="16.149999999999999" customHeight="1"/>
    <row r="49869" ht="16.149999999999999" customHeight="1"/>
    <row r="49870" ht="16.149999999999999" customHeight="1"/>
    <row r="49871" ht="16.149999999999999" customHeight="1"/>
    <row r="49872" ht="16.149999999999999" customHeight="1"/>
    <row r="49873" ht="16.149999999999999" customHeight="1"/>
    <row r="49874" ht="16.149999999999999" customHeight="1"/>
    <row r="49875" ht="16.149999999999999" customHeight="1"/>
    <row r="49876" ht="16.149999999999999" customHeight="1"/>
    <row r="49877" ht="16.149999999999999" customHeight="1"/>
    <row r="49878" ht="16.149999999999999" customHeight="1"/>
    <row r="49879" ht="16.149999999999999" customHeight="1"/>
    <row r="49880" ht="16.149999999999999" customHeight="1"/>
    <row r="49881" ht="16.149999999999999" customHeight="1"/>
    <row r="49882" ht="16.149999999999999" customHeight="1"/>
    <row r="49883" ht="16.149999999999999" customHeight="1"/>
    <row r="49884" ht="16.149999999999999" customHeight="1"/>
    <row r="49885" ht="16.149999999999999" customHeight="1"/>
    <row r="49886" ht="16.149999999999999" customHeight="1"/>
    <row r="49887" ht="16.149999999999999" customHeight="1"/>
    <row r="49888" ht="16.149999999999999" customHeight="1"/>
    <row r="49889" ht="16.149999999999999" customHeight="1"/>
    <row r="49890" ht="16.149999999999999" customHeight="1"/>
    <row r="49891" ht="16.149999999999999" customHeight="1"/>
    <row r="49892" ht="16.149999999999999" customHeight="1"/>
    <row r="49893" ht="16.149999999999999" customHeight="1"/>
    <row r="49894" ht="16.149999999999999" customHeight="1"/>
    <row r="49895" ht="16.149999999999999" customHeight="1"/>
    <row r="49896" ht="16.149999999999999" customHeight="1"/>
    <row r="49897" ht="16.149999999999999" customHeight="1"/>
    <row r="49898" ht="16.149999999999999" customHeight="1"/>
    <row r="49899" ht="16.149999999999999" customHeight="1"/>
    <row r="49900" ht="16.149999999999999" customHeight="1"/>
    <row r="49901" ht="16.149999999999999" customHeight="1"/>
    <row r="49902" ht="16.149999999999999" customHeight="1"/>
    <row r="49903" ht="16.149999999999999" customHeight="1"/>
    <row r="49904" ht="16.149999999999999" customHeight="1"/>
    <row r="49905" ht="16.149999999999999" customHeight="1"/>
    <row r="49906" ht="16.149999999999999" customHeight="1"/>
    <row r="49907" ht="16.149999999999999" customHeight="1"/>
    <row r="49908" ht="16.149999999999999" customHeight="1"/>
    <row r="49909" ht="16.149999999999999" customHeight="1"/>
    <row r="49910" ht="16.149999999999999" customHeight="1"/>
    <row r="49911" ht="16.149999999999999" customHeight="1"/>
    <row r="49912" ht="16.149999999999999" customHeight="1"/>
    <row r="49913" ht="16.149999999999999" customHeight="1"/>
    <row r="49914" ht="16.149999999999999" customHeight="1"/>
    <row r="49915" ht="16.149999999999999" customHeight="1"/>
    <row r="49916" ht="16.149999999999999" customHeight="1"/>
    <row r="49917" ht="16.149999999999999" customHeight="1"/>
    <row r="49918" ht="16.149999999999999" customHeight="1"/>
    <row r="49919" ht="16.149999999999999" customHeight="1"/>
    <row r="49920" ht="16.149999999999999" customHeight="1"/>
    <row r="49921" ht="16.149999999999999" customHeight="1"/>
    <row r="49922" ht="16.149999999999999" customHeight="1"/>
    <row r="49923" ht="16.149999999999999" customHeight="1"/>
    <row r="49924" ht="16.149999999999999" customHeight="1"/>
    <row r="49925" ht="16.149999999999999" customHeight="1"/>
    <row r="49926" ht="16.149999999999999" customHeight="1"/>
    <row r="49927" ht="16.149999999999999" customHeight="1"/>
    <row r="49928" ht="16.149999999999999" customHeight="1"/>
    <row r="49929" ht="16.149999999999999" customHeight="1"/>
    <row r="49930" ht="16.149999999999999" customHeight="1"/>
    <row r="49931" ht="16.149999999999999" customHeight="1"/>
    <row r="49932" ht="16.149999999999999" customHeight="1"/>
    <row r="49933" ht="16.149999999999999" customHeight="1"/>
    <row r="49934" ht="16.149999999999999" customHeight="1"/>
    <row r="49935" ht="16.149999999999999" customHeight="1"/>
    <row r="49936" ht="16.149999999999999" customHeight="1"/>
    <row r="49937" ht="16.149999999999999" customHeight="1"/>
    <row r="49938" ht="16.149999999999999" customHeight="1"/>
    <row r="49939" ht="16.149999999999999" customHeight="1"/>
    <row r="49940" ht="16.149999999999999" customHeight="1"/>
    <row r="49941" ht="16.149999999999999" customHeight="1"/>
    <row r="49942" ht="16.149999999999999" customHeight="1"/>
    <row r="49943" ht="16.149999999999999" customHeight="1"/>
    <row r="49944" ht="16.149999999999999" customHeight="1"/>
    <row r="49945" ht="16.149999999999999" customHeight="1"/>
    <row r="49946" ht="16.149999999999999" customHeight="1"/>
    <row r="49947" ht="16.149999999999999" customHeight="1"/>
    <row r="49948" ht="16.149999999999999" customHeight="1"/>
    <row r="49949" ht="16.149999999999999" customHeight="1"/>
    <row r="49950" ht="16.149999999999999" customHeight="1"/>
    <row r="49951" ht="16.149999999999999" customHeight="1"/>
    <row r="49952" ht="16.149999999999999" customHeight="1"/>
    <row r="49953" ht="16.149999999999999" customHeight="1"/>
    <row r="49954" ht="16.149999999999999" customHeight="1"/>
    <row r="49955" ht="16.149999999999999" customHeight="1"/>
    <row r="49956" ht="16.149999999999999" customHeight="1"/>
    <row r="49957" ht="16.149999999999999" customHeight="1"/>
    <row r="49958" ht="16.149999999999999" customHeight="1"/>
    <row r="49959" ht="16.149999999999999" customHeight="1"/>
    <row r="49960" ht="16.149999999999999" customHeight="1"/>
    <row r="49961" ht="16.149999999999999" customHeight="1"/>
    <row r="49962" ht="16.149999999999999" customHeight="1"/>
    <row r="49963" ht="16.149999999999999" customHeight="1"/>
    <row r="49964" ht="16.149999999999999" customHeight="1"/>
    <row r="49965" ht="16.149999999999999" customHeight="1"/>
    <row r="49966" ht="16.149999999999999" customHeight="1"/>
    <row r="49967" ht="16.149999999999999" customHeight="1"/>
    <row r="49968" ht="16.149999999999999" customHeight="1"/>
    <row r="49969" ht="16.149999999999999" customHeight="1"/>
    <row r="49970" ht="16.149999999999999" customHeight="1"/>
    <row r="49971" ht="16.149999999999999" customHeight="1"/>
    <row r="49972" ht="16.149999999999999" customHeight="1"/>
    <row r="49973" ht="16.149999999999999" customHeight="1"/>
    <row r="49974" ht="16.149999999999999" customHeight="1"/>
    <row r="49975" ht="16.149999999999999" customHeight="1"/>
    <row r="49976" ht="16.149999999999999" customHeight="1"/>
    <row r="49977" ht="16.149999999999999" customHeight="1"/>
    <row r="49978" ht="16.149999999999999" customHeight="1"/>
    <row r="49979" ht="16.149999999999999" customHeight="1"/>
    <row r="49980" ht="16.149999999999999" customHeight="1"/>
    <row r="49981" ht="16.149999999999999" customHeight="1"/>
    <row r="49982" ht="16.149999999999999" customHeight="1"/>
    <row r="49983" ht="16.149999999999999" customHeight="1"/>
    <row r="49984" ht="16.149999999999999" customHeight="1"/>
    <row r="49985" ht="16.149999999999999" customHeight="1"/>
    <row r="49986" ht="16.149999999999999" customHeight="1"/>
    <row r="49987" ht="16.149999999999999" customHeight="1"/>
    <row r="49988" ht="16.149999999999999" customHeight="1"/>
    <row r="49989" ht="16.149999999999999" customHeight="1"/>
    <row r="49990" ht="16.149999999999999" customHeight="1"/>
    <row r="49991" ht="16.149999999999999" customHeight="1"/>
    <row r="49992" ht="16.149999999999999" customHeight="1"/>
    <row r="49993" ht="16.149999999999999" customHeight="1"/>
    <row r="49994" ht="16.149999999999999" customHeight="1"/>
    <row r="49995" ht="16.149999999999999" customHeight="1"/>
    <row r="49996" ht="16.149999999999999" customHeight="1"/>
    <row r="49997" ht="16.149999999999999" customHeight="1"/>
    <row r="49998" ht="16.149999999999999" customHeight="1"/>
    <row r="49999" ht="16.149999999999999" customHeight="1"/>
    <row r="50000" ht="16.149999999999999" customHeight="1"/>
    <row r="50001" ht="16.149999999999999" customHeight="1"/>
    <row r="50002" ht="16.149999999999999" customHeight="1"/>
    <row r="50003" ht="16.149999999999999" customHeight="1"/>
    <row r="50004" ht="16.149999999999999" customHeight="1"/>
    <row r="50005" ht="16.149999999999999" customHeight="1"/>
    <row r="50006" ht="16.149999999999999" customHeight="1"/>
    <row r="50007" ht="16.149999999999999" customHeight="1"/>
    <row r="50008" ht="16.149999999999999" customHeight="1"/>
    <row r="50009" ht="16.149999999999999" customHeight="1"/>
    <row r="50010" ht="16.149999999999999" customHeight="1"/>
    <row r="50011" ht="16.149999999999999" customHeight="1"/>
    <row r="50012" ht="16.149999999999999" customHeight="1"/>
    <row r="50013" ht="16.149999999999999" customHeight="1"/>
    <row r="50014" ht="16.149999999999999" customHeight="1"/>
    <row r="50015" ht="16.149999999999999" customHeight="1"/>
    <row r="50016" ht="16.149999999999999" customHeight="1"/>
    <row r="50017" ht="16.149999999999999" customHeight="1"/>
    <row r="50018" ht="16.149999999999999" customHeight="1"/>
    <row r="50019" ht="16.149999999999999" customHeight="1"/>
    <row r="50020" ht="16.149999999999999" customHeight="1"/>
    <row r="50021" ht="16.149999999999999" customHeight="1"/>
    <row r="50022" ht="16.149999999999999" customHeight="1"/>
    <row r="50023" ht="16.149999999999999" customHeight="1"/>
    <row r="50024" ht="16.149999999999999" customHeight="1"/>
    <row r="50025" ht="16.149999999999999" customHeight="1"/>
    <row r="50026" ht="16.149999999999999" customHeight="1"/>
    <row r="50027" ht="16.149999999999999" customHeight="1"/>
    <row r="50028" ht="16.149999999999999" customHeight="1"/>
    <row r="50029" ht="16.149999999999999" customHeight="1"/>
    <row r="50030" ht="16.149999999999999" customHeight="1"/>
    <row r="50031" ht="16.149999999999999" customHeight="1"/>
    <row r="50032" ht="16.149999999999999" customHeight="1"/>
    <row r="50033" ht="16.149999999999999" customHeight="1"/>
    <row r="50034" ht="16.149999999999999" customHeight="1"/>
    <row r="50035" ht="16.149999999999999" customHeight="1"/>
    <row r="50036" ht="16.149999999999999" customHeight="1"/>
    <row r="50037" ht="16.149999999999999" customHeight="1"/>
    <row r="50038" ht="16.149999999999999" customHeight="1"/>
    <row r="50039" ht="16.149999999999999" customHeight="1"/>
    <row r="50040" ht="16.149999999999999" customHeight="1"/>
    <row r="50041" ht="16.149999999999999" customHeight="1"/>
    <row r="50042" ht="16.149999999999999" customHeight="1"/>
    <row r="50043" ht="16.149999999999999" customHeight="1"/>
    <row r="50044" ht="16.149999999999999" customHeight="1"/>
    <row r="50045" ht="16.149999999999999" customHeight="1"/>
    <row r="50046" ht="16.149999999999999" customHeight="1"/>
    <row r="50047" ht="16.149999999999999" customHeight="1"/>
    <row r="50048" ht="16.149999999999999" customHeight="1"/>
    <row r="50049" ht="16.149999999999999" customHeight="1"/>
    <row r="50050" ht="16.149999999999999" customHeight="1"/>
    <row r="50051" ht="16.149999999999999" customHeight="1"/>
    <row r="50052" ht="16.149999999999999" customHeight="1"/>
    <row r="50053" ht="16.149999999999999" customHeight="1"/>
    <row r="50054" ht="16.149999999999999" customHeight="1"/>
    <row r="50055" ht="16.149999999999999" customHeight="1"/>
    <row r="50056" ht="16.149999999999999" customHeight="1"/>
    <row r="50057" ht="16.149999999999999" customHeight="1"/>
    <row r="50058" ht="16.149999999999999" customHeight="1"/>
    <row r="50059" ht="16.149999999999999" customHeight="1"/>
    <row r="50060" ht="16.149999999999999" customHeight="1"/>
    <row r="50061" ht="16.149999999999999" customHeight="1"/>
    <row r="50062" ht="16.149999999999999" customHeight="1"/>
    <row r="50063" ht="16.149999999999999" customHeight="1"/>
    <row r="50064" ht="16.149999999999999" customHeight="1"/>
    <row r="50065" ht="16.149999999999999" customHeight="1"/>
    <row r="50066" ht="16.149999999999999" customHeight="1"/>
    <row r="50067" ht="16.149999999999999" customHeight="1"/>
    <row r="50068" ht="16.149999999999999" customHeight="1"/>
    <row r="50069" ht="16.149999999999999" customHeight="1"/>
    <row r="50070" ht="16.149999999999999" customHeight="1"/>
    <row r="50071" ht="16.149999999999999" customHeight="1"/>
    <row r="50072" ht="16.149999999999999" customHeight="1"/>
    <row r="50073" ht="16.149999999999999" customHeight="1"/>
    <row r="50074" ht="16.149999999999999" customHeight="1"/>
    <row r="50075" ht="16.149999999999999" customHeight="1"/>
    <row r="50076" ht="16.149999999999999" customHeight="1"/>
    <row r="50077" ht="16.149999999999999" customHeight="1"/>
    <row r="50078" ht="16.149999999999999" customHeight="1"/>
    <row r="50079" ht="16.149999999999999" customHeight="1"/>
    <row r="50080" ht="16.149999999999999" customHeight="1"/>
    <row r="50081" ht="16.149999999999999" customHeight="1"/>
    <row r="50082" ht="16.149999999999999" customHeight="1"/>
    <row r="50083" ht="16.149999999999999" customHeight="1"/>
    <row r="50084" ht="16.149999999999999" customHeight="1"/>
    <row r="50085" ht="16.149999999999999" customHeight="1"/>
    <row r="50086" ht="16.149999999999999" customHeight="1"/>
    <row r="50087" ht="16.149999999999999" customHeight="1"/>
    <row r="50088" ht="16.149999999999999" customHeight="1"/>
    <row r="50089" ht="16.149999999999999" customHeight="1"/>
    <row r="50090" ht="16.149999999999999" customHeight="1"/>
    <row r="50091" ht="16.149999999999999" customHeight="1"/>
    <row r="50092" ht="16.149999999999999" customHeight="1"/>
    <row r="50093" ht="16.149999999999999" customHeight="1"/>
    <row r="50094" ht="16.149999999999999" customHeight="1"/>
    <row r="50095" ht="16.149999999999999" customHeight="1"/>
    <row r="50096" ht="16.149999999999999" customHeight="1"/>
    <row r="50097" ht="16.149999999999999" customHeight="1"/>
    <row r="50098" ht="16.149999999999999" customHeight="1"/>
    <row r="50099" ht="16.149999999999999" customHeight="1"/>
    <row r="50100" ht="16.149999999999999" customHeight="1"/>
    <row r="50101" ht="16.149999999999999" customHeight="1"/>
    <row r="50102" ht="16.149999999999999" customHeight="1"/>
    <row r="50103" ht="16.149999999999999" customHeight="1"/>
    <row r="50104" ht="16.149999999999999" customHeight="1"/>
    <row r="50105" ht="16.149999999999999" customHeight="1"/>
    <row r="50106" ht="16.149999999999999" customHeight="1"/>
    <row r="50107" ht="16.149999999999999" customHeight="1"/>
    <row r="50108" ht="16.149999999999999" customHeight="1"/>
    <row r="50109" ht="16.149999999999999" customHeight="1"/>
    <row r="50110" ht="16.149999999999999" customHeight="1"/>
    <row r="50111" ht="16.149999999999999" customHeight="1"/>
    <row r="50112" ht="16.149999999999999" customHeight="1"/>
    <row r="50113" ht="16.149999999999999" customHeight="1"/>
    <row r="50114" ht="16.149999999999999" customHeight="1"/>
    <row r="50115" ht="16.149999999999999" customHeight="1"/>
    <row r="50116" ht="16.149999999999999" customHeight="1"/>
    <row r="50117" ht="16.149999999999999" customHeight="1"/>
    <row r="50118" ht="16.149999999999999" customHeight="1"/>
    <row r="50119" ht="16.149999999999999" customHeight="1"/>
    <row r="50120" ht="16.149999999999999" customHeight="1"/>
    <row r="50121" ht="16.149999999999999" customHeight="1"/>
    <row r="50122" ht="16.149999999999999" customHeight="1"/>
    <row r="50123" ht="16.149999999999999" customHeight="1"/>
    <row r="50124" ht="16.149999999999999" customHeight="1"/>
    <row r="50125" ht="16.149999999999999" customHeight="1"/>
    <row r="50126" ht="16.149999999999999" customHeight="1"/>
    <row r="50127" ht="16.149999999999999" customHeight="1"/>
    <row r="50128" ht="16.149999999999999" customHeight="1"/>
    <row r="50129" ht="16.149999999999999" customHeight="1"/>
    <row r="50130" ht="16.149999999999999" customHeight="1"/>
    <row r="50131" ht="16.149999999999999" customHeight="1"/>
    <row r="50132" ht="16.149999999999999" customHeight="1"/>
    <row r="50133" ht="16.149999999999999" customHeight="1"/>
    <row r="50134" ht="16.149999999999999" customHeight="1"/>
    <row r="50135" ht="16.149999999999999" customHeight="1"/>
    <row r="50136" ht="16.149999999999999" customHeight="1"/>
    <row r="50137" ht="16.149999999999999" customHeight="1"/>
    <row r="50138" ht="16.149999999999999" customHeight="1"/>
    <row r="50139" ht="16.149999999999999" customHeight="1"/>
    <row r="50140" ht="16.149999999999999" customHeight="1"/>
    <row r="50141" ht="16.149999999999999" customHeight="1"/>
    <row r="50142" ht="16.149999999999999" customHeight="1"/>
    <row r="50143" ht="16.149999999999999" customHeight="1"/>
    <row r="50144" ht="16.149999999999999" customHeight="1"/>
    <row r="50145" ht="16.149999999999999" customHeight="1"/>
    <row r="50146" ht="16.149999999999999" customHeight="1"/>
    <row r="50147" ht="16.149999999999999" customHeight="1"/>
    <row r="50148" ht="16.149999999999999" customHeight="1"/>
    <row r="50149" ht="16.149999999999999" customHeight="1"/>
    <row r="50150" ht="16.149999999999999" customHeight="1"/>
    <row r="50151" ht="16.149999999999999" customHeight="1"/>
    <row r="50152" ht="16.149999999999999" customHeight="1"/>
    <row r="50153" ht="16.149999999999999" customHeight="1"/>
    <row r="50154" ht="16.149999999999999" customHeight="1"/>
    <row r="50155" ht="16.149999999999999" customHeight="1"/>
    <row r="50156" ht="16.149999999999999" customHeight="1"/>
    <row r="50157" ht="16.149999999999999" customHeight="1"/>
    <row r="50158" ht="16.149999999999999" customHeight="1"/>
    <row r="50159" ht="16.149999999999999" customHeight="1"/>
    <row r="50160" ht="16.149999999999999" customHeight="1"/>
    <row r="50161" ht="16.149999999999999" customHeight="1"/>
    <row r="50162" ht="16.149999999999999" customHeight="1"/>
    <row r="50163" ht="16.149999999999999" customHeight="1"/>
    <row r="50164" ht="16.149999999999999" customHeight="1"/>
    <row r="50165" ht="16.149999999999999" customHeight="1"/>
    <row r="50166" ht="16.149999999999999" customHeight="1"/>
    <row r="50167" ht="16.149999999999999" customHeight="1"/>
    <row r="50168" ht="16.149999999999999" customHeight="1"/>
    <row r="50169" ht="16.149999999999999" customHeight="1"/>
    <row r="50170" ht="16.149999999999999" customHeight="1"/>
    <row r="50171" ht="16.149999999999999" customHeight="1"/>
    <row r="50172" ht="16.149999999999999" customHeight="1"/>
    <row r="50173" ht="16.149999999999999" customHeight="1"/>
    <row r="50174" ht="16.149999999999999" customHeight="1"/>
    <row r="50175" ht="16.149999999999999" customHeight="1"/>
    <row r="50176" ht="16.149999999999999" customHeight="1"/>
    <row r="50177" ht="16.149999999999999" customHeight="1"/>
    <row r="50178" ht="16.149999999999999" customHeight="1"/>
    <row r="50179" ht="16.149999999999999" customHeight="1"/>
    <row r="50180" ht="16.149999999999999" customHeight="1"/>
    <row r="50181" ht="16.149999999999999" customHeight="1"/>
    <row r="50182" ht="16.149999999999999" customHeight="1"/>
    <row r="50183" ht="16.149999999999999" customHeight="1"/>
    <row r="50184" ht="16.149999999999999" customHeight="1"/>
    <row r="50185" ht="16.149999999999999" customHeight="1"/>
    <row r="50186" ht="16.149999999999999" customHeight="1"/>
    <row r="50187" ht="16.149999999999999" customHeight="1"/>
    <row r="50188" ht="16.149999999999999" customHeight="1"/>
    <row r="50189" ht="16.149999999999999" customHeight="1"/>
    <row r="50190" ht="16.149999999999999" customHeight="1"/>
    <row r="50191" ht="16.149999999999999" customHeight="1"/>
    <row r="50192" ht="16.149999999999999" customHeight="1"/>
    <row r="50193" ht="16.149999999999999" customHeight="1"/>
    <row r="50194" ht="16.149999999999999" customHeight="1"/>
    <row r="50195" ht="16.149999999999999" customHeight="1"/>
    <row r="50196" ht="16.149999999999999" customHeight="1"/>
    <row r="50197" ht="16.149999999999999" customHeight="1"/>
    <row r="50198" ht="16.149999999999999" customHeight="1"/>
    <row r="50199" ht="16.149999999999999" customHeight="1"/>
    <row r="50200" ht="16.149999999999999" customHeight="1"/>
    <row r="50201" ht="16.149999999999999" customHeight="1"/>
    <row r="50202" ht="16.149999999999999" customHeight="1"/>
    <row r="50203" ht="16.149999999999999" customHeight="1"/>
    <row r="50204" ht="16.149999999999999" customHeight="1"/>
    <row r="50205" ht="16.149999999999999" customHeight="1"/>
    <row r="50206" ht="16.149999999999999" customHeight="1"/>
    <row r="50207" ht="16.149999999999999" customHeight="1"/>
    <row r="50208" ht="16.149999999999999" customHeight="1"/>
    <row r="50209" ht="16.149999999999999" customHeight="1"/>
    <row r="50210" ht="16.149999999999999" customHeight="1"/>
    <row r="50211" ht="16.149999999999999" customHeight="1"/>
    <row r="50212" ht="16.149999999999999" customHeight="1"/>
    <row r="50213" ht="16.149999999999999" customHeight="1"/>
    <row r="50214" ht="16.149999999999999" customHeight="1"/>
    <row r="50215" ht="16.149999999999999" customHeight="1"/>
    <row r="50216" ht="16.149999999999999" customHeight="1"/>
    <row r="50217" ht="16.149999999999999" customHeight="1"/>
    <row r="50218" ht="16.149999999999999" customHeight="1"/>
    <row r="50219" ht="16.149999999999999" customHeight="1"/>
    <row r="50220" ht="16.149999999999999" customHeight="1"/>
    <row r="50221" ht="16.149999999999999" customHeight="1"/>
    <row r="50222" ht="16.149999999999999" customHeight="1"/>
    <row r="50223" ht="16.149999999999999" customHeight="1"/>
    <row r="50224" ht="16.149999999999999" customHeight="1"/>
    <row r="50225" ht="16.149999999999999" customHeight="1"/>
    <row r="50226" ht="16.149999999999999" customHeight="1"/>
    <row r="50227" ht="16.149999999999999" customHeight="1"/>
    <row r="50228" ht="16.149999999999999" customHeight="1"/>
    <row r="50229" ht="16.149999999999999" customHeight="1"/>
    <row r="50230" ht="16.149999999999999" customHeight="1"/>
    <row r="50231" ht="16.149999999999999" customHeight="1"/>
    <row r="50232" ht="16.149999999999999" customHeight="1"/>
    <row r="50233" ht="16.149999999999999" customHeight="1"/>
    <row r="50234" ht="16.149999999999999" customHeight="1"/>
    <row r="50235" ht="16.149999999999999" customHeight="1"/>
    <row r="50236" ht="16.149999999999999" customHeight="1"/>
    <row r="50237" ht="16.149999999999999" customHeight="1"/>
    <row r="50238" ht="16.149999999999999" customHeight="1"/>
    <row r="50239" ht="16.149999999999999" customHeight="1"/>
    <row r="50240" ht="16.149999999999999" customHeight="1"/>
    <row r="50241" ht="16.149999999999999" customHeight="1"/>
    <row r="50242" ht="16.149999999999999" customHeight="1"/>
    <row r="50243" ht="16.149999999999999" customHeight="1"/>
    <row r="50244" ht="16.149999999999999" customHeight="1"/>
    <row r="50245" ht="16.149999999999999" customHeight="1"/>
    <row r="50246" ht="16.149999999999999" customHeight="1"/>
    <row r="50247" ht="16.149999999999999" customHeight="1"/>
    <row r="50248" ht="16.149999999999999" customHeight="1"/>
    <row r="50249" ht="16.149999999999999" customHeight="1"/>
    <row r="50250" ht="16.149999999999999" customHeight="1"/>
    <row r="50251" ht="16.149999999999999" customHeight="1"/>
    <row r="50252" ht="16.149999999999999" customHeight="1"/>
    <row r="50253" ht="16.149999999999999" customHeight="1"/>
    <row r="50254" ht="16.149999999999999" customHeight="1"/>
    <row r="50255" ht="16.149999999999999" customHeight="1"/>
    <row r="50256" ht="16.149999999999999" customHeight="1"/>
    <row r="50257" ht="16.149999999999999" customHeight="1"/>
    <row r="50258" ht="16.149999999999999" customHeight="1"/>
    <row r="50259" ht="16.149999999999999" customHeight="1"/>
    <row r="50260" ht="16.149999999999999" customHeight="1"/>
    <row r="50261" ht="16.149999999999999" customHeight="1"/>
    <row r="50262" ht="16.149999999999999" customHeight="1"/>
    <row r="50263" ht="16.149999999999999" customHeight="1"/>
    <row r="50264" ht="16.149999999999999" customHeight="1"/>
    <row r="50265" ht="16.149999999999999" customHeight="1"/>
    <row r="50266" ht="16.149999999999999" customHeight="1"/>
    <row r="50267" ht="16.149999999999999" customHeight="1"/>
    <row r="50268" ht="16.149999999999999" customHeight="1"/>
    <row r="50269" ht="16.149999999999999" customHeight="1"/>
    <row r="50270" ht="16.149999999999999" customHeight="1"/>
    <row r="50271" ht="16.149999999999999" customHeight="1"/>
    <row r="50272" ht="16.149999999999999" customHeight="1"/>
    <row r="50273" ht="16.149999999999999" customHeight="1"/>
    <row r="50274" ht="16.149999999999999" customHeight="1"/>
    <row r="50275" ht="16.149999999999999" customHeight="1"/>
    <row r="50276" ht="16.149999999999999" customHeight="1"/>
    <row r="50277" ht="16.149999999999999" customHeight="1"/>
    <row r="50278" ht="16.149999999999999" customHeight="1"/>
    <row r="50279" ht="16.149999999999999" customHeight="1"/>
    <row r="50280" ht="16.149999999999999" customHeight="1"/>
    <row r="50281" ht="16.149999999999999" customHeight="1"/>
    <row r="50282" ht="16.149999999999999" customHeight="1"/>
    <row r="50283" ht="16.149999999999999" customHeight="1"/>
    <row r="50284" ht="16.149999999999999" customHeight="1"/>
    <row r="50285" ht="16.149999999999999" customHeight="1"/>
    <row r="50286" ht="16.149999999999999" customHeight="1"/>
    <row r="50287" ht="16.149999999999999" customHeight="1"/>
    <row r="50288" ht="16.149999999999999" customHeight="1"/>
    <row r="50289" ht="16.149999999999999" customHeight="1"/>
    <row r="50290" ht="16.149999999999999" customHeight="1"/>
    <row r="50291" ht="16.149999999999999" customHeight="1"/>
    <row r="50292" ht="16.149999999999999" customHeight="1"/>
    <row r="50293" ht="16.149999999999999" customHeight="1"/>
    <row r="50294" ht="16.149999999999999" customHeight="1"/>
    <row r="50295" ht="16.149999999999999" customHeight="1"/>
    <row r="50296" ht="16.149999999999999" customHeight="1"/>
    <row r="50297" ht="16.149999999999999" customHeight="1"/>
    <row r="50298" ht="16.149999999999999" customHeight="1"/>
    <row r="50299" ht="16.149999999999999" customHeight="1"/>
    <row r="50300" ht="16.149999999999999" customHeight="1"/>
    <row r="50301" ht="16.149999999999999" customHeight="1"/>
    <row r="50302" ht="16.149999999999999" customHeight="1"/>
    <row r="50303" ht="16.149999999999999" customHeight="1"/>
    <row r="50304" ht="16.149999999999999" customHeight="1"/>
    <row r="50305" ht="16.149999999999999" customHeight="1"/>
    <row r="50306" ht="16.149999999999999" customHeight="1"/>
    <row r="50307" ht="16.149999999999999" customHeight="1"/>
    <row r="50308" ht="16.149999999999999" customHeight="1"/>
    <row r="50309" ht="16.149999999999999" customHeight="1"/>
    <row r="50310" ht="16.149999999999999" customHeight="1"/>
    <row r="50311" ht="16.149999999999999" customHeight="1"/>
    <row r="50312" ht="16.149999999999999" customHeight="1"/>
    <row r="50313" ht="16.149999999999999" customHeight="1"/>
    <row r="50314" ht="16.149999999999999" customHeight="1"/>
    <row r="50315" ht="16.149999999999999" customHeight="1"/>
    <row r="50316" ht="16.149999999999999" customHeight="1"/>
    <row r="50317" ht="16.149999999999999" customHeight="1"/>
    <row r="50318" ht="16.149999999999999" customHeight="1"/>
    <row r="50319" ht="16.149999999999999" customHeight="1"/>
    <row r="50320" ht="16.149999999999999" customHeight="1"/>
    <row r="50321" ht="16.149999999999999" customHeight="1"/>
    <row r="50322" ht="16.149999999999999" customHeight="1"/>
    <row r="50323" ht="16.149999999999999" customHeight="1"/>
    <row r="50324" ht="16.149999999999999" customHeight="1"/>
    <row r="50325" ht="16.149999999999999" customHeight="1"/>
    <row r="50326" ht="16.149999999999999" customHeight="1"/>
    <row r="50327" ht="16.149999999999999" customHeight="1"/>
    <row r="50328" ht="16.149999999999999" customHeight="1"/>
    <row r="50329" ht="16.149999999999999" customHeight="1"/>
    <row r="50330" ht="16.149999999999999" customHeight="1"/>
    <row r="50331" ht="16.149999999999999" customHeight="1"/>
    <row r="50332" ht="16.149999999999999" customHeight="1"/>
    <row r="50333" ht="16.149999999999999" customHeight="1"/>
    <row r="50334" ht="16.149999999999999" customHeight="1"/>
    <row r="50335" ht="16.149999999999999" customHeight="1"/>
    <row r="50336" ht="16.149999999999999" customHeight="1"/>
    <row r="50337" ht="16.149999999999999" customHeight="1"/>
    <row r="50338" ht="16.149999999999999" customHeight="1"/>
    <row r="50339" ht="16.149999999999999" customHeight="1"/>
    <row r="50340" ht="16.149999999999999" customHeight="1"/>
    <row r="50341" ht="16.149999999999999" customHeight="1"/>
    <row r="50342" ht="16.149999999999999" customHeight="1"/>
    <row r="50343" ht="16.149999999999999" customHeight="1"/>
    <row r="50344" ht="16.149999999999999" customHeight="1"/>
    <row r="50345" ht="16.149999999999999" customHeight="1"/>
    <row r="50346" ht="16.149999999999999" customHeight="1"/>
    <row r="50347" ht="16.149999999999999" customHeight="1"/>
    <row r="50348" ht="16.149999999999999" customHeight="1"/>
    <row r="50349" ht="16.149999999999999" customHeight="1"/>
    <row r="50350" ht="16.149999999999999" customHeight="1"/>
    <row r="50351" ht="16.149999999999999" customHeight="1"/>
    <row r="50352" ht="16.149999999999999" customHeight="1"/>
    <row r="50353" ht="16.149999999999999" customHeight="1"/>
    <row r="50354" ht="16.149999999999999" customHeight="1"/>
    <row r="50355" ht="16.149999999999999" customHeight="1"/>
    <row r="50356" ht="16.149999999999999" customHeight="1"/>
    <row r="50357" ht="16.149999999999999" customHeight="1"/>
    <row r="50358" ht="16.149999999999999" customHeight="1"/>
    <row r="50359" ht="16.149999999999999" customHeight="1"/>
    <row r="50360" ht="16.149999999999999" customHeight="1"/>
    <row r="50361" ht="16.149999999999999" customHeight="1"/>
    <row r="50362" ht="16.149999999999999" customHeight="1"/>
    <row r="50363" ht="16.149999999999999" customHeight="1"/>
    <row r="50364" ht="16.149999999999999" customHeight="1"/>
    <row r="50365" ht="16.149999999999999" customHeight="1"/>
    <row r="50366" ht="16.149999999999999" customHeight="1"/>
    <row r="50367" ht="16.149999999999999" customHeight="1"/>
    <row r="50368" ht="16.149999999999999" customHeight="1"/>
    <row r="50369" ht="16.149999999999999" customHeight="1"/>
    <row r="50370" ht="16.149999999999999" customHeight="1"/>
    <row r="50371" ht="16.149999999999999" customHeight="1"/>
    <row r="50372" ht="16.149999999999999" customHeight="1"/>
    <row r="50373" ht="16.149999999999999" customHeight="1"/>
    <row r="50374" ht="16.149999999999999" customHeight="1"/>
    <row r="50375" ht="16.149999999999999" customHeight="1"/>
    <row r="50376" ht="16.149999999999999" customHeight="1"/>
    <row r="50377" ht="16.149999999999999" customHeight="1"/>
    <row r="50378" ht="16.149999999999999" customHeight="1"/>
    <row r="50379" ht="16.149999999999999" customHeight="1"/>
    <row r="50380" ht="16.149999999999999" customHeight="1"/>
    <row r="50381" ht="16.149999999999999" customHeight="1"/>
    <row r="50382" ht="16.149999999999999" customHeight="1"/>
    <row r="50383" ht="16.149999999999999" customHeight="1"/>
    <row r="50384" ht="16.149999999999999" customHeight="1"/>
    <row r="50385" ht="16.149999999999999" customHeight="1"/>
    <row r="50386" ht="16.149999999999999" customHeight="1"/>
    <row r="50387" ht="16.149999999999999" customHeight="1"/>
    <row r="50388" ht="16.149999999999999" customHeight="1"/>
    <row r="50389" ht="16.149999999999999" customHeight="1"/>
    <row r="50390" ht="16.149999999999999" customHeight="1"/>
    <row r="50391" ht="16.149999999999999" customHeight="1"/>
    <row r="50392" ht="16.149999999999999" customHeight="1"/>
    <row r="50393" ht="16.149999999999999" customHeight="1"/>
    <row r="50394" ht="16.149999999999999" customHeight="1"/>
    <row r="50395" ht="16.149999999999999" customHeight="1"/>
    <row r="50396" ht="16.149999999999999" customHeight="1"/>
    <row r="50397" ht="16.149999999999999" customHeight="1"/>
    <row r="50398" ht="16.149999999999999" customHeight="1"/>
    <row r="50399" ht="16.149999999999999" customHeight="1"/>
    <row r="50400" ht="16.149999999999999" customHeight="1"/>
    <row r="50401" ht="16.149999999999999" customHeight="1"/>
    <row r="50402" ht="16.149999999999999" customHeight="1"/>
    <row r="50403" ht="16.149999999999999" customHeight="1"/>
    <row r="50404" ht="16.149999999999999" customHeight="1"/>
    <row r="50405" ht="16.149999999999999" customHeight="1"/>
    <row r="50406" ht="16.149999999999999" customHeight="1"/>
    <row r="50407" ht="16.149999999999999" customHeight="1"/>
    <row r="50408" ht="16.149999999999999" customHeight="1"/>
    <row r="50409" ht="16.149999999999999" customHeight="1"/>
    <row r="50410" ht="16.149999999999999" customHeight="1"/>
    <row r="50411" ht="16.149999999999999" customHeight="1"/>
    <row r="50412" ht="16.149999999999999" customHeight="1"/>
    <row r="50413" ht="16.149999999999999" customHeight="1"/>
    <row r="50414" ht="16.149999999999999" customHeight="1"/>
    <row r="50415" ht="16.149999999999999" customHeight="1"/>
    <row r="50416" ht="16.149999999999999" customHeight="1"/>
    <row r="50417" ht="16.149999999999999" customHeight="1"/>
    <row r="50418" ht="16.149999999999999" customHeight="1"/>
    <row r="50419" ht="16.149999999999999" customHeight="1"/>
    <row r="50420" ht="16.149999999999999" customHeight="1"/>
    <row r="50421" ht="16.149999999999999" customHeight="1"/>
    <row r="50422" ht="16.149999999999999" customHeight="1"/>
    <row r="50423" ht="16.149999999999999" customHeight="1"/>
    <row r="50424" ht="16.149999999999999" customHeight="1"/>
    <row r="50425" ht="16.149999999999999" customHeight="1"/>
    <row r="50426" ht="16.149999999999999" customHeight="1"/>
    <row r="50427" ht="16.149999999999999" customHeight="1"/>
    <row r="50428" ht="16.149999999999999" customHeight="1"/>
    <row r="50429" ht="16.149999999999999" customHeight="1"/>
    <row r="50430" ht="16.149999999999999" customHeight="1"/>
    <row r="50431" ht="16.149999999999999" customHeight="1"/>
    <row r="50432" ht="16.149999999999999" customHeight="1"/>
    <row r="50433" ht="16.149999999999999" customHeight="1"/>
    <row r="50434" ht="16.149999999999999" customHeight="1"/>
    <row r="50435" ht="16.149999999999999" customHeight="1"/>
    <row r="50436" ht="16.149999999999999" customHeight="1"/>
    <row r="50437" ht="16.149999999999999" customHeight="1"/>
    <row r="50438" ht="16.149999999999999" customHeight="1"/>
    <row r="50439" ht="16.149999999999999" customHeight="1"/>
    <row r="50440" ht="16.149999999999999" customHeight="1"/>
    <row r="50441" ht="16.149999999999999" customHeight="1"/>
    <row r="50442" ht="16.149999999999999" customHeight="1"/>
    <row r="50443" ht="16.149999999999999" customHeight="1"/>
    <row r="50444" ht="16.149999999999999" customHeight="1"/>
    <row r="50445" ht="16.149999999999999" customHeight="1"/>
    <row r="50446" ht="16.149999999999999" customHeight="1"/>
    <row r="50447" ht="16.149999999999999" customHeight="1"/>
    <row r="50448" ht="16.149999999999999" customHeight="1"/>
    <row r="50449" ht="16.149999999999999" customHeight="1"/>
    <row r="50450" ht="16.149999999999999" customHeight="1"/>
    <row r="50451" ht="16.149999999999999" customHeight="1"/>
    <row r="50452" ht="16.149999999999999" customHeight="1"/>
    <row r="50453" ht="16.149999999999999" customHeight="1"/>
    <row r="50454" ht="16.149999999999999" customHeight="1"/>
    <row r="50455" ht="16.149999999999999" customHeight="1"/>
    <row r="50456" ht="16.149999999999999" customHeight="1"/>
    <row r="50457" ht="16.149999999999999" customHeight="1"/>
    <row r="50458" ht="16.149999999999999" customHeight="1"/>
    <row r="50459" ht="16.149999999999999" customHeight="1"/>
    <row r="50460" ht="16.149999999999999" customHeight="1"/>
    <row r="50461" ht="16.149999999999999" customHeight="1"/>
    <row r="50462" ht="16.149999999999999" customHeight="1"/>
    <row r="50463" ht="16.149999999999999" customHeight="1"/>
    <row r="50464" ht="16.149999999999999" customHeight="1"/>
    <row r="50465" ht="16.149999999999999" customHeight="1"/>
    <row r="50466" ht="16.149999999999999" customHeight="1"/>
    <row r="50467" ht="16.149999999999999" customHeight="1"/>
    <row r="50468" ht="16.149999999999999" customHeight="1"/>
    <row r="50469" ht="16.149999999999999" customHeight="1"/>
    <row r="50470" ht="16.149999999999999" customHeight="1"/>
    <row r="50471" ht="16.149999999999999" customHeight="1"/>
    <row r="50472" ht="16.149999999999999" customHeight="1"/>
    <row r="50473" ht="16.149999999999999" customHeight="1"/>
    <row r="50474" ht="16.149999999999999" customHeight="1"/>
    <row r="50475" ht="16.149999999999999" customHeight="1"/>
    <row r="50476" ht="16.149999999999999" customHeight="1"/>
    <row r="50477" ht="16.149999999999999" customHeight="1"/>
    <row r="50478" ht="16.149999999999999" customHeight="1"/>
    <row r="50479" ht="16.149999999999999" customHeight="1"/>
    <row r="50480" ht="16.149999999999999" customHeight="1"/>
    <row r="50481" ht="16.149999999999999" customHeight="1"/>
    <row r="50482" ht="16.149999999999999" customHeight="1"/>
    <row r="50483" ht="16.149999999999999" customHeight="1"/>
    <row r="50484" ht="16.149999999999999" customHeight="1"/>
    <row r="50485" ht="16.149999999999999" customHeight="1"/>
    <row r="50486" ht="16.149999999999999" customHeight="1"/>
    <row r="50487" ht="16.149999999999999" customHeight="1"/>
    <row r="50488" ht="16.149999999999999" customHeight="1"/>
    <row r="50489" ht="16.149999999999999" customHeight="1"/>
    <row r="50490" ht="16.149999999999999" customHeight="1"/>
    <row r="50491" ht="16.149999999999999" customHeight="1"/>
    <row r="50492" ht="16.149999999999999" customHeight="1"/>
    <row r="50493" ht="16.149999999999999" customHeight="1"/>
    <row r="50494" ht="16.149999999999999" customHeight="1"/>
    <row r="50495" ht="16.149999999999999" customHeight="1"/>
    <row r="50496" ht="16.149999999999999" customHeight="1"/>
    <row r="50497" ht="16.149999999999999" customHeight="1"/>
    <row r="50498" ht="16.149999999999999" customHeight="1"/>
    <row r="50499" ht="16.149999999999999" customHeight="1"/>
    <row r="50500" ht="16.149999999999999" customHeight="1"/>
    <row r="50501" ht="16.149999999999999" customHeight="1"/>
    <row r="50502" ht="16.149999999999999" customHeight="1"/>
    <row r="50503" ht="16.149999999999999" customHeight="1"/>
    <row r="50504" ht="16.149999999999999" customHeight="1"/>
    <row r="50505" ht="16.149999999999999" customHeight="1"/>
    <row r="50506" ht="16.149999999999999" customHeight="1"/>
    <row r="50507" ht="16.149999999999999" customHeight="1"/>
    <row r="50508" ht="16.149999999999999" customHeight="1"/>
    <row r="50509" ht="16.149999999999999" customHeight="1"/>
    <row r="50510" ht="16.149999999999999" customHeight="1"/>
    <row r="50511" ht="16.149999999999999" customHeight="1"/>
    <row r="50512" ht="16.149999999999999" customHeight="1"/>
    <row r="50513" ht="16.149999999999999" customHeight="1"/>
    <row r="50514" ht="16.149999999999999" customHeight="1"/>
    <row r="50515" ht="16.149999999999999" customHeight="1"/>
    <row r="50516" ht="16.149999999999999" customHeight="1"/>
    <row r="50517" ht="16.149999999999999" customHeight="1"/>
    <row r="50518" ht="16.149999999999999" customHeight="1"/>
    <row r="50519" ht="16.149999999999999" customHeight="1"/>
    <row r="50520" ht="16.149999999999999" customHeight="1"/>
    <row r="50521" ht="16.149999999999999" customHeight="1"/>
    <row r="50522" ht="16.149999999999999" customHeight="1"/>
    <row r="50523" ht="16.149999999999999" customHeight="1"/>
    <row r="50524" ht="16.149999999999999" customHeight="1"/>
    <row r="50525" ht="16.149999999999999" customHeight="1"/>
    <row r="50526" ht="16.149999999999999" customHeight="1"/>
    <row r="50527" ht="16.149999999999999" customHeight="1"/>
    <row r="50528" ht="16.149999999999999" customHeight="1"/>
    <row r="50529" ht="16.149999999999999" customHeight="1"/>
    <row r="50530" ht="16.149999999999999" customHeight="1"/>
    <row r="50531" ht="16.149999999999999" customHeight="1"/>
    <row r="50532" ht="16.149999999999999" customHeight="1"/>
    <row r="50533" ht="16.149999999999999" customHeight="1"/>
    <row r="50534" ht="16.149999999999999" customHeight="1"/>
    <row r="50535" ht="16.149999999999999" customHeight="1"/>
    <row r="50536" ht="16.149999999999999" customHeight="1"/>
    <row r="50537" ht="16.149999999999999" customHeight="1"/>
    <row r="50538" ht="16.149999999999999" customHeight="1"/>
    <row r="50539" ht="16.149999999999999" customHeight="1"/>
    <row r="50540" ht="16.149999999999999" customHeight="1"/>
    <row r="50541" ht="16.149999999999999" customHeight="1"/>
    <row r="50542" ht="16.149999999999999" customHeight="1"/>
    <row r="50543" ht="16.149999999999999" customHeight="1"/>
    <row r="50544" ht="16.149999999999999" customHeight="1"/>
    <row r="50545" ht="16.149999999999999" customHeight="1"/>
    <row r="50546" ht="16.149999999999999" customHeight="1"/>
    <row r="50547" ht="16.149999999999999" customHeight="1"/>
    <row r="50548" ht="16.149999999999999" customHeight="1"/>
    <row r="50549" ht="16.149999999999999" customHeight="1"/>
    <row r="50550" ht="16.149999999999999" customHeight="1"/>
    <row r="50551" ht="16.149999999999999" customHeight="1"/>
    <row r="50552" ht="16.149999999999999" customHeight="1"/>
    <row r="50553" ht="16.149999999999999" customHeight="1"/>
    <row r="50554" ht="16.149999999999999" customHeight="1"/>
    <row r="50555" ht="16.149999999999999" customHeight="1"/>
    <row r="50556" ht="16.149999999999999" customHeight="1"/>
    <row r="50557" ht="16.149999999999999" customHeight="1"/>
    <row r="50558" ht="16.149999999999999" customHeight="1"/>
    <row r="50559" ht="16.149999999999999" customHeight="1"/>
    <row r="50560" ht="16.149999999999999" customHeight="1"/>
    <row r="50561" ht="16.149999999999999" customHeight="1"/>
    <row r="50562" ht="16.149999999999999" customHeight="1"/>
    <row r="50563" ht="16.149999999999999" customHeight="1"/>
    <row r="50564" ht="16.149999999999999" customHeight="1"/>
    <row r="50565" ht="16.149999999999999" customHeight="1"/>
    <row r="50566" ht="16.149999999999999" customHeight="1"/>
    <row r="50567" ht="16.149999999999999" customHeight="1"/>
    <row r="50568" ht="16.149999999999999" customHeight="1"/>
    <row r="50569" ht="16.149999999999999" customHeight="1"/>
    <row r="50570" ht="16.149999999999999" customHeight="1"/>
    <row r="50571" ht="16.149999999999999" customHeight="1"/>
    <row r="50572" ht="16.149999999999999" customHeight="1"/>
    <row r="50573" ht="16.149999999999999" customHeight="1"/>
    <row r="50574" ht="16.149999999999999" customHeight="1"/>
    <row r="50575" ht="16.149999999999999" customHeight="1"/>
    <row r="50576" ht="16.149999999999999" customHeight="1"/>
    <row r="50577" ht="16.149999999999999" customHeight="1"/>
    <row r="50578" ht="16.149999999999999" customHeight="1"/>
    <row r="50579" ht="16.149999999999999" customHeight="1"/>
    <row r="50580" ht="16.149999999999999" customHeight="1"/>
    <row r="50581" ht="16.149999999999999" customHeight="1"/>
    <row r="50582" ht="16.149999999999999" customHeight="1"/>
    <row r="50583" ht="16.149999999999999" customHeight="1"/>
    <row r="50584" ht="16.149999999999999" customHeight="1"/>
    <row r="50585" ht="16.149999999999999" customHeight="1"/>
    <row r="50586" ht="16.149999999999999" customHeight="1"/>
    <row r="50587" ht="16.149999999999999" customHeight="1"/>
    <row r="50588" ht="16.149999999999999" customHeight="1"/>
    <row r="50589" ht="16.149999999999999" customHeight="1"/>
    <row r="50590" ht="16.149999999999999" customHeight="1"/>
    <row r="50591" ht="16.149999999999999" customHeight="1"/>
    <row r="50592" ht="16.149999999999999" customHeight="1"/>
    <row r="50593" ht="16.149999999999999" customHeight="1"/>
    <row r="50594" ht="16.149999999999999" customHeight="1"/>
    <row r="50595" ht="16.149999999999999" customHeight="1"/>
    <row r="50596" ht="16.149999999999999" customHeight="1"/>
    <row r="50597" ht="16.149999999999999" customHeight="1"/>
    <row r="50598" ht="16.149999999999999" customHeight="1"/>
    <row r="50599" ht="16.149999999999999" customHeight="1"/>
    <row r="50600" ht="16.149999999999999" customHeight="1"/>
    <row r="50601" ht="16.149999999999999" customHeight="1"/>
    <row r="50602" ht="16.149999999999999" customHeight="1"/>
    <row r="50603" ht="16.149999999999999" customHeight="1"/>
    <row r="50604" ht="16.149999999999999" customHeight="1"/>
    <row r="50605" ht="16.149999999999999" customHeight="1"/>
    <row r="50606" ht="16.149999999999999" customHeight="1"/>
    <row r="50607" ht="16.149999999999999" customHeight="1"/>
    <row r="50608" ht="16.149999999999999" customHeight="1"/>
    <row r="50609" ht="16.149999999999999" customHeight="1"/>
    <row r="50610" ht="16.149999999999999" customHeight="1"/>
    <row r="50611" ht="16.149999999999999" customHeight="1"/>
    <row r="50612" ht="16.149999999999999" customHeight="1"/>
    <row r="50613" ht="16.149999999999999" customHeight="1"/>
    <row r="50614" ht="16.149999999999999" customHeight="1"/>
    <row r="50615" ht="16.149999999999999" customHeight="1"/>
    <row r="50616" ht="16.149999999999999" customHeight="1"/>
    <row r="50617" ht="16.149999999999999" customHeight="1"/>
    <row r="50618" ht="16.149999999999999" customHeight="1"/>
    <row r="50619" ht="16.149999999999999" customHeight="1"/>
    <row r="50620" ht="16.149999999999999" customHeight="1"/>
    <row r="50621" ht="16.149999999999999" customHeight="1"/>
    <row r="50622" ht="16.149999999999999" customHeight="1"/>
    <row r="50623" ht="16.149999999999999" customHeight="1"/>
    <row r="50624" ht="16.149999999999999" customHeight="1"/>
    <row r="50625" ht="16.149999999999999" customHeight="1"/>
    <row r="50626" ht="16.149999999999999" customHeight="1"/>
    <row r="50627" ht="16.149999999999999" customHeight="1"/>
    <row r="50628" ht="16.149999999999999" customHeight="1"/>
    <row r="50629" ht="16.149999999999999" customHeight="1"/>
    <row r="50630" ht="16.149999999999999" customHeight="1"/>
    <row r="50631" ht="16.149999999999999" customHeight="1"/>
    <row r="50632" ht="16.149999999999999" customHeight="1"/>
    <row r="50633" ht="16.149999999999999" customHeight="1"/>
    <row r="50634" ht="16.149999999999999" customHeight="1"/>
    <row r="50635" ht="16.149999999999999" customHeight="1"/>
    <row r="50636" ht="16.149999999999999" customHeight="1"/>
    <row r="50637" ht="16.149999999999999" customHeight="1"/>
    <row r="50638" ht="16.149999999999999" customHeight="1"/>
    <row r="50639" ht="16.149999999999999" customHeight="1"/>
    <row r="50640" ht="16.149999999999999" customHeight="1"/>
    <row r="50641" ht="16.149999999999999" customHeight="1"/>
    <row r="50642" ht="16.149999999999999" customHeight="1"/>
    <row r="50643" ht="16.149999999999999" customHeight="1"/>
    <row r="50644" ht="16.149999999999999" customHeight="1"/>
    <row r="50645" ht="16.149999999999999" customHeight="1"/>
    <row r="50646" ht="16.149999999999999" customHeight="1"/>
    <row r="50647" ht="16.149999999999999" customHeight="1"/>
    <row r="50648" ht="16.149999999999999" customHeight="1"/>
    <row r="50649" ht="16.149999999999999" customHeight="1"/>
    <row r="50650" ht="16.149999999999999" customHeight="1"/>
    <row r="50651" ht="16.149999999999999" customHeight="1"/>
    <row r="50652" ht="16.149999999999999" customHeight="1"/>
    <row r="50653" ht="16.149999999999999" customHeight="1"/>
    <row r="50654" ht="16.149999999999999" customHeight="1"/>
    <row r="50655" ht="16.149999999999999" customHeight="1"/>
    <row r="50656" ht="16.149999999999999" customHeight="1"/>
    <row r="50657" ht="16.149999999999999" customHeight="1"/>
    <row r="50658" ht="16.149999999999999" customHeight="1"/>
    <row r="50659" ht="16.149999999999999" customHeight="1"/>
    <row r="50660" ht="16.149999999999999" customHeight="1"/>
    <row r="50661" ht="16.149999999999999" customHeight="1"/>
    <row r="50662" ht="16.149999999999999" customHeight="1"/>
    <row r="50663" ht="16.149999999999999" customHeight="1"/>
    <row r="50664" ht="16.149999999999999" customHeight="1"/>
    <row r="50665" ht="16.149999999999999" customHeight="1"/>
    <row r="50666" ht="16.149999999999999" customHeight="1"/>
    <row r="50667" ht="16.149999999999999" customHeight="1"/>
    <row r="50668" ht="16.149999999999999" customHeight="1"/>
    <row r="50669" ht="16.149999999999999" customHeight="1"/>
    <row r="50670" ht="16.149999999999999" customHeight="1"/>
    <row r="50671" ht="16.149999999999999" customHeight="1"/>
    <row r="50672" ht="16.149999999999999" customHeight="1"/>
    <row r="50673" ht="16.149999999999999" customHeight="1"/>
    <row r="50674" ht="16.149999999999999" customHeight="1"/>
    <row r="50675" ht="16.149999999999999" customHeight="1"/>
    <row r="50676" ht="16.149999999999999" customHeight="1"/>
    <row r="50677" ht="16.149999999999999" customHeight="1"/>
    <row r="50678" ht="16.149999999999999" customHeight="1"/>
    <row r="50679" ht="16.149999999999999" customHeight="1"/>
    <row r="50680" ht="16.149999999999999" customHeight="1"/>
    <row r="50681" ht="16.149999999999999" customHeight="1"/>
    <row r="50682" ht="16.149999999999999" customHeight="1"/>
    <row r="50683" ht="16.149999999999999" customHeight="1"/>
    <row r="50684" ht="16.149999999999999" customHeight="1"/>
    <row r="50685" ht="16.149999999999999" customHeight="1"/>
    <row r="50686" ht="16.149999999999999" customHeight="1"/>
    <row r="50687" ht="16.149999999999999" customHeight="1"/>
    <row r="50688" ht="16.149999999999999" customHeight="1"/>
    <row r="50689" ht="16.149999999999999" customHeight="1"/>
    <row r="50690" ht="16.149999999999999" customHeight="1"/>
    <row r="50691" ht="16.149999999999999" customHeight="1"/>
    <row r="50692" ht="16.149999999999999" customHeight="1"/>
    <row r="50693" ht="16.149999999999999" customHeight="1"/>
    <row r="50694" ht="16.149999999999999" customHeight="1"/>
    <row r="50695" ht="16.149999999999999" customHeight="1"/>
    <row r="50696" ht="16.149999999999999" customHeight="1"/>
    <row r="50697" ht="16.149999999999999" customHeight="1"/>
    <row r="50698" ht="16.149999999999999" customHeight="1"/>
    <row r="50699" ht="16.149999999999999" customHeight="1"/>
    <row r="50700" ht="16.149999999999999" customHeight="1"/>
    <row r="50701" ht="16.149999999999999" customHeight="1"/>
    <row r="50702" ht="16.149999999999999" customHeight="1"/>
    <row r="50703" ht="16.149999999999999" customHeight="1"/>
    <row r="50704" ht="16.149999999999999" customHeight="1"/>
    <row r="50705" ht="16.149999999999999" customHeight="1"/>
    <row r="50706" ht="16.149999999999999" customHeight="1"/>
    <row r="50707" ht="16.149999999999999" customHeight="1"/>
    <row r="50708" ht="16.149999999999999" customHeight="1"/>
    <row r="50709" ht="16.149999999999999" customHeight="1"/>
    <row r="50710" ht="16.149999999999999" customHeight="1"/>
    <row r="50711" ht="16.149999999999999" customHeight="1"/>
    <row r="50712" ht="16.149999999999999" customHeight="1"/>
    <row r="50713" ht="16.149999999999999" customHeight="1"/>
    <row r="50714" ht="16.149999999999999" customHeight="1"/>
    <row r="50715" ht="16.149999999999999" customHeight="1"/>
    <row r="50716" ht="16.149999999999999" customHeight="1"/>
    <row r="50717" ht="16.149999999999999" customHeight="1"/>
    <row r="50718" ht="16.149999999999999" customHeight="1"/>
    <row r="50719" ht="16.149999999999999" customHeight="1"/>
    <row r="50720" ht="16.149999999999999" customHeight="1"/>
    <row r="50721" ht="16.149999999999999" customHeight="1"/>
    <row r="50722" ht="16.149999999999999" customHeight="1"/>
    <row r="50723" ht="16.149999999999999" customHeight="1"/>
    <row r="50724" ht="16.149999999999999" customHeight="1"/>
    <row r="50725" ht="16.149999999999999" customHeight="1"/>
    <row r="50726" ht="16.149999999999999" customHeight="1"/>
    <row r="50727" ht="16.149999999999999" customHeight="1"/>
    <row r="50728" ht="16.149999999999999" customHeight="1"/>
    <row r="50729" ht="16.149999999999999" customHeight="1"/>
    <row r="50730" ht="16.149999999999999" customHeight="1"/>
    <row r="50731" ht="16.149999999999999" customHeight="1"/>
    <row r="50732" ht="16.149999999999999" customHeight="1"/>
    <row r="50733" ht="16.149999999999999" customHeight="1"/>
    <row r="50734" ht="16.149999999999999" customHeight="1"/>
    <row r="50735" ht="16.149999999999999" customHeight="1"/>
    <row r="50736" ht="16.149999999999999" customHeight="1"/>
    <row r="50737" ht="16.149999999999999" customHeight="1"/>
    <row r="50738" ht="16.149999999999999" customHeight="1"/>
    <row r="50739" ht="16.149999999999999" customHeight="1"/>
    <row r="50740" ht="16.149999999999999" customHeight="1"/>
    <row r="50741" ht="16.149999999999999" customHeight="1"/>
    <row r="50742" ht="16.149999999999999" customHeight="1"/>
    <row r="50743" ht="16.149999999999999" customHeight="1"/>
    <row r="50744" ht="16.149999999999999" customHeight="1"/>
    <row r="50745" ht="16.149999999999999" customHeight="1"/>
    <row r="50746" ht="16.149999999999999" customHeight="1"/>
    <row r="50747" ht="16.149999999999999" customHeight="1"/>
    <row r="50748" ht="16.149999999999999" customHeight="1"/>
    <row r="50749" ht="16.149999999999999" customHeight="1"/>
    <row r="50750" ht="16.149999999999999" customHeight="1"/>
    <row r="50751" ht="16.149999999999999" customHeight="1"/>
    <row r="50752" ht="16.149999999999999" customHeight="1"/>
    <row r="50753" ht="16.149999999999999" customHeight="1"/>
    <row r="50754" ht="16.149999999999999" customHeight="1"/>
    <row r="50755" ht="16.149999999999999" customHeight="1"/>
    <row r="50756" ht="16.149999999999999" customHeight="1"/>
    <row r="50757" ht="16.149999999999999" customHeight="1"/>
    <row r="50758" ht="16.149999999999999" customHeight="1"/>
    <row r="50759" ht="16.149999999999999" customHeight="1"/>
    <row r="50760" ht="16.149999999999999" customHeight="1"/>
    <row r="50761" ht="16.149999999999999" customHeight="1"/>
    <row r="50762" ht="16.149999999999999" customHeight="1"/>
    <row r="50763" ht="16.149999999999999" customHeight="1"/>
    <row r="50764" ht="16.149999999999999" customHeight="1"/>
    <row r="50765" ht="16.149999999999999" customHeight="1"/>
    <row r="50766" ht="16.149999999999999" customHeight="1"/>
    <row r="50767" ht="16.149999999999999" customHeight="1"/>
    <row r="50768" ht="16.149999999999999" customHeight="1"/>
    <row r="50769" ht="16.149999999999999" customHeight="1"/>
    <row r="50770" ht="16.149999999999999" customHeight="1"/>
    <row r="50771" ht="16.149999999999999" customHeight="1"/>
    <row r="50772" ht="16.149999999999999" customHeight="1"/>
    <row r="50773" ht="16.149999999999999" customHeight="1"/>
    <row r="50774" ht="16.149999999999999" customHeight="1"/>
    <row r="50775" ht="16.149999999999999" customHeight="1"/>
    <row r="50776" ht="16.149999999999999" customHeight="1"/>
    <row r="50777" ht="16.149999999999999" customHeight="1"/>
    <row r="50778" ht="16.149999999999999" customHeight="1"/>
    <row r="50779" ht="16.149999999999999" customHeight="1"/>
    <row r="50780" ht="16.149999999999999" customHeight="1"/>
    <row r="50781" ht="16.149999999999999" customHeight="1"/>
    <row r="50782" ht="16.149999999999999" customHeight="1"/>
    <row r="50783" ht="16.149999999999999" customHeight="1"/>
    <row r="50784" ht="16.149999999999999" customHeight="1"/>
    <row r="50785" ht="16.149999999999999" customHeight="1"/>
    <row r="50786" ht="16.149999999999999" customHeight="1"/>
    <row r="50787" ht="16.149999999999999" customHeight="1"/>
    <row r="50788" ht="16.149999999999999" customHeight="1"/>
    <row r="50789" ht="16.149999999999999" customHeight="1"/>
    <row r="50790" ht="16.149999999999999" customHeight="1"/>
    <row r="50791" ht="16.149999999999999" customHeight="1"/>
    <row r="50792" ht="16.149999999999999" customHeight="1"/>
    <row r="50793" ht="16.149999999999999" customHeight="1"/>
    <row r="50794" ht="16.149999999999999" customHeight="1"/>
    <row r="50795" ht="16.149999999999999" customHeight="1"/>
    <row r="50796" ht="16.149999999999999" customHeight="1"/>
    <row r="50797" ht="16.149999999999999" customHeight="1"/>
    <row r="50798" ht="16.149999999999999" customHeight="1"/>
    <row r="50799" ht="16.149999999999999" customHeight="1"/>
    <row r="50800" ht="16.149999999999999" customHeight="1"/>
    <row r="50801" ht="16.149999999999999" customHeight="1"/>
    <row r="50802" ht="16.149999999999999" customHeight="1"/>
    <row r="50803" ht="16.149999999999999" customHeight="1"/>
    <row r="50804" ht="16.149999999999999" customHeight="1"/>
    <row r="50805" ht="16.149999999999999" customHeight="1"/>
    <row r="50806" ht="16.149999999999999" customHeight="1"/>
    <row r="50807" ht="16.149999999999999" customHeight="1"/>
    <row r="50808" ht="16.149999999999999" customHeight="1"/>
    <row r="50809" ht="16.149999999999999" customHeight="1"/>
    <row r="50810" ht="16.149999999999999" customHeight="1"/>
    <row r="50811" ht="16.149999999999999" customHeight="1"/>
    <row r="50812" ht="16.149999999999999" customHeight="1"/>
    <row r="50813" ht="16.149999999999999" customHeight="1"/>
    <row r="50814" ht="16.149999999999999" customHeight="1"/>
    <row r="50815" ht="16.149999999999999" customHeight="1"/>
    <row r="50816" ht="16.149999999999999" customHeight="1"/>
    <row r="50817" ht="16.149999999999999" customHeight="1"/>
    <row r="50818" ht="16.149999999999999" customHeight="1"/>
    <row r="50819" ht="16.149999999999999" customHeight="1"/>
    <row r="50820" ht="16.149999999999999" customHeight="1"/>
    <row r="50821" ht="16.149999999999999" customHeight="1"/>
    <row r="50822" ht="16.149999999999999" customHeight="1"/>
    <row r="50823" ht="16.149999999999999" customHeight="1"/>
    <row r="50824" ht="16.149999999999999" customHeight="1"/>
    <row r="50825" ht="16.149999999999999" customHeight="1"/>
    <row r="50826" ht="16.149999999999999" customHeight="1"/>
    <row r="50827" ht="16.149999999999999" customHeight="1"/>
    <row r="50828" ht="16.149999999999999" customHeight="1"/>
    <row r="50829" ht="16.149999999999999" customHeight="1"/>
    <row r="50830" ht="16.149999999999999" customHeight="1"/>
    <row r="50831" ht="16.149999999999999" customHeight="1"/>
    <row r="50832" ht="16.149999999999999" customHeight="1"/>
    <row r="50833" ht="16.149999999999999" customHeight="1"/>
    <row r="50834" ht="16.149999999999999" customHeight="1"/>
    <row r="50835" ht="16.149999999999999" customHeight="1"/>
    <row r="50836" ht="16.149999999999999" customHeight="1"/>
    <row r="50837" ht="16.149999999999999" customHeight="1"/>
    <row r="50838" ht="16.149999999999999" customHeight="1"/>
    <row r="50839" ht="16.149999999999999" customHeight="1"/>
    <row r="50840" ht="16.149999999999999" customHeight="1"/>
    <row r="50841" ht="16.149999999999999" customHeight="1"/>
    <row r="50842" ht="16.149999999999999" customHeight="1"/>
    <row r="50843" ht="16.149999999999999" customHeight="1"/>
    <row r="50844" ht="16.149999999999999" customHeight="1"/>
    <row r="50845" ht="16.149999999999999" customHeight="1"/>
    <row r="50846" ht="16.149999999999999" customHeight="1"/>
    <row r="50847" ht="16.149999999999999" customHeight="1"/>
    <row r="50848" ht="16.149999999999999" customHeight="1"/>
    <row r="50849" ht="16.149999999999999" customHeight="1"/>
    <row r="50850" ht="16.149999999999999" customHeight="1"/>
    <row r="50851" ht="16.149999999999999" customHeight="1"/>
    <row r="50852" ht="16.149999999999999" customHeight="1"/>
    <row r="50853" ht="16.149999999999999" customHeight="1"/>
    <row r="50854" ht="16.149999999999999" customHeight="1"/>
    <row r="50855" ht="16.149999999999999" customHeight="1"/>
    <row r="50856" ht="16.149999999999999" customHeight="1"/>
    <row r="50857" ht="16.149999999999999" customHeight="1"/>
    <row r="50858" ht="16.149999999999999" customHeight="1"/>
    <row r="50859" ht="16.149999999999999" customHeight="1"/>
    <row r="50860" ht="16.149999999999999" customHeight="1"/>
    <row r="50861" ht="16.149999999999999" customHeight="1"/>
    <row r="50862" ht="16.149999999999999" customHeight="1"/>
    <row r="50863" ht="16.149999999999999" customHeight="1"/>
    <row r="50864" ht="16.149999999999999" customHeight="1"/>
    <row r="50865" ht="16.149999999999999" customHeight="1"/>
    <row r="50866" ht="16.149999999999999" customHeight="1"/>
    <row r="50867" ht="16.149999999999999" customHeight="1"/>
    <row r="50868" ht="16.149999999999999" customHeight="1"/>
    <row r="50869" ht="16.149999999999999" customHeight="1"/>
    <row r="50870" ht="16.149999999999999" customHeight="1"/>
    <row r="50871" ht="16.149999999999999" customHeight="1"/>
    <row r="50872" ht="16.149999999999999" customHeight="1"/>
    <row r="50873" ht="16.149999999999999" customHeight="1"/>
    <row r="50874" ht="16.149999999999999" customHeight="1"/>
    <row r="50875" ht="16.149999999999999" customHeight="1"/>
    <row r="50876" ht="16.149999999999999" customHeight="1"/>
    <row r="50877" ht="16.149999999999999" customHeight="1"/>
    <row r="50878" ht="16.149999999999999" customHeight="1"/>
    <row r="50879" ht="16.149999999999999" customHeight="1"/>
    <row r="50880" ht="16.149999999999999" customHeight="1"/>
    <row r="50881" ht="16.149999999999999" customHeight="1"/>
    <row r="50882" ht="16.149999999999999" customHeight="1"/>
    <row r="50883" ht="16.149999999999999" customHeight="1"/>
    <row r="50884" ht="16.149999999999999" customHeight="1"/>
    <row r="50885" ht="16.149999999999999" customHeight="1"/>
    <row r="50886" ht="16.149999999999999" customHeight="1"/>
    <row r="50887" ht="16.149999999999999" customHeight="1"/>
    <row r="50888" ht="16.149999999999999" customHeight="1"/>
    <row r="50889" ht="16.149999999999999" customHeight="1"/>
    <row r="50890" ht="16.149999999999999" customHeight="1"/>
    <row r="50891" ht="16.149999999999999" customHeight="1"/>
    <row r="50892" ht="16.149999999999999" customHeight="1"/>
    <row r="50893" ht="16.149999999999999" customHeight="1"/>
    <row r="50894" ht="16.149999999999999" customHeight="1"/>
    <row r="50895" ht="16.149999999999999" customHeight="1"/>
    <row r="50896" ht="16.149999999999999" customHeight="1"/>
    <row r="50897" ht="16.149999999999999" customHeight="1"/>
    <row r="50898" ht="16.149999999999999" customHeight="1"/>
    <row r="50899" ht="16.149999999999999" customHeight="1"/>
    <row r="50900" ht="16.149999999999999" customHeight="1"/>
    <row r="50901" ht="16.149999999999999" customHeight="1"/>
    <row r="50902" ht="16.149999999999999" customHeight="1"/>
    <row r="50903" ht="16.149999999999999" customHeight="1"/>
    <row r="50904" ht="16.149999999999999" customHeight="1"/>
    <row r="50905" ht="16.149999999999999" customHeight="1"/>
    <row r="50906" ht="16.149999999999999" customHeight="1"/>
    <row r="50907" ht="16.149999999999999" customHeight="1"/>
    <row r="50908" ht="16.149999999999999" customHeight="1"/>
    <row r="50909" ht="16.149999999999999" customHeight="1"/>
    <row r="50910" ht="16.149999999999999" customHeight="1"/>
    <row r="50911" ht="16.149999999999999" customHeight="1"/>
    <row r="50912" ht="16.149999999999999" customHeight="1"/>
    <row r="50913" ht="16.149999999999999" customHeight="1"/>
    <row r="50914" ht="16.149999999999999" customHeight="1"/>
    <row r="50915" ht="16.149999999999999" customHeight="1"/>
    <row r="50916" ht="16.149999999999999" customHeight="1"/>
    <row r="50917" ht="16.149999999999999" customHeight="1"/>
    <row r="50918" ht="16.149999999999999" customHeight="1"/>
    <row r="50919" ht="16.149999999999999" customHeight="1"/>
    <row r="50920" ht="16.149999999999999" customHeight="1"/>
    <row r="50921" ht="16.149999999999999" customHeight="1"/>
    <row r="50922" ht="16.149999999999999" customHeight="1"/>
    <row r="50923" ht="16.149999999999999" customHeight="1"/>
    <row r="50924" ht="16.149999999999999" customHeight="1"/>
    <row r="50925" ht="16.149999999999999" customHeight="1"/>
    <row r="50926" ht="16.149999999999999" customHeight="1"/>
    <row r="50927" ht="16.149999999999999" customHeight="1"/>
    <row r="50928" ht="16.149999999999999" customHeight="1"/>
    <row r="50929" ht="16.149999999999999" customHeight="1"/>
    <row r="50930" ht="16.149999999999999" customHeight="1"/>
    <row r="50931" ht="16.149999999999999" customHeight="1"/>
    <row r="50932" ht="16.149999999999999" customHeight="1"/>
    <row r="50933" ht="16.149999999999999" customHeight="1"/>
    <row r="50934" ht="16.149999999999999" customHeight="1"/>
    <row r="50935" ht="16.149999999999999" customHeight="1"/>
    <row r="50936" ht="16.149999999999999" customHeight="1"/>
    <row r="50937" ht="16.149999999999999" customHeight="1"/>
    <row r="50938" ht="16.149999999999999" customHeight="1"/>
    <row r="50939" ht="16.149999999999999" customHeight="1"/>
    <row r="50940" ht="16.149999999999999" customHeight="1"/>
    <row r="50941" ht="16.149999999999999" customHeight="1"/>
    <row r="50942" ht="16.149999999999999" customHeight="1"/>
    <row r="50943" ht="16.149999999999999" customHeight="1"/>
    <row r="50944" ht="16.149999999999999" customHeight="1"/>
    <row r="50945" ht="16.149999999999999" customHeight="1"/>
    <row r="50946" ht="16.149999999999999" customHeight="1"/>
    <row r="50947" ht="16.149999999999999" customHeight="1"/>
    <row r="50948" ht="16.149999999999999" customHeight="1"/>
    <row r="50949" ht="16.149999999999999" customHeight="1"/>
    <row r="50950" ht="16.149999999999999" customHeight="1"/>
    <row r="50951" ht="16.149999999999999" customHeight="1"/>
    <row r="50952" ht="16.149999999999999" customHeight="1"/>
    <row r="50953" ht="16.149999999999999" customHeight="1"/>
    <row r="50954" ht="16.149999999999999" customHeight="1"/>
    <row r="50955" ht="16.149999999999999" customHeight="1"/>
    <row r="50956" ht="16.149999999999999" customHeight="1"/>
    <row r="50957" ht="16.149999999999999" customHeight="1"/>
    <row r="50958" ht="16.149999999999999" customHeight="1"/>
    <row r="50959" ht="16.149999999999999" customHeight="1"/>
    <row r="50960" ht="16.149999999999999" customHeight="1"/>
    <row r="50961" ht="16.149999999999999" customHeight="1"/>
    <row r="50962" ht="16.149999999999999" customHeight="1"/>
    <row r="50963" ht="16.149999999999999" customHeight="1"/>
    <row r="50964" ht="16.149999999999999" customHeight="1"/>
    <row r="50965" ht="16.149999999999999" customHeight="1"/>
    <row r="50966" ht="16.149999999999999" customHeight="1"/>
    <row r="50967" ht="16.149999999999999" customHeight="1"/>
    <row r="50968" ht="16.149999999999999" customHeight="1"/>
    <row r="50969" ht="16.149999999999999" customHeight="1"/>
    <row r="50970" ht="16.149999999999999" customHeight="1"/>
    <row r="50971" ht="16.149999999999999" customHeight="1"/>
    <row r="50972" ht="16.149999999999999" customHeight="1"/>
    <row r="50973" ht="16.149999999999999" customHeight="1"/>
    <row r="50974" ht="16.149999999999999" customHeight="1"/>
    <row r="50975" ht="16.149999999999999" customHeight="1"/>
    <row r="50976" ht="16.149999999999999" customHeight="1"/>
    <row r="50977" ht="16.149999999999999" customHeight="1"/>
    <row r="50978" ht="16.149999999999999" customHeight="1"/>
    <row r="50979" ht="16.149999999999999" customHeight="1"/>
    <row r="50980" ht="16.149999999999999" customHeight="1"/>
    <row r="50981" ht="16.149999999999999" customHeight="1"/>
    <row r="50982" ht="16.149999999999999" customHeight="1"/>
    <row r="50983" ht="16.149999999999999" customHeight="1"/>
    <row r="50984" ht="16.149999999999999" customHeight="1"/>
    <row r="50985" ht="16.149999999999999" customHeight="1"/>
    <row r="50986" ht="16.149999999999999" customHeight="1"/>
    <row r="50987" ht="16.149999999999999" customHeight="1"/>
    <row r="50988" ht="16.149999999999999" customHeight="1"/>
    <row r="50989" ht="16.149999999999999" customHeight="1"/>
    <row r="50990" ht="16.149999999999999" customHeight="1"/>
    <row r="50991" ht="16.149999999999999" customHeight="1"/>
    <row r="50992" ht="16.149999999999999" customHeight="1"/>
    <row r="50993" ht="16.149999999999999" customHeight="1"/>
    <row r="50994" ht="16.149999999999999" customHeight="1"/>
    <row r="50995" ht="16.149999999999999" customHeight="1"/>
    <row r="50996" ht="16.149999999999999" customHeight="1"/>
    <row r="50997" ht="16.149999999999999" customHeight="1"/>
    <row r="50998" ht="16.149999999999999" customHeight="1"/>
    <row r="50999" ht="16.149999999999999" customHeight="1"/>
    <row r="51000" ht="16.149999999999999" customHeight="1"/>
    <row r="51001" ht="16.149999999999999" customHeight="1"/>
    <row r="51002" ht="16.149999999999999" customHeight="1"/>
    <row r="51003" ht="16.149999999999999" customHeight="1"/>
    <row r="51004" ht="16.149999999999999" customHeight="1"/>
    <row r="51005" ht="16.149999999999999" customHeight="1"/>
    <row r="51006" ht="16.149999999999999" customHeight="1"/>
    <row r="51007" ht="16.149999999999999" customHeight="1"/>
    <row r="51008" ht="16.149999999999999" customHeight="1"/>
    <row r="51009" ht="16.149999999999999" customHeight="1"/>
    <row r="51010" ht="16.149999999999999" customHeight="1"/>
    <row r="51011" ht="16.149999999999999" customHeight="1"/>
    <row r="51012" ht="16.149999999999999" customHeight="1"/>
    <row r="51013" ht="16.149999999999999" customHeight="1"/>
    <row r="51014" ht="16.149999999999999" customHeight="1"/>
    <row r="51015" ht="16.149999999999999" customHeight="1"/>
    <row r="51016" ht="16.149999999999999" customHeight="1"/>
    <row r="51017" ht="16.149999999999999" customHeight="1"/>
    <row r="51018" ht="16.149999999999999" customHeight="1"/>
    <row r="51019" ht="16.149999999999999" customHeight="1"/>
    <row r="51020" ht="16.149999999999999" customHeight="1"/>
    <row r="51021" ht="16.149999999999999" customHeight="1"/>
    <row r="51022" ht="16.149999999999999" customHeight="1"/>
    <row r="51023" ht="16.149999999999999" customHeight="1"/>
    <row r="51024" ht="16.149999999999999" customHeight="1"/>
    <row r="51025" ht="16.149999999999999" customHeight="1"/>
    <row r="51026" ht="16.149999999999999" customHeight="1"/>
    <row r="51027" ht="16.149999999999999" customHeight="1"/>
    <row r="51028" ht="16.149999999999999" customHeight="1"/>
    <row r="51029" ht="16.149999999999999" customHeight="1"/>
    <row r="51030" ht="16.149999999999999" customHeight="1"/>
    <row r="51031" ht="16.149999999999999" customHeight="1"/>
    <row r="51032" ht="16.149999999999999" customHeight="1"/>
    <row r="51033" ht="16.149999999999999" customHeight="1"/>
    <row r="51034" ht="16.149999999999999" customHeight="1"/>
    <row r="51035" ht="16.149999999999999" customHeight="1"/>
    <row r="51036" ht="16.149999999999999" customHeight="1"/>
    <row r="51037" ht="16.149999999999999" customHeight="1"/>
    <row r="51038" ht="16.149999999999999" customHeight="1"/>
    <row r="51039" ht="16.149999999999999" customHeight="1"/>
    <row r="51040" ht="16.149999999999999" customHeight="1"/>
    <row r="51041" ht="16.149999999999999" customHeight="1"/>
    <row r="51042" ht="16.149999999999999" customHeight="1"/>
    <row r="51043" ht="16.149999999999999" customHeight="1"/>
    <row r="51044" ht="16.149999999999999" customHeight="1"/>
    <row r="51045" ht="16.149999999999999" customHeight="1"/>
    <row r="51046" ht="16.149999999999999" customHeight="1"/>
    <row r="51047" ht="16.149999999999999" customHeight="1"/>
    <row r="51048" ht="16.149999999999999" customHeight="1"/>
    <row r="51049" ht="16.149999999999999" customHeight="1"/>
    <row r="51050" ht="16.149999999999999" customHeight="1"/>
    <row r="51051" ht="16.149999999999999" customHeight="1"/>
    <row r="51052" ht="16.149999999999999" customHeight="1"/>
    <row r="51053" ht="16.149999999999999" customHeight="1"/>
    <row r="51054" ht="16.149999999999999" customHeight="1"/>
    <row r="51055" ht="16.149999999999999" customHeight="1"/>
    <row r="51056" ht="16.149999999999999" customHeight="1"/>
    <row r="51057" ht="16.149999999999999" customHeight="1"/>
    <row r="51058" ht="16.149999999999999" customHeight="1"/>
    <row r="51059" ht="16.149999999999999" customHeight="1"/>
    <row r="51060" ht="16.149999999999999" customHeight="1"/>
    <row r="51061" ht="16.149999999999999" customHeight="1"/>
    <row r="51062" ht="16.149999999999999" customHeight="1"/>
    <row r="51063" ht="16.149999999999999" customHeight="1"/>
    <row r="51064" ht="16.149999999999999" customHeight="1"/>
    <row r="51065" ht="16.149999999999999" customHeight="1"/>
    <row r="51066" ht="16.149999999999999" customHeight="1"/>
    <row r="51067" ht="16.149999999999999" customHeight="1"/>
    <row r="51068" ht="16.149999999999999" customHeight="1"/>
    <row r="51069" ht="16.149999999999999" customHeight="1"/>
    <row r="51070" ht="16.149999999999999" customHeight="1"/>
    <row r="51071" ht="16.149999999999999" customHeight="1"/>
    <row r="51072" ht="16.149999999999999" customHeight="1"/>
    <row r="51073" ht="16.149999999999999" customHeight="1"/>
    <row r="51074" ht="16.149999999999999" customHeight="1"/>
    <row r="51075" ht="16.149999999999999" customHeight="1"/>
    <row r="51076" ht="16.149999999999999" customHeight="1"/>
    <row r="51077" ht="16.149999999999999" customHeight="1"/>
    <row r="51078" ht="16.149999999999999" customHeight="1"/>
    <row r="51079" ht="16.149999999999999" customHeight="1"/>
    <row r="51080" ht="16.149999999999999" customHeight="1"/>
    <row r="51081" ht="16.149999999999999" customHeight="1"/>
    <row r="51082" ht="16.149999999999999" customHeight="1"/>
    <row r="51083" ht="16.149999999999999" customHeight="1"/>
    <row r="51084" ht="16.149999999999999" customHeight="1"/>
    <row r="51085" ht="16.149999999999999" customHeight="1"/>
    <row r="51086" ht="16.149999999999999" customHeight="1"/>
    <row r="51087" ht="16.149999999999999" customHeight="1"/>
    <row r="51088" ht="16.149999999999999" customHeight="1"/>
    <row r="51089" ht="16.149999999999999" customHeight="1"/>
    <row r="51090" ht="16.149999999999999" customHeight="1"/>
    <row r="51091" ht="16.149999999999999" customHeight="1"/>
    <row r="51092" ht="16.149999999999999" customHeight="1"/>
    <row r="51093" ht="16.149999999999999" customHeight="1"/>
    <row r="51094" ht="16.149999999999999" customHeight="1"/>
    <row r="51095" ht="16.149999999999999" customHeight="1"/>
    <row r="51096" ht="16.149999999999999" customHeight="1"/>
    <row r="51097" ht="16.149999999999999" customHeight="1"/>
    <row r="51098" ht="16.149999999999999" customHeight="1"/>
    <row r="51099" ht="16.149999999999999" customHeight="1"/>
    <row r="51100" ht="16.149999999999999" customHeight="1"/>
    <row r="51101" ht="16.149999999999999" customHeight="1"/>
    <row r="51102" ht="16.149999999999999" customHeight="1"/>
    <row r="51103" ht="16.149999999999999" customHeight="1"/>
    <row r="51104" ht="16.149999999999999" customHeight="1"/>
    <row r="51105" ht="16.149999999999999" customHeight="1"/>
    <row r="51106" ht="16.149999999999999" customHeight="1"/>
    <row r="51107" ht="16.149999999999999" customHeight="1"/>
    <row r="51108" ht="16.149999999999999" customHeight="1"/>
    <row r="51109" ht="16.149999999999999" customHeight="1"/>
    <row r="51110" ht="16.149999999999999" customHeight="1"/>
    <row r="51111" ht="16.149999999999999" customHeight="1"/>
    <row r="51112" ht="16.149999999999999" customHeight="1"/>
    <row r="51113" ht="16.149999999999999" customHeight="1"/>
    <row r="51114" ht="16.149999999999999" customHeight="1"/>
    <row r="51115" ht="16.149999999999999" customHeight="1"/>
    <row r="51116" ht="16.149999999999999" customHeight="1"/>
    <row r="51117" ht="16.149999999999999" customHeight="1"/>
    <row r="51118" ht="16.149999999999999" customHeight="1"/>
    <row r="51119" ht="16.149999999999999" customHeight="1"/>
    <row r="51120" ht="16.149999999999999" customHeight="1"/>
    <row r="51121" ht="16.149999999999999" customHeight="1"/>
    <row r="51122" ht="16.149999999999999" customHeight="1"/>
    <row r="51123" ht="16.149999999999999" customHeight="1"/>
    <row r="51124" ht="16.149999999999999" customHeight="1"/>
    <row r="51125" ht="16.149999999999999" customHeight="1"/>
    <row r="51126" ht="16.149999999999999" customHeight="1"/>
    <row r="51127" ht="16.149999999999999" customHeight="1"/>
    <row r="51128" ht="16.149999999999999" customHeight="1"/>
    <row r="51129" ht="16.149999999999999" customHeight="1"/>
    <row r="51130" ht="16.149999999999999" customHeight="1"/>
    <row r="51131" ht="16.149999999999999" customHeight="1"/>
    <row r="51132" ht="16.149999999999999" customHeight="1"/>
    <row r="51133" ht="16.149999999999999" customHeight="1"/>
    <row r="51134" ht="16.149999999999999" customHeight="1"/>
    <row r="51135" ht="16.149999999999999" customHeight="1"/>
    <row r="51136" ht="16.149999999999999" customHeight="1"/>
    <row r="51137" ht="16.149999999999999" customHeight="1"/>
    <row r="51138" ht="16.149999999999999" customHeight="1"/>
    <row r="51139" ht="16.149999999999999" customHeight="1"/>
    <row r="51140" ht="16.149999999999999" customHeight="1"/>
    <row r="51141" ht="16.149999999999999" customHeight="1"/>
    <row r="51142" ht="16.149999999999999" customHeight="1"/>
    <row r="51143" ht="16.149999999999999" customHeight="1"/>
    <row r="51144" ht="16.149999999999999" customHeight="1"/>
    <row r="51145" ht="16.149999999999999" customHeight="1"/>
    <row r="51146" ht="16.149999999999999" customHeight="1"/>
    <row r="51147" ht="16.149999999999999" customHeight="1"/>
    <row r="51148" ht="16.149999999999999" customHeight="1"/>
    <row r="51149" ht="16.149999999999999" customHeight="1"/>
    <row r="51150" ht="16.149999999999999" customHeight="1"/>
    <row r="51151" ht="16.149999999999999" customHeight="1"/>
    <row r="51152" ht="16.149999999999999" customHeight="1"/>
    <row r="51153" ht="16.149999999999999" customHeight="1"/>
    <row r="51154" ht="16.149999999999999" customHeight="1"/>
    <row r="51155" ht="16.149999999999999" customHeight="1"/>
    <row r="51156" ht="16.149999999999999" customHeight="1"/>
    <row r="51157" ht="16.149999999999999" customHeight="1"/>
    <row r="51158" ht="16.149999999999999" customHeight="1"/>
    <row r="51159" ht="16.149999999999999" customHeight="1"/>
    <row r="51160" ht="16.149999999999999" customHeight="1"/>
    <row r="51161" ht="16.149999999999999" customHeight="1"/>
    <row r="51162" ht="16.149999999999999" customHeight="1"/>
    <row r="51163" ht="16.149999999999999" customHeight="1"/>
    <row r="51164" ht="16.149999999999999" customHeight="1"/>
    <row r="51165" ht="16.149999999999999" customHeight="1"/>
    <row r="51166" ht="16.149999999999999" customHeight="1"/>
    <row r="51167" ht="16.149999999999999" customHeight="1"/>
    <row r="51168" ht="16.149999999999999" customHeight="1"/>
    <row r="51169" ht="16.149999999999999" customHeight="1"/>
    <row r="51170" ht="16.149999999999999" customHeight="1"/>
    <row r="51171" ht="16.149999999999999" customHeight="1"/>
    <row r="51172" ht="16.149999999999999" customHeight="1"/>
    <row r="51173" ht="16.149999999999999" customHeight="1"/>
    <row r="51174" ht="16.149999999999999" customHeight="1"/>
    <row r="51175" ht="16.149999999999999" customHeight="1"/>
    <row r="51176" ht="16.149999999999999" customHeight="1"/>
    <row r="51177" ht="16.149999999999999" customHeight="1"/>
    <row r="51178" ht="16.149999999999999" customHeight="1"/>
    <row r="51179" ht="16.149999999999999" customHeight="1"/>
    <row r="51180" ht="16.149999999999999" customHeight="1"/>
    <row r="51181" ht="16.149999999999999" customHeight="1"/>
    <row r="51182" ht="16.149999999999999" customHeight="1"/>
    <row r="51183" ht="16.149999999999999" customHeight="1"/>
    <row r="51184" ht="16.149999999999999" customHeight="1"/>
    <row r="51185" ht="16.149999999999999" customHeight="1"/>
    <row r="51186" ht="16.149999999999999" customHeight="1"/>
    <row r="51187" ht="16.149999999999999" customHeight="1"/>
    <row r="51188" ht="16.149999999999999" customHeight="1"/>
    <row r="51189" ht="16.149999999999999" customHeight="1"/>
    <row r="51190" ht="16.149999999999999" customHeight="1"/>
    <row r="51191" ht="16.149999999999999" customHeight="1"/>
    <row r="51192" ht="16.149999999999999" customHeight="1"/>
    <row r="51193" ht="16.149999999999999" customHeight="1"/>
    <row r="51194" ht="16.149999999999999" customHeight="1"/>
    <row r="51195" ht="16.149999999999999" customHeight="1"/>
    <row r="51196" ht="16.149999999999999" customHeight="1"/>
    <row r="51197" ht="16.149999999999999" customHeight="1"/>
    <row r="51198" ht="16.149999999999999" customHeight="1"/>
    <row r="51199" ht="16.149999999999999" customHeight="1"/>
    <row r="51200" ht="16.149999999999999" customHeight="1"/>
    <row r="51201" ht="16.149999999999999" customHeight="1"/>
    <row r="51202" ht="16.149999999999999" customHeight="1"/>
    <row r="51203" ht="16.149999999999999" customHeight="1"/>
    <row r="51204" ht="16.149999999999999" customHeight="1"/>
    <row r="51205" ht="16.149999999999999" customHeight="1"/>
    <row r="51206" ht="16.149999999999999" customHeight="1"/>
    <row r="51207" ht="16.149999999999999" customHeight="1"/>
    <row r="51208" ht="16.149999999999999" customHeight="1"/>
    <row r="51209" ht="16.149999999999999" customHeight="1"/>
    <row r="51210" ht="16.149999999999999" customHeight="1"/>
    <row r="51211" ht="16.149999999999999" customHeight="1"/>
    <row r="51212" ht="16.149999999999999" customHeight="1"/>
    <row r="51213" ht="16.149999999999999" customHeight="1"/>
    <row r="51214" ht="16.149999999999999" customHeight="1"/>
    <row r="51215" ht="16.149999999999999" customHeight="1"/>
    <row r="51216" ht="16.149999999999999" customHeight="1"/>
    <row r="51217" ht="16.149999999999999" customHeight="1"/>
    <row r="51218" ht="16.149999999999999" customHeight="1"/>
    <row r="51219" ht="16.149999999999999" customHeight="1"/>
    <row r="51220" ht="16.149999999999999" customHeight="1"/>
    <row r="51221" ht="16.149999999999999" customHeight="1"/>
    <row r="51222" ht="16.149999999999999" customHeight="1"/>
    <row r="51223" ht="16.149999999999999" customHeight="1"/>
    <row r="51224" ht="16.149999999999999" customHeight="1"/>
    <row r="51225" ht="16.149999999999999" customHeight="1"/>
    <row r="51226" ht="16.149999999999999" customHeight="1"/>
    <row r="51227" ht="16.149999999999999" customHeight="1"/>
    <row r="51228" ht="16.149999999999999" customHeight="1"/>
    <row r="51229" ht="16.149999999999999" customHeight="1"/>
    <row r="51230" ht="16.149999999999999" customHeight="1"/>
    <row r="51231" ht="16.149999999999999" customHeight="1"/>
    <row r="51232" ht="16.149999999999999" customHeight="1"/>
    <row r="51233" ht="16.149999999999999" customHeight="1"/>
    <row r="51234" ht="16.149999999999999" customHeight="1"/>
    <row r="51235" ht="16.149999999999999" customHeight="1"/>
    <row r="51236" ht="16.149999999999999" customHeight="1"/>
    <row r="51237" ht="16.149999999999999" customHeight="1"/>
    <row r="51238" ht="16.149999999999999" customHeight="1"/>
    <row r="51239" ht="16.149999999999999" customHeight="1"/>
    <row r="51240" ht="16.149999999999999" customHeight="1"/>
    <row r="51241" ht="16.149999999999999" customHeight="1"/>
    <row r="51242" ht="16.149999999999999" customHeight="1"/>
    <row r="51243" ht="16.149999999999999" customHeight="1"/>
    <row r="51244" ht="16.149999999999999" customHeight="1"/>
    <row r="51245" ht="16.149999999999999" customHeight="1"/>
    <row r="51246" ht="16.149999999999999" customHeight="1"/>
    <row r="51247" ht="16.149999999999999" customHeight="1"/>
    <row r="51248" ht="16.149999999999999" customHeight="1"/>
    <row r="51249" ht="16.149999999999999" customHeight="1"/>
    <row r="51250" ht="16.149999999999999" customHeight="1"/>
    <row r="51251" ht="16.149999999999999" customHeight="1"/>
    <row r="51252" ht="16.149999999999999" customHeight="1"/>
    <row r="51253" ht="16.149999999999999" customHeight="1"/>
    <row r="51254" ht="16.149999999999999" customHeight="1"/>
    <row r="51255" ht="16.149999999999999" customHeight="1"/>
    <row r="51256" ht="16.149999999999999" customHeight="1"/>
    <row r="51257" ht="16.149999999999999" customHeight="1"/>
    <row r="51258" ht="16.149999999999999" customHeight="1"/>
    <row r="51259" ht="16.149999999999999" customHeight="1"/>
    <row r="51260" ht="16.149999999999999" customHeight="1"/>
    <row r="51261" ht="16.149999999999999" customHeight="1"/>
    <row r="51262" ht="16.149999999999999" customHeight="1"/>
    <row r="51263" ht="16.149999999999999" customHeight="1"/>
    <row r="51264" ht="16.149999999999999" customHeight="1"/>
    <row r="51265" ht="16.149999999999999" customHeight="1"/>
    <row r="51266" ht="16.149999999999999" customHeight="1"/>
    <row r="51267" ht="16.149999999999999" customHeight="1"/>
    <row r="51268" ht="16.149999999999999" customHeight="1"/>
    <row r="51269" ht="16.149999999999999" customHeight="1"/>
    <row r="51270" ht="16.149999999999999" customHeight="1"/>
    <row r="51271" ht="16.149999999999999" customHeight="1"/>
    <row r="51272" ht="16.149999999999999" customHeight="1"/>
    <row r="51273" ht="16.149999999999999" customHeight="1"/>
    <row r="51274" ht="16.149999999999999" customHeight="1"/>
    <row r="51275" ht="16.149999999999999" customHeight="1"/>
    <row r="51276" ht="16.149999999999999" customHeight="1"/>
    <row r="51277" ht="16.149999999999999" customHeight="1"/>
    <row r="51278" ht="16.149999999999999" customHeight="1"/>
    <row r="51279" ht="16.149999999999999" customHeight="1"/>
    <row r="51280" ht="16.149999999999999" customHeight="1"/>
    <row r="51281" ht="16.149999999999999" customHeight="1"/>
    <row r="51282" ht="16.149999999999999" customHeight="1"/>
    <row r="51283" ht="16.149999999999999" customHeight="1"/>
    <row r="51284" ht="16.149999999999999" customHeight="1"/>
    <row r="51285" ht="16.149999999999999" customHeight="1"/>
    <row r="51286" ht="16.149999999999999" customHeight="1"/>
    <row r="51287" ht="16.149999999999999" customHeight="1"/>
    <row r="51288" ht="16.149999999999999" customHeight="1"/>
    <row r="51289" ht="16.149999999999999" customHeight="1"/>
    <row r="51290" ht="16.149999999999999" customHeight="1"/>
    <row r="51291" ht="16.149999999999999" customHeight="1"/>
    <row r="51292" ht="16.149999999999999" customHeight="1"/>
    <row r="51293" ht="16.149999999999999" customHeight="1"/>
    <row r="51294" ht="16.149999999999999" customHeight="1"/>
    <row r="51295" ht="16.149999999999999" customHeight="1"/>
    <row r="51296" ht="16.149999999999999" customHeight="1"/>
    <row r="51297" ht="16.149999999999999" customHeight="1"/>
    <row r="51298" ht="16.149999999999999" customHeight="1"/>
    <row r="51299" ht="16.149999999999999" customHeight="1"/>
    <row r="51300" ht="16.149999999999999" customHeight="1"/>
    <row r="51301" ht="16.149999999999999" customHeight="1"/>
    <row r="51302" ht="16.149999999999999" customHeight="1"/>
    <row r="51303" ht="16.149999999999999" customHeight="1"/>
    <row r="51304" ht="16.149999999999999" customHeight="1"/>
    <row r="51305" ht="16.149999999999999" customHeight="1"/>
    <row r="51306" ht="16.149999999999999" customHeight="1"/>
    <row r="51307" ht="16.149999999999999" customHeight="1"/>
    <row r="51308" ht="16.149999999999999" customHeight="1"/>
    <row r="51309" ht="16.149999999999999" customHeight="1"/>
    <row r="51310" ht="16.149999999999999" customHeight="1"/>
    <row r="51311" ht="16.149999999999999" customHeight="1"/>
    <row r="51312" ht="16.149999999999999" customHeight="1"/>
    <row r="51313" ht="16.149999999999999" customHeight="1"/>
    <row r="51314" ht="16.149999999999999" customHeight="1"/>
    <row r="51315" ht="16.149999999999999" customHeight="1"/>
    <row r="51316" ht="16.149999999999999" customHeight="1"/>
    <row r="51317" ht="16.149999999999999" customHeight="1"/>
    <row r="51318" ht="16.149999999999999" customHeight="1"/>
    <row r="51319" ht="16.149999999999999" customHeight="1"/>
    <row r="51320" ht="16.149999999999999" customHeight="1"/>
    <row r="51321" ht="16.149999999999999" customHeight="1"/>
    <row r="51322" ht="16.149999999999999" customHeight="1"/>
    <row r="51323" ht="16.149999999999999" customHeight="1"/>
    <row r="51324" ht="16.149999999999999" customHeight="1"/>
    <row r="51325" ht="16.149999999999999" customHeight="1"/>
    <row r="51326" ht="16.149999999999999" customHeight="1"/>
    <row r="51327" ht="16.149999999999999" customHeight="1"/>
    <row r="51328" ht="16.149999999999999" customHeight="1"/>
    <row r="51329" ht="16.149999999999999" customHeight="1"/>
    <row r="51330" ht="16.149999999999999" customHeight="1"/>
    <row r="51331" ht="16.149999999999999" customHeight="1"/>
    <row r="51332" ht="16.149999999999999" customHeight="1"/>
    <row r="51333" ht="16.149999999999999" customHeight="1"/>
    <row r="51334" ht="16.149999999999999" customHeight="1"/>
    <row r="51335" ht="16.149999999999999" customHeight="1"/>
    <row r="51336" ht="16.149999999999999" customHeight="1"/>
    <row r="51337" ht="16.149999999999999" customHeight="1"/>
    <row r="51338" ht="16.149999999999999" customHeight="1"/>
    <row r="51339" ht="16.149999999999999" customHeight="1"/>
    <row r="51340" ht="16.149999999999999" customHeight="1"/>
    <row r="51341" ht="16.149999999999999" customHeight="1"/>
    <row r="51342" ht="16.149999999999999" customHeight="1"/>
    <row r="51343" ht="16.149999999999999" customHeight="1"/>
    <row r="51344" ht="16.149999999999999" customHeight="1"/>
    <row r="51345" ht="16.149999999999999" customHeight="1"/>
    <row r="51346" ht="16.149999999999999" customHeight="1"/>
    <row r="51347" ht="16.149999999999999" customHeight="1"/>
    <row r="51348" ht="16.149999999999999" customHeight="1"/>
    <row r="51349" ht="16.149999999999999" customHeight="1"/>
    <row r="51350" ht="16.149999999999999" customHeight="1"/>
    <row r="51351" ht="16.149999999999999" customHeight="1"/>
    <row r="51352" ht="16.149999999999999" customHeight="1"/>
    <row r="51353" ht="16.149999999999999" customHeight="1"/>
    <row r="51354" ht="16.149999999999999" customHeight="1"/>
    <row r="51355" ht="16.149999999999999" customHeight="1"/>
    <row r="51356" ht="16.149999999999999" customHeight="1"/>
    <row r="51357" ht="16.149999999999999" customHeight="1"/>
    <row r="51358" ht="16.149999999999999" customHeight="1"/>
    <row r="51359" ht="16.149999999999999" customHeight="1"/>
    <row r="51360" ht="16.149999999999999" customHeight="1"/>
    <row r="51361" ht="16.149999999999999" customHeight="1"/>
    <row r="51362" ht="16.149999999999999" customHeight="1"/>
    <row r="51363" ht="16.149999999999999" customHeight="1"/>
    <row r="51364" ht="16.149999999999999" customHeight="1"/>
    <row r="51365" ht="16.149999999999999" customHeight="1"/>
    <row r="51366" ht="16.149999999999999" customHeight="1"/>
    <row r="51367" ht="16.149999999999999" customHeight="1"/>
    <row r="51368" ht="16.149999999999999" customHeight="1"/>
    <row r="51369" ht="16.149999999999999" customHeight="1"/>
    <row r="51370" ht="16.149999999999999" customHeight="1"/>
    <row r="51371" ht="16.149999999999999" customHeight="1"/>
    <row r="51372" ht="16.149999999999999" customHeight="1"/>
    <row r="51373" ht="16.149999999999999" customHeight="1"/>
    <row r="51374" ht="16.149999999999999" customHeight="1"/>
    <row r="51375" ht="16.149999999999999" customHeight="1"/>
    <row r="51376" ht="16.149999999999999" customHeight="1"/>
    <row r="51377" ht="16.149999999999999" customHeight="1"/>
    <row r="51378" ht="16.149999999999999" customHeight="1"/>
    <row r="51379" ht="16.149999999999999" customHeight="1"/>
    <row r="51380" ht="16.149999999999999" customHeight="1"/>
    <row r="51381" ht="16.149999999999999" customHeight="1"/>
    <row r="51382" ht="16.149999999999999" customHeight="1"/>
    <row r="51383" ht="16.149999999999999" customHeight="1"/>
    <row r="51384" ht="16.149999999999999" customHeight="1"/>
    <row r="51385" ht="16.149999999999999" customHeight="1"/>
    <row r="51386" ht="16.149999999999999" customHeight="1"/>
    <row r="51387" ht="16.149999999999999" customHeight="1"/>
    <row r="51388" ht="16.149999999999999" customHeight="1"/>
    <row r="51389" ht="16.149999999999999" customHeight="1"/>
    <row r="51390" ht="16.149999999999999" customHeight="1"/>
    <row r="51391" ht="16.149999999999999" customHeight="1"/>
    <row r="51392" ht="16.149999999999999" customHeight="1"/>
    <row r="51393" ht="16.149999999999999" customHeight="1"/>
    <row r="51394" ht="16.149999999999999" customHeight="1"/>
    <row r="51395" ht="16.149999999999999" customHeight="1"/>
    <row r="51396" ht="16.149999999999999" customHeight="1"/>
    <row r="51397" ht="16.149999999999999" customHeight="1"/>
    <row r="51398" ht="16.149999999999999" customHeight="1"/>
    <row r="51399" ht="16.149999999999999" customHeight="1"/>
    <row r="51400" ht="16.149999999999999" customHeight="1"/>
    <row r="51401" ht="16.149999999999999" customHeight="1"/>
    <row r="51402" ht="16.149999999999999" customHeight="1"/>
    <row r="51403" ht="16.149999999999999" customHeight="1"/>
    <row r="51404" ht="16.149999999999999" customHeight="1"/>
    <row r="51405" ht="16.149999999999999" customHeight="1"/>
    <row r="51406" ht="16.149999999999999" customHeight="1"/>
    <row r="51407" ht="16.149999999999999" customHeight="1"/>
    <row r="51408" ht="16.149999999999999" customHeight="1"/>
    <row r="51409" ht="16.149999999999999" customHeight="1"/>
    <row r="51410" ht="16.149999999999999" customHeight="1"/>
    <row r="51411" ht="16.149999999999999" customHeight="1"/>
    <row r="51412" ht="16.149999999999999" customHeight="1"/>
    <row r="51413" ht="16.149999999999999" customHeight="1"/>
    <row r="51414" ht="16.149999999999999" customHeight="1"/>
    <row r="51415" ht="16.149999999999999" customHeight="1"/>
    <row r="51416" ht="16.149999999999999" customHeight="1"/>
    <row r="51417" ht="16.149999999999999" customHeight="1"/>
    <row r="51418" ht="16.149999999999999" customHeight="1"/>
    <row r="51419" ht="16.149999999999999" customHeight="1"/>
    <row r="51420" ht="16.149999999999999" customHeight="1"/>
    <row r="51421" ht="16.149999999999999" customHeight="1"/>
    <row r="51422" ht="16.149999999999999" customHeight="1"/>
    <row r="51423" ht="16.149999999999999" customHeight="1"/>
    <row r="51424" ht="16.149999999999999" customHeight="1"/>
    <row r="51425" ht="16.149999999999999" customHeight="1"/>
    <row r="51426" ht="16.149999999999999" customHeight="1"/>
    <row r="51427" ht="16.149999999999999" customHeight="1"/>
    <row r="51428" ht="16.149999999999999" customHeight="1"/>
    <row r="51429" ht="16.149999999999999" customHeight="1"/>
    <row r="51430" ht="16.149999999999999" customHeight="1"/>
    <row r="51431" ht="16.149999999999999" customHeight="1"/>
    <row r="51432" ht="16.149999999999999" customHeight="1"/>
    <row r="51433" ht="16.149999999999999" customHeight="1"/>
    <row r="51434" ht="16.149999999999999" customHeight="1"/>
    <row r="51435" ht="16.149999999999999" customHeight="1"/>
    <row r="51436" ht="16.149999999999999" customHeight="1"/>
    <row r="51437" ht="16.149999999999999" customHeight="1"/>
    <row r="51438" ht="16.149999999999999" customHeight="1"/>
    <row r="51439" ht="16.149999999999999" customHeight="1"/>
    <row r="51440" ht="16.149999999999999" customHeight="1"/>
    <row r="51441" ht="16.149999999999999" customHeight="1"/>
    <row r="51442" ht="16.149999999999999" customHeight="1"/>
    <row r="51443" ht="16.149999999999999" customHeight="1"/>
    <row r="51444" ht="16.149999999999999" customHeight="1"/>
    <row r="51445" ht="16.149999999999999" customHeight="1"/>
    <row r="51446" ht="16.149999999999999" customHeight="1"/>
    <row r="51447" ht="16.149999999999999" customHeight="1"/>
    <row r="51448" ht="16.149999999999999" customHeight="1"/>
    <row r="51449" ht="16.149999999999999" customHeight="1"/>
    <row r="51450" ht="16.149999999999999" customHeight="1"/>
    <row r="51451" ht="16.149999999999999" customHeight="1"/>
    <row r="51452" ht="16.149999999999999" customHeight="1"/>
    <row r="51453" ht="16.149999999999999" customHeight="1"/>
    <row r="51454" ht="16.149999999999999" customHeight="1"/>
    <row r="51455" ht="16.149999999999999" customHeight="1"/>
    <row r="51456" ht="16.149999999999999" customHeight="1"/>
    <row r="51457" ht="16.149999999999999" customHeight="1"/>
    <row r="51458" ht="16.149999999999999" customHeight="1"/>
    <row r="51459" ht="16.149999999999999" customHeight="1"/>
    <row r="51460" ht="16.149999999999999" customHeight="1"/>
    <row r="51461" ht="16.149999999999999" customHeight="1"/>
    <row r="51462" ht="16.149999999999999" customHeight="1"/>
    <row r="51463" ht="16.149999999999999" customHeight="1"/>
    <row r="51464" ht="16.149999999999999" customHeight="1"/>
    <row r="51465" ht="16.149999999999999" customHeight="1"/>
    <row r="51466" ht="16.149999999999999" customHeight="1"/>
    <row r="51467" ht="16.149999999999999" customHeight="1"/>
    <row r="51468" ht="16.149999999999999" customHeight="1"/>
    <row r="51469" ht="16.149999999999999" customHeight="1"/>
    <row r="51470" ht="16.149999999999999" customHeight="1"/>
    <row r="51471" ht="16.149999999999999" customHeight="1"/>
    <row r="51472" ht="16.149999999999999" customHeight="1"/>
    <row r="51473" ht="16.149999999999999" customHeight="1"/>
    <row r="51474" ht="16.149999999999999" customHeight="1"/>
    <row r="51475" ht="16.149999999999999" customHeight="1"/>
    <row r="51476" ht="16.149999999999999" customHeight="1"/>
    <row r="51477" ht="16.149999999999999" customHeight="1"/>
    <row r="51478" ht="16.149999999999999" customHeight="1"/>
    <row r="51479" ht="16.149999999999999" customHeight="1"/>
    <row r="51480" ht="16.149999999999999" customHeight="1"/>
    <row r="51481" ht="16.149999999999999" customHeight="1"/>
    <row r="51482" ht="16.149999999999999" customHeight="1"/>
    <row r="51483" ht="16.149999999999999" customHeight="1"/>
    <row r="51484" ht="16.149999999999999" customHeight="1"/>
    <row r="51485" ht="16.149999999999999" customHeight="1"/>
    <row r="51486" ht="16.149999999999999" customHeight="1"/>
    <row r="51487" ht="16.149999999999999" customHeight="1"/>
    <row r="51488" ht="16.149999999999999" customHeight="1"/>
    <row r="51489" ht="16.149999999999999" customHeight="1"/>
    <row r="51490" ht="16.149999999999999" customHeight="1"/>
    <row r="51491" ht="16.149999999999999" customHeight="1"/>
    <row r="51492" ht="16.149999999999999" customHeight="1"/>
    <row r="51493" ht="16.149999999999999" customHeight="1"/>
    <row r="51494" ht="16.149999999999999" customHeight="1"/>
    <row r="51495" ht="16.149999999999999" customHeight="1"/>
    <row r="51496" ht="16.149999999999999" customHeight="1"/>
    <row r="51497" ht="16.149999999999999" customHeight="1"/>
    <row r="51498" ht="16.149999999999999" customHeight="1"/>
    <row r="51499" ht="16.149999999999999" customHeight="1"/>
    <row r="51500" ht="16.149999999999999" customHeight="1"/>
    <row r="51501" ht="16.149999999999999" customHeight="1"/>
    <row r="51502" ht="16.149999999999999" customHeight="1"/>
    <row r="51503" ht="16.149999999999999" customHeight="1"/>
    <row r="51504" ht="16.149999999999999" customHeight="1"/>
    <row r="51505" ht="16.149999999999999" customHeight="1"/>
    <row r="51506" ht="16.149999999999999" customHeight="1"/>
    <row r="51507" ht="16.149999999999999" customHeight="1"/>
    <row r="51508" ht="16.149999999999999" customHeight="1"/>
    <row r="51509" ht="16.149999999999999" customHeight="1"/>
    <row r="51510" ht="16.149999999999999" customHeight="1"/>
    <row r="51511" ht="16.149999999999999" customHeight="1"/>
    <row r="51512" ht="16.149999999999999" customHeight="1"/>
    <row r="51513" ht="16.149999999999999" customHeight="1"/>
    <row r="51514" ht="16.149999999999999" customHeight="1"/>
    <row r="51515" ht="16.149999999999999" customHeight="1"/>
    <row r="51516" ht="16.149999999999999" customHeight="1"/>
    <row r="51517" ht="16.149999999999999" customHeight="1"/>
    <row r="51518" ht="16.149999999999999" customHeight="1"/>
    <row r="51519" ht="16.149999999999999" customHeight="1"/>
    <row r="51520" ht="16.149999999999999" customHeight="1"/>
    <row r="51521" ht="16.149999999999999" customHeight="1"/>
    <row r="51522" ht="16.149999999999999" customHeight="1"/>
    <row r="51523" ht="16.149999999999999" customHeight="1"/>
    <row r="51524" ht="16.149999999999999" customHeight="1"/>
    <row r="51525" ht="16.149999999999999" customHeight="1"/>
    <row r="51526" ht="16.149999999999999" customHeight="1"/>
    <row r="51527" ht="16.149999999999999" customHeight="1"/>
    <row r="51528" ht="16.149999999999999" customHeight="1"/>
    <row r="51529" ht="16.149999999999999" customHeight="1"/>
    <row r="51530" ht="16.149999999999999" customHeight="1"/>
    <row r="51531" ht="16.149999999999999" customHeight="1"/>
    <row r="51532" ht="16.149999999999999" customHeight="1"/>
    <row r="51533" ht="16.149999999999999" customHeight="1"/>
    <row r="51534" ht="16.149999999999999" customHeight="1"/>
    <row r="51535" ht="16.149999999999999" customHeight="1"/>
    <row r="51536" ht="16.149999999999999" customHeight="1"/>
    <row r="51537" ht="16.149999999999999" customHeight="1"/>
    <row r="51538" ht="16.149999999999999" customHeight="1"/>
    <row r="51539" ht="16.149999999999999" customHeight="1"/>
    <row r="51540" ht="16.149999999999999" customHeight="1"/>
    <row r="51541" ht="16.149999999999999" customHeight="1"/>
    <row r="51542" ht="16.149999999999999" customHeight="1"/>
    <row r="51543" ht="16.149999999999999" customHeight="1"/>
    <row r="51544" ht="16.149999999999999" customHeight="1"/>
    <row r="51545" ht="16.149999999999999" customHeight="1"/>
    <row r="51546" ht="16.149999999999999" customHeight="1"/>
    <row r="51547" ht="16.149999999999999" customHeight="1"/>
    <row r="51548" ht="16.149999999999999" customHeight="1"/>
    <row r="51549" ht="16.149999999999999" customHeight="1"/>
    <row r="51550" ht="16.149999999999999" customHeight="1"/>
    <row r="51551" ht="16.149999999999999" customHeight="1"/>
    <row r="51552" ht="16.149999999999999" customHeight="1"/>
    <row r="51553" ht="16.149999999999999" customHeight="1"/>
    <row r="51554" ht="16.149999999999999" customHeight="1"/>
    <row r="51555" ht="16.149999999999999" customHeight="1"/>
    <row r="51556" ht="16.149999999999999" customHeight="1"/>
    <row r="51557" ht="16.149999999999999" customHeight="1"/>
    <row r="51558" ht="16.149999999999999" customHeight="1"/>
    <row r="51559" ht="16.149999999999999" customHeight="1"/>
    <row r="51560" ht="16.149999999999999" customHeight="1"/>
    <row r="51561" ht="16.149999999999999" customHeight="1"/>
    <row r="51562" ht="16.149999999999999" customHeight="1"/>
    <row r="51563" ht="16.149999999999999" customHeight="1"/>
    <row r="51564" ht="16.149999999999999" customHeight="1"/>
    <row r="51565" ht="16.149999999999999" customHeight="1"/>
    <row r="51566" ht="16.149999999999999" customHeight="1"/>
    <row r="51567" ht="16.149999999999999" customHeight="1"/>
    <row r="51568" ht="16.149999999999999" customHeight="1"/>
    <row r="51569" ht="16.149999999999999" customHeight="1"/>
    <row r="51570" ht="16.149999999999999" customHeight="1"/>
    <row r="51571" ht="16.149999999999999" customHeight="1"/>
    <row r="51572" ht="16.149999999999999" customHeight="1"/>
    <row r="51573" ht="16.149999999999999" customHeight="1"/>
    <row r="51574" ht="16.149999999999999" customHeight="1"/>
    <row r="51575" ht="16.149999999999999" customHeight="1"/>
    <row r="51576" ht="16.149999999999999" customHeight="1"/>
    <row r="51577" ht="16.149999999999999" customHeight="1"/>
    <row r="51578" ht="16.149999999999999" customHeight="1"/>
    <row r="51579" ht="16.149999999999999" customHeight="1"/>
    <row r="51580" ht="16.149999999999999" customHeight="1"/>
    <row r="51581" ht="16.149999999999999" customHeight="1"/>
    <row r="51582" ht="16.149999999999999" customHeight="1"/>
    <row r="51583" ht="16.149999999999999" customHeight="1"/>
    <row r="51584" ht="16.149999999999999" customHeight="1"/>
    <row r="51585" ht="16.149999999999999" customHeight="1"/>
    <row r="51586" ht="16.149999999999999" customHeight="1"/>
    <row r="51587" ht="16.149999999999999" customHeight="1"/>
    <row r="51588" ht="16.149999999999999" customHeight="1"/>
    <row r="51589" ht="16.149999999999999" customHeight="1"/>
    <row r="51590" ht="16.149999999999999" customHeight="1"/>
    <row r="51591" ht="16.149999999999999" customHeight="1"/>
    <row r="51592" ht="16.149999999999999" customHeight="1"/>
    <row r="51593" ht="16.149999999999999" customHeight="1"/>
    <row r="51594" ht="16.149999999999999" customHeight="1"/>
    <row r="51595" ht="16.149999999999999" customHeight="1"/>
    <row r="51596" ht="16.149999999999999" customHeight="1"/>
    <row r="51597" ht="16.149999999999999" customHeight="1"/>
    <row r="51598" ht="16.149999999999999" customHeight="1"/>
    <row r="51599" ht="16.149999999999999" customHeight="1"/>
    <row r="51600" ht="16.149999999999999" customHeight="1"/>
    <row r="51601" ht="16.149999999999999" customHeight="1"/>
    <row r="51602" ht="16.149999999999999" customHeight="1"/>
    <row r="51603" ht="16.149999999999999" customHeight="1"/>
    <row r="51604" ht="16.149999999999999" customHeight="1"/>
    <row r="51605" ht="16.149999999999999" customHeight="1"/>
    <row r="51606" ht="16.149999999999999" customHeight="1"/>
    <row r="51607" ht="16.149999999999999" customHeight="1"/>
    <row r="51608" ht="16.149999999999999" customHeight="1"/>
    <row r="51609" ht="16.149999999999999" customHeight="1"/>
    <row r="51610" ht="16.149999999999999" customHeight="1"/>
    <row r="51611" ht="16.149999999999999" customHeight="1"/>
    <row r="51612" ht="16.149999999999999" customHeight="1"/>
    <row r="51613" ht="16.149999999999999" customHeight="1"/>
    <row r="51614" ht="16.149999999999999" customHeight="1"/>
    <row r="51615" ht="16.149999999999999" customHeight="1"/>
    <row r="51616" ht="16.149999999999999" customHeight="1"/>
    <row r="51617" ht="16.149999999999999" customHeight="1"/>
    <row r="51618" ht="16.149999999999999" customHeight="1"/>
    <row r="51619" ht="16.149999999999999" customHeight="1"/>
    <row r="51620" ht="16.149999999999999" customHeight="1"/>
    <row r="51621" ht="16.149999999999999" customHeight="1"/>
    <row r="51622" ht="16.149999999999999" customHeight="1"/>
    <row r="51623" ht="16.149999999999999" customHeight="1"/>
    <row r="51624" ht="16.149999999999999" customHeight="1"/>
    <row r="51625" ht="16.149999999999999" customHeight="1"/>
    <row r="51626" ht="16.149999999999999" customHeight="1"/>
    <row r="51627" ht="16.149999999999999" customHeight="1"/>
    <row r="51628" ht="16.149999999999999" customHeight="1"/>
    <row r="51629" ht="16.149999999999999" customHeight="1"/>
    <row r="51630" ht="16.149999999999999" customHeight="1"/>
    <row r="51631" ht="16.149999999999999" customHeight="1"/>
    <row r="51632" ht="16.149999999999999" customHeight="1"/>
    <row r="51633" ht="16.149999999999999" customHeight="1"/>
    <row r="51634" ht="16.149999999999999" customHeight="1"/>
    <row r="51635" ht="16.149999999999999" customHeight="1"/>
    <row r="51636" ht="16.149999999999999" customHeight="1"/>
    <row r="51637" ht="16.149999999999999" customHeight="1"/>
    <row r="51638" ht="16.149999999999999" customHeight="1"/>
    <row r="51639" ht="16.149999999999999" customHeight="1"/>
    <row r="51640" ht="16.149999999999999" customHeight="1"/>
    <row r="51641" ht="16.149999999999999" customHeight="1"/>
    <row r="51642" ht="16.149999999999999" customHeight="1"/>
    <row r="51643" ht="16.149999999999999" customHeight="1"/>
    <row r="51644" ht="16.149999999999999" customHeight="1"/>
    <row r="51645" ht="16.149999999999999" customHeight="1"/>
    <row r="51646" ht="16.149999999999999" customHeight="1"/>
    <row r="51647" ht="16.149999999999999" customHeight="1"/>
    <row r="51648" ht="16.149999999999999" customHeight="1"/>
    <row r="51649" ht="16.149999999999999" customHeight="1"/>
    <row r="51650" ht="16.149999999999999" customHeight="1"/>
    <row r="51651" ht="16.149999999999999" customHeight="1"/>
    <row r="51652" ht="16.149999999999999" customHeight="1"/>
    <row r="51653" ht="16.149999999999999" customHeight="1"/>
    <row r="51654" ht="16.149999999999999" customHeight="1"/>
    <row r="51655" ht="16.149999999999999" customHeight="1"/>
    <row r="51656" ht="16.149999999999999" customHeight="1"/>
    <row r="51657" ht="16.149999999999999" customHeight="1"/>
    <row r="51658" ht="16.149999999999999" customHeight="1"/>
    <row r="51659" ht="16.149999999999999" customHeight="1"/>
    <row r="51660" ht="16.149999999999999" customHeight="1"/>
    <row r="51661" ht="16.149999999999999" customHeight="1"/>
    <row r="51662" ht="16.149999999999999" customHeight="1"/>
    <row r="51663" ht="16.149999999999999" customHeight="1"/>
    <row r="51664" ht="16.149999999999999" customHeight="1"/>
    <row r="51665" ht="16.149999999999999" customHeight="1"/>
    <row r="51666" ht="16.149999999999999" customHeight="1"/>
    <row r="51667" ht="16.149999999999999" customHeight="1"/>
    <row r="51668" ht="16.149999999999999" customHeight="1"/>
    <row r="51669" ht="16.149999999999999" customHeight="1"/>
    <row r="51670" ht="16.149999999999999" customHeight="1"/>
    <row r="51671" ht="16.149999999999999" customHeight="1"/>
    <row r="51672" ht="16.149999999999999" customHeight="1"/>
    <row r="51673" ht="16.149999999999999" customHeight="1"/>
    <row r="51674" ht="16.149999999999999" customHeight="1"/>
    <row r="51675" ht="16.149999999999999" customHeight="1"/>
    <row r="51676" ht="16.149999999999999" customHeight="1"/>
    <row r="51677" ht="16.149999999999999" customHeight="1"/>
    <row r="51678" ht="16.149999999999999" customHeight="1"/>
    <row r="51679" ht="16.149999999999999" customHeight="1"/>
    <row r="51680" ht="16.149999999999999" customHeight="1"/>
    <row r="51681" ht="16.149999999999999" customHeight="1"/>
    <row r="51682" ht="16.149999999999999" customHeight="1"/>
    <row r="51683" ht="16.149999999999999" customHeight="1"/>
    <row r="51684" ht="16.149999999999999" customHeight="1"/>
    <row r="51685" ht="16.149999999999999" customHeight="1"/>
    <row r="51686" ht="16.149999999999999" customHeight="1"/>
    <row r="51687" ht="16.149999999999999" customHeight="1"/>
    <row r="51688" ht="16.149999999999999" customHeight="1"/>
    <row r="51689" ht="16.149999999999999" customHeight="1"/>
    <row r="51690" ht="16.149999999999999" customHeight="1"/>
    <row r="51691" ht="16.149999999999999" customHeight="1"/>
    <row r="51692" ht="16.149999999999999" customHeight="1"/>
    <row r="51693" ht="16.149999999999999" customHeight="1"/>
    <row r="51694" ht="16.149999999999999" customHeight="1"/>
    <row r="51695" ht="16.149999999999999" customHeight="1"/>
    <row r="51696" ht="16.149999999999999" customHeight="1"/>
    <row r="51697" ht="16.149999999999999" customHeight="1"/>
    <row r="51698" ht="16.149999999999999" customHeight="1"/>
    <row r="51699" ht="16.149999999999999" customHeight="1"/>
    <row r="51700" ht="16.149999999999999" customHeight="1"/>
    <row r="51701" ht="16.149999999999999" customHeight="1"/>
    <row r="51702" ht="16.149999999999999" customHeight="1"/>
    <row r="51703" ht="16.149999999999999" customHeight="1"/>
    <row r="51704" ht="16.149999999999999" customHeight="1"/>
    <row r="51705" ht="16.149999999999999" customHeight="1"/>
    <row r="51706" ht="16.149999999999999" customHeight="1"/>
    <row r="51707" ht="16.149999999999999" customHeight="1"/>
    <row r="51708" ht="16.149999999999999" customHeight="1"/>
    <row r="51709" ht="16.149999999999999" customHeight="1"/>
    <row r="51710" ht="16.149999999999999" customHeight="1"/>
    <row r="51711" ht="16.149999999999999" customHeight="1"/>
    <row r="51712" ht="16.149999999999999" customHeight="1"/>
    <row r="51713" ht="16.149999999999999" customHeight="1"/>
    <row r="51714" ht="16.149999999999999" customHeight="1"/>
    <row r="51715" ht="16.149999999999999" customHeight="1"/>
    <row r="51716" ht="16.149999999999999" customHeight="1"/>
    <row r="51717" ht="16.149999999999999" customHeight="1"/>
    <row r="51718" ht="16.149999999999999" customHeight="1"/>
    <row r="51719" ht="16.149999999999999" customHeight="1"/>
    <row r="51720" ht="16.149999999999999" customHeight="1"/>
    <row r="51721" ht="16.149999999999999" customHeight="1"/>
    <row r="51722" ht="16.149999999999999" customHeight="1"/>
    <row r="51723" ht="16.149999999999999" customHeight="1"/>
    <row r="51724" ht="16.149999999999999" customHeight="1"/>
    <row r="51725" ht="16.149999999999999" customHeight="1"/>
    <row r="51726" ht="16.149999999999999" customHeight="1"/>
    <row r="51727" ht="16.149999999999999" customHeight="1"/>
    <row r="51728" ht="16.149999999999999" customHeight="1"/>
    <row r="51729" ht="16.149999999999999" customHeight="1"/>
    <row r="51730" ht="16.149999999999999" customHeight="1"/>
    <row r="51731" ht="16.149999999999999" customHeight="1"/>
    <row r="51732" ht="16.149999999999999" customHeight="1"/>
    <row r="51733" ht="16.149999999999999" customHeight="1"/>
    <row r="51734" ht="16.149999999999999" customHeight="1"/>
    <row r="51735" ht="16.149999999999999" customHeight="1"/>
    <row r="51736" ht="16.149999999999999" customHeight="1"/>
    <row r="51737" ht="16.149999999999999" customHeight="1"/>
    <row r="51738" ht="16.149999999999999" customHeight="1"/>
    <row r="51739" ht="16.149999999999999" customHeight="1"/>
    <row r="51740" ht="16.149999999999999" customHeight="1"/>
    <row r="51741" ht="16.149999999999999" customHeight="1"/>
    <row r="51742" ht="16.149999999999999" customHeight="1"/>
    <row r="51743" ht="16.149999999999999" customHeight="1"/>
    <row r="51744" ht="16.149999999999999" customHeight="1"/>
    <row r="51745" ht="16.149999999999999" customHeight="1"/>
    <row r="51746" ht="16.149999999999999" customHeight="1"/>
    <row r="51747" ht="16.149999999999999" customHeight="1"/>
    <row r="51748" ht="16.149999999999999" customHeight="1"/>
    <row r="51749" ht="16.149999999999999" customHeight="1"/>
    <row r="51750" ht="16.149999999999999" customHeight="1"/>
    <row r="51751" ht="16.149999999999999" customHeight="1"/>
    <row r="51752" ht="16.149999999999999" customHeight="1"/>
    <row r="51753" ht="16.149999999999999" customHeight="1"/>
    <row r="51754" ht="16.149999999999999" customHeight="1"/>
    <row r="51755" ht="16.149999999999999" customHeight="1"/>
    <row r="51756" ht="16.149999999999999" customHeight="1"/>
    <row r="51757" ht="16.149999999999999" customHeight="1"/>
    <row r="51758" ht="16.149999999999999" customHeight="1"/>
    <row r="51759" ht="16.149999999999999" customHeight="1"/>
    <row r="51760" ht="16.149999999999999" customHeight="1"/>
    <row r="51761" ht="16.149999999999999" customHeight="1"/>
    <row r="51762" ht="16.149999999999999" customHeight="1"/>
    <row r="51763" ht="16.149999999999999" customHeight="1"/>
    <row r="51764" ht="16.149999999999999" customHeight="1"/>
    <row r="51765" ht="16.149999999999999" customHeight="1"/>
    <row r="51766" ht="16.149999999999999" customHeight="1"/>
    <row r="51767" ht="16.149999999999999" customHeight="1"/>
    <row r="51768" ht="16.149999999999999" customHeight="1"/>
    <row r="51769" ht="16.149999999999999" customHeight="1"/>
    <row r="51770" ht="16.149999999999999" customHeight="1"/>
    <row r="51771" ht="16.149999999999999" customHeight="1"/>
    <row r="51772" ht="16.149999999999999" customHeight="1"/>
    <row r="51773" ht="16.149999999999999" customHeight="1"/>
    <row r="51774" ht="16.149999999999999" customHeight="1"/>
    <row r="51775" ht="16.149999999999999" customHeight="1"/>
    <row r="51776" ht="16.149999999999999" customHeight="1"/>
    <row r="51777" ht="16.149999999999999" customHeight="1"/>
    <row r="51778" ht="16.149999999999999" customHeight="1"/>
    <row r="51779" ht="16.149999999999999" customHeight="1"/>
    <row r="51780" ht="16.149999999999999" customHeight="1"/>
    <row r="51781" ht="16.149999999999999" customHeight="1"/>
    <row r="51782" ht="16.149999999999999" customHeight="1"/>
    <row r="51783" ht="16.149999999999999" customHeight="1"/>
    <row r="51784" ht="16.149999999999999" customHeight="1"/>
    <row r="51785" ht="16.149999999999999" customHeight="1"/>
    <row r="51786" ht="16.149999999999999" customHeight="1"/>
    <row r="51787" ht="16.149999999999999" customHeight="1"/>
    <row r="51788" ht="16.149999999999999" customHeight="1"/>
    <row r="51789" ht="16.149999999999999" customHeight="1"/>
    <row r="51790" ht="16.149999999999999" customHeight="1"/>
    <row r="51791" ht="16.149999999999999" customHeight="1"/>
    <row r="51792" ht="16.149999999999999" customHeight="1"/>
    <row r="51793" ht="16.149999999999999" customHeight="1"/>
    <row r="51794" ht="16.149999999999999" customHeight="1"/>
    <row r="51795" ht="16.149999999999999" customHeight="1"/>
    <row r="51796" ht="16.149999999999999" customHeight="1"/>
    <row r="51797" ht="16.149999999999999" customHeight="1"/>
    <row r="51798" ht="16.149999999999999" customHeight="1"/>
    <row r="51799" ht="16.149999999999999" customHeight="1"/>
    <row r="51800" ht="16.149999999999999" customHeight="1"/>
    <row r="51801" ht="16.149999999999999" customHeight="1"/>
    <row r="51802" ht="16.149999999999999" customHeight="1"/>
    <row r="51803" ht="16.149999999999999" customHeight="1"/>
    <row r="51804" ht="16.149999999999999" customHeight="1"/>
    <row r="51805" ht="16.149999999999999" customHeight="1"/>
    <row r="51806" ht="16.149999999999999" customHeight="1"/>
    <row r="51807" ht="16.149999999999999" customHeight="1"/>
    <row r="51808" ht="16.149999999999999" customHeight="1"/>
    <row r="51809" ht="16.149999999999999" customHeight="1"/>
    <row r="51810" ht="16.149999999999999" customHeight="1"/>
    <row r="51811" ht="16.149999999999999" customHeight="1"/>
    <row r="51812" ht="16.149999999999999" customHeight="1"/>
    <row r="51813" ht="16.149999999999999" customHeight="1"/>
    <row r="51814" ht="16.149999999999999" customHeight="1"/>
    <row r="51815" ht="16.149999999999999" customHeight="1"/>
    <row r="51816" ht="16.149999999999999" customHeight="1"/>
    <row r="51817" ht="16.149999999999999" customHeight="1"/>
    <row r="51818" ht="16.149999999999999" customHeight="1"/>
    <row r="51819" ht="16.149999999999999" customHeight="1"/>
    <row r="51820" ht="16.149999999999999" customHeight="1"/>
    <row r="51821" ht="16.149999999999999" customHeight="1"/>
    <row r="51822" ht="16.149999999999999" customHeight="1"/>
    <row r="51823" ht="16.149999999999999" customHeight="1"/>
    <row r="51824" ht="16.149999999999999" customHeight="1"/>
    <row r="51825" ht="16.149999999999999" customHeight="1"/>
    <row r="51826" ht="16.149999999999999" customHeight="1"/>
    <row r="51827" ht="16.149999999999999" customHeight="1"/>
    <row r="51828" ht="16.149999999999999" customHeight="1"/>
    <row r="51829" ht="16.149999999999999" customHeight="1"/>
    <row r="51830" ht="16.149999999999999" customHeight="1"/>
    <row r="51831" ht="16.149999999999999" customHeight="1"/>
    <row r="51832" ht="16.149999999999999" customHeight="1"/>
    <row r="51833" ht="16.149999999999999" customHeight="1"/>
    <row r="51834" ht="16.149999999999999" customHeight="1"/>
    <row r="51835" ht="16.149999999999999" customHeight="1"/>
    <row r="51836" ht="16.149999999999999" customHeight="1"/>
    <row r="51837" ht="16.149999999999999" customHeight="1"/>
    <row r="51838" ht="16.149999999999999" customHeight="1"/>
    <row r="51839" ht="16.149999999999999" customHeight="1"/>
    <row r="51840" ht="16.149999999999999" customHeight="1"/>
    <row r="51841" ht="16.149999999999999" customHeight="1"/>
    <row r="51842" ht="16.149999999999999" customHeight="1"/>
    <row r="51843" ht="16.149999999999999" customHeight="1"/>
    <row r="51844" ht="16.149999999999999" customHeight="1"/>
    <row r="51845" ht="16.149999999999999" customHeight="1"/>
    <row r="51846" ht="16.149999999999999" customHeight="1"/>
    <row r="51847" ht="16.149999999999999" customHeight="1"/>
    <row r="51848" ht="16.149999999999999" customHeight="1"/>
    <row r="51849" ht="16.149999999999999" customHeight="1"/>
    <row r="51850" ht="16.149999999999999" customHeight="1"/>
    <row r="51851" ht="16.149999999999999" customHeight="1"/>
    <row r="51852" ht="16.149999999999999" customHeight="1"/>
    <row r="51853" ht="16.149999999999999" customHeight="1"/>
    <row r="51854" ht="16.149999999999999" customHeight="1"/>
    <row r="51855" ht="16.149999999999999" customHeight="1"/>
    <row r="51856" ht="16.149999999999999" customHeight="1"/>
    <row r="51857" ht="16.149999999999999" customHeight="1"/>
    <row r="51858" ht="16.149999999999999" customHeight="1"/>
    <row r="51859" ht="16.149999999999999" customHeight="1"/>
    <row r="51860" ht="16.149999999999999" customHeight="1"/>
    <row r="51861" ht="16.149999999999999" customHeight="1"/>
    <row r="51862" ht="16.149999999999999" customHeight="1"/>
    <row r="51863" ht="16.149999999999999" customHeight="1"/>
    <row r="51864" ht="16.149999999999999" customHeight="1"/>
    <row r="51865" ht="16.149999999999999" customHeight="1"/>
    <row r="51866" ht="16.149999999999999" customHeight="1"/>
    <row r="51867" ht="16.149999999999999" customHeight="1"/>
    <row r="51868" ht="16.149999999999999" customHeight="1"/>
    <row r="51869" ht="16.149999999999999" customHeight="1"/>
    <row r="51870" ht="16.149999999999999" customHeight="1"/>
    <row r="51871" ht="16.149999999999999" customHeight="1"/>
    <row r="51872" ht="16.149999999999999" customHeight="1"/>
    <row r="51873" ht="16.149999999999999" customHeight="1"/>
    <row r="51874" ht="16.149999999999999" customHeight="1"/>
    <row r="51875" ht="16.149999999999999" customHeight="1"/>
    <row r="51876" ht="16.149999999999999" customHeight="1"/>
    <row r="51877" ht="16.149999999999999" customHeight="1"/>
    <row r="51878" ht="16.149999999999999" customHeight="1"/>
    <row r="51879" ht="16.149999999999999" customHeight="1"/>
    <row r="51880" ht="16.149999999999999" customHeight="1"/>
    <row r="51881" ht="16.149999999999999" customHeight="1"/>
    <row r="51882" ht="16.149999999999999" customHeight="1"/>
    <row r="51883" ht="16.149999999999999" customHeight="1"/>
    <row r="51884" ht="16.149999999999999" customHeight="1"/>
    <row r="51885" ht="16.149999999999999" customHeight="1"/>
    <row r="51886" ht="16.149999999999999" customHeight="1"/>
    <row r="51887" ht="16.149999999999999" customHeight="1"/>
    <row r="51888" ht="16.149999999999999" customHeight="1"/>
    <row r="51889" ht="16.149999999999999" customHeight="1"/>
    <row r="51890" ht="16.149999999999999" customHeight="1"/>
    <row r="51891" ht="16.149999999999999" customHeight="1"/>
    <row r="51892" ht="16.149999999999999" customHeight="1"/>
    <row r="51893" ht="16.149999999999999" customHeight="1"/>
    <row r="51894" ht="16.149999999999999" customHeight="1"/>
    <row r="51895" ht="16.149999999999999" customHeight="1"/>
    <row r="51896" ht="16.149999999999999" customHeight="1"/>
    <row r="51897" ht="16.149999999999999" customHeight="1"/>
    <row r="51898" ht="16.149999999999999" customHeight="1"/>
    <row r="51899" ht="16.149999999999999" customHeight="1"/>
    <row r="51900" ht="16.149999999999999" customHeight="1"/>
    <row r="51901" ht="16.149999999999999" customHeight="1"/>
    <row r="51902" ht="16.149999999999999" customHeight="1"/>
    <row r="51903" ht="16.149999999999999" customHeight="1"/>
    <row r="51904" ht="16.149999999999999" customHeight="1"/>
    <row r="51905" ht="16.149999999999999" customHeight="1"/>
    <row r="51906" ht="16.149999999999999" customHeight="1"/>
    <row r="51907" ht="16.149999999999999" customHeight="1"/>
    <row r="51908" ht="16.149999999999999" customHeight="1"/>
    <row r="51909" ht="16.149999999999999" customHeight="1"/>
    <row r="51910" ht="16.149999999999999" customHeight="1"/>
    <row r="51911" ht="16.149999999999999" customHeight="1"/>
    <row r="51912" ht="16.149999999999999" customHeight="1"/>
    <row r="51913" ht="16.149999999999999" customHeight="1"/>
    <row r="51914" ht="16.149999999999999" customHeight="1"/>
    <row r="51915" ht="16.149999999999999" customHeight="1"/>
    <row r="51916" ht="16.149999999999999" customHeight="1"/>
    <row r="51917" ht="16.149999999999999" customHeight="1"/>
    <row r="51918" ht="16.149999999999999" customHeight="1"/>
    <row r="51919" ht="16.149999999999999" customHeight="1"/>
    <row r="51920" ht="16.149999999999999" customHeight="1"/>
    <row r="51921" ht="16.149999999999999" customHeight="1"/>
    <row r="51922" ht="16.149999999999999" customHeight="1"/>
    <row r="51923" ht="16.149999999999999" customHeight="1"/>
    <row r="51924" ht="16.149999999999999" customHeight="1"/>
    <row r="51925" ht="16.149999999999999" customHeight="1"/>
    <row r="51926" ht="16.149999999999999" customHeight="1"/>
    <row r="51927" ht="16.149999999999999" customHeight="1"/>
    <row r="51928" ht="16.149999999999999" customHeight="1"/>
    <row r="51929" ht="16.149999999999999" customHeight="1"/>
    <row r="51930" ht="16.149999999999999" customHeight="1"/>
    <row r="51931" ht="16.149999999999999" customHeight="1"/>
    <row r="51932" ht="16.149999999999999" customHeight="1"/>
    <row r="51933" ht="16.149999999999999" customHeight="1"/>
    <row r="51934" ht="16.149999999999999" customHeight="1"/>
    <row r="51935" ht="16.149999999999999" customHeight="1"/>
    <row r="51936" ht="16.149999999999999" customHeight="1"/>
    <row r="51937" ht="16.149999999999999" customHeight="1"/>
    <row r="51938" ht="16.149999999999999" customHeight="1"/>
    <row r="51939" ht="16.149999999999999" customHeight="1"/>
    <row r="51940" ht="16.149999999999999" customHeight="1"/>
    <row r="51941" ht="16.149999999999999" customHeight="1"/>
    <row r="51942" ht="16.149999999999999" customHeight="1"/>
    <row r="51943" ht="16.149999999999999" customHeight="1"/>
    <row r="51944" ht="16.149999999999999" customHeight="1"/>
    <row r="51945" ht="16.149999999999999" customHeight="1"/>
    <row r="51946" ht="16.149999999999999" customHeight="1"/>
    <row r="51947" ht="16.149999999999999" customHeight="1"/>
    <row r="51948" ht="16.149999999999999" customHeight="1"/>
    <row r="51949" ht="16.149999999999999" customHeight="1"/>
    <row r="51950" ht="16.149999999999999" customHeight="1"/>
    <row r="51951" ht="16.149999999999999" customHeight="1"/>
    <row r="51952" ht="16.149999999999999" customHeight="1"/>
    <row r="51953" ht="16.149999999999999" customHeight="1"/>
    <row r="51954" ht="16.149999999999999" customHeight="1"/>
    <row r="51955" ht="16.149999999999999" customHeight="1"/>
    <row r="51956" ht="16.149999999999999" customHeight="1"/>
    <row r="51957" ht="16.149999999999999" customHeight="1"/>
    <row r="51958" ht="16.149999999999999" customHeight="1"/>
    <row r="51959" ht="16.149999999999999" customHeight="1"/>
    <row r="51960" ht="16.149999999999999" customHeight="1"/>
    <row r="51961" ht="16.149999999999999" customHeight="1"/>
    <row r="51962" ht="16.149999999999999" customHeight="1"/>
    <row r="51963" ht="16.149999999999999" customHeight="1"/>
    <row r="51964" ht="16.149999999999999" customHeight="1"/>
    <row r="51965" ht="16.149999999999999" customHeight="1"/>
    <row r="51966" ht="16.149999999999999" customHeight="1"/>
    <row r="51967" ht="16.149999999999999" customHeight="1"/>
    <row r="51968" ht="16.149999999999999" customHeight="1"/>
    <row r="51969" ht="16.149999999999999" customHeight="1"/>
    <row r="51970" ht="16.149999999999999" customHeight="1"/>
    <row r="51971" ht="16.149999999999999" customHeight="1"/>
    <row r="51972" ht="16.149999999999999" customHeight="1"/>
    <row r="51973" ht="16.149999999999999" customHeight="1"/>
    <row r="51974" ht="16.149999999999999" customHeight="1"/>
    <row r="51975" ht="16.149999999999999" customHeight="1"/>
    <row r="51976" ht="16.149999999999999" customHeight="1"/>
    <row r="51977" ht="16.149999999999999" customHeight="1"/>
    <row r="51978" ht="16.149999999999999" customHeight="1"/>
    <row r="51979" ht="16.149999999999999" customHeight="1"/>
    <row r="51980" ht="16.149999999999999" customHeight="1"/>
    <row r="51981" ht="16.149999999999999" customHeight="1"/>
    <row r="51982" ht="16.149999999999999" customHeight="1"/>
    <row r="51983" ht="16.149999999999999" customHeight="1"/>
    <row r="51984" ht="16.149999999999999" customHeight="1"/>
    <row r="51985" ht="16.149999999999999" customHeight="1"/>
    <row r="51986" ht="16.149999999999999" customHeight="1"/>
    <row r="51987" ht="16.149999999999999" customHeight="1"/>
    <row r="51988" ht="16.149999999999999" customHeight="1"/>
    <row r="51989" ht="16.149999999999999" customHeight="1"/>
    <row r="51990" ht="16.149999999999999" customHeight="1"/>
    <row r="51991" ht="16.149999999999999" customHeight="1"/>
    <row r="51992" ht="16.149999999999999" customHeight="1"/>
    <row r="51993" ht="16.149999999999999" customHeight="1"/>
    <row r="51994" ht="16.149999999999999" customHeight="1"/>
    <row r="51995" ht="16.149999999999999" customHeight="1"/>
    <row r="51996" ht="16.149999999999999" customHeight="1"/>
    <row r="51997" ht="16.149999999999999" customHeight="1"/>
    <row r="51998" ht="16.149999999999999" customHeight="1"/>
    <row r="51999" ht="16.149999999999999" customHeight="1"/>
    <row r="52000" ht="16.149999999999999" customHeight="1"/>
    <row r="52001" ht="16.149999999999999" customHeight="1"/>
    <row r="52002" ht="16.149999999999999" customHeight="1"/>
    <row r="52003" ht="16.149999999999999" customHeight="1"/>
    <row r="52004" ht="16.149999999999999" customHeight="1"/>
    <row r="52005" ht="16.149999999999999" customHeight="1"/>
    <row r="52006" ht="16.149999999999999" customHeight="1"/>
    <row r="52007" ht="16.149999999999999" customHeight="1"/>
    <row r="52008" ht="16.149999999999999" customHeight="1"/>
    <row r="52009" ht="16.149999999999999" customHeight="1"/>
    <row r="52010" ht="16.149999999999999" customHeight="1"/>
    <row r="52011" ht="16.149999999999999" customHeight="1"/>
    <row r="52012" ht="16.149999999999999" customHeight="1"/>
    <row r="52013" ht="16.149999999999999" customHeight="1"/>
    <row r="52014" ht="16.149999999999999" customHeight="1"/>
    <row r="52015" ht="16.149999999999999" customHeight="1"/>
    <row r="52016" ht="16.149999999999999" customHeight="1"/>
    <row r="52017" ht="16.149999999999999" customHeight="1"/>
    <row r="52018" ht="16.149999999999999" customHeight="1"/>
    <row r="52019" ht="16.149999999999999" customHeight="1"/>
    <row r="52020" ht="16.149999999999999" customHeight="1"/>
    <row r="52021" ht="16.149999999999999" customHeight="1"/>
    <row r="52022" ht="16.149999999999999" customHeight="1"/>
    <row r="52023" ht="16.149999999999999" customHeight="1"/>
    <row r="52024" ht="16.149999999999999" customHeight="1"/>
    <row r="52025" ht="16.149999999999999" customHeight="1"/>
    <row r="52026" ht="16.149999999999999" customHeight="1"/>
    <row r="52027" ht="16.149999999999999" customHeight="1"/>
    <row r="52028" ht="16.149999999999999" customHeight="1"/>
    <row r="52029" ht="16.149999999999999" customHeight="1"/>
    <row r="52030" ht="16.149999999999999" customHeight="1"/>
    <row r="52031" ht="16.149999999999999" customHeight="1"/>
    <row r="52032" ht="16.149999999999999" customHeight="1"/>
    <row r="52033" ht="16.149999999999999" customHeight="1"/>
    <row r="52034" ht="16.149999999999999" customHeight="1"/>
    <row r="52035" ht="16.149999999999999" customHeight="1"/>
    <row r="52036" ht="16.149999999999999" customHeight="1"/>
    <row r="52037" ht="16.149999999999999" customHeight="1"/>
    <row r="52038" ht="16.149999999999999" customHeight="1"/>
    <row r="52039" ht="16.149999999999999" customHeight="1"/>
    <row r="52040" ht="16.149999999999999" customHeight="1"/>
    <row r="52041" ht="16.149999999999999" customHeight="1"/>
    <row r="52042" ht="16.149999999999999" customHeight="1"/>
    <row r="52043" ht="16.149999999999999" customHeight="1"/>
    <row r="52044" ht="16.149999999999999" customHeight="1"/>
    <row r="52045" ht="16.149999999999999" customHeight="1"/>
    <row r="52046" ht="16.149999999999999" customHeight="1"/>
    <row r="52047" ht="16.149999999999999" customHeight="1"/>
    <row r="52048" ht="16.149999999999999" customHeight="1"/>
    <row r="52049" ht="16.149999999999999" customHeight="1"/>
    <row r="52050" ht="16.149999999999999" customHeight="1"/>
    <row r="52051" ht="16.149999999999999" customHeight="1"/>
    <row r="52052" ht="16.149999999999999" customHeight="1"/>
    <row r="52053" ht="16.149999999999999" customHeight="1"/>
    <row r="52054" ht="16.149999999999999" customHeight="1"/>
    <row r="52055" ht="16.149999999999999" customHeight="1"/>
    <row r="52056" ht="16.149999999999999" customHeight="1"/>
    <row r="52057" ht="16.149999999999999" customHeight="1"/>
    <row r="52058" ht="16.149999999999999" customHeight="1"/>
    <row r="52059" ht="16.149999999999999" customHeight="1"/>
    <row r="52060" ht="16.149999999999999" customHeight="1"/>
    <row r="52061" ht="16.149999999999999" customHeight="1"/>
    <row r="52062" ht="16.149999999999999" customHeight="1"/>
    <row r="52063" ht="16.149999999999999" customHeight="1"/>
    <row r="52064" ht="16.149999999999999" customHeight="1"/>
    <row r="52065" ht="16.149999999999999" customHeight="1"/>
    <row r="52066" ht="16.149999999999999" customHeight="1"/>
    <row r="52067" ht="16.149999999999999" customHeight="1"/>
    <row r="52068" ht="16.149999999999999" customHeight="1"/>
    <row r="52069" ht="16.149999999999999" customHeight="1"/>
    <row r="52070" ht="16.149999999999999" customHeight="1"/>
    <row r="52071" ht="16.149999999999999" customHeight="1"/>
    <row r="52072" ht="16.149999999999999" customHeight="1"/>
    <row r="52073" ht="16.149999999999999" customHeight="1"/>
    <row r="52074" ht="16.149999999999999" customHeight="1"/>
    <row r="52075" ht="16.149999999999999" customHeight="1"/>
    <row r="52076" ht="16.149999999999999" customHeight="1"/>
    <row r="52077" ht="16.149999999999999" customHeight="1"/>
    <row r="52078" ht="16.149999999999999" customHeight="1"/>
    <row r="52079" ht="16.149999999999999" customHeight="1"/>
    <row r="52080" ht="16.149999999999999" customHeight="1"/>
    <row r="52081" ht="16.149999999999999" customHeight="1"/>
    <row r="52082" ht="16.149999999999999" customHeight="1"/>
    <row r="52083" ht="16.149999999999999" customHeight="1"/>
    <row r="52084" ht="16.149999999999999" customHeight="1"/>
    <row r="52085" ht="16.149999999999999" customHeight="1"/>
    <row r="52086" ht="16.149999999999999" customHeight="1"/>
    <row r="52087" ht="16.149999999999999" customHeight="1"/>
    <row r="52088" ht="16.149999999999999" customHeight="1"/>
    <row r="52089" ht="16.149999999999999" customHeight="1"/>
    <row r="52090" ht="16.149999999999999" customHeight="1"/>
    <row r="52091" ht="16.149999999999999" customHeight="1"/>
    <row r="52092" ht="16.149999999999999" customHeight="1"/>
    <row r="52093" ht="16.149999999999999" customHeight="1"/>
    <row r="52094" ht="16.149999999999999" customHeight="1"/>
    <row r="52095" ht="16.149999999999999" customHeight="1"/>
    <row r="52096" ht="16.149999999999999" customHeight="1"/>
    <row r="52097" ht="16.149999999999999" customHeight="1"/>
    <row r="52098" ht="16.149999999999999" customHeight="1"/>
    <row r="52099" ht="16.149999999999999" customHeight="1"/>
    <row r="52100" ht="16.149999999999999" customHeight="1"/>
    <row r="52101" ht="16.149999999999999" customHeight="1"/>
    <row r="52102" ht="16.149999999999999" customHeight="1"/>
    <row r="52103" ht="16.149999999999999" customHeight="1"/>
    <row r="52104" ht="16.149999999999999" customHeight="1"/>
    <row r="52105" ht="16.149999999999999" customHeight="1"/>
    <row r="52106" ht="16.149999999999999" customHeight="1"/>
    <row r="52107" ht="16.149999999999999" customHeight="1"/>
    <row r="52108" ht="16.149999999999999" customHeight="1"/>
    <row r="52109" ht="16.149999999999999" customHeight="1"/>
    <row r="52110" ht="16.149999999999999" customHeight="1"/>
    <row r="52111" ht="16.149999999999999" customHeight="1"/>
    <row r="52112" ht="16.149999999999999" customHeight="1"/>
    <row r="52113" ht="16.149999999999999" customHeight="1"/>
    <row r="52114" ht="16.149999999999999" customHeight="1"/>
    <row r="52115" ht="16.149999999999999" customHeight="1"/>
    <row r="52116" ht="16.149999999999999" customHeight="1"/>
    <row r="52117" ht="16.149999999999999" customHeight="1"/>
    <row r="52118" ht="16.149999999999999" customHeight="1"/>
    <row r="52119" ht="16.149999999999999" customHeight="1"/>
    <row r="52120" ht="16.149999999999999" customHeight="1"/>
    <row r="52121" ht="16.149999999999999" customHeight="1"/>
    <row r="52122" ht="16.149999999999999" customHeight="1"/>
    <row r="52123" ht="16.149999999999999" customHeight="1"/>
    <row r="52124" ht="16.149999999999999" customHeight="1"/>
    <row r="52125" ht="16.149999999999999" customHeight="1"/>
    <row r="52126" ht="16.149999999999999" customHeight="1"/>
    <row r="52127" ht="16.149999999999999" customHeight="1"/>
    <row r="52128" ht="16.149999999999999" customHeight="1"/>
    <row r="52129" ht="16.149999999999999" customHeight="1"/>
    <row r="52130" ht="16.149999999999999" customHeight="1"/>
    <row r="52131" ht="16.149999999999999" customHeight="1"/>
    <row r="52132" ht="16.149999999999999" customHeight="1"/>
    <row r="52133" ht="16.149999999999999" customHeight="1"/>
    <row r="52134" ht="16.149999999999999" customHeight="1"/>
    <row r="52135" ht="16.149999999999999" customHeight="1"/>
    <row r="52136" ht="16.149999999999999" customHeight="1"/>
    <row r="52137" ht="16.149999999999999" customHeight="1"/>
    <row r="52138" ht="16.149999999999999" customHeight="1"/>
    <row r="52139" ht="16.149999999999999" customHeight="1"/>
    <row r="52140" ht="16.149999999999999" customHeight="1"/>
    <row r="52141" ht="16.149999999999999" customHeight="1"/>
    <row r="52142" ht="16.149999999999999" customHeight="1"/>
    <row r="52143" ht="16.149999999999999" customHeight="1"/>
    <row r="52144" ht="16.149999999999999" customHeight="1"/>
    <row r="52145" ht="16.149999999999999" customHeight="1"/>
    <row r="52146" ht="16.149999999999999" customHeight="1"/>
    <row r="52147" ht="16.149999999999999" customHeight="1"/>
    <row r="52148" ht="16.149999999999999" customHeight="1"/>
    <row r="52149" ht="16.149999999999999" customHeight="1"/>
    <row r="52150" ht="16.149999999999999" customHeight="1"/>
    <row r="52151" ht="16.149999999999999" customHeight="1"/>
    <row r="52152" ht="16.149999999999999" customHeight="1"/>
    <row r="52153" ht="16.149999999999999" customHeight="1"/>
    <row r="52154" ht="16.149999999999999" customHeight="1"/>
    <row r="52155" ht="16.149999999999999" customHeight="1"/>
    <row r="52156" ht="16.149999999999999" customHeight="1"/>
    <row r="52157" ht="16.149999999999999" customHeight="1"/>
    <row r="52158" ht="16.149999999999999" customHeight="1"/>
    <row r="52159" ht="16.149999999999999" customHeight="1"/>
    <row r="52160" ht="16.149999999999999" customHeight="1"/>
    <row r="52161" ht="16.149999999999999" customHeight="1"/>
    <row r="52162" ht="16.149999999999999" customHeight="1"/>
    <row r="52163" ht="16.149999999999999" customHeight="1"/>
    <row r="52164" ht="16.149999999999999" customHeight="1"/>
    <row r="52165" ht="16.149999999999999" customHeight="1"/>
    <row r="52166" ht="16.149999999999999" customHeight="1"/>
    <row r="52167" ht="16.149999999999999" customHeight="1"/>
    <row r="52168" ht="16.149999999999999" customHeight="1"/>
    <row r="52169" ht="16.149999999999999" customHeight="1"/>
    <row r="52170" ht="16.149999999999999" customHeight="1"/>
    <row r="52171" ht="16.149999999999999" customHeight="1"/>
    <row r="52172" ht="16.149999999999999" customHeight="1"/>
    <row r="52173" ht="16.149999999999999" customHeight="1"/>
    <row r="52174" ht="16.149999999999999" customHeight="1"/>
    <row r="52175" ht="16.149999999999999" customHeight="1"/>
    <row r="52176" ht="16.149999999999999" customHeight="1"/>
    <row r="52177" ht="16.149999999999999" customHeight="1"/>
    <row r="52178" ht="16.149999999999999" customHeight="1"/>
    <row r="52179" ht="16.149999999999999" customHeight="1"/>
    <row r="52180" ht="16.149999999999999" customHeight="1"/>
    <row r="52181" ht="16.149999999999999" customHeight="1"/>
    <row r="52182" ht="16.149999999999999" customHeight="1"/>
    <row r="52183" ht="16.149999999999999" customHeight="1"/>
    <row r="52184" ht="16.149999999999999" customHeight="1"/>
    <row r="52185" ht="16.149999999999999" customHeight="1"/>
    <row r="52186" ht="16.149999999999999" customHeight="1"/>
    <row r="52187" ht="16.149999999999999" customHeight="1"/>
    <row r="52188" ht="16.149999999999999" customHeight="1"/>
    <row r="52189" ht="16.149999999999999" customHeight="1"/>
    <row r="52190" ht="16.149999999999999" customHeight="1"/>
    <row r="52191" ht="16.149999999999999" customHeight="1"/>
    <row r="52192" ht="16.149999999999999" customHeight="1"/>
    <row r="52193" ht="16.149999999999999" customHeight="1"/>
    <row r="52194" ht="16.149999999999999" customHeight="1"/>
    <row r="52195" ht="16.149999999999999" customHeight="1"/>
    <row r="52196" ht="16.149999999999999" customHeight="1"/>
    <row r="52197" ht="16.149999999999999" customHeight="1"/>
    <row r="52198" ht="16.149999999999999" customHeight="1"/>
    <row r="52199" ht="16.149999999999999" customHeight="1"/>
    <row r="52200" ht="16.149999999999999" customHeight="1"/>
    <row r="52201" ht="16.149999999999999" customHeight="1"/>
    <row r="52202" ht="16.149999999999999" customHeight="1"/>
    <row r="52203" ht="16.149999999999999" customHeight="1"/>
    <row r="52204" ht="16.149999999999999" customHeight="1"/>
    <row r="52205" ht="16.149999999999999" customHeight="1"/>
    <row r="52206" ht="16.149999999999999" customHeight="1"/>
    <row r="52207" ht="16.149999999999999" customHeight="1"/>
    <row r="52208" ht="16.149999999999999" customHeight="1"/>
    <row r="52209" ht="16.149999999999999" customHeight="1"/>
    <row r="52210" ht="16.149999999999999" customHeight="1"/>
    <row r="52211" ht="16.149999999999999" customHeight="1"/>
    <row r="52212" ht="16.149999999999999" customHeight="1"/>
    <row r="52213" ht="16.149999999999999" customHeight="1"/>
    <row r="52214" ht="16.149999999999999" customHeight="1"/>
    <row r="52215" ht="16.149999999999999" customHeight="1"/>
    <row r="52216" ht="16.149999999999999" customHeight="1"/>
    <row r="52217" ht="16.149999999999999" customHeight="1"/>
    <row r="52218" ht="16.149999999999999" customHeight="1"/>
    <row r="52219" ht="16.149999999999999" customHeight="1"/>
    <row r="52220" ht="16.149999999999999" customHeight="1"/>
    <row r="52221" ht="16.149999999999999" customHeight="1"/>
    <row r="52222" ht="16.149999999999999" customHeight="1"/>
    <row r="52223" ht="16.149999999999999" customHeight="1"/>
    <row r="52224" ht="16.149999999999999" customHeight="1"/>
    <row r="52225" ht="16.149999999999999" customHeight="1"/>
    <row r="52226" ht="16.149999999999999" customHeight="1"/>
    <row r="52227" ht="16.149999999999999" customHeight="1"/>
    <row r="52228" ht="16.149999999999999" customHeight="1"/>
    <row r="52229" ht="16.149999999999999" customHeight="1"/>
    <row r="52230" ht="16.149999999999999" customHeight="1"/>
    <row r="52231" ht="16.149999999999999" customHeight="1"/>
    <row r="52232" ht="16.149999999999999" customHeight="1"/>
    <row r="52233" ht="16.149999999999999" customHeight="1"/>
    <row r="52234" ht="16.149999999999999" customHeight="1"/>
    <row r="52235" ht="16.149999999999999" customHeight="1"/>
    <row r="52236" ht="16.149999999999999" customHeight="1"/>
    <row r="52237" ht="16.149999999999999" customHeight="1"/>
    <row r="52238" ht="16.149999999999999" customHeight="1"/>
    <row r="52239" ht="16.149999999999999" customHeight="1"/>
    <row r="52240" ht="16.149999999999999" customHeight="1"/>
    <row r="52241" ht="16.149999999999999" customHeight="1"/>
    <row r="52242" ht="16.149999999999999" customHeight="1"/>
    <row r="52243" ht="16.149999999999999" customHeight="1"/>
    <row r="52244" ht="16.149999999999999" customHeight="1"/>
    <row r="52245" ht="16.149999999999999" customHeight="1"/>
    <row r="52246" ht="16.149999999999999" customHeight="1"/>
    <row r="52247" ht="16.149999999999999" customHeight="1"/>
    <row r="52248" ht="16.149999999999999" customHeight="1"/>
    <row r="52249" ht="16.149999999999999" customHeight="1"/>
    <row r="52250" ht="16.149999999999999" customHeight="1"/>
    <row r="52251" ht="16.149999999999999" customHeight="1"/>
    <row r="52252" ht="16.149999999999999" customHeight="1"/>
    <row r="52253" ht="16.149999999999999" customHeight="1"/>
    <row r="52254" ht="16.149999999999999" customHeight="1"/>
    <row r="52255" ht="16.149999999999999" customHeight="1"/>
    <row r="52256" ht="16.149999999999999" customHeight="1"/>
    <row r="52257" ht="16.149999999999999" customHeight="1"/>
    <row r="52258" ht="16.149999999999999" customHeight="1"/>
    <row r="52259" ht="16.149999999999999" customHeight="1"/>
    <row r="52260" ht="16.149999999999999" customHeight="1"/>
    <row r="52261" ht="16.149999999999999" customHeight="1"/>
    <row r="52262" ht="16.149999999999999" customHeight="1"/>
    <row r="52263" ht="16.149999999999999" customHeight="1"/>
    <row r="52264" ht="16.149999999999999" customHeight="1"/>
    <row r="52265" ht="16.149999999999999" customHeight="1"/>
    <row r="52266" ht="16.149999999999999" customHeight="1"/>
    <row r="52267" ht="16.149999999999999" customHeight="1"/>
    <row r="52268" ht="16.149999999999999" customHeight="1"/>
    <row r="52269" ht="16.149999999999999" customHeight="1"/>
    <row r="52270" ht="16.149999999999999" customHeight="1"/>
    <row r="52271" ht="16.149999999999999" customHeight="1"/>
    <row r="52272" ht="16.149999999999999" customHeight="1"/>
    <row r="52273" ht="16.149999999999999" customHeight="1"/>
    <row r="52274" ht="16.149999999999999" customHeight="1"/>
    <row r="52275" ht="16.149999999999999" customHeight="1"/>
    <row r="52276" ht="16.149999999999999" customHeight="1"/>
    <row r="52277" ht="16.149999999999999" customHeight="1"/>
    <row r="52278" ht="16.149999999999999" customHeight="1"/>
    <row r="52279" ht="16.149999999999999" customHeight="1"/>
    <row r="52280" ht="16.149999999999999" customHeight="1"/>
    <row r="52281" ht="16.149999999999999" customHeight="1"/>
    <row r="52282" ht="16.149999999999999" customHeight="1"/>
    <row r="52283" ht="16.149999999999999" customHeight="1"/>
    <row r="52284" ht="16.149999999999999" customHeight="1"/>
    <row r="52285" ht="16.149999999999999" customHeight="1"/>
    <row r="52286" ht="16.149999999999999" customHeight="1"/>
    <row r="52287" ht="16.149999999999999" customHeight="1"/>
    <row r="52288" ht="16.149999999999999" customHeight="1"/>
    <row r="52289" ht="16.149999999999999" customHeight="1"/>
    <row r="52290" ht="16.149999999999999" customHeight="1"/>
    <row r="52291" ht="16.149999999999999" customHeight="1"/>
    <row r="52292" ht="16.149999999999999" customHeight="1"/>
    <row r="52293" ht="16.149999999999999" customHeight="1"/>
    <row r="52294" ht="16.149999999999999" customHeight="1"/>
    <row r="52295" ht="16.149999999999999" customHeight="1"/>
    <row r="52296" ht="16.149999999999999" customHeight="1"/>
    <row r="52297" ht="16.149999999999999" customHeight="1"/>
    <row r="52298" ht="16.149999999999999" customHeight="1"/>
    <row r="52299" ht="16.149999999999999" customHeight="1"/>
    <row r="52300" ht="16.149999999999999" customHeight="1"/>
    <row r="52301" ht="16.149999999999999" customHeight="1"/>
    <row r="52302" ht="16.149999999999999" customHeight="1"/>
    <row r="52303" ht="16.149999999999999" customHeight="1"/>
    <row r="52304" ht="16.149999999999999" customHeight="1"/>
    <row r="52305" ht="16.149999999999999" customHeight="1"/>
    <row r="52306" ht="16.149999999999999" customHeight="1"/>
    <row r="52307" ht="16.149999999999999" customHeight="1"/>
    <row r="52308" ht="16.149999999999999" customHeight="1"/>
    <row r="52309" ht="16.149999999999999" customHeight="1"/>
    <row r="52310" ht="16.149999999999999" customHeight="1"/>
    <row r="52311" ht="16.149999999999999" customHeight="1"/>
    <row r="52312" ht="16.149999999999999" customHeight="1"/>
    <row r="52313" ht="16.149999999999999" customHeight="1"/>
    <row r="52314" ht="16.149999999999999" customHeight="1"/>
    <row r="52315" ht="16.149999999999999" customHeight="1"/>
    <row r="52316" ht="16.149999999999999" customHeight="1"/>
    <row r="52317" ht="16.149999999999999" customHeight="1"/>
    <row r="52318" ht="16.149999999999999" customHeight="1"/>
    <row r="52319" ht="16.149999999999999" customHeight="1"/>
    <row r="52320" ht="16.149999999999999" customHeight="1"/>
    <row r="52321" ht="16.149999999999999" customHeight="1"/>
    <row r="52322" ht="16.149999999999999" customHeight="1"/>
    <row r="52323" ht="16.149999999999999" customHeight="1"/>
    <row r="52324" ht="16.149999999999999" customHeight="1"/>
    <row r="52325" ht="16.149999999999999" customHeight="1"/>
    <row r="52326" ht="16.149999999999999" customHeight="1"/>
    <row r="52327" ht="16.149999999999999" customHeight="1"/>
    <row r="52328" ht="16.149999999999999" customHeight="1"/>
    <row r="52329" ht="16.149999999999999" customHeight="1"/>
    <row r="52330" ht="16.149999999999999" customHeight="1"/>
    <row r="52331" ht="16.149999999999999" customHeight="1"/>
    <row r="52332" ht="16.149999999999999" customHeight="1"/>
    <row r="52333" ht="16.149999999999999" customHeight="1"/>
    <row r="52334" ht="16.149999999999999" customHeight="1"/>
    <row r="52335" ht="16.149999999999999" customHeight="1"/>
    <row r="52336" ht="16.149999999999999" customHeight="1"/>
    <row r="52337" ht="16.149999999999999" customHeight="1"/>
    <row r="52338" ht="16.149999999999999" customHeight="1"/>
    <row r="52339" ht="16.149999999999999" customHeight="1"/>
    <row r="52340" ht="16.149999999999999" customHeight="1"/>
    <row r="52341" ht="16.149999999999999" customHeight="1"/>
    <row r="52342" ht="16.149999999999999" customHeight="1"/>
    <row r="52343" ht="16.149999999999999" customHeight="1"/>
    <row r="52344" ht="16.149999999999999" customHeight="1"/>
    <row r="52345" ht="16.149999999999999" customHeight="1"/>
    <row r="52346" ht="16.149999999999999" customHeight="1"/>
    <row r="52347" ht="16.149999999999999" customHeight="1"/>
    <row r="52348" ht="16.149999999999999" customHeight="1"/>
    <row r="52349" ht="16.149999999999999" customHeight="1"/>
    <row r="52350" ht="16.149999999999999" customHeight="1"/>
    <row r="52351" ht="16.149999999999999" customHeight="1"/>
    <row r="52352" ht="16.149999999999999" customHeight="1"/>
    <row r="52353" ht="16.149999999999999" customHeight="1"/>
    <row r="52354" ht="16.149999999999999" customHeight="1"/>
    <row r="52355" ht="16.149999999999999" customHeight="1"/>
    <row r="52356" ht="16.149999999999999" customHeight="1"/>
    <row r="52357" ht="16.149999999999999" customHeight="1"/>
    <row r="52358" ht="16.149999999999999" customHeight="1"/>
    <row r="52359" ht="16.149999999999999" customHeight="1"/>
    <row r="52360" ht="16.149999999999999" customHeight="1"/>
    <row r="52361" ht="16.149999999999999" customHeight="1"/>
    <row r="52362" ht="16.149999999999999" customHeight="1"/>
    <row r="52363" ht="16.149999999999999" customHeight="1"/>
    <row r="52364" ht="16.149999999999999" customHeight="1"/>
    <row r="52365" ht="16.149999999999999" customHeight="1"/>
    <row r="52366" ht="16.149999999999999" customHeight="1"/>
    <row r="52367" ht="16.149999999999999" customHeight="1"/>
    <row r="52368" ht="16.149999999999999" customHeight="1"/>
    <row r="52369" ht="16.149999999999999" customHeight="1"/>
    <row r="52370" ht="16.149999999999999" customHeight="1"/>
    <row r="52371" ht="16.149999999999999" customHeight="1"/>
    <row r="52372" ht="16.149999999999999" customHeight="1"/>
    <row r="52373" ht="16.149999999999999" customHeight="1"/>
    <row r="52374" ht="16.149999999999999" customHeight="1"/>
    <row r="52375" ht="16.149999999999999" customHeight="1"/>
    <row r="52376" ht="16.149999999999999" customHeight="1"/>
    <row r="52377" ht="16.149999999999999" customHeight="1"/>
    <row r="52378" ht="16.149999999999999" customHeight="1"/>
    <row r="52379" ht="16.149999999999999" customHeight="1"/>
    <row r="52380" ht="16.149999999999999" customHeight="1"/>
    <row r="52381" ht="16.149999999999999" customHeight="1"/>
    <row r="52382" ht="16.149999999999999" customHeight="1"/>
    <row r="52383" ht="16.149999999999999" customHeight="1"/>
    <row r="52384" ht="16.149999999999999" customHeight="1"/>
    <row r="52385" ht="16.149999999999999" customHeight="1"/>
    <row r="52386" ht="16.149999999999999" customHeight="1"/>
    <row r="52387" ht="16.149999999999999" customHeight="1"/>
    <row r="52388" ht="16.149999999999999" customHeight="1"/>
    <row r="52389" ht="16.149999999999999" customHeight="1"/>
    <row r="52390" ht="16.149999999999999" customHeight="1"/>
    <row r="52391" ht="16.149999999999999" customHeight="1"/>
    <row r="52392" ht="16.149999999999999" customHeight="1"/>
    <row r="52393" ht="16.149999999999999" customHeight="1"/>
    <row r="52394" ht="16.149999999999999" customHeight="1"/>
    <row r="52395" ht="16.149999999999999" customHeight="1"/>
    <row r="52396" ht="16.149999999999999" customHeight="1"/>
    <row r="52397" ht="16.149999999999999" customHeight="1"/>
    <row r="52398" ht="16.149999999999999" customHeight="1"/>
    <row r="52399" ht="16.149999999999999" customHeight="1"/>
    <row r="52400" ht="16.149999999999999" customHeight="1"/>
    <row r="52401" ht="16.149999999999999" customHeight="1"/>
    <row r="52402" ht="16.149999999999999" customHeight="1"/>
    <row r="52403" ht="16.149999999999999" customHeight="1"/>
    <row r="52404" ht="16.149999999999999" customHeight="1"/>
    <row r="52405" ht="16.149999999999999" customHeight="1"/>
    <row r="52406" ht="16.149999999999999" customHeight="1"/>
    <row r="52407" ht="16.149999999999999" customHeight="1"/>
    <row r="52408" ht="16.149999999999999" customHeight="1"/>
    <row r="52409" ht="16.149999999999999" customHeight="1"/>
    <row r="52410" ht="16.149999999999999" customHeight="1"/>
    <row r="52411" ht="16.149999999999999" customHeight="1"/>
    <row r="52412" ht="16.149999999999999" customHeight="1"/>
    <row r="52413" ht="16.149999999999999" customHeight="1"/>
    <row r="52414" ht="16.149999999999999" customHeight="1"/>
    <row r="52415" ht="16.149999999999999" customHeight="1"/>
    <row r="52416" ht="16.149999999999999" customHeight="1"/>
    <row r="52417" ht="16.149999999999999" customHeight="1"/>
    <row r="52418" ht="16.149999999999999" customHeight="1"/>
    <row r="52419" ht="16.149999999999999" customHeight="1"/>
    <row r="52420" ht="16.149999999999999" customHeight="1"/>
    <row r="52421" ht="16.149999999999999" customHeight="1"/>
    <row r="52422" ht="16.149999999999999" customHeight="1"/>
    <row r="52423" ht="16.149999999999999" customHeight="1"/>
    <row r="52424" ht="16.149999999999999" customHeight="1"/>
    <row r="52425" ht="16.149999999999999" customHeight="1"/>
    <row r="52426" ht="16.149999999999999" customHeight="1"/>
    <row r="52427" ht="16.149999999999999" customHeight="1"/>
    <row r="52428" ht="16.149999999999999" customHeight="1"/>
    <row r="52429" ht="16.149999999999999" customHeight="1"/>
    <row r="52430" ht="16.149999999999999" customHeight="1"/>
    <row r="52431" ht="16.149999999999999" customHeight="1"/>
    <row r="52432" ht="16.149999999999999" customHeight="1"/>
    <row r="52433" ht="16.149999999999999" customHeight="1"/>
    <row r="52434" ht="16.149999999999999" customHeight="1"/>
    <row r="52435" ht="16.149999999999999" customHeight="1"/>
    <row r="52436" ht="16.149999999999999" customHeight="1"/>
    <row r="52437" ht="16.149999999999999" customHeight="1"/>
    <row r="52438" ht="16.149999999999999" customHeight="1"/>
    <row r="52439" ht="16.149999999999999" customHeight="1"/>
    <row r="52440" ht="16.149999999999999" customHeight="1"/>
    <row r="52441" ht="16.149999999999999" customHeight="1"/>
    <row r="52442" ht="16.149999999999999" customHeight="1"/>
    <row r="52443" ht="16.149999999999999" customHeight="1"/>
    <row r="52444" ht="16.149999999999999" customHeight="1"/>
    <row r="52445" ht="16.149999999999999" customHeight="1"/>
    <row r="52446" ht="16.149999999999999" customHeight="1"/>
    <row r="52447" ht="16.149999999999999" customHeight="1"/>
    <row r="52448" ht="16.149999999999999" customHeight="1"/>
    <row r="52449" ht="16.149999999999999" customHeight="1"/>
    <row r="52450" ht="16.149999999999999" customHeight="1"/>
    <row r="52451" ht="16.149999999999999" customHeight="1"/>
    <row r="52452" ht="16.149999999999999" customHeight="1"/>
    <row r="52453" ht="16.149999999999999" customHeight="1"/>
    <row r="52454" ht="16.149999999999999" customHeight="1"/>
    <row r="52455" ht="16.149999999999999" customHeight="1"/>
    <row r="52456" ht="16.149999999999999" customHeight="1"/>
    <row r="52457" ht="16.149999999999999" customHeight="1"/>
    <row r="52458" ht="16.149999999999999" customHeight="1"/>
    <row r="52459" ht="16.149999999999999" customHeight="1"/>
    <row r="52460" ht="16.149999999999999" customHeight="1"/>
    <row r="52461" ht="16.149999999999999" customHeight="1"/>
    <row r="52462" ht="16.149999999999999" customHeight="1"/>
    <row r="52463" ht="16.149999999999999" customHeight="1"/>
    <row r="52464" ht="16.149999999999999" customHeight="1"/>
    <row r="52465" ht="16.149999999999999" customHeight="1"/>
    <row r="52466" ht="16.149999999999999" customHeight="1"/>
    <row r="52467" ht="16.149999999999999" customHeight="1"/>
    <row r="52468" ht="16.149999999999999" customHeight="1"/>
    <row r="52469" ht="16.149999999999999" customHeight="1"/>
    <row r="52470" ht="16.149999999999999" customHeight="1"/>
    <row r="52471" ht="16.149999999999999" customHeight="1"/>
    <row r="52472" ht="16.149999999999999" customHeight="1"/>
    <row r="52473" ht="16.149999999999999" customHeight="1"/>
    <row r="52474" ht="16.149999999999999" customHeight="1"/>
    <row r="52475" ht="16.149999999999999" customHeight="1"/>
    <row r="52476" ht="16.149999999999999" customHeight="1"/>
    <row r="52477" ht="16.149999999999999" customHeight="1"/>
    <row r="52478" ht="16.149999999999999" customHeight="1"/>
    <row r="52479" ht="16.149999999999999" customHeight="1"/>
    <row r="52480" ht="16.149999999999999" customHeight="1"/>
    <row r="52481" ht="16.149999999999999" customHeight="1"/>
    <row r="52482" ht="16.149999999999999" customHeight="1"/>
    <row r="52483" ht="16.149999999999999" customHeight="1"/>
    <row r="52484" ht="16.149999999999999" customHeight="1"/>
    <row r="52485" ht="16.149999999999999" customHeight="1"/>
    <row r="52486" ht="16.149999999999999" customHeight="1"/>
    <row r="52487" ht="16.149999999999999" customHeight="1"/>
    <row r="52488" ht="16.149999999999999" customHeight="1"/>
    <row r="52489" ht="16.149999999999999" customHeight="1"/>
    <row r="52490" ht="16.149999999999999" customHeight="1"/>
    <row r="52491" ht="16.149999999999999" customHeight="1"/>
    <row r="52492" ht="16.149999999999999" customHeight="1"/>
    <row r="52493" ht="16.149999999999999" customHeight="1"/>
    <row r="52494" ht="16.149999999999999" customHeight="1"/>
    <row r="52495" ht="16.149999999999999" customHeight="1"/>
    <row r="52496" ht="16.149999999999999" customHeight="1"/>
    <row r="52497" ht="16.149999999999999" customHeight="1"/>
    <row r="52498" ht="16.149999999999999" customHeight="1"/>
    <row r="52499" ht="16.149999999999999" customHeight="1"/>
    <row r="52500" ht="16.149999999999999" customHeight="1"/>
    <row r="52501" ht="16.149999999999999" customHeight="1"/>
    <row r="52502" ht="16.149999999999999" customHeight="1"/>
    <row r="52503" ht="16.149999999999999" customHeight="1"/>
    <row r="52504" ht="16.149999999999999" customHeight="1"/>
    <row r="52505" ht="16.149999999999999" customHeight="1"/>
    <row r="52506" ht="16.149999999999999" customHeight="1"/>
    <row r="52507" ht="16.149999999999999" customHeight="1"/>
    <row r="52508" ht="16.149999999999999" customHeight="1"/>
    <row r="52509" ht="16.149999999999999" customHeight="1"/>
    <row r="52510" ht="16.149999999999999" customHeight="1"/>
    <row r="52511" ht="16.149999999999999" customHeight="1"/>
    <row r="52512" ht="16.149999999999999" customHeight="1"/>
    <row r="52513" ht="16.149999999999999" customHeight="1"/>
    <row r="52514" ht="16.149999999999999" customHeight="1"/>
    <row r="52515" ht="16.149999999999999" customHeight="1"/>
    <row r="52516" ht="16.149999999999999" customHeight="1"/>
    <row r="52517" ht="16.149999999999999" customHeight="1"/>
    <row r="52518" ht="16.149999999999999" customHeight="1"/>
    <row r="52519" ht="16.149999999999999" customHeight="1"/>
    <row r="52520" ht="16.149999999999999" customHeight="1"/>
    <row r="52521" ht="16.149999999999999" customHeight="1"/>
    <row r="52522" ht="16.149999999999999" customHeight="1"/>
    <row r="52523" ht="16.149999999999999" customHeight="1"/>
    <row r="52524" ht="16.149999999999999" customHeight="1"/>
    <row r="52525" ht="16.149999999999999" customHeight="1"/>
    <row r="52526" ht="16.149999999999999" customHeight="1"/>
    <row r="52527" ht="16.149999999999999" customHeight="1"/>
    <row r="52528" ht="16.149999999999999" customHeight="1"/>
    <row r="52529" ht="16.149999999999999" customHeight="1"/>
    <row r="52530" ht="16.149999999999999" customHeight="1"/>
    <row r="52531" ht="16.149999999999999" customHeight="1"/>
    <row r="52532" ht="16.149999999999999" customHeight="1"/>
    <row r="52533" ht="16.149999999999999" customHeight="1"/>
    <row r="52534" ht="16.149999999999999" customHeight="1"/>
    <row r="52535" ht="16.149999999999999" customHeight="1"/>
    <row r="52536" ht="16.149999999999999" customHeight="1"/>
    <row r="52537" ht="16.149999999999999" customHeight="1"/>
    <row r="52538" ht="16.149999999999999" customHeight="1"/>
    <row r="52539" ht="16.149999999999999" customHeight="1"/>
    <row r="52540" ht="16.149999999999999" customHeight="1"/>
    <row r="52541" ht="16.149999999999999" customHeight="1"/>
    <row r="52542" ht="16.149999999999999" customHeight="1"/>
    <row r="52543" ht="16.149999999999999" customHeight="1"/>
    <row r="52544" ht="16.149999999999999" customHeight="1"/>
    <row r="52545" ht="16.149999999999999" customHeight="1"/>
    <row r="52546" ht="16.149999999999999" customHeight="1"/>
    <row r="52547" ht="16.149999999999999" customHeight="1"/>
    <row r="52548" ht="16.149999999999999" customHeight="1"/>
    <row r="52549" ht="16.149999999999999" customHeight="1"/>
    <row r="52550" ht="16.149999999999999" customHeight="1"/>
    <row r="52551" ht="16.149999999999999" customHeight="1"/>
    <row r="52552" ht="16.149999999999999" customHeight="1"/>
    <row r="52553" ht="16.149999999999999" customHeight="1"/>
    <row r="52554" ht="16.149999999999999" customHeight="1"/>
    <row r="52555" ht="16.149999999999999" customHeight="1"/>
    <row r="52556" ht="16.149999999999999" customHeight="1"/>
    <row r="52557" ht="16.149999999999999" customHeight="1"/>
    <row r="52558" ht="16.149999999999999" customHeight="1"/>
    <row r="52559" ht="16.149999999999999" customHeight="1"/>
    <row r="52560" ht="16.149999999999999" customHeight="1"/>
    <row r="52561" ht="16.149999999999999" customHeight="1"/>
    <row r="52562" ht="16.149999999999999" customHeight="1"/>
    <row r="52563" ht="16.149999999999999" customHeight="1"/>
    <row r="52564" ht="16.149999999999999" customHeight="1"/>
    <row r="52565" ht="16.149999999999999" customHeight="1"/>
    <row r="52566" ht="16.149999999999999" customHeight="1"/>
    <row r="52567" ht="16.149999999999999" customHeight="1"/>
    <row r="52568" ht="16.149999999999999" customHeight="1"/>
    <row r="52569" ht="16.149999999999999" customHeight="1"/>
    <row r="52570" ht="16.149999999999999" customHeight="1"/>
    <row r="52571" ht="16.149999999999999" customHeight="1"/>
    <row r="52572" ht="16.149999999999999" customHeight="1"/>
    <row r="52573" ht="16.149999999999999" customHeight="1"/>
    <row r="52574" ht="16.149999999999999" customHeight="1"/>
    <row r="52575" ht="16.149999999999999" customHeight="1"/>
    <row r="52576" ht="16.149999999999999" customHeight="1"/>
    <row r="52577" ht="16.149999999999999" customHeight="1"/>
    <row r="52578" ht="16.149999999999999" customHeight="1"/>
    <row r="52579" ht="16.149999999999999" customHeight="1"/>
    <row r="52580" ht="16.149999999999999" customHeight="1"/>
    <row r="52581" ht="16.149999999999999" customHeight="1"/>
    <row r="52582" ht="16.149999999999999" customHeight="1"/>
    <row r="52583" ht="16.149999999999999" customHeight="1"/>
    <row r="52584" ht="16.149999999999999" customHeight="1"/>
    <row r="52585" ht="16.149999999999999" customHeight="1"/>
    <row r="52586" ht="16.149999999999999" customHeight="1"/>
    <row r="52587" ht="16.149999999999999" customHeight="1"/>
    <row r="52588" ht="16.149999999999999" customHeight="1"/>
    <row r="52589" ht="16.149999999999999" customHeight="1"/>
    <row r="52590" ht="16.149999999999999" customHeight="1"/>
    <row r="52591" ht="16.149999999999999" customHeight="1"/>
    <row r="52592" ht="16.149999999999999" customHeight="1"/>
    <row r="52593" ht="16.149999999999999" customHeight="1"/>
    <row r="52594" ht="16.149999999999999" customHeight="1"/>
    <row r="52595" ht="16.149999999999999" customHeight="1"/>
    <row r="52596" ht="16.149999999999999" customHeight="1"/>
    <row r="52597" ht="16.149999999999999" customHeight="1"/>
    <row r="52598" ht="16.149999999999999" customHeight="1"/>
    <row r="52599" ht="16.149999999999999" customHeight="1"/>
    <row r="52600" ht="16.149999999999999" customHeight="1"/>
    <row r="52601" ht="16.149999999999999" customHeight="1"/>
    <row r="52602" ht="16.149999999999999" customHeight="1"/>
    <row r="52603" ht="16.149999999999999" customHeight="1"/>
    <row r="52604" ht="16.149999999999999" customHeight="1"/>
    <row r="52605" ht="16.149999999999999" customHeight="1"/>
    <row r="52606" ht="16.149999999999999" customHeight="1"/>
    <row r="52607" ht="16.149999999999999" customHeight="1"/>
    <row r="52608" ht="16.149999999999999" customHeight="1"/>
    <row r="52609" ht="16.149999999999999" customHeight="1"/>
    <row r="52610" ht="16.149999999999999" customHeight="1"/>
    <row r="52611" ht="16.149999999999999" customHeight="1"/>
    <row r="52612" ht="16.149999999999999" customHeight="1"/>
    <row r="52613" ht="16.149999999999999" customHeight="1"/>
    <row r="52614" ht="16.149999999999999" customHeight="1"/>
    <row r="52615" ht="16.149999999999999" customHeight="1"/>
    <row r="52616" ht="16.149999999999999" customHeight="1"/>
    <row r="52617" ht="16.149999999999999" customHeight="1"/>
    <row r="52618" ht="16.149999999999999" customHeight="1"/>
    <row r="52619" ht="16.149999999999999" customHeight="1"/>
    <row r="52620" ht="16.149999999999999" customHeight="1"/>
    <row r="52621" ht="16.149999999999999" customHeight="1"/>
    <row r="52622" ht="16.149999999999999" customHeight="1"/>
    <row r="52623" ht="16.149999999999999" customHeight="1"/>
    <row r="52624" ht="16.149999999999999" customHeight="1"/>
    <row r="52625" ht="16.149999999999999" customHeight="1"/>
    <row r="52626" ht="16.149999999999999" customHeight="1"/>
    <row r="52627" ht="16.149999999999999" customHeight="1"/>
    <row r="52628" ht="16.149999999999999" customHeight="1"/>
    <row r="52629" ht="16.149999999999999" customHeight="1"/>
    <row r="52630" ht="16.149999999999999" customHeight="1"/>
    <row r="52631" ht="16.149999999999999" customHeight="1"/>
    <row r="52632" ht="16.149999999999999" customHeight="1"/>
    <row r="52633" ht="16.149999999999999" customHeight="1"/>
    <row r="52634" ht="16.149999999999999" customHeight="1"/>
    <row r="52635" ht="16.149999999999999" customHeight="1"/>
    <row r="52636" ht="16.149999999999999" customHeight="1"/>
    <row r="52637" ht="16.149999999999999" customHeight="1"/>
    <row r="52638" ht="16.149999999999999" customHeight="1"/>
    <row r="52639" ht="16.149999999999999" customHeight="1"/>
    <row r="52640" ht="16.149999999999999" customHeight="1"/>
    <row r="52641" ht="16.149999999999999" customHeight="1"/>
    <row r="52642" ht="16.149999999999999" customHeight="1"/>
    <row r="52643" ht="16.149999999999999" customHeight="1"/>
    <row r="52644" ht="16.149999999999999" customHeight="1"/>
    <row r="52645" ht="16.149999999999999" customHeight="1"/>
    <row r="52646" ht="16.149999999999999" customHeight="1"/>
    <row r="52647" ht="16.149999999999999" customHeight="1"/>
    <row r="52648" ht="16.149999999999999" customHeight="1"/>
    <row r="52649" ht="16.149999999999999" customHeight="1"/>
    <row r="52650" ht="16.149999999999999" customHeight="1"/>
    <row r="52651" ht="16.149999999999999" customHeight="1"/>
    <row r="52652" ht="16.149999999999999" customHeight="1"/>
    <row r="52653" ht="16.149999999999999" customHeight="1"/>
    <row r="52654" ht="16.149999999999999" customHeight="1"/>
    <row r="52655" ht="16.149999999999999" customHeight="1"/>
    <row r="52656" ht="16.149999999999999" customHeight="1"/>
    <row r="52657" ht="16.149999999999999" customHeight="1"/>
    <row r="52658" ht="16.149999999999999" customHeight="1"/>
    <row r="52659" ht="16.149999999999999" customHeight="1"/>
    <row r="52660" ht="16.149999999999999" customHeight="1"/>
    <row r="52661" ht="16.149999999999999" customHeight="1"/>
    <row r="52662" ht="16.149999999999999" customHeight="1"/>
    <row r="52663" ht="16.149999999999999" customHeight="1"/>
    <row r="52664" ht="16.149999999999999" customHeight="1"/>
    <row r="52665" ht="16.149999999999999" customHeight="1"/>
    <row r="52666" ht="16.149999999999999" customHeight="1"/>
    <row r="52667" ht="16.149999999999999" customHeight="1"/>
    <row r="52668" ht="16.149999999999999" customHeight="1"/>
    <row r="52669" ht="16.149999999999999" customHeight="1"/>
    <row r="52670" ht="16.149999999999999" customHeight="1"/>
    <row r="52671" ht="16.149999999999999" customHeight="1"/>
    <row r="52672" ht="16.149999999999999" customHeight="1"/>
    <row r="52673" ht="16.149999999999999" customHeight="1"/>
    <row r="52674" ht="16.149999999999999" customHeight="1"/>
    <row r="52675" ht="16.149999999999999" customHeight="1"/>
    <row r="52676" ht="16.149999999999999" customHeight="1"/>
    <row r="52677" ht="16.149999999999999" customHeight="1"/>
    <row r="52678" ht="16.149999999999999" customHeight="1"/>
    <row r="52679" ht="16.149999999999999" customHeight="1"/>
    <row r="52680" ht="16.149999999999999" customHeight="1"/>
    <row r="52681" ht="16.149999999999999" customHeight="1"/>
    <row r="52682" ht="16.149999999999999" customHeight="1"/>
    <row r="52683" ht="16.149999999999999" customHeight="1"/>
    <row r="52684" ht="16.149999999999999" customHeight="1"/>
    <row r="52685" ht="16.149999999999999" customHeight="1"/>
    <row r="52686" ht="16.149999999999999" customHeight="1"/>
    <row r="52687" ht="16.149999999999999" customHeight="1"/>
    <row r="52688" ht="16.149999999999999" customHeight="1"/>
    <row r="52689" ht="16.149999999999999" customHeight="1"/>
    <row r="52690" ht="16.149999999999999" customHeight="1"/>
    <row r="52691" ht="16.149999999999999" customHeight="1"/>
    <row r="52692" ht="16.149999999999999" customHeight="1"/>
    <row r="52693" ht="16.149999999999999" customHeight="1"/>
    <row r="52694" ht="16.149999999999999" customHeight="1"/>
    <row r="52695" ht="16.149999999999999" customHeight="1"/>
    <row r="52696" ht="16.149999999999999" customHeight="1"/>
    <row r="52697" ht="16.149999999999999" customHeight="1"/>
    <row r="52698" ht="16.149999999999999" customHeight="1"/>
    <row r="52699" ht="16.149999999999999" customHeight="1"/>
    <row r="52700" ht="16.149999999999999" customHeight="1"/>
    <row r="52701" ht="16.149999999999999" customHeight="1"/>
    <row r="52702" ht="16.149999999999999" customHeight="1"/>
    <row r="52703" ht="16.149999999999999" customHeight="1"/>
    <row r="52704" ht="16.149999999999999" customHeight="1"/>
    <row r="52705" ht="16.149999999999999" customHeight="1"/>
    <row r="52706" ht="16.149999999999999" customHeight="1"/>
    <row r="52707" ht="16.149999999999999" customHeight="1"/>
    <row r="52708" ht="16.149999999999999" customHeight="1"/>
    <row r="52709" ht="16.149999999999999" customHeight="1"/>
    <row r="52710" ht="16.149999999999999" customHeight="1"/>
    <row r="52711" ht="16.149999999999999" customHeight="1"/>
    <row r="52712" ht="16.149999999999999" customHeight="1"/>
    <row r="52713" ht="16.149999999999999" customHeight="1"/>
    <row r="52714" ht="16.149999999999999" customHeight="1"/>
    <row r="52715" ht="16.149999999999999" customHeight="1"/>
    <row r="52716" ht="16.149999999999999" customHeight="1"/>
    <row r="52717" ht="16.149999999999999" customHeight="1"/>
    <row r="52718" ht="16.149999999999999" customHeight="1"/>
    <row r="52719" ht="16.149999999999999" customHeight="1"/>
    <row r="52720" ht="16.149999999999999" customHeight="1"/>
    <row r="52721" ht="16.149999999999999" customHeight="1"/>
    <row r="52722" ht="16.149999999999999" customHeight="1"/>
    <row r="52723" ht="16.149999999999999" customHeight="1"/>
    <row r="52724" ht="16.149999999999999" customHeight="1"/>
    <row r="52725" ht="16.149999999999999" customHeight="1"/>
    <row r="52726" ht="16.149999999999999" customHeight="1"/>
    <row r="52727" ht="16.149999999999999" customHeight="1"/>
    <row r="52728" ht="16.149999999999999" customHeight="1"/>
    <row r="52729" ht="16.149999999999999" customHeight="1"/>
    <row r="52730" ht="16.149999999999999" customHeight="1"/>
    <row r="52731" ht="16.149999999999999" customHeight="1"/>
    <row r="52732" ht="16.149999999999999" customHeight="1"/>
    <row r="52733" ht="16.149999999999999" customHeight="1"/>
    <row r="52734" ht="16.149999999999999" customHeight="1"/>
    <row r="52735" ht="16.149999999999999" customHeight="1"/>
    <row r="52736" ht="16.149999999999999" customHeight="1"/>
    <row r="52737" ht="16.149999999999999" customHeight="1"/>
    <row r="52738" ht="16.149999999999999" customHeight="1"/>
    <row r="52739" ht="16.149999999999999" customHeight="1"/>
    <row r="52740" ht="16.149999999999999" customHeight="1"/>
    <row r="52741" ht="16.149999999999999" customHeight="1"/>
    <row r="52742" ht="16.149999999999999" customHeight="1"/>
    <row r="52743" ht="16.149999999999999" customHeight="1"/>
    <row r="52744" ht="16.149999999999999" customHeight="1"/>
    <row r="52745" ht="16.149999999999999" customHeight="1"/>
    <row r="52746" ht="16.149999999999999" customHeight="1"/>
    <row r="52747" ht="16.149999999999999" customHeight="1"/>
    <row r="52748" ht="16.149999999999999" customHeight="1"/>
    <row r="52749" ht="16.149999999999999" customHeight="1"/>
    <row r="52750" ht="16.149999999999999" customHeight="1"/>
    <row r="52751" ht="16.149999999999999" customHeight="1"/>
    <row r="52752" ht="16.149999999999999" customHeight="1"/>
    <row r="52753" ht="16.149999999999999" customHeight="1"/>
    <row r="52754" ht="16.149999999999999" customHeight="1"/>
    <row r="52755" ht="16.149999999999999" customHeight="1"/>
    <row r="52756" ht="16.149999999999999" customHeight="1"/>
    <row r="52757" ht="16.149999999999999" customHeight="1"/>
    <row r="52758" ht="16.149999999999999" customHeight="1"/>
    <row r="52759" ht="16.149999999999999" customHeight="1"/>
    <row r="52760" ht="16.149999999999999" customHeight="1"/>
    <row r="52761" ht="16.149999999999999" customHeight="1"/>
    <row r="52762" ht="16.149999999999999" customHeight="1"/>
    <row r="52763" ht="16.149999999999999" customHeight="1"/>
    <row r="52764" ht="16.149999999999999" customHeight="1"/>
    <row r="52765" ht="16.149999999999999" customHeight="1"/>
    <row r="52766" ht="16.149999999999999" customHeight="1"/>
    <row r="52767" ht="16.149999999999999" customHeight="1"/>
    <row r="52768" ht="16.149999999999999" customHeight="1"/>
    <row r="52769" ht="16.149999999999999" customHeight="1"/>
    <row r="52770" ht="16.149999999999999" customHeight="1"/>
    <row r="52771" ht="16.149999999999999" customHeight="1"/>
    <row r="52772" ht="16.149999999999999" customHeight="1"/>
    <row r="52773" ht="16.149999999999999" customHeight="1"/>
    <row r="52774" ht="16.149999999999999" customHeight="1"/>
    <row r="52775" ht="16.149999999999999" customHeight="1"/>
    <row r="52776" ht="16.149999999999999" customHeight="1"/>
    <row r="52777" ht="16.149999999999999" customHeight="1"/>
    <row r="52778" ht="16.149999999999999" customHeight="1"/>
    <row r="52779" ht="16.149999999999999" customHeight="1"/>
    <row r="52780" ht="16.149999999999999" customHeight="1"/>
    <row r="52781" ht="16.149999999999999" customHeight="1"/>
    <row r="52782" ht="16.149999999999999" customHeight="1"/>
    <row r="52783" ht="16.149999999999999" customHeight="1"/>
    <row r="52784" ht="16.149999999999999" customHeight="1"/>
    <row r="52785" ht="16.149999999999999" customHeight="1"/>
    <row r="52786" ht="16.149999999999999" customHeight="1"/>
    <row r="52787" ht="16.149999999999999" customHeight="1"/>
    <row r="52788" ht="16.149999999999999" customHeight="1"/>
    <row r="52789" ht="16.149999999999999" customHeight="1"/>
    <row r="52790" ht="16.149999999999999" customHeight="1"/>
    <row r="52791" ht="16.149999999999999" customHeight="1"/>
    <row r="52792" ht="16.149999999999999" customHeight="1"/>
    <row r="52793" ht="16.149999999999999" customHeight="1"/>
    <row r="52794" ht="16.149999999999999" customHeight="1"/>
    <row r="52795" ht="16.149999999999999" customHeight="1"/>
    <row r="52796" ht="16.149999999999999" customHeight="1"/>
    <row r="52797" ht="16.149999999999999" customHeight="1"/>
    <row r="52798" ht="16.149999999999999" customHeight="1"/>
    <row r="52799" ht="16.149999999999999" customHeight="1"/>
    <row r="52800" ht="16.149999999999999" customHeight="1"/>
    <row r="52801" ht="16.149999999999999" customHeight="1"/>
    <row r="52802" ht="16.149999999999999" customHeight="1"/>
    <row r="52803" ht="16.149999999999999" customHeight="1"/>
    <row r="52804" ht="16.149999999999999" customHeight="1"/>
    <row r="52805" ht="16.149999999999999" customHeight="1"/>
    <row r="52806" ht="16.149999999999999" customHeight="1"/>
    <row r="52807" ht="16.149999999999999" customHeight="1"/>
    <row r="52808" ht="16.149999999999999" customHeight="1"/>
    <row r="52809" ht="16.149999999999999" customHeight="1"/>
    <row r="52810" ht="16.149999999999999" customHeight="1"/>
    <row r="52811" ht="16.149999999999999" customHeight="1"/>
    <row r="52812" ht="16.149999999999999" customHeight="1"/>
    <row r="52813" ht="16.149999999999999" customHeight="1"/>
    <row r="52814" ht="16.149999999999999" customHeight="1"/>
    <row r="52815" ht="16.149999999999999" customHeight="1"/>
    <row r="52816" ht="16.149999999999999" customHeight="1"/>
    <row r="52817" ht="16.149999999999999" customHeight="1"/>
    <row r="52818" ht="16.149999999999999" customHeight="1"/>
    <row r="52819" ht="16.149999999999999" customHeight="1"/>
    <row r="52820" ht="16.149999999999999" customHeight="1"/>
    <row r="52821" ht="16.149999999999999" customHeight="1"/>
    <row r="52822" ht="16.149999999999999" customHeight="1"/>
    <row r="52823" ht="16.149999999999999" customHeight="1"/>
    <row r="52824" ht="16.149999999999999" customHeight="1"/>
    <row r="52825" ht="16.149999999999999" customHeight="1"/>
    <row r="52826" ht="16.149999999999999" customHeight="1"/>
    <row r="52827" ht="16.149999999999999" customHeight="1"/>
    <row r="52828" ht="16.149999999999999" customHeight="1"/>
    <row r="52829" ht="16.149999999999999" customHeight="1"/>
    <row r="52830" ht="16.149999999999999" customHeight="1"/>
    <row r="52831" ht="16.149999999999999" customHeight="1"/>
    <row r="52832" ht="16.149999999999999" customHeight="1"/>
    <row r="52833" ht="16.149999999999999" customHeight="1"/>
    <row r="52834" ht="16.149999999999999" customHeight="1"/>
    <row r="52835" ht="16.149999999999999" customHeight="1"/>
    <row r="52836" ht="16.149999999999999" customHeight="1"/>
    <row r="52837" ht="16.149999999999999" customHeight="1"/>
    <row r="52838" ht="16.149999999999999" customHeight="1"/>
    <row r="52839" ht="16.149999999999999" customHeight="1"/>
    <row r="52840" ht="16.149999999999999" customHeight="1"/>
    <row r="52841" ht="16.149999999999999" customHeight="1"/>
    <row r="52842" ht="16.149999999999999" customHeight="1"/>
    <row r="52843" ht="16.149999999999999" customHeight="1"/>
    <row r="52844" ht="16.149999999999999" customHeight="1"/>
    <row r="52845" ht="16.149999999999999" customHeight="1"/>
    <row r="52846" ht="16.149999999999999" customHeight="1"/>
    <row r="52847" ht="16.149999999999999" customHeight="1"/>
    <row r="52848" ht="16.149999999999999" customHeight="1"/>
    <row r="52849" ht="16.149999999999999" customHeight="1"/>
    <row r="52850" ht="16.149999999999999" customHeight="1"/>
    <row r="52851" ht="16.149999999999999" customHeight="1"/>
    <row r="52852" ht="16.149999999999999" customHeight="1"/>
    <row r="52853" ht="16.149999999999999" customHeight="1"/>
    <row r="52854" ht="16.149999999999999" customHeight="1"/>
    <row r="52855" ht="16.149999999999999" customHeight="1"/>
    <row r="52856" ht="16.149999999999999" customHeight="1"/>
    <row r="52857" ht="16.149999999999999" customHeight="1"/>
    <row r="52858" ht="16.149999999999999" customHeight="1"/>
    <row r="52859" ht="16.149999999999999" customHeight="1"/>
    <row r="52860" ht="16.149999999999999" customHeight="1"/>
    <row r="52861" ht="16.149999999999999" customHeight="1"/>
    <row r="52862" ht="16.149999999999999" customHeight="1"/>
    <row r="52863" ht="16.149999999999999" customHeight="1"/>
    <row r="52864" ht="16.149999999999999" customHeight="1"/>
    <row r="52865" ht="16.149999999999999" customHeight="1"/>
    <row r="52866" ht="16.149999999999999" customHeight="1"/>
    <row r="52867" ht="16.149999999999999" customHeight="1"/>
    <row r="52868" ht="16.149999999999999" customHeight="1"/>
    <row r="52869" ht="16.149999999999999" customHeight="1"/>
    <row r="52870" ht="16.149999999999999" customHeight="1"/>
    <row r="52871" ht="16.149999999999999" customHeight="1"/>
    <row r="52872" ht="16.149999999999999" customHeight="1"/>
    <row r="52873" ht="16.149999999999999" customHeight="1"/>
    <row r="52874" ht="16.149999999999999" customHeight="1"/>
    <row r="52875" ht="16.149999999999999" customHeight="1"/>
    <row r="52876" ht="16.149999999999999" customHeight="1"/>
    <row r="52877" ht="16.149999999999999" customHeight="1"/>
    <row r="52878" ht="16.149999999999999" customHeight="1"/>
    <row r="52879" ht="16.149999999999999" customHeight="1"/>
    <row r="52880" ht="16.149999999999999" customHeight="1"/>
    <row r="52881" ht="16.149999999999999" customHeight="1"/>
    <row r="52882" ht="16.149999999999999" customHeight="1"/>
    <row r="52883" ht="16.149999999999999" customHeight="1"/>
    <row r="52884" ht="16.149999999999999" customHeight="1"/>
    <row r="52885" ht="16.149999999999999" customHeight="1"/>
    <row r="52886" ht="16.149999999999999" customHeight="1"/>
    <row r="52887" ht="16.149999999999999" customHeight="1"/>
    <row r="52888" ht="16.149999999999999" customHeight="1"/>
    <row r="52889" ht="16.149999999999999" customHeight="1"/>
    <row r="52890" ht="16.149999999999999" customHeight="1"/>
    <row r="52891" ht="16.149999999999999" customHeight="1"/>
    <row r="52892" ht="16.149999999999999" customHeight="1"/>
    <row r="52893" ht="16.149999999999999" customHeight="1"/>
    <row r="52894" ht="16.149999999999999" customHeight="1"/>
    <row r="52895" ht="16.149999999999999" customHeight="1"/>
    <row r="52896" ht="16.149999999999999" customHeight="1"/>
    <row r="52897" ht="16.149999999999999" customHeight="1"/>
    <row r="52898" ht="16.149999999999999" customHeight="1"/>
    <row r="52899" ht="16.149999999999999" customHeight="1"/>
    <row r="52900" ht="16.149999999999999" customHeight="1"/>
    <row r="52901" ht="16.149999999999999" customHeight="1"/>
    <row r="52902" ht="16.149999999999999" customHeight="1"/>
    <row r="52903" ht="16.149999999999999" customHeight="1"/>
    <row r="52904" ht="16.149999999999999" customHeight="1"/>
    <row r="52905" ht="16.149999999999999" customHeight="1"/>
    <row r="52906" ht="16.149999999999999" customHeight="1"/>
    <row r="52907" ht="16.149999999999999" customHeight="1"/>
    <row r="52908" ht="16.149999999999999" customHeight="1"/>
    <row r="52909" ht="16.149999999999999" customHeight="1"/>
    <row r="52910" ht="16.149999999999999" customHeight="1"/>
    <row r="52911" ht="16.149999999999999" customHeight="1"/>
    <row r="52912" ht="16.149999999999999" customHeight="1"/>
    <row r="52913" ht="16.149999999999999" customHeight="1"/>
    <row r="52914" ht="16.149999999999999" customHeight="1"/>
    <row r="52915" ht="16.149999999999999" customHeight="1"/>
    <row r="52916" ht="16.149999999999999" customHeight="1"/>
    <row r="52917" ht="16.149999999999999" customHeight="1"/>
    <row r="52918" ht="16.149999999999999" customHeight="1"/>
    <row r="52919" ht="16.149999999999999" customHeight="1"/>
    <row r="52920" ht="16.149999999999999" customHeight="1"/>
    <row r="52921" ht="16.149999999999999" customHeight="1"/>
    <row r="52922" ht="16.149999999999999" customHeight="1"/>
    <row r="52923" ht="16.149999999999999" customHeight="1"/>
    <row r="52924" ht="16.149999999999999" customHeight="1"/>
    <row r="52925" ht="16.149999999999999" customHeight="1"/>
    <row r="52926" ht="16.149999999999999" customHeight="1"/>
    <row r="52927" ht="16.149999999999999" customHeight="1"/>
    <row r="52928" ht="16.149999999999999" customHeight="1"/>
    <row r="52929" ht="16.149999999999999" customHeight="1"/>
    <row r="52930" ht="16.149999999999999" customHeight="1"/>
    <row r="52931" ht="16.149999999999999" customHeight="1"/>
    <row r="52932" ht="16.149999999999999" customHeight="1"/>
    <row r="52933" ht="16.149999999999999" customHeight="1"/>
    <row r="52934" ht="16.149999999999999" customHeight="1"/>
    <row r="52935" ht="16.149999999999999" customHeight="1"/>
    <row r="52936" ht="16.149999999999999" customHeight="1"/>
    <row r="52937" ht="16.149999999999999" customHeight="1"/>
    <row r="52938" ht="16.149999999999999" customHeight="1"/>
    <row r="52939" ht="16.149999999999999" customHeight="1"/>
    <row r="52940" ht="16.149999999999999" customHeight="1"/>
    <row r="52941" ht="16.149999999999999" customHeight="1"/>
    <row r="52942" ht="16.149999999999999" customHeight="1"/>
    <row r="52943" ht="16.149999999999999" customHeight="1"/>
    <row r="52944" ht="16.149999999999999" customHeight="1"/>
    <row r="52945" ht="16.149999999999999" customHeight="1"/>
    <row r="52946" ht="16.149999999999999" customHeight="1"/>
    <row r="52947" ht="16.149999999999999" customHeight="1"/>
    <row r="52948" ht="16.149999999999999" customHeight="1"/>
    <row r="52949" ht="16.149999999999999" customHeight="1"/>
    <row r="52950" ht="16.149999999999999" customHeight="1"/>
    <row r="52951" ht="16.149999999999999" customHeight="1"/>
    <row r="52952" ht="16.149999999999999" customHeight="1"/>
    <row r="52953" ht="16.149999999999999" customHeight="1"/>
    <row r="52954" ht="16.149999999999999" customHeight="1"/>
    <row r="52955" ht="16.149999999999999" customHeight="1"/>
    <row r="52956" ht="16.149999999999999" customHeight="1"/>
    <row r="52957" ht="16.149999999999999" customHeight="1"/>
    <row r="52958" ht="16.149999999999999" customHeight="1"/>
    <row r="52959" ht="16.149999999999999" customHeight="1"/>
    <row r="52960" ht="16.149999999999999" customHeight="1"/>
    <row r="52961" ht="16.149999999999999" customHeight="1"/>
    <row r="52962" ht="16.149999999999999" customHeight="1"/>
    <row r="52963" ht="16.149999999999999" customHeight="1"/>
    <row r="52964" ht="16.149999999999999" customHeight="1"/>
    <row r="52965" ht="16.149999999999999" customHeight="1"/>
    <row r="52966" ht="16.149999999999999" customHeight="1"/>
    <row r="52967" ht="16.149999999999999" customHeight="1"/>
    <row r="52968" ht="16.149999999999999" customHeight="1"/>
    <row r="52969" ht="16.149999999999999" customHeight="1"/>
    <row r="52970" ht="16.149999999999999" customHeight="1"/>
    <row r="52971" ht="16.149999999999999" customHeight="1"/>
    <row r="52972" ht="16.149999999999999" customHeight="1"/>
    <row r="52973" ht="16.149999999999999" customHeight="1"/>
    <row r="52974" ht="16.149999999999999" customHeight="1"/>
    <row r="52975" ht="16.149999999999999" customHeight="1"/>
    <row r="52976" ht="16.149999999999999" customHeight="1"/>
    <row r="52977" ht="16.149999999999999" customHeight="1"/>
    <row r="52978" ht="16.149999999999999" customHeight="1"/>
    <row r="52979" ht="16.149999999999999" customHeight="1"/>
    <row r="52980" ht="16.149999999999999" customHeight="1"/>
    <row r="52981" ht="16.149999999999999" customHeight="1"/>
    <row r="52982" ht="16.149999999999999" customHeight="1"/>
    <row r="52983" ht="16.149999999999999" customHeight="1"/>
    <row r="52984" ht="16.149999999999999" customHeight="1"/>
    <row r="52985" ht="16.149999999999999" customHeight="1"/>
    <row r="52986" ht="16.149999999999999" customHeight="1"/>
    <row r="52987" ht="16.149999999999999" customHeight="1"/>
    <row r="52988" ht="16.149999999999999" customHeight="1"/>
    <row r="52989" ht="16.149999999999999" customHeight="1"/>
    <row r="52990" ht="16.149999999999999" customHeight="1"/>
    <row r="52991" ht="16.149999999999999" customHeight="1"/>
    <row r="52992" ht="16.149999999999999" customHeight="1"/>
    <row r="52993" ht="16.149999999999999" customHeight="1"/>
    <row r="52994" ht="16.149999999999999" customHeight="1"/>
    <row r="52995" ht="16.149999999999999" customHeight="1"/>
    <row r="52996" ht="16.149999999999999" customHeight="1"/>
    <row r="52997" ht="16.149999999999999" customHeight="1"/>
    <row r="52998" ht="16.149999999999999" customHeight="1"/>
    <row r="52999" ht="16.149999999999999" customHeight="1"/>
    <row r="53000" ht="16.149999999999999" customHeight="1"/>
    <row r="53001" ht="16.149999999999999" customHeight="1"/>
    <row r="53002" ht="16.149999999999999" customHeight="1"/>
    <row r="53003" ht="16.149999999999999" customHeight="1"/>
    <row r="53004" ht="16.149999999999999" customHeight="1"/>
    <row r="53005" ht="16.149999999999999" customHeight="1"/>
    <row r="53006" ht="16.149999999999999" customHeight="1"/>
    <row r="53007" ht="16.149999999999999" customHeight="1"/>
    <row r="53008" ht="16.149999999999999" customHeight="1"/>
    <row r="53009" ht="16.149999999999999" customHeight="1"/>
    <row r="53010" ht="16.149999999999999" customHeight="1"/>
    <row r="53011" ht="16.149999999999999" customHeight="1"/>
    <row r="53012" ht="16.149999999999999" customHeight="1"/>
    <row r="53013" ht="16.149999999999999" customHeight="1"/>
    <row r="53014" ht="16.149999999999999" customHeight="1"/>
    <row r="53015" ht="16.149999999999999" customHeight="1"/>
    <row r="53016" ht="16.149999999999999" customHeight="1"/>
    <row r="53017" ht="16.149999999999999" customHeight="1"/>
    <row r="53018" ht="16.149999999999999" customHeight="1"/>
    <row r="53019" ht="16.149999999999999" customHeight="1"/>
    <row r="53020" ht="16.149999999999999" customHeight="1"/>
    <row r="53021" ht="16.149999999999999" customHeight="1"/>
    <row r="53022" ht="16.149999999999999" customHeight="1"/>
    <row r="53023" ht="16.149999999999999" customHeight="1"/>
    <row r="53024" ht="16.149999999999999" customHeight="1"/>
    <row r="53025" ht="16.149999999999999" customHeight="1"/>
    <row r="53026" ht="16.149999999999999" customHeight="1"/>
    <row r="53027" ht="16.149999999999999" customHeight="1"/>
    <row r="53028" ht="16.149999999999999" customHeight="1"/>
    <row r="53029" ht="16.149999999999999" customHeight="1"/>
    <row r="53030" ht="16.149999999999999" customHeight="1"/>
    <row r="53031" ht="16.149999999999999" customHeight="1"/>
    <row r="53032" ht="16.149999999999999" customHeight="1"/>
    <row r="53033" ht="16.149999999999999" customHeight="1"/>
    <row r="53034" ht="16.149999999999999" customHeight="1"/>
    <row r="53035" ht="16.149999999999999" customHeight="1"/>
    <row r="53036" ht="16.149999999999999" customHeight="1"/>
    <row r="53037" ht="16.149999999999999" customHeight="1"/>
    <row r="53038" ht="16.149999999999999" customHeight="1"/>
    <row r="53039" ht="16.149999999999999" customHeight="1"/>
    <row r="53040" ht="16.149999999999999" customHeight="1"/>
    <row r="53041" ht="16.149999999999999" customHeight="1"/>
    <row r="53042" ht="16.149999999999999" customHeight="1"/>
    <row r="53043" ht="16.149999999999999" customHeight="1"/>
    <row r="53044" ht="16.149999999999999" customHeight="1"/>
    <row r="53045" ht="16.149999999999999" customHeight="1"/>
    <row r="53046" ht="16.149999999999999" customHeight="1"/>
    <row r="53047" ht="16.149999999999999" customHeight="1"/>
    <row r="53048" ht="16.149999999999999" customHeight="1"/>
    <row r="53049" ht="16.149999999999999" customHeight="1"/>
    <row r="53050" ht="16.149999999999999" customHeight="1"/>
    <row r="53051" ht="16.149999999999999" customHeight="1"/>
    <row r="53052" ht="16.149999999999999" customHeight="1"/>
    <row r="53053" ht="16.149999999999999" customHeight="1"/>
    <row r="53054" ht="16.149999999999999" customHeight="1"/>
    <row r="53055" ht="16.149999999999999" customHeight="1"/>
    <row r="53056" ht="16.149999999999999" customHeight="1"/>
    <row r="53057" ht="16.149999999999999" customHeight="1"/>
    <row r="53058" ht="16.149999999999999" customHeight="1"/>
    <row r="53059" ht="16.149999999999999" customHeight="1"/>
    <row r="53060" ht="16.149999999999999" customHeight="1"/>
    <row r="53061" ht="16.149999999999999" customHeight="1"/>
    <row r="53062" ht="16.149999999999999" customHeight="1"/>
    <row r="53063" ht="16.149999999999999" customHeight="1"/>
    <row r="53064" ht="16.149999999999999" customHeight="1"/>
    <row r="53065" ht="16.149999999999999" customHeight="1"/>
    <row r="53066" ht="16.149999999999999" customHeight="1"/>
    <row r="53067" ht="16.149999999999999" customHeight="1"/>
    <row r="53068" ht="16.149999999999999" customHeight="1"/>
    <row r="53069" ht="16.149999999999999" customHeight="1"/>
    <row r="53070" ht="16.149999999999999" customHeight="1"/>
    <row r="53071" ht="16.149999999999999" customHeight="1"/>
    <row r="53072" ht="16.149999999999999" customHeight="1"/>
    <row r="53073" ht="16.149999999999999" customHeight="1"/>
    <row r="53074" ht="16.149999999999999" customHeight="1"/>
    <row r="53075" ht="16.149999999999999" customHeight="1"/>
    <row r="53076" ht="16.149999999999999" customHeight="1"/>
    <row r="53077" ht="16.149999999999999" customHeight="1"/>
    <row r="53078" ht="16.149999999999999" customHeight="1"/>
    <row r="53079" ht="16.149999999999999" customHeight="1"/>
    <row r="53080" ht="16.149999999999999" customHeight="1"/>
    <row r="53081" ht="16.149999999999999" customHeight="1"/>
    <row r="53082" ht="16.149999999999999" customHeight="1"/>
    <row r="53083" ht="16.149999999999999" customHeight="1"/>
    <row r="53084" ht="16.149999999999999" customHeight="1"/>
    <row r="53085" ht="16.149999999999999" customHeight="1"/>
    <row r="53086" ht="16.149999999999999" customHeight="1"/>
    <row r="53087" ht="16.149999999999999" customHeight="1"/>
    <row r="53088" ht="16.149999999999999" customHeight="1"/>
    <row r="53089" ht="16.149999999999999" customHeight="1"/>
    <row r="53090" ht="16.149999999999999" customHeight="1"/>
    <row r="53091" ht="16.149999999999999" customHeight="1"/>
    <row r="53092" ht="16.149999999999999" customHeight="1"/>
    <row r="53093" ht="16.149999999999999" customHeight="1"/>
    <row r="53094" ht="16.149999999999999" customHeight="1"/>
    <row r="53095" ht="16.149999999999999" customHeight="1"/>
    <row r="53096" ht="16.149999999999999" customHeight="1"/>
    <row r="53097" ht="16.149999999999999" customHeight="1"/>
    <row r="53098" ht="16.149999999999999" customHeight="1"/>
    <row r="53099" ht="16.149999999999999" customHeight="1"/>
    <row r="53100" ht="16.149999999999999" customHeight="1"/>
    <row r="53101" ht="16.149999999999999" customHeight="1"/>
    <row r="53102" ht="16.149999999999999" customHeight="1"/>
    <row r="53103" ht="16.149999999999999" customHeight="1"/>
    <row r="53104" ht="16.149999999999999" customHeight="1"/>
    <row r="53105" ht="16.149999999999999" customHeight="1"/>
    <row r="53106" ht="16.149999999999999" customHeight="1"/>
    <row r="53107" ht="16.149999999999999" customHeight="1"/>
    <row r="53108" ht="16.149999999999999" customHeight="1"/>
    <row r="53109" ht="16.149999999999999" customHeight="1"/>
    <row r="53110" ht="16.149999999999999" customHeight="1"/>
    <row r="53111" ht="16.149999999999999" customHeight="1"/>
    <row r="53112" ht="16.149999999999999" customHeight="1"/>
    <row r="53113" ht="16.149999999999999" customHeight="1"/>
    <row r="53114" ht="16.149999999999999" customHeight="1"/>
    <row r="53115" ht="16.149999999999999" customHeight="1"/>
    <row r="53116" ht="16.149999999999999" customHeight="1"/>
    <row r="53117" ht="16.149999999999999" customHeight="1"/>
    <row r="53118" ht="16.149999999999999" customHeight="1"/>
    <row r="53119" ht="16.149999999999999" customHeight="1"/>
    <row r="53120" ht="16.149999999999999" customHeight="1"/>
    <row r="53121" ht="16.149999999999999" customHeight="1"/>
    <row r="53122" ht="16.149999999999999" customHeight="1"/>
    <row r="53123" ht="16.149999999999999" customHeight="1"/>
    <row r="53124" ht="16.149999999999999" customHeight="1"/>
    <row r="53125" ht="16.149999999999999" customHeight="1"/>
    <row r="53126" ht="16.149999999999999" customHeight="1"/>
    <row r="53127" ht="16.149999999999999" customHeight="1"/>
    <row r="53128" ht="16.149999999999999" customHeight="1"/>
    <row r="53129" ht="16.149999999999999" customHeight="1"/>
    <row r="53130" ht="16.149999999999999" customHeight="1"/>
    <row r="53131" ht="16.149999999999999" customHeight="1"/>
    <row r="53132" ht="16.149999999999999" customHeight="1"/>
    <row r="53133" ht="16.149999999999999" customHeight="1"/>
    <row r="53134" ht="16.149999999999999" customHeight="1"/>
    <row r="53135" ht="16.149999999999999" customHeight="1"/>
    <row r="53136" ht="16.149999999999999" customHeight="1"/>
    <row r="53137" ht="16.149999999999999" customHeight="1"/>
    <row r="53138" ht="16.149999999999999" customHeight="1"/>
    <row r="53139" ht="16.149999999999999" customHeight="1"/>
    <row r="53140" ht="16.149999999999999" customHeight="1"/>
    <row r="53141" ht="16.149999999999999" customHeight="1"/>
    <row r="53142" ht="16.149999999999999" customHeight="1"/>
    <row r="53143" ht="16.149999999999999" customHeight="1"/>
    <row r="53144" ht="16.149999999999999" customHeight="1"/>
    <row r="53145" ht="16.149999999999999" customHeight="1"/>
    <row r="53146" ht="16.149999999999999" customHeight="1"/>
    <row r="53147" ht="16.149999999999999" customHeight="1"/>
    <row r="53148" ht="16.149999999999999" customHeight="1"/>
    <row r="53149" ht="16.149999999999999" customHeight="1"/>
    <row r="53150" ht="16.149999999999999" customHeight="1"/>
    <row r="53151" ht="16.149999999999999" customHeight="1"/>
    <row r="53152" ht="16.149999999999999" customHeight="1"/>
    <row r="53153" ht="16.149999999999999" customHeight="1"/>
    <row r="53154" ht="16.149999999999999" customHeight="1"/>
    <row r="53155" ht="16.149999999999999" customHeight="1"/>
    <row r="53156" ht="16.149999999999999" customHeight="1"/>
    <row r="53157" ht="16.149999999999999" customHeight="1"/>
    <row r="53158" ht="16.149999999999999" customHeight="1"/>
    <row r="53159" ht="16.149999999999999" customHeight="1"/>
    <row r="53160" ht="16.149999999999999" customHeight="1"/>
    <row r="53161" ht="16.149999999999999" customHeight="1"/>
    <row r="53162" ht="16.149999999999999" customHeight="1"/>
    <row r="53163" ht="16.149999999999999" customHeight="1"/>
    <row r="53164" ht="16.149999999999999" customHeight="1"/>
    <row r="53165" ht="16.149999999999999" customHeight="1"/>
    <row r="53166" ht="16.149999999999999" customHeight="1"/>
    <row r="53167" ht="16.149999999999999" customHeight="1"/>
    <row r="53168" ht="16.149999999999999" customHeight="1"/>
    <row r="53169" ht="16.149999999999999" customHeight="1"/>
    <row r="53170" ht="16.149999999999999" customHeight="1"/>
    <row r="53171" ht="16.149999999999999" customHeight="1"/>
    <row r="53172" ht="16.149999999999999" customHeight="1"/>
    <row r="53173" ht="16.149999999999999" customHeight="1"/>
    <row r="53174" ht="16.149999999999999" customHeight="1"/>
    <row r="53175" ht="16.149999999999999" customHeight="1"/>
    <row r="53176" ht="16.149999999999999" customHeight="1"/>
    <row r="53177" ht="16.149999999999999" customHeight="1"/>
    <row r="53178" ht="16.149999999999999" customHeight="1"/>
    <row r="53179" ht="16.149999999999999" customHeight="1"/>
    <row r="53180" ht="16.149999999999999" customHeight="1"/>
    <row r="53181" ht="16.149999999999999" customHeight="1"/>
    <row r="53182" ht="16.149999999999999" customHeight="1"/>
    <row r="53183" ht="16.149999999999999" customHeight="1"/>
    <row r="53184" ht="16.149999999999999" customHeight="1"/>
    <row r="53185" ht="16.149999999999999" customHeight="1"/>
    <row r="53186" ht="16.149999999999999" customHeight="1"/>
    <row r="53187" ht="16.149999999999999" customHeight="1"/>
    <row r="53188" ht="16.149999999999999" customHeight="1"/>
    <row r="53189" ht="16.149999999999999" customHeight="1"/>
    <row r="53190" ht="16.149999999999999" customHeight="1"/>
    <row r="53191" ht="16.149999999999999" customHeight="1"/>
    <row r="53192" ht="16.149999999999999" customHeight="1"/>
    <row r="53193" ht="16.149999999999999" customHeight="1"/>
    <row r="53194" ht="16.149999999999999" customHeight="1"/>
    <row r="53195" ht="16.149999999999999" customHeight="1"/>
    <row r="53196" ht="16.149999999999999" customHeight="1"/>
    <row r="53197" ht="16.149999999999999" customHeight="1"/>
    <row r="53198" ht="16.149999999999999" customHeight="1"/>
    <row r="53199" ht="16.149999999999999" customHeight="1"/>
    <row r="53200" ht="16.149999999999999" customHeight="1"/>
    <row r="53201" ht="16.149999999999999" customHeight="1"/>
    <row r="53202" ht="16.149999999999999" customHeight="1"/>
    <row r="53203" ht="16.149999999999999" customHeight="1"/>
    <row r="53204" ht="16.149999999999999" customHeight="1"/>
    <row r="53205" ht="16.149999999999999" customHeight="1"/>
    <row r="53206" ht="16.149999999999999" customHeight="1"/>
    <row r="53207" ht="16.149999999999999" customHeight="1"/>
    <row r="53208" ht="16.149999999999999" customHeight="1"/>
    <row r="53209" ht="16.149999999999999" customHeight="1"/>
    <row r="53210" ht="16.149999999999999" customHeight="1"/>
    <row r="53211" ht="16.149999999999999" customHeight="1"/>
    <row r="53212" ht="16.149999999999999" customHeight="1"/>
    <row r="53213" ht="16.149999999999999" customHeight="1"/>
    <row r="53214" ht="16.149999999999999" customHeight="1"/>
    <row r="53215" ht="16.149999999999999" customHeight="1"/>
    <row r="53216" ht="16.149999999999999" customHeight="1"/>
    <row r="53217" ht="16.149999999999999" customHeight="1"/>
    <row r="53218" ht="16.149999999999999" customHeight="1"/>
    <row r="53219" ht="16.149999999999999" customHeight="1"/>
    <row r="53220" ht="16.149999999999999" customHeight="1"/>
    <row r="53221" ht="16.149999999999999" customHeight="1"/>
    <row r="53222" ht="16.149999999999999" customHeight="1"/>
    <row r="53223" ht="16.149999999999999" customHeight="1"/>
    <row r="53224" ht="16.149999999999999" customHeight="1"/>
    <row r="53225" ht="16.149999999999999" customHeight="1"/>
    <row r="53226" ht="16.149999999999999" customHeight="1"/>
    <row r="53227" ht="16.149999999999999" customHeight="1"/>
    <row r="53228" ht="16.149999999999999" customHeight="1"/>
    <row r="53229" ht="16.149999999999999" customHeight="1"/>
    <row r="53230" ht="16.149999999999999" customHeight="1"/>
    <row r="53231" ht="16.149999999999999" customHeight="1"/>
    <row r="53232" ht="16.149999999999999" customHeight="1"/>
    <row r="53233" ht="16.149999999999999" customHeight="1"/>
    <row r="53234" ht="16.149999999999999" customHeight="1"/>
    <row r="53235" ht="16.149999999999999" customHeight="1"/>
    <row r="53236" ht="16.149999999999999" customHeight="1"/>
    <row r="53237" ht="16.149999999999999" customHeight="1"/>
    <row r="53238" ht="16.149999999999999" customHeight="1"/>
    <row r="53239" ht="16.149999999999999" customHeight="1"/>
    <row r="53240" ht="16.149999999999999" customHeight="1"/>
    <row r="53241" ht="16.149999999999999" customHeight="1"/>
    <row r="53242" ht="16.149999999999999" customHeight="1"/>
    <row r="53243" ht="16.149999999999999" customHeight="1"/>
    <row r="53244" ht="16.149999999999999" customHeight="1"/>
    <row r="53245" ht="16.149999999999999" customHeight="1"/>
    <row r="53246" ht="16.149999999999999" customHeight="1"/>
    <row r="53247" ht="16.149999999999999" customHeight="1"/>
    <row r="53248" ht="16.149999999999999" customHeight="1"/>
    <row r="53249" ht="16.149999999999999" customHeight="1"/>
    <row r="53250" ht="16.149999999999999" customHeight="1"/>
    <row r="53251" ht="16.149999999999999" customHeight="1"/>
    <row r="53252" ht="16.149999999999999" customHeight="1"/>
    <row r="53253" ht="16.149999999999999" customHeight="1"/>
    <row r="53254" ht="16.149999999999999" customHeight="1"/>
    <row r="53255" ht="16.149999999999999" customHeight="1"/>
    <row r="53256" ht="16.149999999999999" customHeight="1"/>
    <row r="53257" ht="16.149999999999999" customHeight="1"/>
    <row r="53258" ht="16.149999999999999" customHeight="1"/>
    <row r="53259" ht="16.149999999999999" customHeight="1"/>
    <row r="53260" ht="16.149999999999999" customHeight="1"/>
    <row r="53261" ht="16.149999999999999" customHeight="1"/>
    <row r="53262" ht="16.149999999999999" customHeight="1"/>
    <row r="53263" ht="16.149999999999999" customHeight="1"/>
    <row r="53264" ht="16.149999999999999" customHeight="1"/>
    <row r="53265" ht="16.149999999999999" customHeight="1"/>
    <row r="53266" ht="16.149999999999999" customHeight="1"/>
    <row r="53267" ht="16.149999999999999" customHeight="1"/>
    <row r="53268" ht="16.149999999999999" customHeight="1"/>
    <row r="53269" ht="16.149999999999999" customHeight="1"/>
    <row r="53270" ht="16.149999999999999" customHeight="1"/>
    <row r="53271" ht="16.149999999999999" customHeight="1"/>
    <row r="53272" ht="16.149999999999999" customHeight="1"/>
    <row r="53273" ht="16.149999999999999" customHeight="1"/>
    <row r="53274" ht="16.149999999999999" customHeight="1"/>
    <row r="53275" ht="16.149999999999999" customHeight="1"/>
    <row r="53276" ht="16.149999999999999" customHeight="1"/>
    <row r="53277" ht="16.149999999999999" customHeight="1"/>
    <row r="53278" ht="16.149999999999999" customHeight="1"/>
    <row r="53279" ht="16.149999999999999" customHeight="1"/>
    <row r="53280" ht="16.149999999999999" customHeight="1"/>
    <row r="53281" ht="16.149999999999999" customHeight="1"/>
    <row r="53282" ht="16.149999999999999" customHeight="1"/>
    <row r="53283" ht="16.149999999999999" customHeight="1"/>
    <row r="53284" ht="16.149999999999999" customHeight="1"/>
    <row r="53285" ht="16.149999999999999" customHeight="1"/>
    <row r="53286" ht="16.149999999999999" customHeight="1"/>
    <row r="53287" ht="16.149999999999999" customHeight="1"/>
    <row r="53288" ht="16.149999999999999" customHeight="1"/>
    <row r="53289" ht="16.149999999999999" customHeight="1"/>
    <row r="53290" ht="16.149999999999999" customHeight="1"/>
    <row r="53291" ht="16.149999999999999" customHeight="1"/>
    <row r="53292" ht="16.149999999999999" customHeight="1"/>
    <row r="53293" ht="16.149999999999999" customHeight="1"/>
    <row r="53294" ht="16.149999999999999" customHeight="1"/>
    <row r="53295" ht="16.149999999999999" customHeight="1"/>
    <row r="53296" ht="16.149999999999999" customHeight="1"/>
    <row r="53297" ht="16.149999999999999" customHeight="1"/>
    <row r="53298" ht="16.149999999999999" customHeight="1"/>
    <row r="53299" ht="16.149999999999999" customHeight="1"/>
    <row r="53300" ht="16.149999999999999" customHeight="1"/>
    <row r="53301" ht="16.149999999999999" customHeight="1"/>
    <row r="53302" ht="16.149999999999999" customHeight="1"/>
    <row r="53303" ht="16.149999999999999" customHeight="1"/>
    <row r="53304" ht="16.149999999999999" customHeight="1"/>
    <row r="53305" ht="16.149999999999999" customHeight="1"/>
    <row r="53306" ht="16.149999999999999" customHeight="1"/>
    <row r="53307" ht="16.149999999999999" customHeight="1"/>
    <row r="53308" ht="16.149999999999999" customHeight="1"/>
    <row r="53309" ht="16.149999999999999" customHeight="1"/>
    <row r="53310" ht="16.149999999999999" customHeight="1"/>
    <row r="53311" ht="16.149999999999999" customHeight="1"/>
    <row r="53312" ht="16.149999999999999" customHeight="1"/>
    <row r="53313" ht="16.149999999999999" customHeight="1"/>
    <row r="53314" ht="16.149999999999999" customHeight="1"/>
    <row r="53315" ht="16.149999999999999" customHeight="1"/>
    <row r="53316" ht="16.149999999999999" customHeight="1"/>
    <row r="53317" ht="16.149999999999999" customHeight="1"/>
    <row r="53318" ht="16.149999999999999" customHeight="1"/>
    <row r="53319" ht="16.149999999999999" customHeight="1"/>
    <row r="53320" ht="16.149999999999999" customHeight="1"/>
    <row r="53321" ht="16.149999999999999" customHeight="1"/>
    <row r="53322" ht="16.149999999999999" customHeight="1"/>
    <row r="53323" ht="16.149999999999999" customHeight="1"/>
    <row r="53324" ht="16.149999999999999" customHeight="1"/>
    <row r="53325" ht="16.149999999999999" customHeight="1"/>
    <row r="53326" ht="16.149999999999999" customHeight="1"/>
    <row r="53327" ht="16.149999999999999" customHeight="1"/>
    <row r="53328" ht="16.149999999999999" customHeight="1"/>
    <row r="53329" ht="16.149999999999999" customHeight="1"/>
    <row r="53330" ht="16.149999999999999" customHeight="1"/>
    <row r="53331" ht="16.149999999999999" customHeight="1"/>
    <row r="53332" ht="16.149999999999999" customHeight="1"/>
    <row r="53333" ht="16.149999999999999" customHeight="1"/>
    <row r="53334" ht="16.149999999999999" customHeight="1"/>
    <row r="53335" ht="16.149999999999999" customHeight="1"/>
    <row r="53336" ht="16.149999999999999" customHeight="1"/>
    <row r="53337" ht="16.149999999999999" customHeight="1"/>
    <row r="53338" ht="16.149999999999999" customHeight="1"/>
    <row r="53339" ht="16.149999999999999" customHeight="1"/>
    <row r="53340" ht="16.149999999999999" customHeight="1"/>
    <row r="53341" ht="16.149999999999999" customHeight="1"/>
    <row r="53342" ht="16.149999999999999" customHeight="1"/>
    <row r="53343" ht="16.149999999999999" customHeight="1"/>
    <row r="53344" ht="16.149999999999999" customHeight="1"/>
    <row r="53345" ht="16.149999999999999" customHeight="1"/>
    <row r="53346" ht="16.149999999999999" customHeight="1"/>
    <row r="53347" ht="16.149999999999999" customHeight="1"/>
    <row r="53348" ht="16.149999999999999" customHeight="1"/>
    <row r="53349" ht="16.149999999999999" customHeight="1"/>
    <row r="53350" ht="16.149999999999999" customHeight="1"/>
    <row r="53351" ht="16.149999999999999" customHeight="1"/>
    <row r="53352" ht="16.149999999999999" customHeight="1"/>
    <row r="53353" ht="16.149999999999999" customHeight="1"/>
    <row r="53354" ht="16.149999999999999" customHeight="1"/>
    <row r="53355" ht="16.149999999999999" customHeight="1"/>
    <row r="53356" ht="16.149999999999999" customHeight="1"/>
    <row r="53357" ht="16.149999999999999" customHeight="1"/>
    <row r="53358" ht="16.149999999999999" customHeight="1"/>
    <row r="53359" ht="16.149999999999999" customHeight="1"/>
    <row r="53360" ht="16.149999999999999" customHeight="1"/>
    <row r="53361" ht="16.149999999999999" customHeight="1"/>
    <row r="53362" ht="16.149999999999999" customHeight="1"/>
    <row r="53363" ht="16.149999999999999" customHeight="1"/>
    <row r="53364" ht="16.149999999999999" customHeight="1"/>
    <row r="53365" ht="16.149999999999999" customHeight="1"/>
    <row r="53366" ht="16.149999999999999" customHeight="1"/>
    <row r="53367" ht="16.149999999999999" customHeight="1"/>
    <row r="53368" ht="16.149999999999999" customHeight="1"/>
    <row r="53369" ht="16.149999999999999" customHeight="1"/>
    <row r="53370" ht="16.149999999999999" customHeight="1"/>
    <row r="53371" ht="16.149999999999999" customHeight="1"/>
    <row r="53372" ht="16.149999999999999" customHeight="1"/>
    <row r="53373" ht="16.149999999999999" customHeight="1"/>
    <row r="53374" ht="16.149999999999999" customHeight="1"/>
    <row r="53375" ht="16.149999999999999" customHeight="1"/>
    <row r="53376" ht="16.149999999999999" customHeight="1"/>
    <row r="53377" ht="16.149999999999999" customHeight="1"/>
    <row r="53378" ht="16.149999999999999" customHeight="1"/>
    <row r="53379" ht="16.149999999999999" customHeight="1"/>
    <row r="53380" ht="16.149999999999999" customHeight="1"/>
    <row r="53381" ht="16.149999999999999" customHeight="1"/>
    <row r="53382" ht="16.149999999999999" customHeight="1"/>
    <row r="53383" ht="16.149999999999999" customHeight="1"/>
    <row r="53384" ht="16.149999999999999" customHeight="1"/>
    <row r="53385" ht="16.149999999999999" customHeight="1"/>
    <row r="53386" ht="16.149999999999999" customHeight="1"/>
    <row r="53387" ht="16.149999999999999" customHeight="1"/>
    <row r="53388" ht="16.149999999999999" customHeight="1"/>
    <row r="53389" ht="16.149999999999999" customHeight="1"/>
    <row r="53390" ht="16.149999999999999" customHeight="1"/>
    <row r="53391" ht="16.149999999999999" customHeight="1"/>
    <row r="53392" ht="16.149999999999999" customHeight="1"/>
    <row r="53393" ht="16.149999999999999" customHeight="1"/>
    <row r="53394" ht="16.149999999999999" customHeight="1"/>
    <row r="53395" ht="16.149999999999999" customHeight="1"/>
    <row r="53396" ht="16.149999999999999" customHeight="1"/>
    <row r="53397" ht="16.149999999999999" customHeight="1"/>
    <row r="53398" ht="16.149999999999999" customHeight="1"/>
    <row r="53399" ht="16.149999999999999" customHeight="1"/>
    <row r="53400" ht="16.149999999999999" customHeight="1"/>
    <row r="53401" ht="16.149999999999999" customHeight="1"/>
    <row r="53402" ht="16.149999999999999" customHeight="1"/>
    <row r="53403" ht="16.149999999999999" customHeight="1"/>
    <row r="53404" ht="16.149999999999999" customHeight="1"/>
    <row r="53405" ht="16.149999999999999" customHeight="1"/>
    <row r="53406" ht="16.149999999999999" customHeight="1"/>
    <row r="53407" ht="16.149999999999999" customHeight="1"/>
    <row r="53408" ht="16.149999999999999" customHeight="1"/>
    <row r="53409" ht="16.149999999999999" customHeight="1"/>
    <row r="53410" ht="16.149999999999999" customHeight="1"/>
    <row r="53411" ht="16.149999999999999" customHeight="1"/>
    <row r="53412" ht="16.149999999999999" customHeight="1"/>
    <row r="53413" ht="16.149999999999999" customHeight="1"/>
    <row r="53414" ht="16.149999999999999" customHeight="1"/>
    <row r="53415" ht="16.149999999999999" customHeight="1"/>
    <row r="53416" ht="16.149999999999999" customHeight="1"/>
    <row r="53417" ht="16.149999999999999" customHeight="1"/>
    <row r="53418" ht="16.149999999999999" customHeight="1"/>
    <row r="53419" ht="16.149999999999999" customHeight="1"/>
    <row r="53420" ht="16.149999999999999" customHeight="1"/>
    <row r="53421" ht="16.149999999999999" customHeight="1"/>
    <row r="53422" ht="16.149999999999999" customHeight="1"/>
    <row r="53423" ht="16.149999999999999" customHeight="1"/>
    <row r="53424" ht="16.149999999999999" customHeight="1"/>
    <row r="53425" ht="16.149999999999999" customHeight="1"/>
    <row r="53426" ht="16.149999999999999" customHeight="1"/>
    <row r="53427" ht="16.149999999999999" customHeight="1"/>
    <row r="53428" ht="16.149999999999999" customHeight="1"/>
    <row r="53429" ht="16.149999999999999" customHeight="1"/>
    <row r="53430" ht="16.149999999999999" customHeight="1"/>
    <row r="53431" ht="16.149999999999999" customHeight="1"/>
    <row r="53432" ht="16.149999999999999" customHeight="1"/>
    <row r="53433" ht="16.149999999999999" customHeight="1"/>
    <row r="53434" ht="16.149999999999999" customHeight="1"/>
    <row r="53435" ht="16.149999999999999" customHeight="1"/>
    <row r="53436" ht="16.149999999999999" customHeight="1"/>
    <row r="53437" ht="16.149999999999999" customHeight="1"/>
    <row r="53438" ht="16.149999999999999" customHeight="1"/>
    <row r="53439" ht="16.149999999999999" customHeight="1"/>
    <row r="53440" ht="16.149999999999999" customHeight="1"/>
    <row r="53441" ht="16.149999999999999" customHeight="1"/>
    <row r="53442" ht="16.149999999999999" customHeight="1"/>
    <row r="53443" ht="16.149999999999999" customHeight="1"/>
    <row r="53444" ht="16.149999999999999" customHeight="1"/>
    <row r="53445" ht="16.149999999999999" customHeight="1"/>
    <row r="53446" ht="16.149999999999999" customHeight="1"/>
    <row r="53447" ht="16.149999999999999" customHeight="1"/>
    <row r="53448" ht="16.149999999999999" customHeight="1"/>
    <row r="53449" ht="16.149999999999999" customHeight="1"/>
    <row r="53450" ht="16.149999999999999" customHeight="1"/>
    <row r="53451" ht="16.149999999999999" customHeight="1"/>
    <row r="53452" ht="16.149999999999999" customHeight="1"/>
    <row r="53453" ht="16.149999999999999" customHeight="1"/>
    <row r="53454" ht="16.149999999999999" customHeight="1"/>
    <row r="53455" ht="16.149999999999999" customHeight="1"/>
    <row r="53456" ht="16.149999999999999" customHeight="1"/>
    <row r="53457" ht="16.149999999999999" customHeight="1"/>
    <row r="53458" ht="16.149999999999999" customHeight="1"/>
    <row r="53459" ht="16.149999999999999" customHeight="1"/>
    <row r="53460" ht="16.149999999999999" customHeight="1"/>
    <row r="53461" ht="16.149999999999999" customHeight="1"/>
    <row r="53462" ht="16.149999999999999" customHeight="1"/>
    <row r="53463" ht="16.149999999999999" customHeight="1"/>
    <row r="53464" ht="16.149999999999999" customHeight="1"/>
    <row r="53465" ht="16.149999999999999" customHeight="1"/>
    <row r="53466" ht="16.149999999999999" customHeight="1"/>
    <row r="53467" ht="16.149999999999999" customHeight="1"/>
    <row r="53468" ht="16.149999999999999" customHeight="1"/>
    <row r="53469" ht="16.149999999999999" customHeight="1"/>
    <row r="53470" ht="16.149999999999999" customHeight="1"/>
    <row r="53471" ht="16.149999999999999" customHeight="1"/>
    <row r="53472" ht="16.149999999999999" customHeight="1"/>
    <row r="53473" ht="16.149999999999999" customHeight="1"/>
    <row r="53474" ht="16.149999999999999" customHeight="1"/>
    <row r="53475" ht="16.149999999999999" customHeight="1"/>
    <row r="53476" ht="16.149999999999999" customHeight="1"/>
    <row r="53477" ht="16.149999999999999" customHeight="1"/>
    <row r="53478" ht="16.149999999999999" customHeight="1"/>
    <row r="53479" ht="16.149999999999999" customHeight="1"/>
    <row r="53480" ht="16.149999999999999" customHeight="1"/>
    <row r="53481" ht="16.149999999999999" customHeight="1"/>
    <row r="53482" ht="16.149999999999999" customHeight="1"/>
    <row r="53483" ht="16.149999999999999" customHeight="1"/>
    <row r="53484" ht="16.149999999999999" customHeight="1"/>
    <row r="53485" ht="16.149999999999999" customHeight="1"/>
    <row r="53486" ht="16.149999999999999" customHeight="1"/>
    <row r="53487" ht="16.149999999999999" customHeight="1"/>
    <row r="53488" ht="16.149999999999999" customHeight="1"/>
    <row r="53489" ht="16.149999999999999" customHeight="1"/>
    <row r="53490" ht="16.149999999999999" customHeight="1"/>
    <row r="53491" ht="16.149999999999999" customHeight="1"/>
    <row r="53492" ht="16.149999999999999" customHeight="1"/>
    <row r="53493" ht="16.149999999999999" customHeight="1"/>
    <row r="53494" ht="16.149999999999999" customHeight="1"/>
    <row r="53495" ht="16.149999999999999" customHeight="1"/>
    <row r="53496" ht="16.149999999999999" customHeight="1"/>
    <row r="53497" ht="16.149999999999999" customHeight="1"/>
    <row r="53498" ht="16.149999999999999" customHeight="1"/>
    <row r="53499" ht="16.149999999999999" customHeight="1"/>
    <row r="53500" ht="16.149999999999999" customHeight="1"/>
    <row r="53501" ht="16.149999999999999" customHeight="1"/>
    <row r="53502" ht="16.149999999999999" customHeight="1"/>
    <row r="53503" ht="16.149999999999999" customHeight="1"/>
    <row r="53504" ht="16.149999999999999" customHeight="1"/>
    <row r="53505" ht="16.149999999999999" customHeight="1"/>
    <row r="53506" ht="16.149999999999999" customHeight="1"/>
    <row r="53507" ht="16.149999999999999" customHeight="1"/>
    <row r="53508" ht="16.149999999999999" customHeight="1"/>
    <row r="53509" ht="16.149999999999999" customHeight="1"/>
    <row r="53510" ht="16.149999999999999" customHeight="1"/>
    <row r="53511" ht="16.149999999999999" customHeight="1"/>
    <row r="53512" ht="16.149999999999999" customHeight="1"/>
    <row r="53513" ht="16.149999999999999" customHeight="1"/>
    <row r="53514" ht="16.149999999999999" customHeight="1"/>
    <row r="53515" ht="16.149999999999999" customHeight="1"/>
    <row r="53516" ht="16.149999999999999" customHeight="1"/>
    <row r="53517" ht="16.149999999999999" customHeight="1"/>
    <row r="53518" ht="16.149999999999999" customHeight="1"/>
    <row r="53519" ht="16.149999999999999" customHeight="1"/>
    <row r="53520" ht="16.149999999999999" customHeight="1"/>
    <row r="53521" ht="16.149999999999999" customHeight="1"/>
    <row r="53522" ht="16.149999999999999" customHeight="1"/>
    <row r="53523" ht="16.149999999999999" customHeight="1"/>
    <row r="53524" ht="16.149999999999999" customHeight="1"/>
    <row r="53525" ht="16.149999999999999" customHeight="1"/>
    <row r="53526" ht="16.149999999999999" customHeight="1"/>
    <row r="53527" ht="16.149999999999999" customHeight="1"/>
    <row r="53528" ht="16.149999999999999" customHeight="1"/>
    <row r="53529" ht="16.149999999999999" customHeight="1"/>
    <row r="53530" ht="16.149999999999999" customHeight="1"/>
    <row r="53531" ht="16.149999999999999" customHeight="1"/>
    <row r="53532" ht="16.149999999999999" customHeight="1"/>
    <row r="53533" ht="16.149999999999999" customHeight="1"/>
    <row r="53534" ht="16.149999999999999" customHeight="1"/>
    <row r="53535" ht="16.149999999999999" customHeight="1"/>
    <row r="53536" ht="16.149999999999999" customHeight="1"/>
    <row r="53537" ht="16.149999999999999" customHeight="1"/>
    <row r="53538" ht="16.149999999999999" customHeight="1"/>
    <row r="53539" ht="16.149999999999999" customHeight="1"/>
    <row r="53540" ht="16.149999999999999" customHeight="1"/>
    <row r="53541" ht="16.149999999999999" customHeight="1"/>
    <row r="53542" ht="16.149999999999999" customHeight="1"/>
    <row r="53543" ht="16.149999999999999" customHeight="1"/>
    <row r="53544" ht="16.149999999999999" customHeight="1"/>
    <row r="53545" ht="16.149999999999999" customHeight="1"/>
    <row r="53546" ht="16.149999999999999" customHeight="1"/>
    <row r="53547" ht="16.149999999999999" customHeight="1"/>
    <row r="53548" ht="16.149999999999999" customHeight="1"/>
    <row r="53549" ht="16.149999999999999" customHeight="1"/>
    <row r="53550" ht="16.149999999999999" customHeight="1"/>
    <row r="53551" ht="16.149999999999999" customHeight="1"/>
    <row r="53552" ht="16.149999999999999" customHeight="1"/>
    <row r="53553" ht="16.149999999999999" customHeight="1"/>
    <row r="53554" ht="16.149999999999999" customHeight="1"/>
    <row r="53555" ht="16.149999999999999" customHeight="1"/>
    <row r="53556" ht="16.149999999999999" customHeight="1"/>
    <row r="53557" ht="16.149999999999999" customHeight="1"/>
    <row r="53558" ht="16.149999999999999" customHeight="1"/>
    <row r="53559" ht="16.149999999999999" customHeight="1"/>
    <row r="53560" ht="16.149999999999999" customHeight="1"/>
    <row r="53561" ht="16.149999999999999" customHeight="1"/>
    <row r="53562" ht="16.149999999999999" customHeight="1"/>
    <row r="53563" ht="16.149999999999999" customHeight="1"/>
    <row r="53564" ht="16.149999999999999" customHeight="1"/>
    <row r="53565" ht="16.149999999999999" customHeight="1"/>
    <row r="53566" ht="16.149999999999999" customHeight="1"/>
    <row r="53567" ht="16.149999999999999" customHeight="1"/>
    <row r="53568" ht="16.149999999999999" customHeight="1"/>
    <row r="53569" ht="16.149999999999999" customHeight="1"/>
    <row r="53570" ht="16.149999999999999" customHeight="1"/>
    <row r="53571" ht="16.149999999999999" customHeight="1"/>
    <row r="53572" ht="16.149999999999999" customHeight="1"/>
    <row r="53573" ht="16.149999999999999" customHeight="1"/>
    <row r="53574" ht="16.149999999999999" customHeight="1"/>
    <row r="53575" ht="16.149999999999999" customHeight="1"/>
    <row r="53576" ht="16.149999999999999" customHeight="1"/>
    <row r="53577" ht="16.149999999999999" customHeight="1"/>
    <row r="53578" ht="16.149999999999999" customHeight="1"/>
    <row r="53579" ht="16.149999999999999" customHeight="1"/>
    <row r="53580" ht="16.149999999999999" customHeight="1"/>
    <row r="53581" ht="16.149999999999999" customHeight="1"/>
    <row r="53582" ht="16.149999999999999" customHeight="1"/>
    <row r="53583" ht="16.149999999999999" customHeight="1"/>
    <row r="53584" ht="16.149999999999999" customHeight="1"/>
    <row r="53585" ht="16.149999999999999" customHeight="1"/>
    <row r="53586" ht="16.149999999999999" customHeight="1"/>
    <row r="53587" ht="16.149999999999999" customHeight="1"/>
    <row r="53588" ht="16.149999999999999" customHeight="1"/>
    <row r="53589" ht="16.149999999999999" customHeight="1"/>
    <row r="53590" ht="16.149999999999999" customHeight="1"/>
    <row r="53591" ht="16.149999999999999" customHeight="1"/>
    <row r="53592" ht="16.149999999999999" customHeight="1"/>
    <row r="53593" ht="16.149999999999999" customHeight="1"/>
    <row r="53594" ht="16.149999999999999" customHeight="1"/>
    <row r="53595" ht="16.149999999999999" customHeight="1"/>
    <row r="53596" ht="16.149999999999999" customHeight="1"/>
    <row r="53597" ht="16.149999999999999" customHeight="1"/>
    <row r="53598" ht="16.149999999999999" customHeight="1"/>
    <row r="53599" ht="16.149999999999999" customHeight="1"/>
    <row r="53600" ht="16.149999999999999" customHeight="1"/>
    <row r="53601" ht="16.149999999999999" customHeight="1"/>
    <row r="53602" ht="16.149999999999999" customHeight="1"/>
    <row r="53603" ht="16.149999999999999" customHeight="1"/>
    <row r="53604" ht="16.149999999999999" customHeight="1"/>
    <row r="53605" ht="16.149999999999999" customHeight="1"/>
    <row r="53606" ht="16.149999999999999" customHeight="1"/>
    <row r="53607" ht="16.149999999999999" customHeight="1"/>
    <row r="53608" ht="16.149999999999999" customHeight="1"/>
    <row r="53609" ht="16.149999999999999" customHeight="1"/>
    <row r="53610" ht="16.149999999999999" customHeight="1"/>
    <row r="53611" ht="16.149999999999999" customHeight="1"/>
    <row r="53612" ht="16.149999999999999" customHeight="1"/>
    <row r="53613" ht="16.149999999999999" customHeight="1"/>
    <row r="53614" ht="16.149999999999999" customHeight="1"/>
    <row r="53615" ht="16.149999999999999" customHeight="1"/>
    <row r="53616" ht="16.149999999999999" customHeight="1"/>
    <row r="53617" ht="16.149999999999999" customHeight="1"/>
    <row r="53618" ht="16.149999999999999" customHeight="1"/>
    <row r="53619" ht="16.149999999999999" customHeight="1"/>
    <row r="53620" ht="16.149999999999999" customHeight="1"/>
    <row r="53621" ht="16.149999999999999" customHeight="1"/>
    <row r="53622" ht="16.149999999999999" customHeight="1"/>
    <row r="53623" ht="16.149999999999999" customHeight="1"/>
    <row r="53624" ht="16.149999999999999" customHeight="1"/>
    <row r="53625" ht="16.149999999999999" customHeight="1"/>
    <row r="53626" ht="16.149999999999999" customHeight="1"/>
    <row r="53627" ht="16.149999999999999" customHeight="1"/>
    <row r="53628" ht="16.149999999999999" customHeight="1"/>
    <row r="53629" ht="16.149999999999999" customHeight="1"/>
    <row r="53630" ht="16.149999999999999" customHeight="1"/>
    <row r="53631" ht="16.149999999999999" customHeight="1"/>
    <row r="53632" ht="16.149999999999999" customHeight="1"/>
    <row r="53633" ht="16.149999999999999" customHeight="1"/>
    <row r="53634" ht="16.149999999999999" customHeight="1"/>
    <row r="53635" ht="16.149999999999999" customHeight="1"/>
    <row r="53636" ht="16.149999999999999" customHeight="1"/>
    <row r="53637" ht="16.149999999999999" customHeight="1"/>
    <row r="53638" ht="16.149999999999999" customHeight="1"/>
    <row r="53639" ht="16.149999999999999" customHeight="1"/>
    <row r="53640" ht="16.149999999999999" customHeight="1"/>
    <row r="53641" ht="16.149999999999999" customHeight="1"/>
    <row r="53642" ht="16.149999999999999" customHeight="1"/>
    <row r="53643" ht="16.149999999999999" customHeight="1"/>
    <row r="53644" ht="16.149999999999999" customHeight="1"/>
    <row r="53645" ht="16.149999999999999" customHeight="1"/>
    <row r="53646" ht="16.149999999999999" customHeight="1"/>
    <row r="53647" ht="16.149999999999999" customHeight="1"/>
    <row r="53648" ht="16.149999999999999" customHeight="1"/>
    <row r="53649" ht="16.149999999999999" customHeight="1"/>
    <row r="53650" ht="16.149999999999999" customHeight="1"/>
    <row r="53651" ht="16.149999999999999" customHeight="1"/>
    <row r="53652" ht="16.149999999999999" customHeight="1"/>
    <row r="53653" ht="16.149999999999999" customHeight="1"/>
    <row r="53654" ht="16.149999999999999" customHeight="1"/>
    <row r="53655" ht="16.149999999999999" customHeight="1"/>
    <row r="53656" ht="16.149999999999999" customHeight="1"/>
    <row r="53657" ht="16.149999999999999" customHeight="1"/>
    <row r="53658" ht="16.149999999999999" customHeight="1"/>
    <row r="53659" ht="16.149999999999999" customHeight="1"/>
    <row r="53660" ht="16.149999999999999" customHeight="1"/>
    <row r="53661" ht="16.149999999999999" customHeight="1"/>
    <row r="53662" ht="16.149999999999999" customHeight="1"/>
    <row r="53663" ht="16.149999999999999" customHeight="1"/>
    <row r="53664" ht="16.149999999999999" customHeight="1"/>
    <row r="53665" ht="16.149999999999999" customHeight="1"/>
    <row r="53666" ht="16.149999999999999" customHeight="1"/>
    <row r="53667" ht="16.149999999999999" customHeight="1"/>
    <row r="53668" ht="16.149999999999999" customHeight="1"/>
    <row r="53669" ht="16.149999999999999" customHeight="1"/>
    <row r="53670" ht="16.149999999999999" customHeight="1"/>
    <row r="53671" ht="16.149999999999999" customHeight="1"/>
    <row r="53672" ht="16.149999999999999" customHeight="1"/>
    <row r="53673" ht="16.149999999999999" customHeight="1"/>
    <row r="53674" ht="16.149999999999999" customHeight="1"/>
    <row r="53675" ht="16.149999999999999" customHeight="1"/>
    <row r="53676" ht="16.149999999999999" customHeight="1"/>
    <row r="53677" ht="16.149999999999999" customHeight="1"/>
    <row r="53678" ht="16.149999999999999" customHeight="1"/>
    <row r="53679" ht="16.149999999999999" customHeight="1"/>
    <row r="53680" ht="16.149999999999999" customHeight="1"/>
    <row r="53681" ht="16.149999999999999" customHeight="1"/>
    <row r="53682" ht="16.149999999999999" customHeight="1"/>
    <row r="53683" ht="16.149999999999999" customHeight="1"/>
    <row r="53684" ht="16.149999999999999" customHeight="1"/>
    <row r="53685" ht="16.149999999999999" customHeight="1"/>
    <row r="53686" ht="16.149999999999999" customHeight="1"/>
    <row r="53687" ht="16.149999999999999" customHeight="1"/>
    <row r="53688" ht="16.149999999999999" customHeight="1"/>
    <row r="53689" ht="16.149999999999999" customHeight="1"/>
    <row r="53690" ht="16.149999999999999" customHeight="1"/>
    <row r="53691" ht="16.149999999999999" customHeight="1"/>
    <row r="53692" ht="16.149999999999999" customHeight="1"/>
    <row r="53693" ht="16.149999999999999" customHeight="1"/>
    <row r="53694" ht="16.149999999999999" customHeight="1"/>
    <row r="53695" ht="16.149999999999999" customHeight="1"/>
    <row r="53696" ht="16.149999999999999" customHeight="1"/>
    <row r="53697" ht="16.149999999999999" customHeight="1"/>
    <row r="53698" ht="16.149999999999999" customHeight="1"/>
    <row r="53699" ht="16.149999999999999" customHeight="1"/>
    <row r="53700" ht="16.149999999999999" customHeight="1"/>
    <row r="53701" ht="16.149999999999999" customHeight="1"/>
    <row r="53702" ht="16.149999999999999" customHeight="1"/>
    <row r="53703" ht="16.149999999999999" customHeight="1"/>
    <row r="53704" ht="16.149999999999999" customHeight="1"/>
    <row r="53705" ht="16.149999999999999" customHeight="1"/>
    <row r="53706" ht="16.149999999999999" customHeight="1"/>
    <row r="53707" ht="16.149999999999999" customHeight="1"/>
    <row r="53708" ht="16.149999999999999" customHeight="1"/>
    <row r="53709" ht="16.149999999999999" customHeight="1"/>
    <row r="53710" ht="16.149999999999999" customHeight="1"/>
    <row r="53711" ht="16.149999999999999" customHeight="1"/>
    <row r="53712" ht="16.149999999999999" customHeight="1"/>
    <row r="53713" ht="16.149999999999999" customHeight="1"/>
    <row r="53714" ht="16.149999999999999" customHeight="1"/>
    <row r="53715" ht="16.149999999999999" customHeight="1"/>
    <row r="53716" ht="16.149999999999999" customHeight="1"/>
    <row r="53717" ht="16.149999999999999" customHeight="1"/>
    <row r="53718" ht="16.149999999999999" customHeight="1"/>
    <row r="53719" ht="16.149999999999999" customHeight="1"/>
    <row r="53720" ht="16.149999999999999" customHeight="1"/>
    <row r="53721" ht="16.149999999999999" customHeight="1"/>
    <row r="53722" ht="16.149999999999999" customHeight="1"/>
    <row r="53723" ht="16.149999999999999" customHeight="1"/>
    <row r="53724" ht="16.149999999999999" customHeight="1"/>
    <row r="53725" ht="16.149999999999999" customHeight="1"/>
    <row r="53726" ht="16.149999999999999" customHeight="1"/>
    <row r="53727" ht="16.149999999999999" customHeight="1"/>
    <row r="53728" ht="16.149999999999999" customHeight="1"/>
    <row r="53729" ht="16.149999999999999" customHeight="1"/>
    <row r="53730" ht="16.149999999999999" customHeight="1"/>
    <row r="53731" ht="16.149999999999999" customHeight="1"/>
    <row r="53732" ht="16.149999999999999" customHeight="1"/>
    <row r="53733" ht="16.149999999999999" customHeight="1"/>
    <row r="53734" ht="16.149999999999999" customHeight="1"/>
    <row r="53735" ht="16.149999999999999" customHeight="1"/>
    <row r="53736" ht="16.149999999999999" customHeight="1"/>
    <row r="53737" ht="16.149999999999999" customHeight="1"/>
    <row r="53738" ht="16.149999999999999" customHeight="1"/>
    <row r="53739" ht="16.149999999999999" customHeight="1"/>
    <row r="53740" ht="16.149999999999999" customHeight="1"/>
    <row r="53741" ht="16.149999999999999" customHeight="1"/>
    <row r="53742" ht="16.149999999999999" customHeight="1"/>
    <row r="53743" ht="16.149999999999999" customHeight="1"/>
    <row r="53744" ht="16.149999999999999" customHeight="1"/>
    <row r="53745" ht="16.149999999999999" customHeight="1"/>
    <row r="53746" ht="16.149999999999999" customHeight="1"/>
    <row r="53747" ht="16.149999999999999" customHeight="1"/>
    <row r="53748" ht="16.149999999999999" customHeight="1"/>
    <row r="53749" ht="16.149999999999999" customHeight="1"/>
    <row r="53750" ht="16.149999999999999" customHeight="1"/>
    <row r="53751" ht="16.149999999999999" customHeight="1"/>
    <row r="53752" ht="16.149999999999999" customHeight="1"/>
    <row r="53753" ht="16.149999999999999" customHeight="1"/>
    <row r="53754" ht="16.149999999999999" customHeight="1"/>
    <row r="53755" ht="16.149999999999999" customHeight="1"/>
    <row r="53756" ht="16.149999999999999" customHeight="1"/>
    <row r="53757" ht="16.149999999999999" customHeight="1"/>
    <row r="53758" ht="16.149999999999999" customHeight="1"/>
    <row r="53759" ht="16.149999999999999" customHeight="1"/>
    <row r="53760" ht="16.149999999999999" customHeight="1"/>
    <row r="53761" ht="16.149999999999999" customHeight="1"/>
    <row r="53762" ht="16.149999999999999" customHeight="1"/>
    <row r="53763" ht="16.149999999999999" customHeight="1"/>
    <row r="53764" ht="16.149999999999999" customHeight="1"/>
    <row r="53765" ht="16.149999999999999" customHeight="1"/>
    <row r="53766" ht="16.149999999999999" customHeight="1"/>
    <row r="53767" ht="16.149999999999999" customHeight="1"/>
    <row r="53768" ht="16.149999999999999" customHeight="1"/>
    <row r="53769" ht="16.149999999999999" customHeight="1"/>
    <row r="53770" ht="16.149999999999999" customHeight="1"/>
    <row r="53771" ht="16.149999999999999" customHeight="1"/>
    <row r="53772" ht="16.149999999999999" customHeight="1"/>
    <row r="53773" ht="16.149999999999999" customHeight="1"/>
    <row r="53774" ht="16.149999999999999" customHeight="1"/>
    <row r="53775" ht="16.149999999999999" customHeight="1"/>
    <row r="53776" ht="16.149999999999999" customHeight="1"/>
    <row r="53777" ht="16.149999999999999" customHeight="1"/>
    <row r="53778" ht="16.149999999999999" customHeight="1"/>
    <row r="53779" ht="16.149999999999999" customHeight="1"/>
    <row r="53780" ht="16.149999999999999" customHeight="1"/>
    <row r="53781" ht="16.149999999999999" customHeight="1"/>
    <row r="53782" ht="16.149999999999999" customHeight="1"/>
    <row r="53783" ht="16.149999999999999" customHeight="1"/>
    <row r="53784" ht="16.149999999999999" customHeight="1"/>
    <row r="53785" ht="16.149999999999999" customHeight="1"/>
    <row r="53786" ht="16.149999999999999" customHeight="1"/>
    <row r="53787" ht="16.149999999999999" customHeight="1"/>
    <row r="53788" ht="16.149999999999999" customHeight="1"/>
    <row r="53789" ht="16.149999999999999" customHeight="1"/>
    <row r="53790" ht="16.149999999999999" customHeight="1"/>
    <row r="53791" ht="16.149999999999999" customHeight="1"/>
    <row r="53792" ht="16.149999999999999" customHeight="1"/>
    <row r="53793" ht="16.149999999999999" customHeight="1"/>
    <row r="53794" ht="16.149999999999999" customHeight="1"/>
    <row r="53795" ht="16.149999999999999" customHeight="1"/>
    <row r="53796" ht="16.149999999999999" customHeight="1"/>
    <row r="53797" ht="16.149999999999999" customHeight="1"/>
    <row r="53798" ht="16.149999999999999" customHeight="1"/>
    <row r="53799" ht="16.149999999999999" customHeight="1"/>
    <row r="53800" ht="16.149999999999999" customHeight="1"/>
    <row r="53801" ht="16.149999999999999" customHeight="1"/>
    <row r="53802" ht="16.149999999999999" customHeight="1"/>
    <row r="53803" ht="16.149999999999999" customHeight="1"/>
    <row r="53804" ht="16.149999999999999" customHeight="1"/>
    <row r="53805" ht="16.149999999999999" customHeight="1"/>
    <row r="53806" ht="16.149999999999999" customHeight="1"/>
    <row r="53807" ht="16.149999999999999" customHeight="1"/>
    <row r="53808" ht="16.149999999999999" customHeight="1"/>
    <row r="53809" ht="16.149999999999999" customHeight="1"/>
    <row r="53810" ht="16.149999999999999" customHeight="1"/>
    <row r="53811" ht="16.149999999999999" customHeight="1"/>
    <row r="53812" ht="16.149999999999999" customHeight="1"/>
    <row r="53813" ht="16.149999999999999" customHeight="1"/>
    <row r="53814" ht="16.149999999999999" customHeight="1"/>
    <row r="53815" ht="16.149999999999999" customHeight="1"/>
    <row r="53816" ht="16.149999999999999" customHeight="1"/>
    <row r="53817" ht="16.149999999999999" customHeight="1"/>
    <row r="53818" ht="16.149999999999999" customHeight="1"/>
    <row r="53819" ht="16.149999999999999" customHeight="1"/>
    <row r="53820" ht="16.149999999999999" customHeight="1"/>
    <row r="53821" ht="16.149999999999999" customHeight="1"/>
    <row r="53822" ht="16.149999999999999" customHeight="1"/>
    <row r="53823" ht="16.149999999999999" customHeight="1"/>
    <row r="53824" ht="16.149999999999999" customHeight="1"/>
    <row r="53825" ht="16.149999999999999" customHeight="1"/>
    <row r="53826" ht="16.149999999999999" customHeight="1"/>
    <row r="53827" ht="16.149999999999999" customHeight="1"/>
    <row r="53828" ht="16.149999999999999" customHeight="1"/>
    <row r="53829" ht="16.149999999999999" customHeight="1"/>
    <row r="53830" ht="16.149999999999999" customHeight="1"/>
    <row r="53831" ht="16.149999999999999" customHeight="1"/>
    <row r="53832" ht="16.149999999999999" customHeight="1"/>
    <row r="53833" ht="16.149999999999999" customHeight="1"/>
    <row r="53834" ht="16.149999999999999" customHeight="1"/>
    <row r="53835" ht="16.149999999999999" customHeight="1"/>
    <row r="53836" ht="16.149999999999999" customHeight="1"/>
    <row r="53837" ht="16.149999999999999" customHeight="1"/>
    <row r="53838" ht="16.149999999999999" customHeight="1"/>
    <row r="53839" ht="16.149999999999999" customHeight="1"/>
    <row r="53840" ht="16.149999999999999" customHeight="1"/>
    <row r="53841" ht="16.149999999999999" customHeight="1"/>
    <row r="53842" ht="16.149999999999999" customHeight="1"/>
    <row r="53843" ht="16.149999999999999" customHeight="1"/>
    <row r="53844" ht="16.149999999999999" customHeight="1"/>
    <row r="53845" ht="16.149999999999999" customHeight="1"/>
    <row r="53846" ht="16.149999999999999" customHeight="1"/>
    <row r="53847" ht="16.149999999999999" customHeight="1"/>
    <row r="53848" ht="16.149999999999999" customHeight="1"/>
    <row r="53849" ht="16.149999999999999" customHeight="1"/>
    <row r="53850" ht="16.149999999999999" customHeight="1"/>
    <row r="53851" ht="16.149999999999999" customHeight="1"/>
    <row r="53852" ht="16.149999999999999" customHeight="1"/>
    <row r="53853" ht="16.149999999999999" customHeight="1"/>
    <row r="53854" ht="16.149999999999999" customHeight="1"/>
    <row r="53855" ht="16.149999999999999" customHeight="1"/>
    <row r="53856" ht="16.149999999999999" customHeight="1"/>
    <row r="53857" ht="16.149999999999999" customHeight="1"/>
    <row r="53858" ht="16.149999999999999" customHeight="1"/>
    <row r="53859" ht="16.149999999999999" customHeight="1"/>
    <row r="53860" ht="16.149999999999999" customHeight="1"/>
    <row r="53861" ht="16.149999999999999" customHeight="1"/>
    <row r="53862" ht="16.149999999999999" customHeight="1"/>
    <row r="53863" ht="16.149999999999999" customHeight="1"/>
    <row r="53864" ht="16.149999999999999" customHeight="1"/>
    <row r="53865" ht="16.149999999999999" customHeight="1"/>
    <row r="53866" ht="16.149999999999999" customHeight="1"/>
    <row r="53867" ht="16.149999999999999" customHeight="1"/>
    <row r="53868" ht="16.149999999999999" customHeight="1"/>
    <row r="53869" ht="16.149999999999999" customHeight="1"/>
    <row r="53870" ht="16.149999999999999" customHeight="1"/>
    <row r="53871" ht="16.149999999999999" customHeight="1"/>
    <row r="53872" ht="16.149999999999999" customHeight="1"/>
    <row r="53873" ht="16.149999999999999" customHeight="1"/>
    <row r="53874" ht="16.149999999999999" customHeight="1"/>
    <row r="53875" ht="16.149999999999999" customHeight="1"/>
    <row r="53876" ht="16.149999999999999" customHeight="1"/>
    <row r="53877" ht="16.149999999999999" customHeight="1"/>
    <row r="53878" ht="16.149999999999999" customHeight="1"/>
    <row r="53879" ht="16.149999999999999" customHeight="1"/>
    <row r="53880" ht="16.149999999999999" customHeight="1"/>
    <row r="53881" ht="16.149999999999999" customHeight="1"/>
    <row r="53882" ht="16.149999999999999" customHeight="1"/>
    <row r="53883" ht="16.149999999999999" customHeight="1"/>
    <row r="53884" ht="16.149999999999999" customHeight="1"/>
    <row r="53885" ht="16.149999999999999" customHeight="1"/>
    <row r="53886" ht="16.149999999999999" customHeight="1"/>
    <row r="53887" ht="16.149999999999999" customHeight="1"/>
    <row r="53888" ht="16.149999999999999" customHeight="1"/>
    <row r="53889" ht="16.149999999999999" customHeight="1"/>
    <row r="53890" ht="16.149999999999999" customHeight="1"/>
    <row r="53891" ht="16.149999999999999" customHeight="1"/>
    <row r="53892" ht="16.149999999999999" customHeight="1"/>
    <row r="53893" ht="16.149999999999999" customHeight="1"/>
    <row r="53894" ht="16.149999999999999" customHeight="1"/>
    <row r="53895" ht="16.149999999999999" customHeight="1"/>
    <row r="53896" ht="16.149999999999999" customHeight="1"/>
    <row r="53897" ht="16.149999999999999" customHeight="1"/>
    <row r="53898" ht="16.149999999999999" customHeight="1"/>
    <row r="53899" ht="16.149999999999999" customHeight="1"/>
    <row r="53900" ht="16.149999999999999" customHeight="1"/>
    <row r="53901" ht="16.149999999999999" customHeight="1"/>
    <row r="53902" ht="16.149999999999999" customHeight="1"/>
    <row r="53903" ht="16.149999999999999" customHeight="1"/>
    <row r="53904" ht="16.149999999999999" customHeight="1"/>
    <row r="53905" ht="16.149999999999999" customHeight="1"/>
    <row r="53906" ht="16.149999999999999" customHeight="1"/>
    <row r="53907" ht="16.149999999999999" customHeight="1"/>
    <row r="53908" ht="16.149999999999999" customHeight="1"/>
    <row r="53909" ht="16.149999999999999" customHeight="1"/>
    <row r="53910" ht="16.149999999999999" customHeight="1"/>
    <row r="53911" ht="16.149999999999999" customHeight="1"/>
    <row r="53912" ht="16.149999999999999" customHeight="1"/>
    <row r="53913" ht="16.149999999999999" customHeight="1"/>
    <row r="53914" ht="16.149999999999999" customHeight="1"/>
    <row r="53915" ht="16.149999999999999" customHeight="1"/>
    <row r="53916" ht="16.149999999999999" customHeight="1"/>
    <row r="53917" ht="16.149999999999999" customHeight="1"/>
    <row r="53918" ht="16.149999999999999" customHeight="1"/>
    <row r="53919" ht="16.149999999999999" customHeight="1"/>
    <row r="53920" ht="16.149999999999999" customHeight="1"/>
    <row r="53921" ht="16.149999999999999" customHeight="1"/>
    <row r="53922" ht="16.149999999999999" customHeight="1"/>
    <row r="53923" ht="16.149999999999999" customHeight="1"/>
    <row r="53924" ht="16.149999999999999" customHeight="1"/>
    <row r="53925" ht="16.149999999999999" customHeight="1"/>
    <row r="53926" ht="16.149999999999999" customHeight="1"/>
    <row r="53927" ht="16.149999999999999" customHeight="1"/>
    <row r="53928" ht="16.149999999999999" customHeight="1"/>
    <row r="53929" ht="16.149999999999999" customHeight="1"/>
    <row r="53930" ht="16.149999999999999" customHeight="1"/>
    <row r="53931" ht="16.149999999999999" customHeight="1"/>
    <row r="53932" ht="16.149999999999999" customHeight="1"/>
    <row r="53933" ht="16.149999999999999" customHeight="1"/>
    <row r="53934" ht="16.149999999999999" customHeight="1"/>
    <row r="53935" ht="16.149999999999999" customHeight="1"/>
    <row r="53936" ht="16.149999999999999" customHeight="1"/>
    <row r="53937" ht="16.149999999999999" customHeight="1"/>
    <row r="53938" ht="16.149999999999999" customHeight="1"/>
    <row r="53939" ht="16.149999999999999" customHeight="1"/>
    <row r="53940" ht="16.149999999999999" customHeight="1"/>
    <row r="53941" ht="16.149999999999999" customHeight="1"/>
    <row r="53942" ht="16.149999999999999" customHeight="1"/>
    <row r="53943" ht="16.149999999999999" customHeight="1"/>
    <row r="53944" ht="16.149999999999999" customHeight="1"/>
    <row r="53945" ht="16.149999999999999" customHeight="1"/>
    <row r="53946" ht="16.149999999999999" customHeight="1"/>
    <row r="53947" ht="16.149999999999999" customHeight="1"/>
    <row r="53948" ht="16.149999999999999" customHeight="1"/>
    <row r="53949" ht="16.149999999999999" customHeight="1"/>
    <row r="53950" ht="16.149999999999999" customHeight="1"/>
    <row r="53951" ht="16.149999999999999" customHeight="1"/>
    <row r="53952" ht="16.149999999999999" customHeight="1"/>
    <row r="53953" ht="16.149999999999999" customHeight="1"/>
    <row r="53954" ht="16.149999999999999" customHeight="1"/>
    <row r="53955" ht="16.149999999999999" customHeight="1"/>
    <row r="53956" ht="16.149999999999999" customHeight="1"/>
    <row r="53957" ht="16.149999999999999" customHeight="1"/>
    <row r="53958" ht="16.149999999999999" customHeight="1"/>
    <row r="53959" ht="16.149999999999999" customHeight="1"/>
    <row r="53960" ht="16.149999999999999" customHeight="1"/>
    <row r="53961" ht="16.149999999999999" customHeight="1"/>
    <row r="53962" ht="16.149999999999999" customHeight="1"/>
    <row r="53963" ht="16.149999999999999" customHeight="1"/>
    <row r="53964" ht="16.149999999999999" customHeight="1"/>
    <row r="53965" ht="16.149999999999999" customHeight="1"/>
    <row r="53966" ht="16.149999999999999" customHeight="1"/>
    <row r="53967" ht="16.149999999999999" customHeight="1"/>
    <row r="53968" ht="16.149999999999999" customHeight="1"/>
    <row r="53969" ht="16.149999999999999" customHeight="1"/>
    <row r="53970" ht="16.149999999999999" customHeight="1"/>
    <row r="53971" ht="16.149999999999999" customHeight="1"/>
    <row r="53972" ht="16.149999999999999" customHeight="1"/>
    <row r="53973" ht="16.149999999999999" customHeight="1"/>
    <row r="53974" ht="16.149999999999999" customHeight="1"/>
    <row r="53975" ht="16.149999999999999" customHeight="1"/>
    <row r="53976" ht="16.149999999999999" customHeight="1"/>
    <row r="53977" ht="16.149999999999999" customHeight="1"/>
    <row r="53978" ht="16.149999999999999" customHeight="1"/>
    <row r="53979" ht="16.149999999999999" customHeight="1"/>
    <row r="53980" ht="16.149999999999999" customHeight="1"/>
    <row r="53981" ht="16.149999999999999" customHeight="1"/>
    <row r="53982" ht="16.149999999999999" customHeight="1"/>
    <row r="53983" ht="16.149999999999999" customHeight="1"/>
    <row r="53984" ht="16.149999999999999" customHeight="1"/>
    <row r="53985" ht="16.149999999999999" customHeight="1"/>
    <row r="53986" ht="16.149999999999999" customHeight="1"/>
    <row r="53987" ht="16.149999999999999" customHeight="1"/>
    <row r="53988" ht="16.149999999999999" customHeight="1"/>
    <row r="53989" ht="16.149999999999999" customHeight="1"/>
    <row r="53990" ht="16.149999999999999" customHeight="1"/>
    <row r="53991" ht="16.149999999999999" customHeight="1"/>
    <row r="53992" ht="16.149999999999999" customHeight="1"/>
    <row r="53993" ht="16.149999999999999" customHeight="1"/>
    <row r="53994" ht="16.149999999999999" customHeight="1"/>
    <row r="53995" ht="16.149999999999999" customHeight="1"/>
    <row r="53996" ht="16.149999999999999" customHeight="1"/>
    <row r="53997" ht="16.149999999999999" customHeight="1"/>
    <row r="53998" ht="16.149999999999999" customHeight="1"/>
    <row r="53999" ht="16.149999999999999" customHeight="1"/>
    <row r="54000" ht="16.149999999999999" customHeight="1"/>
    <row r="54001" ht="16.149999999999999" customHeight="1"/>
    <row r="54002" ht="16.149999999999999" customHeight="1"/>
    <row r="54003" ht="16.149999999999999" customHeight="1"/>
    <row r="54004" ht="16.149999999999999" customHeight="1"/>
    <row r="54005" ht="16.149999999999999" customHeight="1"/>
    <row r="54006" ht="16.149999999999999" customHeight="1"/>
    <row r="54007" ht="16.149999999999999" customHeight="1"/>
    <row r="54008" ht="16.149999999999999" customHeight="1"/>
    <row r="54009" ht="16.149999999999999" customHeight="1"/>
    <row r="54010" ht="16.149999999999999" customHeight="1"/>
    <row r="54011" ht="16.149999999999999" customHeight="1"/>
    <row r="54012" ht="16.149999999999999" customHeight="1"/>
    <row r="54013" ht="16.149999999999999" customHeight="1"/>
    <row r="54014" ht="16.149999999999999" customHeight="1"/>
    <row r="54015" ht="16.149999999999999" customHeight="1"/>
    <row r="54016" ht="16.149999999999999" customHeight="1"/>
    <row r="54017" ht="16.149999999999999" customHeight="1"/>
    <row r="54018" ht="16.149999999999999" customHeight="1"/>
    <row r="54019" ht="16.149999999999999" customHeight="1"/>
    <row r="54020" ht="16.149999999999999" customHeight="1"/>
    <row r="54021" ht="16.149999999999999" customHeight="1"/>
    <row r="54022" ht="16.149999999999999" customHeight="1"/>
    <row r="54023" ht="16.149999999999999" customHeight="1"/>
    <row r="54024" ht="16.149999999999999" customHeight="1"/>
    <row r="54025" ht="16.149999999999999" customHeight="1"/>
    <row r="54026" ht="16.149999999999999" customHeight="1"/>
    <row r="54027" ht="16.149999999999999" customHeight="1"/>
    <row r="54028" ht="16.149999999999999" customHeight="1"/>
    <row r="54029" ht="16.149999999999999" customHeight="1"/>
    <row r="54030" ht="16.149999999999999" customHeight="1"/>
    <row r="54031" ht="16.149999999999999" customHeight="1"/>
    <row r="54032" ht="16.149999999999999" customHeight="1"/>
    <row r="54033" ht="16.149999999999999" customHeight="1"/>
    <row r="54034" ht="16.149999999999999" customHeight="1"/>
    <row r="54035" ht="16.149999999999999" customHeight="1"/>
    <row r="54036" ht="16.149999999999999" customHeight="1"/>
    <row r="54037" ht="16.149999999999999" customHeight="1"/>
    <row r="54038" ht="16.149999999999999" customHeight="1"/>
    <row r="54039" ht="16.149999999999999" customHeight="1"/>
    <row r="54040" ht="16.149999999999999" customHeight="1"/>
    <row r="54041" ht="16.149999999999999" customHeight="1"/>
    <row r="54042" ht="16.149999999999999" customHeight="1"/>
    <row r="54043" ht="16.149999999999999" customHeight="1"/>
    <row r="54044" ht="16.149999999999999" customHeight="1"/>
    <row r="54045" ht="16.149999999999999" customHeight="1"/>
    <row r="54046" ht="16.149999999999999" customHeight="1"/>
    <row r="54047" ht="16.149999999999999" customHeight="1"/>
    <row r="54048" ht="16.149999999999999" customHeight="1"/>
    <row r="54049" ht="16.149999999999999" customHeight="1"/>
    <row r="54050" ht="16.149999999999999" customHeight="1"/>
    <row r="54051" ht="16.149999999999999" customHeight="1"/>
    <row r="54052" ht="16.149999999999999" customHeight="1"/>
    <row r="54053" ht="16.149999999999999" customHeight="1"/>
    <row r="54054" ht="16.149999999999999" customHeight="1"/>
    <row r="54055" ht="16.149999999999999" customHeight="1"/>
    <row r="54056" ht="16.149999999999999" customHeight="1"/>
    <row r="54057" ht="16.149999999999999" customHeight="1"/>
    <row r="54058" ht="16.149999999999999" customHeight="1"/>
    <row r="54059" ht="16.149999999999999" customHeight="1"/>
    <row r="54060" ht="16.149999999999999" customHeight="1"/>
    <row r="54061" ht="16.149999999999999" customHeight="1"/>
    <row r="54062" ht="16.149999999999999" customHeight="1"/>
    <row r="54063" ht="16.149999999999999" customHeight="1"/>
    <row r="54064" ht="16.149999999999999" customHeight="1"/>
    <row r="54065" ht="16.149999999999999" customHeight="1"/>
    <row r="54066" ht="16.149999999999999" customHeight="1"/>
    <row r="54067" ht="16.149999999999999" customHeight="1"/>
    <row r="54068" ht="16.149999999999999" customHeight="1"/>
    <row r="54069" ht="16.149999999999999" customHeight="1"/>
    <row r="54070" ht="16.149999999999999" customHeight="1"/>
    <row r="54071" ht="16.149999999999999" customHeight="1"/>
    <row r="54072" ht="16.149999999999999" customHeight="1"/>
    <row r="54073" ht="16.149999999999999" customHeight="1"/>
    <row r="54074" ht="16.149999999999999" customHeight="1"/>
    <row r="54075" ht="16.149999999999999" customHeight="1"/>
    <row r="54076" ht="16.149999999999999" customHeight="1"/>
    <row r="54077" ht="16.149999999999999" customHeight="1"/>
    <row r="54078" ht="16.149999999999999" customHeight="1"/>
    <row r="54079" ht="16.149999999999999" customHeight="1"/>
    <row r="54080" ht="16.149999999999999" customHeight="1"/>
    <row r="54081" ht="16.149999999999999" customHeight="1"/>
    <row r="54082" ht="16.149999999999999" customHeight="1"/>
    <row r="54083" ht="16.149999999999999" customHeight="1"/>
    <row r="54084" ht="16.149999999999999" customHeight="1"/>
    <row r="54085" ht="16.149999999999999" customHeight="1"/>
    <row r="54086" ht="16.149999999999999" customHeight="1"/>
    <row r="54087" ht="16.149999999999999" customHeight="1"/>
    <row r="54088" ht="16.149999999999999" customHeight="1"/>
    <row r="54089" ht="16.149999999999999" customHeight="1"/>
    <row r="54090" ht="16.149999999999999" customHeight="1"/>
    <row r="54091" ht="16.149999999999999" customHeight="1"/>
    <row r="54092" ht="16.149999999999999" customHeight="1"/>
    <row r="54093" ht="16.149999999999999" customHeight="1"/>
    <row r="54094" ht="16.149999999999999" customHeight="1"/>
    <row r="54095" ht="16.149999999999999" customHeight="1"/>
    <row r="54096" ht="16.149999999999999" customHeight="1"/>
    <row r="54097" ht="16.149999999999999" customHeight="1"/>
    <row r="54098" ht="16.149999999999999" customHeight="1"/>
    <row r="54099" ht="16.149999999999999" customHeight="1"/>
    <row r="54100" ht="16.149999999999999" customHeight="1"/>
    <row r="54101" ht="16.149999999999999" customHeight="1"/>
    <row r="54102" ht="16.149999999999999" customHeight="1"/>
    <row r="54103" ht="16.149999999999999" customHeight="1"/>
    <row r="54104" ht="16.149999999999999" customHeight="1"/>
    <row r="54105" ht="16.149999999999999" customHeight="1"/>
    <row r="54106" ht="16.149999999999999" customHeight="1"/>
    <row r="54107" ht="16.149999999999999" customHeight="1"/>
    <row r="54108" ht="16.149999999999999" customHeight="1"/>
    <row r="54109" ht="16.149999999999999" customHeight="1"/>
    <row r="54110" ht="16.149999999999999" customHeight="1"/>
    <row r="54111" ht="16.149999999999999" customHeight="1"/>
    <row r="54112" ht="16.149999999999999" customHeight="1"/>
    <row r="54113" ht="16.149999999999999" customHeight="1"/>
    <row r="54114" ht="16.149999999999999" customHeight="1"/>
    <row r="54115" ht="16.149999999999999" customHeight="1"/>
    <row r="54116" ht="16.149999999999999" customHeight="1"/>
    <row r="54117" ht="16.149999999999999" customHeight="1"/>
    <row r="54118" ht="16.149999999999999" customHeight="1"/>
    <row r="54119" ht="16.149999999999999" customHeight="1"/>
    <row r="54120" ht="16.149999999999999" customHeight="1"/>
    <row r="54121" ht="16.149999999999999" customHeight="1"/>
    <row r="54122" ht="16.149999999999999" customHeight="1"/>
    <row r="54123" ht="16.149999999999999" customHeight="1"/>
    <row r="54124" ht="16.149999999999999" customHeight="1"/>
    <row r="54125" ht="16.149999999999999" customHeight="1"/>
    <row r="54126" ht="16.149999999999999" customHeight="1"/>
    <row r="54127" ht="16.149999999999999" customHeight="1"/>
    <row r="54128" ht="16.149999999999999" customHeight="1"/>
    <row r="54129" ht="16.149999999999999" customHeight="1"/>
    <row r="54130" ht="16.149999999999999" customHeight="1"/>
    <row r="54131" ht="16.149999999999999" customHeight="1"/>
    <row r="54132" ht="16.149999999999999" customHeight="1"/>
    <row r="54133" ht="16.149999999999999" customHeight="1"/>
    <row r="54134" ht="16.149999999999999" customHeight="1"/>
    <row r="54135" ht="16.149999999999999" customHeight="1"/>
    <row r="54136" ht="16.149999999999999" customHeight="1"/>
    <row r="54137" ht="16.149999999999999" customHeight="1"/>
    <row r="54138" ht="16.149999999999999" customHeight="1"/>
    <row r="54139" ht="16.149999999999999" customHeight="1"/>
    <row r="54140" ht="16.149999999999999" customHeight="1"/>
    <row r="54141" ht="16.149999999999999" customHeight="1"/>
    <row r="54142" ht="16.149999999999999" customHeight="1"/>
    <row r="54143" ht="16.149999999999999" customHeight="1"/>
    <row r="54144" ht="16.149999999999999" customHeight="1"/>
    <row r="54145" ht="16.149999999999999" customHeight="1"/>
    <row r="54146" ht="16.149999999999999" customHeight="1"/>
    <row r="54147" ht="16.149999999999999" customHeight="1"/>
    <row r="54148" ht="16.149999999999999" customHeight="1"/>
    <row r="54149" ht="16.149999999999999" customHeight="1"/>
    <row r="54150" ht="16.149999999999999" customHeight="1"/>
    <row r="54151" ht="16.149999999999999" customHeight="1"/>
    <row r="54152" ht="16.149999999999999" customHeight="1"/>
    <row r="54153" ht="16.149999999999999" customHeight="1"/>
    <row r="54154" ht="16.149999999999999" customHeight="1"/>
    <row r="54155" ht="16.149999999999999" customHeight="1"/>
    <row r="54156" ht="16.149999999999999" customHeight="1"/>
    <row r="54157" ht="16.149999999999999" customHeight="1"/>
    <row r="54158" ht="16.149999999999999" customHeight="1"/>
    <row r="54159" ht="16.149999999999999" customHeight="1"/>
    <row r="54160" ht="16.149999999999999" customHeight="1"/>
    <row r="54161" ht="16.149999999999999" customHeight="1"/>
    <row r="54162" ht="16.149999999999999" customHeight="1"/>
    <row r="54163" ht="16.149999999999999" customHeight="1"/>
    <row r="54164" ht="16.149999999999999" customHeight="1"/>
    <row r="54165" ht="16.149999999999999" customHeight="1"/>
    <row r="54166" ht="16.149999999999999" customHeight="1"/>
    <row r="54167" ht="16.149999999999999" customHeight="1"/>
    <row r="54168" ht="16.149999999999999" customHeight="1"/>
    <row r="54169" ht="16.149999999999999" customHeight="1"/>
    <row r="54170" ht="16.149999999999999" customHeight="1"/>
    <row r="54171" ht="16.149999999999999" customHeight="1"/>
    <row r="54172" ht="16.149999999999999" customHeight="1"/>
    <row r="54173" ht="16.149999999999999" customHeight="1"/>
    <row r="54174" ht="16.149999999999999" customHeight="1"/>
    <row r="54175" ht="16.149999999999999" customHeight="1"/>
    <row r="54176" ht="16.149999999999999" customHeight="1"/>
    <row r="54177" ht="16.149999999999999" customHeight="1"/>
    <row r="54178" ht="16.149999999999999" customHeight="1"/>
    <row r="54179" ht="16.149999999999999" customHeight="1"/>
    <row r="54180" ht="16.149999999999999" customHeight="1"/>
    <row r="54181" ht="16.149999999999999" customHeight="1"/>
    <row r="54182" ht="16.149999999999999" customHeight="1"/>
    <row r="54183" ht="16.149999999999999" customHeight="1"/>
    <row r="54184" ht="16.149999999999999" customHeight="1"/>
    <row r="54185" ht="16.149999999999999" customHeight="1"/>
    <row r="54186" ht="16.149999999999999" customHeight="1"/>
    <row r="54187" ht="16.149999999999999" customHeight="1"/>
    <row r="54188" ht="16.149999999999999" customHeight="1"/>
    <row r="54189" ht="16.149999999999999" customHeight="1"/>
    <row r="54190" ht="16.149999999999999" customHeight="1"/>
    <row r="54191" ht="16.149999999999999" customHeight="1"/>
    <row r="54192" ht="16.149999999999999" customHeight="1"/>
    <row r="54193" ht="16.149999999999999" customHeight="1"/>
    <row r="54194" ht="16.149999999999999" customHeight="1"/>
    <row r="54195" ht="16.149999999999999" customHeight="1"/>
    <row r="54196" ht="16.149999999999999" customHeight="1"/>
    <row r="54197" ht="16.149999999999999" customHeight="1"/>
    <row r="54198" ht="16.149999999999999" customHeight="1"/>
    <row r="54199" ht="16.149999999999999" customHeight="1"/>
    <row r="54200" ht="16.149999999999999" customHeight="1"/>
    <row r="54201" ht="16.149999999999999" customHeight="1"/>
    <row r="54202" ht="16.149999999999999" customHeight="1"/>
    <row r="54203" ht="16.149999999999999" customHeight="1"/>
    <row r="54204" ht="16.149999999999999" customHeight="1"/>
    <row r="54205" ht="16.149999999999999" customHeight="1"/>
    <row r="54206" ht="16.149999999999999" customHeight="1"/>
    <row r="54207" ht="16.149999999999999" customHeight="1"/>
    <row r="54208" ht="16.149999999999999" customHeight="1"/>
    <row r="54209" ht="16.149999999999999" customHeight="1"/>
    <row r="54210" ht="16.149999999999999" customHeight="1"/>
    <row r="54211" ht="16.149999999999999" customHeight="1"/>
    <row r="54212" ht="16.149999999999999" customHeight="1"/>
    <row r="54213" ht="16.149999999999999" customHeight="1"/>
    <row r="54214" ht="16.149999999999999" customHeight="1"/>
    <row r="54215" ht="16.149999999999999" customHeight="1"/>
    <row r="54216" ht="16.149999999999999" customHeight="1"/>
    <row r="54217" ht="16.149999999999999" customHeight="1"/>
    <row r="54218" ht="16.149999999999999" customHeight="1"/>
    <row r="54219" ht="16.149999999999999" customHeight="1"/>
    <row r="54220" ht="16.149999999999999" customHeight="1"/>
    <row r="54221" ht="16.149999999999999" customHeight="1"/>
    <row r="54222" ht="16.149999999999999" customHeight="1"/>
    <row r="54223" ht="16.149999999999999" customHeight="1"/>
    <row r="54224" ht="16.149999999999999" customHeight="1"/>
    <row r="54225" ht="16.149999999999999" customHeight="1"/>
    <row r="54226" ht="16.149999999999999" customHeight="1"/>
    <row r="54227" ht="16.149999999999999" customHeight="1"/>
    <row r="54228" ht="16.149999999999999" customHeight="1"/>
    <row r="54229" ht="16.149999999999999" customHeight="1"/>
    <row r="54230" ht="16.149999999999999" customHeight="1"/>
    <row r="54231" ht="16.149999999999999" customHeight="1"/>
    <row r="54232" ht="16.149999999999999" customHeight="1"/>
    <row r="54233" ht="16.149999999999999" customHeight="1"/>
    <row r="54234" ht="16.149999999999999" customHeight="1"/>
    <row r="54235" ht="16.149999999999999" customHeight="1"/>
    <row r="54236" ht="16.149999999999999" customHeight="1"/>
    <row r="54237" ht="16.149999999999999" customHeight="1"/>
    <row r="54238" ht="16.149999999999999" customHeight="1"/>
    <row r="54239" ht="16.149999999999999" customHeight="1"/>
    <row r="54240" ht="16.149999999999999" customHeight="1"/>
    <row r="54241" ht="16.149999999999999" customHeight="1"/>
    <row r="54242" ht="16.149999999999999" customHeight="1"/>
    <row r="54243" ht="16.149999999999999" customHeight="1"/>
    <row r="54244" ht="16.149999999999999" customHeight="1"/>
    <row r="54245" ht="16.149999999999999" customHeight="1"/>
    <row r="54246" ht="16.149999999999999" customHeight="1"/>
    <row r="54247" ht="16.149999999999999" customHeight="1"/>
    <row r="54248" ht="16.149999999999999" customHeight="1"/>
    <row r="54249" ht="16.149999999999999" customHeight="1"/>
    <row r="54250" ht="16.149999999999999" customHeight="1"/>
    <row r="54251" ht="16.149999999999999" customHeight="1"/>
    <row r="54252" ht="16.149999999999999" customHeight="1"/>
    <row r="54253" ht="16.149999999999999" customHeight="1"/>
    <row r="54254" ht="16.149999999999999" customHeight="1"/>
    <row r="54255" ht="16.149999999999999" customHeight="1"/>
    <row r="54256" ht="16.149999999999999" customHeight="1"/>
    <row r="54257" ht="16.149999999999999" customHeight="1"/>
    <row r="54258" ht="16.149999999999999" customHeight="1"/>
    <row r="54259" ht="16.149999999999999" customHeight="1"/>
    <row r="54260" ht="16.149999999999999" customHeight="1"/>
    <row r="54261" ht="16.149999999999999" customHeight="1"/>
    <row r="54262" ht="16.149999999999999" customHeight="1"/>
    <row r="54263" ht="16.149999999999999" customHeight="1"/>
    <row r="54264" ht="16.149999999999999" customHeight="1"/>
    <row r="54265" ht="16.149999999999999" customHeight="1"/>
    <row r="54266" ht="16.149999999999999" customHeight="1"/>
    <row r="54267" ht="16.149999999999999" customHeight="1"/>
    <row r="54268" ht="16.149999999999999" customHeight="1"/>
    <row r="54269" ht="16.149999999999999" customHeight="1"/>
    <row r="54270" ht="16.149999999999999" customHeight="1"/>
    <row r="54271" ht="16.149999999999999" customHeight="1"/>
    <row r="54272" ht="16.149999999999999" customHeight="1"/>
    <row r="54273" ht="16.149999999999999" customHeight="1"/>
    <row r="54274" ht="16.149999999999999" customHeight="1"/>
    <row r="54275" ht="16.149999999999999" customHeight="1"/>
    <row r="54276" ht="16.149999999999999" customHeight="1"/>
    <row r="54277" ht="16.149999999999999" customHeight="1"/>
    <row r="54278" ht="16.149999999999999" customHeight="1"/>
    <row r="54279" ht="16.149999999999999" customHeight="1"/>
    <row r="54280" ht="16.149999999999999" customHeight="1"/>
    <row r="54281" ht="16.149999999999999" customHeight="1"/>
    <row r="54282" ht="16.149999999999999" customHeight="1"/>
    <row r="54283" ht="16.149999999999999" customHeight="1"/>
    <row r="54284" ht="16.149999999999999" customHeight="1"/>
    <row r="54285" ht="16.149999999999999" customHeight="1"/>
    <row r="54286" ht="16.149999999999999" customHeight="1"/>
    <row r="54287" ht="16.149999999999999" customHeight="1"/>
    <row r="54288" ht="16.149999999999999" customHeight="1"/>
    <row r="54289" ht="16.149999999999999" customHeight="1"/>
    <row r="54290" ht="16.149999999999999" customHeight="1"/>
    <row r="54291" ht="16.149999999999999" customHeight="1"/>
    <row r="54292" ht="16.149999999999999" customHeight="1"/>
    <row r="54293" ht="16.149999999999999" customHeight="1"/>
    <row r="54294" ht="16.149999999999999" customHeight="1"/>
    <row r="54295" ht="16.149999999999999" customHeight="1"/>
    <row r="54296" ht="16.149999999999999" customHeight="1"/>
    <row r="54297" ht="16.149999999999999" customHeight="1"/>
    <row r="54298" ht="16.149999999999999" customHeight="1"/>
    <row r="54299" ht="16.149999999999999" customHeight="1"/>
    <row r="54300" ht="16.149999999999999" customHeight="1"/>
    <row r="54301" ht="16.149999999999999" customHeight="1"/>
    <row r="54302" ht="16.149999999999999" customHeight="1"/>
    <row r="54303" ht="16.149999999999999" customHeight="1"/>
    <row r="54304" ht="16.149999999999999" customHeight="1"/>
    <row r="54305" ht="16.149999999999999" customHeight="1"/>
    <row r="54306" ht="16.149999999999999" customHeight="1"/>
    <row r="54307" ht="16.149999999999999" customHeight="1"/>
    <row r="54308" ht="16.149999999999999" customHeight="1"/>
    <row r="54309" ht="16.149999999999999" customHeight="1"/>
    <row r="54310" ht="16.149999999999999" customHeight="1"/>
    <row r="54311" ht="16.149999999999999" customHeight="1"/>
    <row r="54312" ht="16.149999999999999" customHeight="1"/>
    <row r="54313" ht="16.149999999999999" customHeight="1"/>
    <row r="54314" ht="16.149999999999999" customHeight="1"/>
    <row r="54315" ht="16.149999999999999" customHeight="1"/>
    <row r="54316" ht="16.149999999999999" customHeight="1"/>
    <row r="54317" ht="16.149999999999999" customHeight="1"/>
    <row r="54318" ht="16.149999999999999" customHeight="1"/>
    <row r="54319" ht="16.149999999999999" customHeight="1"/>
    <row r="54320" ht="16.149999999999999" customHeight="1"/>
    <row r="54321" ht="16.149999999999999" customHeight="1"/>
    <row r="54322" ht="16.149999999999999" customHeight="1"/>
    <row r="54323" ht="16.149999999999999" customHeight="1"/>
    <row r="54324" ht="16.149999999999999" customHeight="1"/>
    <row r="54325" ht="16.149999999999999" customHeight="1"/>
    <row r="54326" ht="16.149999999999999" customHeight="1"/>
    <row r="54327" ht="16.149999999999999" customHeight="1"/>
    <row r="54328" ht="16.149999999999999" customHeight="1"/>
    <row r="54329" ht="16.149999999999999" customHeight="1"/>
    <row r="54330" ht="16.149999999999999" customHeight="1"/>
    <row r="54331" ht="16.149999999999999" customHeight="1"/>
    <row r="54332" ht="16.149999999999999" customHeight="1"/>
    <row r="54333" ht="16.149999999999999" customHeight="1"/>
    <row r="54334" ht="16.149999999999999" customHeight="1"/>
    <row r="54335" ht="16.149999999999999" customHeight="1"/>
    <row r="54336" ht="16.149999999999999" customHeight="1"/>
    <row r="54337" ht="16.149999999999999" customHeight="1"/>
    <row r="54338" ht="16.149999999999999" customHeight="1"/>
    <row r="54339" ht="16.149999999999999" customHeight="1"/>
    <row r="54340" ht="16.149999999999999" customHeight="1"/>
    <row r="54341" ht="16.149999999999999" customHeight="1"/>
    <row r="54342" ht="16.149999999999999" customHeight="1"/>
    <row r="54343" ht="16.149999999999999" customHeight="1"/>
    <row r="54344" ht="16.149999999999999" customHeight="1"/>
    <row r="54345" ht="16.149999999999999" customHeight="1"/>
    <row r="54346" ht="16.149999999999999" customHeight="1"/>
    <row r="54347" ht="16.149999999999999" customHeight="1"/>
    <row r="54348" ht="16.149999999999999" customHeight="1"/>
    <row r="54349" ht="16.149999999999999" customHeight="1"/>
    <row r="54350" ht="16.149999999999999" customHeight="1"/>
    <row r="54351" ht="16.149999999999999" customHeight="1"/>
    <row r="54352" ht="16.149999999999999" customHeight="1"/>
    <row r="54353" ht="16.149999999999999" customHeight="1"/>
    <row r="54354" ht="16.149999999999999" customHeight="1"/>
    <row r="54355" ht="16.149999999999999" customHeight="1"/>
    <row r="54356" ht="16.149999999999999" customHeight="1"/>
    <row r="54357" ht="16.149999999999999" customHeight="1"/>
    <row r="54358" ht="16.149999999999999" customHeight="1"/>
    <row r="54359" ht="16.149999999999999" customHeight="1"/>
    <row r="54360" ht="16.149999999999999" customHeight="1"/>
    <row r="54361" ht="16.149999999999999" customHeight="1"/>
    <row r="54362" ht="16.149999999999999" customHeight="1"/>
    <row r="54363" ht="16.149999999999999" customHeight="1"/>
    <row r="54364" ht="16.149999999999999" customHeight="1"/>
    <row r="54365" ht="16.149999999999999" customHeight="1"/>
    <row r="54366" ht="16.149999999999999" customHeight="1"/>
    <row r="54367" ht="16.149999999999999" customHeight="1"/>
    <row r="54368" ht="16.149999999999999" customHeight="1"/>
    <row r="54369" ht="16.149999999999999" customHeight="1"/>
    <row r="54370" ht="16.149999999999999" customHeight="1"/>
    <row r="54371" ht="16.149999999999999" customHeight="1"/>
    <row r="54372" ht="16.149999999999999" customHeight="1"/>
    <row r="54373" ht="16.149999999999999" customHeight="1"/>
    <row r="54374" ht="16.149999999999999" customHeight="1"/>
    <row r="54375" ht="16.149999999999999" customHeight="1"/>
    <row r="54376" ht="16.149999999999999" customHeight="1"/>
    <row r="54377" ht="16.149999999999999" customHeight="1"/>
    <row r="54378" ht="16.149999999999999" customHeight="1"/>
    <row r="54379" ht="16.149999999999999" customHeight="1"/>
    <row r="54380" ht="16.149999999999999" customHeight="1"/>
    <row r="54381" ht="16.149999999999999" customHeight="1"/>
    <row r="54382" ht="16.149999999999999" customHeight="1"/>
    <row r="54383" ht="16.149999999999999" customHeight="1"/>
    <row r="54384" ht="16.149999999999999" customHeight="1"/>
    <row r="54385" ht="16.149999999999999" customHeight="1"/>
    <row r="54386" ht="16.149999999999999" customHeight="1"/>
    <row r="54387" ht="16.149999999999999" customHeight="1"/>
    <row r="54388" ht="16.149999999999999" customHeight="1"/>
    <row r="54389" ht="16.149999999999999" customHeight="1"/>
    <row r="54390" ht="16.149999999999999" customHeight="1"/>
    <row r="54391" ht="16.149999999999999" customHeight="1"/>
    <row r="54392" ht="16.149999999999999" customHeight="1"/>
    <row r="54393" ht="16.149999999999999" customHeight="1"/>
    <row r="54394" ht="16.149999999999999" customHeight="1"/>
    <row r="54395" ht="16.149999999999999" customHeight="1"/>
    <row r="54396" ht="16.149999999999999" customHeight="1"/>
    <row r="54397" ht="16.149999999999999" customHeight="1"/>
    <row r="54398" ht="16.149999999999999" customHeight="1"/>
    <row r="54399" ht="16.149999999999999" customHeight="1"/>
    <row r="54400" ht="16.149999999999999" customHeight="1"/>
    <row r="54401" ht="16.149999999999999" customHeight="1"/>
    <row r="54402" ht="16.149999999999999" customHeight="1"/>
    <row r="54403" ht="16.149999999999999" customHeight="1"/>
    <row r="54404" ht="16.149999999999999" customHeight="1"/>
    <row r="54405" ht="16.149999999999999" customHeight="1"/>
    <row r="54406" ht="16.149999999999999" customHeight="1"/>
    <row r="54407" ht="16.149999999999999" customHeight="1"/>
    <row r="54408" ht="16.149999999999999" customHeight="1"/>
    <row r="54409" ht="16.149999999999999" customHeight="1"/>
    <row r="54410" ht="16.149999999999999" customHeight="1"/>
    <row r="54411" ht="16.149999999999999" customHeight="1"/>
    <row r="54412" ht="16.149999999999999" customHeight="1"/>
    <row r="54413" ht="16.149999999999999" customHeight="1"/>
    <row r="54414" ht="16.149999999999999" customHeight="1"/>
    <row r="54415" ht="16.149999999999999" customHeight="1"/>
    <row r="54416" ht="16.149999999999999" customHeight="1"/>
    <row r="54417" ht="16.149999999999999" customHeight="1"/>
    <row r="54418" ht="16.149999999999999" customHeight="1"/>
    <row r="54419" ht="16.149999999999999" customHeight="1"/>
    <row r="54420" ht="16.149999999999999" customHeight="1"/>
    <row r="54421" ht="16.149999999999999" customHeight="1"/>
    <row r="54422" ht="16.149999999999999" customHeight="1"/>
    <row r="54423" ht="16.149999999999999" customHeight="1"/>
    <row r="54424" ht="16.149999999999999" customHeight="1"/>
    <row r="54425" ht="16.149999999999999" customHeight="1"/>
    <row r="54426" ht="16.149999999999999" customHeight="1"/>
    <row r="54427" ht="16.149999999999999" customHeight="1"/>
    <row r="54428" ht="16.149999999999999" customHeight="1"/>
    <row r="54429" ht="16.149999999999999" customHeight="1"/>
    <row r="54430" ht="16.149999999999999" customHeight="1"/>
    <row r="54431" ht="16.149999999999999" customHeight="1"/>
    <row r="54432" ht="16.149999999999999" customHeight="1"/>
    <row r="54433" ht="16.149999999999999" customHeight="1"/>
    <row r="54434" ht="16.149999999999999" customHeight="1"/>
    <row r="54435" ht="16.149999999999999" customHeight="1"/>
    <row r="54436" ht="16.149999999999999" customHeight="1"/>
    <row r="54437" ht="16.149999999999999" customHeight="1"/>
    <row r="54438" ht="16.149999999999999" customHeight="1"/>
    <row r="54439" ht="16.149999999999999" customHeight="1"/>
    <row r="54440" ht="16.149999999999999" customHeight="1"/>
    <row r="54441" ht="16.149999999999999" customHeight="1"/>
    <row r="54442" ht="16.149999999999999" customHeight="1"/>
    <row r="54443" ht="16.149999999999999" customHeight="1"/>
    <row r="54444" ht="16.149999999999999" customHeight="1"/>
    <row r="54445" ht="16.149999999999999" customHeight="1"/>
    <row r="54446" ht="16.149999999999999" customHeight="1"/>
    <row r="54447" ht="16.149999999999999" customHeight="1"/>
    <row r="54448" ht="16.149999999999999" customHeight="1"/>
    <row r="54449" ht="16.149999999999999" customHeight="1"/>
    <row r="54450" ht="16.149999999999999" customHeight="1"/>
    <row r="54451" ht="16.149999999999999" customHeight="1"/>
    <row r="54452" ht="16.149999999999999" customHeight="1"/>
    <row r="54453" ht="16.149999999999999" customHeight="1"/>
    <row r="54454" ht="16.149999999999999" customHeight="1"/>
    <row r="54455" ht="16.149999999999999" customHeight="1"/>
    <row r="54456" ht="16.149999999999999" customHeight="1"/>
    <row r="54457" ht="16.149999999999999" customHeight="1"/>
    <row r="54458" ht="16.149999999999999" customHeight="1"/>
    <row r="54459" ht="16.149999999999999" customHeight="1"/>
    <row r="54460" ht="16.149999999999999" customHeight="1"/>
    <row r="54461" ht="16.149999999999999" customHeight="1"/>
    <row r="54462" ht="16.149999999999999" customHeight="1"/>
    <row r="54463" ht="16.149999999999999" customHeight="1"/>
    <row r="54464" ht="16.149999999999999" customHeight="1"/>
    <row r="54465" ht="16.149999999999999" customHeight="1"/>
    <row r="54466" ht="16.149999999999999" customHeight="1"/>
    <row r="54467" ht="16.149999999999999" customHeight="1"/>
    <row r="54468" ht="16.149999999999999" customHeight="1"/>
    <row r="54469" ht="16.149999999999999" customHeight="1"/>
    <row r="54470" ht="16.149999999999999" customHeight="1"/>
    <row r="54471" ht="16.149999999999999" customHeight="1"/>
    <row r="54472" ht="16.149999999999999" customHeight="1"/>
    <row r="54473" ht="16.149999999999999" customHeight="1"/>
    <row r="54474" ht="16.149999999999999" customHeight="1"/>
    <row r="54475" ht="16.149999999999999" customHeight="1"/>
    <row r="54476" ht="16.149999999999999" customHeight="1"/>
    <row r="54477" ht="16.149999999999999" customHeight="1"/>
    <row r="54478" ht="16.149999999999999" customHeight="1"/>
    <row r="54479" ht="16.149999999999999" customHeight="1"/>
    <row r="54480" ht="16.149999999999999" customHeight="1"/>
    <row r="54481" ht="16.149999999999999" customHeight="1"/>
    <row r="54482" ht="16.149999999999999" customHeight="1"/>
    <row r="54483" ht="16.149999999999999" customHeight="1"/>
    <row r="54484" ht="16.149999999999999" customHeight="1"/>
    <row r="54485" ht="16.149999999999999" customHeight="1"/>
    <row r="54486" ht="16.149999999999999" customHeight="1"/>
    <row r="54487" ht="16.149999999999999" customHeight="1"/>
    <row r="54488" ht="16.149999999999999" customHeight="1"/>
    <row r="54489" ht="16.149999999999999" customHeight="1"/>
    <row r="54490" ht="16.149999999999999" customHeight="1"/>
    <row r="54491" ht="16.149999999999999" customHeight="1"/>
    <row r="54492" ht="16.149999999999999" customHeight="1"/>
    <row r="54493" ht="16.149999999999999" customHeight="1"/>
    <row r="54494" ht="16.149999999999999" customHeight="1"/>
    <row r="54495" ht="16.149999999999999" customHeight="1"/>
    <row r="54496" ht="16.149999999999999" customHeight="1"/>
    <row r="54497" ht="16.149999999999999" customHeight="1"/>
    <row r="54498" ht="16.149999999999999" customHeight="1"/>
    <row r="54499" ht="16.149999999999999" customHeight="1"/>
    <row r="54500" ht="16.149999999999999" customHeight="1"/>
    <row r="54501" ht="16.149999999999999" customHeight="1"/>
    <row r="54502" ht="16.149999999999999" customHeight="1"/>
    <row r="54503" ht="16.149999999999999" customHeight="1"/>
    <row r="54504" ht="16.149999999999999" customHeight="1"/>
    <row r="54505" ht="16.149999999999999" customHeight="1"/>
    <row r="54506" ht="16.149999999999999" customHeight="1"/>
    <row r="54507" ht="16.149999999999999" customHeight="1"/>
    <row r="54508" ht="16.149999999999999" customHeight="1"/>
    <row r="54509" ht="16.149999999999999" customHeight="1"/>
    <row r="54510" ht="16.149999999999999" customHeight="1"/>
    <row r="54511" ht="16.149999999999999" customHeight="1"/>
    <row r="54512" ht="16.149999999999999" customHeight="1"/>
    <row r="54513" ht="16.149999999999999" customHeight="1"/>
    <row r="54514" ht="16.149999999999999" customHeight="1"/>
    <row r="54515" ht="16.149999999999999" customHeight="1"/>
    <row r="54516" ht="16.149999999999999" customHeight="1"/>
    <row r="54517" ht="16.149999999999999" customHeight="1"/>
    <row r="54518" ht="16.149999999999999" customHeight="1"/>
    <row r="54519" ht="16.149999999999999" customHeight="1"/>
    <row r="54520" ht="16.149999999999999" customHeight="1"/>
    <row r="54521" ht="16.149999999999999" customHeight="1"/>
    <row r="54522" ht="16.149999999999999" customHeight="1"/>
    <row r="54523" ht="16.149999999999999" customHeight="1"/>
    <row r="54524" ht="16.149999999999999" customHeight="1"/>
    <row r="54525" ht="16.149999999999999" customHeight="1"/>
    <row r="54526" ht="16.149999999999999" customHeight="1"/>
    <row r="54527" ht="16.149999999999999" customHeight="1"/>
    <row r="54528" ht="16.149999999999999" customHeight="1"/>
    <row r="54529" ht="16.149999999999999" customHeight="1"/>
    <row r="54530" ht="16.149999999999999" customHeight="1"/>
    <row r="54531" ht="16.149999999999999" customHeight="1"/>
    <row r="54532" ht="16.149999999999999" customHeight="1"/>
    <row r="54533" ht="16.149999999999999" customHeight="1"/>
    <row r="54534" ht="16.149999999999999" customHeight="1"/>
    <row r="54535" ht="16.149999999999999" customHeight="1"/>
    <row r="54536" ht="16.149999999999999" customHeight="1"/>
    <row r="54537" ht="16.149999999999999" customHeight="1"/>
    <row r="54538" ht="16.149999999999999" customHeight="1"/>
    <row r="54539" ht="16.149999999999999" customHeight="1"/>
    <row r="54540" ht="16.149999999999999" customHeight="1"/>
    <row r="54541" ht="16.149999999999999" customHeight="1"/>
    <row r="54542" ht="16.149999999999999" customHeight="1"/>
    <row r="54543" ht="16.149999999999999" customHeight="1"/>
    <row r="54544" ht="16.149999999999999" customHeight="1"/>
    <row r="54545" ht="16.149999999999999" customHeight="1"/>
    <row r="54546" ht="16.149999999999999" customHeight="1"/>
    <row r="54547" ht="16.149999999999999" customHeight="1"/>
    <row r="54548" ht="16.149999999999999" customHeight="1"/>
    <row r="54549" ht="16.149999999999999" customHeight="1"/>
    <row r="54550" ht="16.149999999999999" customHeight="1"/>
    <row r="54551" ht="16.149999999999999" customHeight="1"/>
    <row r="54552" ht="16.149999999999999" customHeight="1"/>
    <row r="54553" ht="16.149999999999999" customHeight="1"/>
    <row r="54554" ht="16.149999999999999" customHeight="1"/>
    <row r="54555" ht="16.149999999999999" customHeight="1"/>
    <row r="54556" ht="16.149999999999999" customHeight="1"/>
    <row r="54557" ht="16.149999999999999" customHeight="1"/>
    <row r="54558" ht="16.149999999999999" customHeight="1"/>
    <row r="54559" ht="16.149999999999999" customHeight="1"/>
    <row r="54560" ht="16.149999999999999" customHeight="1"/>
    <row r="54561" ht="16.149999999999999" customHeight="1"/>
    <row r="54562" ht="16.149999999999999" customHeight="1"/>
    <row r="54563" ht="16.149999999999999" customHeight="1"/>
    <row r="54564" ht="16.149999999999999" customHeight="1"/>
    <row r="54565" ht="16.149999999999999" customHeight="1"/>
    <row r="54566" ht="16.149999999999999" customHeight="1"/>
    <row r="54567" ht="16.149999999999999" customHeight="1"/>
    <row r="54568" ht="16.149999999999999" customHeight="1"/>
    <row r="54569" ht="16.149999999999999" customHeight="1"/>
    <row r="54570" ht="16.149999999999999" customHeight="1"/>
    <row r="54571" ht="16.149999999999999" customHeight="1"/>
    <row r="54572" ht="16.149999999999999" customHeight="1"/>
    <row r="54573" ht="16.149999999999999" customHeight="1"/>
    <row r="54574" ht="16.149999999999999" customHeight="1"/>
    <row r="54575" ht="16.149999999999999" customHeight="1"/>
    <row r="54576" ht="16.149999999999999" customHeight="1"/>
    <row r="54577" ht="16.149999999999999" customHeight="1"/>
    <row r="54578" ht="16.149999999999999" customHeight="1"/>
    <row r="54579" ht="16.149999999999999" customHeight="1"/>
    <row r="54580" ht="16.149999999999999" customHeight="1"/>
    <row r="54581" ht="16.149999999999999" customHeight="1"/>
    <row r="54582" ht="16.149999999999999" customHeight="1"/>
    <row r="54583" ht="16.149999999999999" customHeight="1"/>
    <row r="54584" ht="16.149999999999999" customHeight="1"/>
    <row r="54585" ht="16.149999999999999" customHeight="1"/>
    <row r="54586" ht="16.149999999999999" customHeight="1"/>
    <row r="54587" ht="16.149999999999999" customHeight="1"/>
    <row r="54588" ht="16.149999999999999" customHeight="1"/>
    <row r="54589" ht="16.149999999999999" customHeight="1"/>
    <row r="54590" ht="16.149999999999999" customHeight="1"/>
    <row r="54591" ht="16.149999999999999" customHeight="1"/>
    <row r="54592" ht="16.149999999999999" customHeight="1"/>
    <row r="54593" ht="16.149999999999999" customHeight="1"/>
    <row r="54594" ht="16.149999999999999" customHeight="1"/>
    <row r="54595" ht="16.149999999999999" customHeight="1"/>
    <row r="54596" ht="16.149999999999999" customHeight="1"/>
    <row r="54597" ht="16.149999999999999" customHeight="1"/>
    <row r="54598" ht="16.149999999999999" customHeight="1"/>
    <row r="54599" ht="16.149999999999999" customHeight="1"/>
    <row r="54600" ht="16.149999999999999" customHeight="1"/>
    <row r="54601" ht="16.149999999999999" customHeight="1"/>
    <row r="54602" ht="16.149999999999999" customHeight="1"/>
    <row r="54603" ht="16.149999999999999" customHeight="1"/>
    <row r="54604" ht="16.149999999999999" customHeight="1"/>
    <row r="54605" ht="16.149999999999999" customHeight="1"/>
    <row r="54606" ht="16.149999999999999" customHeight="1"/>
    <row r="54607" ht="16.149999999999999" customHeight="1"/>
    <row r="54608" ht="16.149999999999999" customHeight="1"/>
    <row r="54609" ht="16.149999999999999" customHeight="1"/>
    <row r="54610" ht="16.149999999999999" customHeight="1"/>
    <row r="54611" ht="16.149999999999999" customHeight="1"/>
    <row r="54612" ht="16.149999999999999" customHeight="1"/>
    <row r="54613" ht="16.149999999999999" customHeight="1"/>
    <row r="54614" ht="16.149999999999999" customHeight="1"/>
    <row r="54615" ht="16.149999999999999" customHeight="1"/>
    <row r="54616" ht="16.149999999999999" customHeight="1"/>
    <row r="54617" ht="16.149999999999999" customHeight="1"/>
    <row r="54618" ht="16.149999999999999" customHeight="1"/>
    <row r="54619" ht="16.149999999999999" customHeight="1"/>
    <row r="54620" ht="16.149999999999999" customHeight="1"/>
    <row r="54621" ht="16.149999999999999" customHeight="1"/>
    <row r="54622" ht="16.149999999999999" customHeight="1"/>
    <row r="54623" ht="16.149999999999999" customHeight="1"/>
    <row r="54624" ht="16.149999999999999" customHeight="1"/>
    <row r="54625" ht="16.149999999999999" customHeight="1"/>
    <row r="54626" ht="16.149999999999999" customHeight="1"/>
    <row r="54627" ht="16.149999999999999" customHeight="1"/>
    <row r="54628" ht="16.149999999999999" customHeight="1"/>
    <row r="54629" ht="16.149999999999999" customHeight="1"/>
    <row r="54630" ht="16.149999999999999" customHeight="1"/>
    <row r="54631" ht="16.149999999999999" customHeight="1"/>
    <row r="54632" ht="16.149999999999999" customHeight="1"/>
    <row r="54633" ht="16.149999999999999" customHeight="1"/>
    <row r="54634" ht="16.149999999999999" customHeight="1"/>
    <row r="54635" ht="16.149999999999999" customHeight="1"/>
    <row r="54636" ht="16.149999999999999" customHeight="1"/>
    <row r="54637" ht="16.149999999999999" customHeight="1"/>
    <row r="54638" ht="16.149999999999999" customHeight="1"/>
    <row r="54639" ht="16.149999999999999" customHeight="1"/>
    <row r="54640" ht="16.149999999999999" customHeight="1"/>
    <row r="54641" ht="16.149999999999999" customHeight="1"/>
    <row r="54642" ht="16.149999999999999" customHeight="1"/>
    <row r="54643" ht="16.149999999999999" customHeight="1"/>
    <row r="54644" ht="16.149999999999999" customHeight="1"/>
    <row r="54645" ht="16.149999999999999" customHeight="1"/>
    <row r="54646" ht="16.149999999999999" customHeight="1"/>
    <row r="54647" ht="16.149999999999999" customHeight="1"/>
    <row r="54648" ht="16.149999999999999" customHeight="1"/>
    <row r="54649" ht="16.149999999999999" customHeight="1"/>
    <row r="54650" ht="16.149999999999999" customHeight="1"/>
    <row r="54651" ht="16.149999999999999" customHeight="1"/>
    <row r="54652" ht="16.149999999999999" customHeight="1"/>
    <row r="54653" ht="16.149999999999999" customHeight="1"/>
    <row r="54654" ht="16.149999999999999" customHeight="1"/>
    <row r="54655" ht="16.149999999999999" customHeight="1"/>
    <row r="54656" ht="16.149999999999999" customHeight="1"/>
    <row r="54657" ht="16.149999999999999" customHeight="1"/>
    <row r="54658" ht="16.149999999999999" customHeight="1"/>
    <row r="54659" ht="16.149999999999999" customHeight="1"/>
    <row r="54660" ht="16.149999999999999" customHeight="1"/>
    <row r="54661" ht="16.149999999999999" customHeight="1"/>
    <row r="54662" ht="16.149999999999999" customHeight="1"/>
    <row r="54663" ht="16.149999999999999" customHeight="1"/>
    <row r="54664" ht="16.149999999999999" customHeight="1"/>
    <row r="54665" ht="16.149999999999999" customHeight="1"/>
    <row r="54666" ht="16.149999999999999" customHeight="1"/>
    <row r="54667" ht="16.149999999999999" customHeight="1"/>
    <row r="54668" ht="16.149999999999999" customHeight="1"/>
    <row r="54669" ht="16.149999999999999" customHeight="1"/>
    <row r="54670" ht="16.149999999999999" customHeight="1"/>
    <row r="54671" ht="16.149999999999999" customHeight="1"/>
    <row r="54672" ht="16.149999999999999" customHeight="1"/>
    <row r="54673" ht="16.149999999999999" customHeight="1"/>
    <row r="54674" ht="16.149999999999999" customHeight="1"/>
    <row r="54675" ht="16.149999999999999" customHeight="1"/>
    <row r="54676" ht="16.149999999999999" customHeight="1"/>
    <row r="54677" ht="16.149999999999999" customHeight="1"/>
    <row r="54678" ht="16.149999999999999" customHeight="1"/>
    <row r="54679" ht="16.149999999999999" customHeight="1"/>
    <row r="54680" ht="16.149999999999999" customHeight="1"/>
    <row r="54681" ht="16.149999999999999" customHeight="1"/>
    <row r="54682" ht="16.149999999999999" customHeight="1"/>
    <row r="54683" ht="16.149999999999999" customHeight="1"/>
    <row r="54684" ht="16.149999999999999" customHeight="1"/>
    <row r="54685" ht="16.149999999999999" customHeight="1"/>
    <row r="54686" ht="16.149999999999999" customHeight="1"/>
    <row r="54687" ht="16.149999999999999" customHeight="1"/>
    <row r="54688" ht="16.149999999999999" customHeight="1"/>
    <row r="54689" ht="16.149999999999999" customHeight="1"/>
    <row r="54690" ht="16.149999999999999" customHeight="1"/>
    <row r="54691" ht="16.149999999999999" customHeight="1"/>
    <row r="54692" ht="16.149999999999999" customHeight="1"/>
    <row r="54693" ht="16.149999999999999" customHeight="1"/>
    <row r="54694" ht="16.149999999999999" customHeight="1"/>
    <row r="54695" ht="16.149999999999999" customHeight="1"/>
    <row r="54696" ht="16.149999999999999" customHeight="1"/>
    <row r="54697" ht="16.149999999999999" customHeight="1"/>
    <row r="54698" ht="16.149999999999999" customHeight="1"/>
    <row r="54699" ht="16.149999999999999" customHeight="1"/>
    <row r="54700" ht="16.149999999999999" customHeight="1"/>
    <row r="54701" ht="16.149999999999999" customHeight="1"/>
    <row r="54702" ht="16.149999999999999" customHeight="1"/>
    <row r="54703" ht="16.149999999999999" customHeight="1"/>
    <row r="54704" ht="16.149999999999999" customHeight="1"/>
    <row r="54705" ht="16.149999999999999" customHeight="1"/>
    <row r="54706" ht="16.149999999999999" customHeight="1"/>
    <row r="54707" ht="16.149999999999999" customHeight="1"/>
    <row r="54708" ht="16.149999999999999" customHeight="1"/>
    <row r="54709" ht="16.149999999999999" customHeight="1"/>
    <row r="54710" ht="16.149999999999999" customHeight="1"/>
    <row r="54711" ht="16.149999999999999" customHeight="1"/>
    <row r="54712" ht="16.149999999999999" customHeight="1"/>
    <row r="54713" ht="16.149999999999999" customHeight="1"/>
    <row r="54714" ht="16.149999999999999" customHeight="1"/>
    <row r="54715" ht="16.149999999999999" customHeight="1"/>
    <row r="54716" ht="16.149999999999999" customHeight="1"/>
    <row r="54717" ht="16.149999999999999" customHeight="1"/>
    <row r="54718" ht="16.149999999999999" customHeight="1"/>
    <row r="54719" ht="16.149999999999999" customHeight="1"/>
    <row r="54720" ht="16.149999999999999" customHeight="1"/>
    <row r="54721" ht="16.149999999999999" customHeight="1"/>
    <row r="54722" ht="16.149999999999999" customHeight="1"/>
    <row r="54723" ht="16.149999999999999" customHeight="1"/>
    <row r="54724" ht="16.149999999999999" customHeight="1"/>
    <row r="54725" ht="16.149999999999999" customHeight="1"/>
    <row r="54726" ht="16.149999999999999" customHeight="1"/>
    <row r="54727" ht="16.149999999999999" customHeight="1"/>
    <row r="54728" ht="16.149999999999999" customHeight="1"/>
    <row r="54729" ht="16.149999999999999" customHeight="1"/>
    <row r="54730" ht="16.149999999999999" customHeight="1"/>
    <row r="54731" ht="16.149999999999999" customHeight="1"/>
    <row r="54732" ht="16.149999999999999" customHeight="1"/>
    <row r="54733" ht="16.149999999999999" customHeight="1"/>
    <row r="54734" ht="16.149999999999999" customHeight="1"/>
    <row r="54735" ht="16.149999999999999" customHeight="1"/>
    <row r="54736" ht="16.149999999999999" customHeight="1"/>
    <row r="54737" ht="16.149999999999999" customHeight="1"/>
    <row r="54738" ht="16.149999999999999" customHeight="1"/>
    <row r="54739" ht="16.149999999999999" customHeight="1"/>
    <row r="54740" ht="16.149999999999999" customHeight="1"/>
    <row r="54741" ht="16.149999999999999" customHeight="1"/>
    <row r="54742" ht="16.149999999999999" customHeight="1"/>
    <row r="54743" ht="16.149999999999999" customHeight="1"/>
    <row r="54744" ht="16.149999999999999" customHeight="1"/>
    <row r="54745" ht="16.149999999999999" customHeight="1"/>
    <row r="54746" ht="16.149999999999999" customHeight="1"/>
    <row r="54747" ht="16.149999999999999" customHeight="1"/>
    <row r="54748" ht="16.149999999999999" customHeight="1"/>
    <row r="54749" ht="16.149999999999999" customHeight="1"/>
    <row r="54750" ht="16.149999999999999" customHeight="1"/>
    <row r="54751" ht="16.149999999999999" customHeight="1"/>
    <row r="54752" ht="16.149999999999999" customHeight="1"/>
    <row r="54753" ht="16.149999999999999" customHeight="1"/>
    <row r="54754" ht="16.149999999999999" customHeight="1"/>
    <row r="54755" ht="16.149999999999999" customHeight="1"/>
    <row r="54756" ht="16.149999999999999" customHeight="1"/>
    <row r="54757" ht="16.149999999999999" customHeight="1"/>
    <row r="54758" ht="16.149999999999999" customHeight="1"/>
    <row r="54759" ht="16.149999999999999" customHeight="1"/>
    <row r="54760" ht="16.149999999999999" customHeight="1"/>
    <row r="54761" ht="16.149999999999999" customHeight="1"/>
    <row r="54762" ht="16.149999999999999" customHeight="1"/>
    <row r="54763" ht="16.149999999999999" customHeight="1"/>
    <row r="54764" ht="16.149999999999999" customHeight="1"/>
    <row r="54765" ht="16.149999999999999" customHeight="1"/>
    <row r="54766" ht="16.149999999999999" customHeight="1"/>
    <row r="54767" ht="16.149999999999999" customHeight="1"/>
    <row r="54768" ht="16.149999999999999" customHeight="1"/>
    <row r="54769" ht="16.149999999999999" customHeight="1"/>
    <row r="54770" ht="16.149999999999999" customHeight="1"/>
    <row r="54771" ht="16.149999999999999" customHeight="1"/>
    <row r="54772" ht="16.149999999999999" customHeight="1"/>
    <row r="54773" ht="16.149999999999999" customHeight="1"/>
    <row r="54774" ht="16.149999999999999" customHeight="1"/>
    <row r="54775" ht="16.149999999999999" customHeight="1"/>
    <row r="54776" ht="16.149999999999999" customHeight="1"/>
    <row r="54777" ht="16.149999999999999" customHeight="1"/>
    <row r="54778" ht="16.149999999999999" customHeight="1"/>
    <row r="54779" ht="16.149999999999999" customHeight="1"/>
    <row r="54780" ht="16.149999999999999" customHeight="1"/>
    <row r="54781" ht="16.149999999999999" customHeight="1"/>
    <row r="54782" ht="16.149999999999999" customHeight="1"/>
    <row r="54783" ht="16.149999999999999" customHeight="1"/>
    <row r="54784" ht="16.149999999999999" customHeight="1"/>
    <row r="54785" ht="16.149999999999999" customHeight="1"/>
    <row r="54786" ht="16.149999999999999" customHeight="1"/>
    <row r="54787" ht="16.149999999999999" customHeight="1"/>
    <row r="54788" ht="16.149999999999999" customHeight="1"/>
    <row r="54789" ht="16.149999999999999" customHeight="1"/>
    <row r="54790" ht="16.149999999999999" customHeight="1"/>
    <row r="54791" ht="16.149999999999999" customHeight="1"/>
    <row r="54792" ht="16.149999999999999" customHeight="1"/>
    <row r="54793" ht="16.149999999999999" customHeight="1"/>
    <row r="54794" ht="16.149999999999999" customHeight="1"/>
    <row r="54795" ht="16.149999999999999" customHeight="1"/>
    <row r="54796" ht="16.149999999999999" customHeight="1"/>
    <row r="54797" ht="16.149999999999999" customHeight="1"/>
    <row r="54798" ht="16.149999999999999" customHeight="1"/>
    <row r="54799" ht="16.149999999999999" customHeight="1"/>
    <row r="54800" ht="16.149999999999999" customHeight="1"/>
    <row r="54801" ht="16.149999999999999" customHeight="1"/>
    <row r="54802" ht="16.149999999999999" customHeight="1"/>
    <row r="54803" ht="16.149999999999999" customHeight="1"/>
    <row r="54804" ht="16.149999999999999" customHeight="1"/>
    <row r="54805" ht="16.149999999999999" customHeight="1"/>
    <row r="54806" ht="16.149999999999999" customHeight="1"/>
    <row r="54807" ht="16.149999999999999" customHeight="1"/>
    <row r="54808" ht="16.149999999999999" customHeight="1"/>
    <row r="54809" ht="16.149999999999999" customHeight="1"/>
    <row r="54810" ht="16.149999999999999" customHeight="1"/>
    <row r="54811" ht="16.149999999999999" customHeight="1"/>
    <row r="54812" ht="16.149999999999999" customHeight="1"/>
    <row r="54813" ht="16.149999999999999" customHeight="1"/>
    <row r="54814" ht="16.149999999999999" customHeight="1"/>
    <row r="54815" ht="16.149999999999999" customHeight="1"/>
    <row r="54816" ht="16.149999999999999" customHeight="1"/>
    <row r="54817" ht="16.149999999999999" customHeight="1"/>
    <row r="54818" ht="16.149999999999999" customHeight="1"/>
    <row r="54819" ht="16.149999999999999" customHeight="1"/>
    <row r="54820" ht="16.149999999999999" customHeight="1"/>
    <row r="54821" ht="16.149999999999999" customHeight="1"/>
    <row r="54822" ht="16.149999999999999" customHeight="1"/>
    <row r="54823" ht="16.149999999999999" customHeight="1"/>
    <row r="54824" ht="16.149999999999999" customHeight="1"/>
    <row r="54825" ht="16.149999999999999" customHeight="1"/>
    <row r="54826" ht="16.149999999999999" customHeight="1"/>
    <row r="54827" ht="16.149999999999999" customHeight="1"/>
    <row r="54828" ht="16.149999999999999" customHeight="1"/>
    <row r="54829" ht="16.149999999999999" customHeight="1"/>
    <row r="54830" ht="16.149999999999999" customHeight="1"/>
    <row r="54831" ht="16.149999999999999" customHeight="1"/>
    <row r="54832" ht="16.149999999999999" customHeight="1"/>
    <row r="54833" ht="16.149999999999999" customHeight="1"/>
    <row r="54834" ht="16.149999999999999" customHeight="1"/>
    <row r="54835" ht="16.149999999999999" customHeight="1"/>
    <row r="54836" ht="16.149999999999999" customHeight="1"/>
    <row r="54837" ht="16.149999999999999" customHeight="1"/>
    <row r="54838" ht="16.149999999999999" customHeight="1"/>
    <row r="54839" ht="16.149999999999999" customHeight="1"/>
    <row r="54840" ht="16.149999999999999" customHeight="1"/>
    <row r="54841" ht="16.149999999999999" customHeight="1"/>
    <row r="54842" ht="16.149999999999999" customHeight="1"/>
    <row r="54843" ht="16.149999999999999" customHeight="1"/>
    <row r="54844" ht="16.149999999999999" customHeight="1"/>
    <row r="54845" ht="16.149999999999999" customHeight="1"/>
    <row r="54846" ht="16.149999999999999" customHeight="1"/>
    <row r="54847" ht="16.149999999999999" customHeight="1"/>
    <row r="54848" ht="16.149999999999999" customHeight="1"/>
    <row r="54849" ht="16.149999999999999" customHeight="1"/>
    <row r="54850" ht="16.149999999999999" customHeight="1"/>
    <row r="54851" ht="16.149999999999999" customHeight="1"/>
    <row r="54852" ht="16.149999999999999" customHeight="1"/>
    <row r="54853" ht="16.149999999999999" customHeight="1"/>
    <row r="54854" ht="16.149999999999999" customHeight="1"/>
    <row r="54855" ht="16.149999999999999" customHeight="1"/>
    <row r="54856" ht="16.149999999999999" customHeight="1"/>
    <row r="54857" ht="16.149999999999999" customHeight="1"/>
    <row r="54858" ht="16.149999999999999" customHeight="1"/>
    <row r="54859" ht="16.149999999999999" customHeight="1"/>
    <row r="54860" ht="16.149999999999999" customHeight="1"/>
    <row r="54861" ht="16.149999999999999" customHeight="1"/>
    <row r="54862" ht="16.149999999999999" customHeight="1"/>
    <row r="54863" ht="16.149999999999999" customHeight="1"/>
    <row r="54864" ht="16.149999999999999" customHeight="1"/>
    <row r="54865" ht="16.149999999999999" customHeight="1"/>
    <row r="54866" ht="16.149999999999999" customHeight="1"/>
    <row r="54867" ht="16.149999999999999" customHeight="1"/>
    <row r="54868" ht="16.149999999999999" customHeight="1"/>
    <row r="54869" ht="16.149999999999999" customHeight="1"/>
    <row r="54870" ht="16.149999999999999" customHeight="1"/>
    <row r="54871" ht="16.149999999999999" customHeight="1"/>
    <row r="54872" ht="16.149999999999999" customHeight="1"/>
    <row r="54873" ht="16.149999999999999" customHeight="1"/>
    <row r="54874" ht="16.149999999999999" customHeight="1"/>
    <row r="54875" ht="16.149999999999999" customHeight="1"/>
    <row r="54876" ht="16.149999999999999" customHeight="1"/>
    <row r="54877" ht="16.149999999999999" customHeight="1"/>
    <row r="54878" ht="16.149999999999999" customHeight="1"/>
    <row r="54879" ht="16.149999999999999" customHeight="1"/>
    <row r="54880" ht="16.149999999999999" customHeight="1"/>
    <row r="54881" ht="16.149999999999999" customHeight="1"/>
    <row r="54882" ht="16.149999999999999" customHeight="1"/>
    <row r="54883" ht="16.149999999999999" customHeight="1"/>
    <row r="54884" ht="16.149999999999999" customHeight="1"/>
    <row r="54885" ht="16.149999999999999" customHeight="1"/>
    <row r="54886" ht="16.149999999999999" customHeight="1"/>
    <row r="54887" ht="16.149999999999999" customHeight="1"/>
    <row r="54888" ht="16.149999999999999" customHeight="1"/>
    <row r="54889" ht="16.149999999999999" customHeight="1"/>
    <row r="54890" ht="16.149999999999999" customHeight="1"/>
    <row r="54891" ht="16.149999999999999" customHeight="1"/>
    <row r="54892" ht="16.149999999999999" customHeight="1"/>
    <row r="54893" ht="16.149999999999999" customHeight="1"/>
    <row r="54894" ht="16.149999999999999" customHeight="1"/>
    <row r="54895" ht="16.149999999999999" customHeight="1"/>
    <row r="54896" ht="16.149999999999999" customHeight="1"/>
    <row r="54897" ht="16.149999999999999" customHeight="1"/>
    <row r="54898" ht="16.149999999999999" customHeight="1"/>
    <row r="54899" ht="16.149999999999999" customHeight="1"/>
    <row r="54900" ht="16.149999999999999" customHeight="1"/>
    <row r="54901" ht="16.149999999999999" customHeight="1"/>
    <row r="54902" ht="16.149999999999999" customHeight="1"/>
    <row r="54903" ht="16.149999999999999" customHeight="1"/>
    <row r="54904" ht="16.149999999999999" customHeight="1"/>
    <row r="54905" ht="16.149999999999999" customHeight="1"/>
    <row r="54906" ht="16.149999999999999" customHeight="1"/>
    <row r="54907" ht="16.149999999999999" customHeight="1"/>
    <row r="54908" ht="16.149999999999999" customHeight="1"/>
    <row r="54909" ht="16.149999999999999" customHeight="1"/>
    <row r="54910" ht="16.149999999999999" customHeight="1"/>
    <row r="54911" ht="16.149999999999999" customHeight="1"/>
    <row r="54912" ht="16.149999999999999" customHeight="1"/>
    <row r="54913" ht="16.149999999999999" customHeight="1"/>
    <row r="54914" ht="16.149999999999999" customHeight="1"/>
    <row r="54915" ht="16.149999999999999" customHeight="1"/>
    <row r="54916" ht="16.149999999999999" customHeight="1"/>
    <row r="54917" ht="16.149999999999999" customHeight="1"/>
    <row r="54918" ht="16.149999999999999" customHeight="1"/>
    <row r="54919" ht="16.149999999999999" customHeight="1"/>
    <row r="54920" ht="16.149999999999999" customHeight="1"/>
    <row r="54921" ht="16.149999999999999" customHeight="1"/>
    <row r="54922" ht="16.149999999999999" customHeight="1"/>
    <row r="54923" ht="16.149999999999999" customHeight="1"/>
    <row r="54924" ht="16.149999999999999" customHeight="1"/>
    <row r="54925" ht="16.149999999999999" customHeight="1"/>
    <row r="54926" ht="16.149999999999999" customHeight="1"/>
    <row r="54927" ht="16.149999999999999" customHeight="1"/>
    <row r="54928" ht="16.149999999999999" customHeight="1"/>
    <row r="54929" ht="16.149999999999999" customHeight="1"/>
    <row r="54930" ht="16.149999999999999" customHeight="1"/>
    <row r="54931" ht="16.149999999999999" customHeight="1"/>
    <row r="54932" ht="16.149999999999999" customHeight="1"/>
    <row r="54933" ht="16.149999999999999" customHeight="1"/>
    <row r="54934" ht="16.149999999999999" customHeight="1"/>
    <row r="54935" ht="16.149999999999999" customHeight="1"/>
    <row r="54936" ht="16.149999999999999" customHeight="1"/>
    <row r="54937" ht="16.149999999999999" customHeight="1"/>
    <row r="54938" ht="16.149999999999999" customHeight="1"/>
    <row r="54939" ht="16.149999999999999" customHeight="1"/>
    <row r="54940" ht="16.149999999999999" customHeight="1"/>
    <row r="54941" ht="16.149999999999999" customHeight="1"/>
    <row r="54942" ht="16.149999999999999" customHeight="1"/>
    <row r="54943" ht="16.149999999999999" customHeight="1"/>
    <row r="54944" ht="16.149999999999999" customHeight="1"/>
    <row r="54945" ht="16.149999999999999" customHeight="1"/>
    <row r="54946" ht="16.149999999999999" customHeight="1"/>
    <row r="54947" ht="16.149999999999999" customHeight="1"/>
    <row r="54948" ht="16.149999999999999" customHeight="1"/>
    <row r="54949" ht="16.149999999999999" customHeight="1"/>
    <row r="54950" ht="16.149999999999999" customHeight="1"/>
    <row r="54951" ht="16.149999999999999" customHeight="1"/>
    <row r="54952" ht="16.149999999999999" customHeight="1"/>
    <row r="54953" ht="16.149999999999999" customHeight="1"/>
    <row r="54954" ht="16.149999999999999" customHeight="1"/>
    <row r="54955" ht="16.149999999999999" customHeight="1"/>
    <row r="54956" ht="16.149999999999999" customHeight="1"/>
    <row r="54957" ht="16.149999999999999" customHeight="1"/>
    <row r="54958" ht="16.149999999999999" customHeight="1"/>
    <row r="54959" ht="16.149999999999999" customHeight="1"/>
    <row r="54960" ht="16.149999999999999" customHeight="1"/>
    <row r="54961" ht="16.149999999999999" customHeight="1"/>
    <row r="54962" ht="16.149999999999999" customHeight="1"/>
    <row r="54963" ht="16.149999999999999" customHeight="1"/>
    <row r="54964" ht="16.149999999999999" customHeight="1"/>
    <row r="54965" ht="16.149999999999999" customHeight="1"/>
    <row r="54966" ht="16.149999999999999" customHeight="1"/>
    <row r="54967" ht="16.149999999999999" customHeight="1"/>
    <row r="54968" ht="16.149999999999999" customHeight="1"/>
    <row r="54969" ht="16.149999999999999" customHeight="1"/>
    <row r="54970" ht="16.149999999999999" customHeight="1"/>
    <row r="54971" ht="16.149999999999999" customHeight="1"/>
    <row r="54972" ht="16.149999999999999" customHeight="1"/>
    <row r="54973" ht="16.149999999999999" customHeight="1"/>
    <row r="54974" ht="16.149999999999999" customHeight="1"/>
    <row r="54975" ht="16.149999999999999" customHeight="1"/>
    <row r="54976" ht="16.149999999999999" customHeight="1"/>
    <row r="54977" ht="16.149999999999999" customHeight="1"/>
    <row r="54978" ht="16.149999999999999" customHeight="1"/>
    <row r="54979" ht="16.149999999999999" customHeight="1"/>
    <row r="54980" ht="16.149999999999999" customHeight="1"/>
    <row r="54981" ht="16.149999999999999" customHeight="1"/>
    <row r="54982" ht="16.149999999999999" customHeight="1"/>
    <row r="54983" ht="16.149999999999999" customHeight="1"/>
    <row r="54984" ht="16.149999999999999" customHeight="1"/>
    <row r="54985" ht="16.149999999999999" customHeight="1"/>
    <row r="54986" ht="16.149999999999999" customHeight="1"/>
    <row r="54987" ht="16.149999999999999" customHeight="1"/>
    <row r="54988" ht="16.149999999999999" customHeight="1"/>
    <row r="54989" ht="16.149999999999999" customHeight="1"/>
    <row r="54990" ht="16.149999999999999" customHeight="1"/>
    <row r="54991" ht="16.149999999999999" customHeight="1"/>
    <row r="54992" ht="16.149999999999999" customHeight="1"/>
    <row r="54993" ht="16.149999999999999" customHeight="1"/>
    <row r="54994" ht="16.149999999999999" customHeight="1"/>
    <row r="54995" ht="16.149999999999999" customHeight="1"/>
    <row r="54996" ht="16.149999999999999" customHeight="1"/>
    <row r="54997" ht="16.149999999999999" customHeight="1"/>
    <row r="54998" ht="16.149999999999999" customHeight="1"/>
    <row r="54999" ht="16.149999999999999" customHeight="1"/>
    <row r="55000" ht="16.149999999999999" customHeight="1"/>
    <row r="55001" ht="16.149999999999999" customHeight="1"/>
    <row r="55002" ht="16.149999999999999" customHeight="1"/>
    <row r="55003" ht="16.149999999999999" customHeight="1"/>
    <row r="55004" ht="16.149999999999999" customHeight="1"/>
    <row r="55005" ht="16.149999999999999" customHeight="1"/>
    <row r="55006" ht="16.149999999999999" customHeight="1"/>
    <row r="55007" ht="16.149999999999999" customHeight="1"/>
    <row r="55008" ht="16.149999999999999" customHeight="1"/>
    <row r="55009" ht="16.149999999999999" customHeight="1"/>
    <row r="55010" ht="16.149999999999999" customHeight="1"/>
    <row r="55011" ht="16.149999999999999" customHeight="1"/>
    <row r="55012" ht="16.149999999999999" customHeight="1"/>
    <row r="55013" ht="16.149999999999999" customHeight="1"/>
    <row r="55014" ht="16.149999999999999" customHeight="1"/>
    <row r="55015" ht="16.149999999999999" customHeight="1"/>
    <row r="55016" ht="16.149999999999999" customHeight="1"/>
    <row r="55017" ht="16.149999999999999" customHeight="1"/>
    <row r="55018" ht="16.149999999999999" customHeight="1"/>
    <row r="55019" ht="16.149999999999999" customHeight="1"/>
    <row r="55020" ht="16.149999999999999" customHeight="1"/>
    <row r="55021" ht="16.149999999999999" customHeight="1"/>
    <row r="55022" ht="16.149999999999999" customHeight="1"/>
    <row r="55023" ht="16.149999999999999" customHeight="1"/>
    <row r="55024" ht="16.149999999999999" customHeight="1"/>
    <row r="55025" ht="16.149999999999999" customHeight="1"/>
    <row r="55026" ht="16.149999999999999" customHeight="1"/>
    <row r="55027" ht="16.149999999999999" customHeight="1"/>
    <row r="55028" ht="16.149999999999999" customHeight="1"/>
    <row r="55029" ht="16.149999999999999" customHeight="1"/>
    <row r="55030" ht="16.149999999999999" customHeight="1"/>
    <row r="55031" ht="16.149999999999999" customHeight="1"/>
    <row r="55032" ht="16.149999999999999" customHeight="1"/>
    <row r="55033" ht="16.149999999999999" customHeight="1"/>
    <row r="55034" ht="16.149999999999999" customHeight="1"/>
    <row r="55035" ht="16.149999999999999" customHeight="1"/>
    <row r="55036" ht="16.149999999999999" customHeight="1"/>
    <row r="55037" ht="16.149999999999999" customHeight="1"/>
    <row r="55038" ht="16.149999999999999" customHeight="1"/>
    <row r="55039" ht="16.149999999999999" customHeight="1"/>
    <row r="55040" ht="16.149999999999999" customHeight="1"/>
    <row r="55041" ht="16.149999999999999" customHeight="1"/>
    <row r="55042" ht="16.149999999999999" customHeight="1"/>
    <row r="55043" ht="16.149999999999999" customHeight="1"/>
    <row r="55044" ht="16.149999999999999" customHeight="1"/>
    <row r="55045" ht="16.149999999999999" customHeight="1"/>
    <row r="55046" ht="16.149999999999999" customHeight="1"/>
    <row r="55047" ht="16.149999999999999" customHeight="1"/>
    <row r="55048" ht="16.149999999999999" customHeight="1"/>
    <row r="55049" ht="16.149999999999999" customHeight="1"/>
    <row r="55050" ht="16.149999999999999" customHeight="1"/>
    <row r="55051" ht="16.149999999999999" customHeight="1"/>
    <row r="55052" ht="16.149999999999999" customHeight="1"/>
    <row r="55053" ht="16.149999999999999" customHeight="1"/>
    <row r="55054" ht="16.149999999999999" customHeight="1"/>
    <row r="55055" ht="16.149999999999999" customHeight="1"/>
    <row r="55056" ht="16.149999999999999" customHeight="1"/>
    <row r="55057" ht="16.149999999999999" customHeight="1"/>
    <row r="55058" ht="16.149999999999999" customHeight="1"/>
    <row r="55059" ht="16.149999999999999" customHeight="1"/>
    <row r="55060" ht="16.149999999999999" customHeight="1"/>
    <row r="55061" ht="16.149999999999999" customHeight="1"/>
    <row r="55062" ht="16.149999999999999" customHeight="1"/>
    <row r="55063" ht="16.149999999999999" customHeight="1"/>
    <row r="55064" ht="16.149999999999999" customHeight="1"/>
    <row r="55065" ht="16.149999999999999" customHeight="1"/>
    <row r="55066" ht="16.149999999999999" customHeight="1"/>
    <row r="55067" ht="16.149999999999999" customHeight="1"/>
    <row r="55068" ht="16.149999999999999" customHeight="1"/>
    <row r="55069" ht="16.149999999999999" customHeight="1"/>
    <row r="55070" ht="16.149999999999999" customHeight="1"/>
    <row r="55071" ht="16.149999999999999" customHeight="1"/>
    <row r="55072" ht="16.149999999999999" customHeight="1"/>
    <row r="55073" ht="16.149999999999999" customHeight="1"/>
    <row r="55074" ht="16.149999999999999" customHeight="1"/>
    <row r="55075" ht="16.149999999999999" customHeight="1"/>
    <row r="55076" ht="16.149999999999999" customHeight="1"/>
    <row r="55077" ht="16.149999999999999" customHeight="1"/>
    <row r="55078" ht="16.149999999999999" customHeight="1"/>
    <row r="55079" ht="16.149999999999999" customHeight="1"/>
    <row r="55080" ht="16.149999999999999" customHeight="1"/>
    <row r="55081" ht="16.149999999999999" customHeight="1"/>
    <row r="55082" ht="16.149999999999999" customHeight="1"/>
    <row r="55083" ht="16.149999999999999" customHeight="1"/>
    <row r="55084" ht="16.149999999999999" customHeight="1"/>
    <row r="55085" ht="16.149999999999999" customHeight="1"/>
    <row r="55086" ht="16.149999999999999" customHeight="1"/>
    <row r="55087" ht="16.149999999999999" customHeight="1"/>
    <row r="55088" ht="16.149999999999999" customHeight="1"/>
    <row r="55089" ht="16.149999999999999" customHeight="1"/>
    <row r="55090" ht="16.149999999999999" customHeight="1"/>
    <row r="55091" ht="16.149999999999999" customHeight="1"/>
    <row r="55092" ht="16.149999999999999" customHeight="1"/>
    <row r="55093" ht="16.149999999999999" customHeight="1"/>
    <row r="55094" ht="16.149999999999999" customHeight="1"/>
    <row r="55095" ht="16.149999999999999" customHeight="1"/>
    <row r="55096" ht="16.149999999999999" customHeight="1"/>
    <row r="55097" ht="16.149999999999999" customHeight="1"/>
    <row r="55098" ht="16.149999999999999" customHeight="1"/>
    <row r="55099" ht="16.149999999999999" customHeight="1"/>
    <row r="55100" ht="16.149999999999999" customHeight="1"/>
    <row r="55101" ht="16.149999999999999" customHeight="1"/>
    <row r="55102" ht="16.149999999999999" customHeight="1"/>
    <row r="55103" ht="16.149999999999999" customHeight="1"/>
    <row r="55104" ht="16.149999999999999" customHeight="1"/>
    <row r="55105" ht="16.149999999999999" customHeight="1"/>
    <row r="55106" ht="16.149999999999999" customHeight="1"/>
    <row r="55107" ht="16.149999999999999" customHeight="1"/>
    <row r="55108" ht="16.149999999999999" customHeight="1"/>
    <row r="55109" ht="16.149999999999999" customHeight="1"/>
    <row r="55110" ht="16.149999999999999" customHeight="1"/>
    <row r="55111" ht="16.149999999999999" customHeight="1"/>
    <row r="55112" ht="16.149999999999999" customHeight="1"/>
    <row r="55113" ht="16.149999999999999" customHeight="1"/>
    <row r="55114" ht="16.149999999999999" customHeight="1"/>
    <row r="55115" ht="16.149999999999999" customHeight="1"/>
    <row r="55116" ht="16.149999999999999" customHeight="1"/>
    <row r="55117" ht="16.149999999999999" customHeight="1"/>
    <row r="55118" ht="16.149999999999999" customHeight="1"/>
    <row r="55119" ht="16.149999999999999" customHeight="1"/>
    <row r="55120" ht="16.149999999999999" customHeight="1"/>
    <row r="55121" ht="16.149999999999999" customHeight="1"/>
    <row r="55122" ht="16.149999999999999" customHeight="1"/>
    <row r="55123" ht="16.149999999999999" customHeight="1"/>
    <row r="55124" ht="16.149999999999999" customHeight="1"/>
    <row r="55125" ht="16.149999999999999" customHeight="1"/>
    <row r="55126" ht="16.149999999999999" customHeight="1"/>
    <row r="55127" ht="16.149999999999999" customHeight="1"/>
    <row r="55128" ht="16.149999999999999" customHeight="1"/>
    <row r="55129" ht="16.149999999999999" customHeight="1"/>
    <row r="55130" ht="16.149999999999999" customHeight="1"/>
    <row r="55131" ht="16.149999999999999" customHeight="1"/>
    <row r="55132" ht="16.149999999999999" customHeight="1"/>
    <row r="55133" ht="16.149999999999999" customHeight="1"/>
    <row r="55134" ht="16.149999999999999" customHeight="1"/>
    <row r="55135" ht="16.149999999999999" customHeight="1"/>
    <row r="55136" ht="16.149999999999999" customHeight="1"/>
    <row r="55137" ht="16.149999999999999" customHeight="1"/>
    <row r="55138" ht="16.149999999999999" customHeight="1"/>
    <row r="55139" ht="16.149999999999999" customHeight="1"/>
    <row r="55140" ht="16.149999999999999" customHeight="1"/>
    <row r="55141" ht="16.149999999999999" customHeight="1"/>
    <row r="55142" ht="16.149999999999999" customHeight="1"/>
    <row r="55143" ht="16.149999999999999" customHeight="1"/>
    <row r="55144" ht="16.149999999999999" customHeight="1"/>
    <row r="55145" ht="16.149999999999999" customHeight="1"/>
    <row r="55146" ht="16.149999999999999" customHeight="1"/>
    <row r="55147" ht="16.149999999999999" customHeight="1"/>
    <row r="55148" ht="16.149999999999999" customHeight="1"/>
    <row r="55149" ht="16.149999999999999" customHeight="1"/>
    <row r="55150" ht="16.149999999999999" customHeight="1"/>
    <row r="55151" ht="16.149999999999999" customHeight="1"/>
    <row r="55152" ht="16.149999999999999" customHeight="1"/>
    <row r="55153" ht="16.149999999999999" customHeight="1"/>
    <row r="55154" ht="16.149999999999999" customHeight="1"/>
    <row r="55155" ht="16.149999999999999" customHeight="1"/>
    <row r="55156" ht="16.149999999999999" customHeight="1"/>
    <row r="55157" ht="16.149999999999999" customHeight="1"/>
    <row r="55158" ht="16.149999999999999" customHeight="1"/>
    <row r="55159" ht="16.149999999999999" customHeight="1"/>
    <row r="55160" ht="16.149999999999999" customHeight="1"/>
    <row r="55161" ht="16.149999999999999" customHeight="1"/>
    <row r="55162" ht="16.149999999999999" customHeight="1"/>
    <row r="55163" ht="16.149999999999999" customHeight="1"/>
    <row r="55164" ht="16.149999999999999" customHeight="1"/>
    <row r="55165" ht="16.149999999999999" customHeight="1"/>
    <row r="55166" ht="16.149999999999999" customHeight="1"/>
    <row r="55167" ht="16.149999999999999" customHeight="1"/>
    <row r="55168" ht="16.149999999999999" customHeight="1"/>
    <row r="55169" ht="16.149999999999999" customHeight="1"/>
    <row r="55170" ht="16.149999999999999" customHeight="1"/>
    <row r="55171" ht="16.149999999999999" customHeight="1"/>
    <row r="55172" ht="16.149999999999999" customHeight="1"/>
    <row r="55173" ht="16.149999999999999" customHeight="1"/>
    <row r="55174" ht="16.149999999999999" customHeight="1"/>
    <row r="55175" ht="16.149999999999999" customHeight="1"/>
    <row r="55176" ht="16.149999999999999" customHeight="1"/>
    <row r="55177" ht="16.149999999999999" customHeight="1"/>
    <row r="55178" ht="16.149999999999999" customHeight="1"/>
    <row r="55179" ht="16.149999999999999" customHeight="1"/>
    <row r="55180" ht="16.149999999999999" customHeight="1"/>
    <row r="55181" ht="16.149999999999999" customHeight="1"/>
    <row r="55182" ht="16.149999999999999" customHeight="1"/>
    <row r="55183" ht="16.149999999999999" customHeight="1"/>
    <row r="55184" ht="16.149999999999999" customHeight="1"/>
    <row r="55185" ht="16.149999999999999" customHeight="1"/>
    <row r="55186" ht="16.149999999999999" customHeight="1"/>
    <row r="55187" ht="16.149999999999999" customHeight="1"/>
    <row r="55188" ht="16.149999999999999" customHeight="1"/>
    <row r="55189" ht="16.149999999999999" customHeight="1"/>
    <row r="55190" ht="16.149999999999999" customHeight="1"/>
    <row r="55191" ht="16.149999999999999" customHeight="1"/>
    <row r="55192" ht="16.149999999999999" customHeight="1"/>
    <row r="55193" ht="16.149999999999999" customHeight="1"/>
    <row r="55194" ht="16.149999999999999" customHeight="1"/>
    <row r="55195" ht="16.149999999999999" customHeight="1"/>
    <row r="55196" ht="16.149999999999999" customHeight="1"/>
    <row r="55197" ht="16.149999999999999" customHeight="1"/>
    <row r="55198" ht="16.149999999999999" customHeight="1"/>
    <row r="55199" ht="16.149999999999999" customHeight="1"/>
    <row r="55200" ht="16.149999999999999" customHeight="1"/>
    <row r="55201" ht="16.149999999999999" customHeight="1"/>
    <row r="55202" ht="16.149999999999999" customHeight="1"/>
    <row r="55203" ht="16.149999999999999" customHeight="1"/>
    <row r="55204" ht="16.149999999999999" customHeight="1"/>
    <row r="55205" ht="16.149999999999999" customHeight="1"/>
    <row r="55206" ht="16.149999999999999" customHeight="1"/>
    <row r="55207" ht="16.149999999999999" customHeight="1"/>
    <row r="55208" ht="16.149999999999999" customHeight="1"/>
    <row r="55209" ht="16.149999999999999" customHeight="1"/>
    <row r="55210" ht="16.149999999999999" customHeight="1"/>
    <row r="55211" ht="16.149999999999999" customHeight="1"/>
    <row r="55212" ht="16.149999999999999" customHeight="1"/>
    <row r="55213" ht="16.149999999999999" customHeight="1"/>
    <row r="55214" ht="16.149999999999999" customHeight="1"/>
    <row r="55215" ht="16.149999999999999" customHeight="1"/>
    <row r="55216" ht="16.149999999999999" customHeight="1"/>
    <row r="55217" ht="16.149999999999999" customHeight="1"/>
    <row r="55218" ht="16.149999999999999" customHeight="1"/>
    <row r="55219" ht="16.149999999999999" customHeight="1"/>
    <row r="55220" ht="16.149999999999999" customHeight="1"/>
    <row r="55221" ht="16.149999999999999" customHeight="1"/>
    <row r="55222" ht="16.149999999999999" customHeight="1"/>
    <row r="55223" ht="16.149999999999999" customHeight="1"/>
    <row r="55224" ht="16.149999999999999" customHeight="1"/>
    <row r="55225" ht="16.149999999999999" customHeight="1"/>
    <row r="55226" ht="16.149999999999999" customHeight="1"/>
    <row r="55227" ht="16.149999999999999" customHeight="1"/>
    <row r="55228" ht="16.149999999999999" customHeight="1"/>
    <row r="55229" ht="16.149999999999999" customHeight="1"/>
    <row r="55230" ht="16.149999999999999" customHeight="1"/>
    <row r="55231" ht="16.149999999999999" customHeight="1"/>
    <row r="55232" ht="16.149999999999999" customHeight="1"/>
    <row r="55233" ht="16.149999999999999" customHeight="1"/>
    <row r="55234" ht="16.149999999999999" customHeight="1"/>
    <row r="55235" ht="16.149999999999999" customHeight="1"/>
    <row r="55236" ht="16.149999999999999" customHeight="1"/>
    <row r="55237" ht="16.149999999999999" customHeight="1"/>
    <row r="55238" ht="16.149999999999999" customHeight="1"/>
    <row r="55239" ht="16.149999999999999" customHeight="1"/>
    <row r="55240" ht="16.149999999999999" customHeight="1"/>
    <row r="55241" ht="16.149999999999999" customHeight="1"/>
    <row r="55242" ht="16.149999999999999" customHeight="1"/>
    <row r="55243" ht="16.149999999999999" customHeight="1"/>
    <row r="55244" ht="16.149999999999999" customHeight="1"/>
    <row r="55245" ht="16.149999999999999" customHeight="1"/>
    <row r="55246" ht="16.149999999999999" customHeight="1"/>
    <row r="55247" ht="16.149999999999999" customHeight="1"/>
    <row r="55248" ht="16.149999999999999" customHeight="1"/>
    <row r="55249" ht="16.149999999999999" customHeight="1"/>
    <row r="55250" ht="16.149999999999999" customHeight="1"/>
    <row r="55251" ht="16.149999999999999" customHeight="1"/>
    <row r="55252" ht="16.149999999999999" customHeight="1"/>
    <row r="55253" ht="16.149999999999999" customHeight="1"/>
    <row r="55254" ht="16.149999999999999" customHeight="1"/>
    <row r="55255" ht="16.149999999999999" customHeight="1"/>
    <row r="55256" ht="16.149999999999999" customHeight="1"/>
    <row r="55257" ht="16.149999999999999" customHeight="1"/>
    <row r="55258" ht="16.149999999999999" customHeight="1"/>
    <row r="55259" ht="16.149999999999999" customHeight="1"/>
    <row r="55260" ht="16.149999999999999" customHeight="1"/>
    <row r="55261" ht="16.149999999999999" customHeight="1"/>
    <row r="55262" ht="16.149999999999999" customHeight="1"/>
    <row r="55263" ht="16.149999999999999" customHeight="1"/>
    <row r="55264" ht="16.149999999999999" customHeight="1"/>
    <row r="55265" ht="16.149999999999999" customHeight="1"/>
    <row r="55266" ht="16.149999999999999" customHeight="1"/>
    <row r="55267" ht="16.149999999999999" customHeight="1"/>
    <row r="55268" ht="16.149999999999999" customHeight="1"/>
    <row r="55269" ht="16.149999999999999" customHeight="1"/>
    <row r="55270" ht="16.149999999999999" customHeight="1"/>
    <row r="55271" ht="16.149999999999999" customHeight="1"/>
    <row r="55272" ht="16.149999999999999" customHeight="1"/>
    <row r="55273" ht="16.149999999999999" customHeight="1"/>
    <row r="55274" ht="16.149999999999999" customHeight="1"/>
    <row r="55275" ht="16.149999999999999" customHeight="1"/>
    <row r="55276" ht="16.149999999999999" customHeight="1"/>
    <row r="55277" ht="16.149999999999999" customHeight="1"/>
    <row r="55278" ht="16.149999999999999" customHeight="1"/>
    <row r="55279" ht="16.149999999999999" customHeight="1"/>
    <row r="55280" ht="16.149999999999999" customHeight="1"/>
    <row r="55281" ht="16.149999999999999" customHeight="1"/>
    <row r="55282" ht="16.149999999999999" customHeight="1"/>
    <row r="55283" ht="16.149999999999999" customHeight="1"/>
    <row r="55284" ht="16.149999999999999" customHeight="1"/>
    <row r="55285" ht="16.149999999999999" customHeight="1"/>
    <row r="55286" ht="16.149999999999999" customHeight="1"/>
    <row r="55287" ht="16.149999999999999" customHeight="1"/>
    <row r="55288" ht="16.149999999999999" customHeight="1"/>
    <row r="55289" ht="16.149999999999999" customHeight="1"/>
    <row r="55290" ht="16.149999999999999" customHeight="1"/>
    <row r="55291" ht="16.149999999999999" customHeight="1"/>
    <row r="55292" ht="16.149999999999999" customHeight="1"/>
    <row r="55293" ht="16.149999999999999" customHeight="1"/>
    <row r="55294" ht="16.149999999999999" customHeight="1"/>
    <row r="55295" ht="16.149999999999999" customHeight="1"/>
    <row r="55296" ht="16.149999999999999" customHeight="1"/>
    <row r="55297" ht="16.149999999999999" customHeight="1"/>
    <row r="55298" ht="16.149999999999999" customHeight="1"/>
    <row r="55299" ht="16.149999999999999" customHeight="1"/>
    <row r="55300" ht="16.149999999999999" customHeight="1"/>
    <row r="55301" ht="16.149999999999999" customHeight="1"/>
    <row r="55302" ht="16.149999999999999" customHeight="1"/>
    <row r="55303" ht="16.149999999999999" customHeight="1"/>
    <row r="55304" ht="16.149999999999999" customHeight="1"/>
    <row r="55305" ht="16.149999999999999" customHeight="1"/>
    <row r="55306" ht="16.149999999999999" customHeight="1"/>
    <row r="55307" ht="16.149999999999999" customHeight="1"/>
    <row r="55308" ht="16.149999999999999" customHeight="1"/>
    <row r="55309" ht="16.149999999999999" customHeight="1"/>
    <row r="55310" ht="16.149999999999999" customHeight="1"/>
    <row r="55311" ht="16.149999999999999" customHeight="1"/>
    <row r="55312" ht="16.149999999999999" customHeight="1"/>
    <row r="55313" ht="16.149999999999999" customHeight="1"/>
    <row r="55314" ht="16.149999999999999" customHeight="1"/>
    <row r="55315" ht="16.149999999999999" customHeight="1"/>
    <row r="55316" ht="16.149999999999999" customHeight="1"/>
    <row r="55317" ht="16.149999999999999" customHeight="1"/>
    <row r="55318" ht="16.149999999999999" customHeight="1"/>
    <row r="55319" ht="16.149999999999999" customHeight="1"/>
    <row r="55320" ht="16.149999999999999" customHeight="1"/>
    <row r="55321" ht="16.149999999999999" customHeight="1"/>
    <row r="55322" ht="16.149999999999999" customHeight="1"/>
    <row r="55323" ht="16.149999999999999" customHeight="1"/>
    <row r="55324" ht="16.149999999999999" customHeight="1"/>
    <row r="55325" ht="16.149999999999999" customHeight="1"/>
    <row r="55326" ht="16.149999999999999" customHeight="1"/>
    <row r="55327" ht="16.149999999999999" customHeight="1"/>
    <row r="55328" ht="16.149999999999999" customHeight="1"/>
    <row r="55329" ht="16.149999999999999" customHeight="1"/>
    <row r="55330" ht="16.149999999999999" customHeight="1"/>
    <row r="55331" ht="16.149999999999999" customHeight="1"/>
    <row r="55332" ht="16.149999999999999" customHeight="1"/>
    <row r="55333" ht="16.149999999999999" customHeight="1"/>
    <row r="55334" ht="16.149999999999999" customHeight="1"/>
    <row r="55335" ht="16.149999999999999" customHeight="1"/>
    <row r="55336" ht="16.149999999999999" customHeight="1"/>
    <row r="55337" ht="16.149999999999999" customHeight="1"/>
    <row r="55338" ht="16.149999999999999" customHeight="1"/>
    <row r="55339" ht="16.149999999999999" customHeight="1"/>
    <row r="55340" ht="16.149999999999999" customHeight="1"/>
    <row r="55341" ht="16.149999999999999" customHeight="1"/>
    <row r="55342" ht="16.149999999999999" customHeight="1"/>
    <row r="55343" ht="16.149999999999999" customHeight="1"/>
    <row r="55344" ht="16.149999999999999" customHeight="1"/>
    <row r="55345" ht="16.149999999999999" customHeight="1"/>
    <row r="55346" ht="16.149999999999999" customHeight="1"/>
    <row r="55347" ht="16.149999999999999" customHeight="1"/>
    <row r="55348" ht="16.149999999999999" customHeight="1"/>
    <row r="55349" ht="16.149999999999999" customHeight="1"/>
    <row r="55350" ht="16.149999999999999" customHeight="1"/>
    <row r="55351" ht="16.149999999999999" customHeight="1"/>
    <row r="55352" ht="16.149999999999999" customHeight="1"/>
    <row r="55353" ht="16.149999999999999" customHeight="1"/>
    <row r="55354" ht="16.149999999999999" customHeight="1"/>
    <row r="55355" ht="16.149999999999999" customHeight="1"/>
    <row r="55356" ht="16.149999999999999" customHeight="1"/>
    <row r="55357" ht="16.149999999999999" customHeight="1"/>
    <row r="55358" ht="16.149999999999999" customHeight="1"/>
    <row r="55359" ht="16.149999999999999" customHeight="1"/>
    <row r="55360" ht="16.149999999999999" customHeight="1"/>
    <row r="55361" ht="16.149999999999999" customHeight="1"/>
    <row r="55362" ht="16.149999999999999" customHeight="1"/>
    <row r="55363" ht="16.149999999999999" customHeight="1"/>
    <row r="55364" ht="16.149999999999999" customHeight="1"/>
    <row r="55365" ht="16.149999999999999" customHeight="1"/>
    <row r="55366" ht="16.149999999999999" customHeight="1"/>
    <row r="55367" ht="16.149999999999999" customHeight="1"/>
    <row r="55368" ht="16.149999999999999" customHeight="1"/>
    <row r="55369" ht="16.149999999999999" customHeight="1"/>
    <row r="55370" ht="16.149999999999999" customHeight="1"/>
    <row r="55371" ht="16.149999999999999" customHeight="1"/>
    <row r="55372" ht="16.149999999999999" customHeight="1"/>
    <row r="55373" ht="16.149999999999999" customHeight="1"/>
    <row r="55374" ht="16.149999999999999" customHeight="1"/>
    <row r="55375" ht="16.149999999999999" customHeight="1"/>
    <row r="55376" ht="16.149999999999999" customHeight="1"/>
    <row r="55377" ht="16.149999999999999" customHeight="1"/>
    <row r="55378" ht="16.149999999999999" customHeight="1"/>
    <row r="55379" ht="16.149999999999999" customHeight="1"/>
    <row r="55380" ht="16.149999999999999" customHeight="1"/>
    <row r="55381" ht="16.149999999999999" customHeight="1"/>
    <row r="55382" ht="16.149999999999999" customHeight="1"/>
    <row r="55383" ht="16.149999999999999" customHeight="1"/>
    <row r="55384" ht="16.149999999999999" customHeight="1"/>
    <row r="55385" ht="16.149999999999999" customHeight="1"/>
    <row r="55386" ht="16.149999999999999" customHeight="1"/>
    <row r="55387" ht="16.149999999999999" customHeight="1"/>
    <row r="55388" ht="16.149999999999999" customHeight="1"/>
    <row r="55389" ht="16.149999999999999" customHeight="1"/>
    <row r="55390" ht="16.149999999999999" customHeight="1"/>
    <row r="55391" ht="16.149999999999999" customHeight="1"/>
    <row r="55392" ht="16.149999999999999" customHeight="1"/>
    <row r="55393" ht="16.149999999999999" customHeight="1"/>
    <row r="55394" ht="16.149999999999999" customHeight="1"/>
    <row r="55395" ht="16.149999999999999" customHeight="1"/>
    <row r="55396" ht="16.149999999999999" customHeight="1"/>
    <row r="55397" ht="16.149999999999999" customHeight="1"/>
    <row r="55398" ht="16.149999999999999" customHeight="1"/>
    <row r="55399" ht="16.149999999999999" customHeight="1"/>
    <row r="55400" ht="16.149999999999999" customHeight="1"/>
    <row r="55401" ht="16.149999999999999" customHeight="1"/>
    <row r="55402" ht="16.149999999999999" customHeight="1"/>
    <row r="55403" ht="16.149999999999999" customHeight="1"/>
    <row r="55404" ht="16.149999999999999" customHeight="1"/>
    <row r="55405" ht="16.149999999999999" customHeight="1"/>
    <row r="55406" ht="16.149999999999999" customHeight="1"/>
    <row r="55407" ht="16.149999999999999" customHeight="1"/>
    <row r="55408" ht="16.149999999999999" customHeight="1"/>
    <row r="55409" ht="16.149999999999999" customHeight="1"/>
    <row r="55410" ht="16.149999999999999" customHeight="1"/>
    <row r="55411" ht="16.149999999999999" customHeight="1"/>
    <row r="55412" ht="16.149999999999999" customHeight="1"/>
    <row r="55413" ht="16.149999999999999" customHeight="1"/>
    <row r="55414" ht="16.149999999999999" customHeight="1"/>
    <row r="55415" ht="16.149999999999999" customHeight="1"/>
    <row r="55416" ht="16.149999999999999" customHeight="1"/>
    <row r="55417" ht="16.149999999999999" customHeight="1"/>
    <row r="55418" ht="16.149999999999999" customHeight="1"/>
    <row r="55419" ht="16.149999999999999" customHeight="1"/>
    <row r="55420" ht="16.149999999999999" customHeight="1"/>
    <row r="55421" ht="16.149999999999999" customHeight="1"/>
    <row r="55422" ht="16.149999999999999" customHeight="1"/>
    <row r="55423" ht="16.149999999999999" customHeight="1"/>
    <row r="55424" ht="16.149999999999999" customHeight="1"/>
    <row r="55425" ht="16.149999999999999" customHeight="1"/>
    <row r="55426" ht="16.149999999999999" customHeight="1"/>
    <row r="55427" ht="16.149999999999999" customHeight="1"/>
    <row r="55428" ht="16.149999999999999" customHeight="1"/>
    <row r="55429" ht="16.149999999999999" customHeight="1"/>
    <row r="55430" ht="16.149999999999999" customHeight="1"/>
    <row r="55431" ht="16.149999999999999" customHeight="1"/>
    <row r="55432" ht="16.149999999999999" customHeight="1"/>
    <row r="55433" ht="16.149999999999999" customHeight="1"/>
    <row r="55434" ht="16.149999999999999" customHeight="1"/>
    <row r="55435" ht="16.149999999999999" customHeight="1"/>
    <row r="55436" ht="16.149999999999999" customHeight="1"/>
    <row r="55437" ht="16.149999999999999" customHeight="1"/>
    <row r="55438" ht="16.149999999999999" customHeight="1"/>
    <row r="55439" ht="16.149999999999999" customHeight="1"/>
    <row r="55440" ht="16.149999999999999" customHeight="1"/>
    <row r="55441" ht="16.149999999999999" customHeight="1"/>
    <row r="55442" ht="16.149999999999999" customHeight="1"/>
    <row r="55443" ht="16.149999999999999" customHeight="1"/>
    <row r="55444" ht="16.149999999999999" customHeight="1"/>
    <row r="55445" ht="16.149999999999999" customHeight="1"/>
    <row r="55446" ht="16.149999999999999" customHeight="1"/>
    <row r="55447" ht="16.149999999999999" customHeight="1"/>
    <row r="55448" ht="16.149999999999999" customHeight="1"/>
    <row r="55449" ht="16.149999999999999" customHeight="1"/>
    <row r="55450" ht="16.149999999999999" customHeight="1"/>
    <row r="55451" ht="16.149999999999999" customHeight="1"/>
    <row r="55452" ht="16.149999999999999" customHeight="1"/>
    <row r="55453" ht="16.149999999999999" customHeight="1"/>
    <row r="55454" ht="16.149999999999999" customHeight="1"/>
    <row r="55455" ht="16.149999999999999" customHeight="1"/>
    <row r="55456" ht="16.149999999999999" customHeight="1"/>
    <row r="55457" ht="16.149999999999999" customHeight="1"/>
    <row r="55458" ht="16.149999999999999" customHeight="1"/>
    <row r="55459" ht="16.149999999999999" customHeight="1"/>
    <row r="55460" ht="16.149999999999999" customHeight="1"/>
    <row r="55461" ht="16.149999999999999" customHeight="1"/>
    <row r="55462" ht="16.149999999999999" customHeight="1"/>
    <row r="55463" ht="16.149999999999999" customHeight="1"/>
    <row r="55464" ht="16.149999999999999" customHeight="1"/>
    <row r="55465" ht="16.149999999999999" customHeight="1"/>
    <row r="55466" ht="16.149999999999999" customHeight="1"/>
    <row r="55467" ht="16.149999999999999" customHeight="1"/>
    <row r="55468" ht="16.149999999999999" customHeight="1"/>
    <row r="55469" ht="16.149999999999999" customHeight="1"/>
    <row r="55470" ht="16.149999999999999" customHeight="1"/>
    <row r="55471" ht="16.149999999999999" customHeight="1"/>
    <row r="55472" ht="16.149999999999999" customHeight="1"/>
    <row r="55473" ht="16.149999999999999" customHeight="1"/>
    <row r="55474" ht="16.149999999999999" customHeight="1"/>
    <row r="55475" ht="16.149999999999999" customHeight="1"/>
    <row r="55476" ht="16.149999999999999" customHeight="1"/>
    <row r="55477" ht="16.149999999999999" customHeight="1"/>
    <row r="55478" ht="16.149999999999999" customHeight="1"/>
    <row r="55479" ht="16.149999999999999" customHeight="1"/>
    <row r="55480" ht="16.149999999999999" customHeight="1"/>
    <row r="55481" ht="16.149999999999999" customHeight="1"/>
    <row r="55482" ht="16.149999999999999" customHeight="1"/>
    <row r="55483" ht="16.149999999999999" customHeight="1"/>
    <row r="55484" ht="16.149999999999999" customHeight="1"/>
    <row r="55485" ht="16.149999999999999" customHeight="1"/>
    <row r="55486" ht="16.149999999999999" customHeight="1"/>
    <row r="55487" ht="16.149999999999999" customHeight="1"/>
    <row r="55488" ht="16.149999999999999" customHeight="1"/>
    <row r="55489" ht="16.149999999999999" customHeight="1"/>
    <row r="55490" ht="16.149999999999999" customHeight="1"/>
    <row r="55491" ht="16.149999999999999" customHeight="1"/>
    <row r="55492" ht="16.149999999999999" customHeight="1"/>
    <row r="55493" ht="16.149999999999999" customHeight="1"/>
    <row r="55494" ht="16.149999999999999" customHeight="1"/>
    <row r="55495" ht="16.149999999999999" customHeight="1"/>
    <row r="55496" ht="16.149999999999999" customHeight="1"/>
    <row r="55497" ht="16.149999999999999" customHeight="1"/>
    <row r="55498" ht="16.149999999999999" customHeight="1"/>
    <row r="55499" ht="16.149999999999999" customHeight="1"/>
    <row r="55500" ht="16.149999999999999" customHeight="1"/>
    <row r="55501" ht="16.149999999999999" customHeight="1"/>
    <row r="55502" ht="16.149999999999999" customHeight="1"/>
    <row r="55503" ht="16.149999999999999" customHeight="1"/>
    <row r="55504" ht="16.149999999999999" customHeight="1"/>
    <row r="55505" ht="16.149999999999999" customHeight="1"/>
    <row r="55506" ht="16.149999999999999" customHeight="1"/>
    <row r="55507" ht="16.149999999999999" customHeight="1"/>
    <row r="55508" ht="16.149999999999999" customHeight="1"/>
    <row r="55509" ht="16.149999999999999" customHeight="1"/>
    <row r="55510" ht="16.149999999999999" customHeight="1"/>
    <row r="55511" ht="16.149999999999999" customHeight="1"/>
    <row r="55512" ht="16.149999999999999" customHeight="1"/>
    <row r="55513" ht="16.149999999999999" customHeight="1"/>
    <row r="55514" ht="16.149999999999999" customHeight="1"/>
    <row r="55515" ht="16.149999999999999" customHeight="1"/>
    <row r="55516" ht="16.149999999999999" customHeight="1"/>
    <row r="55517" ht="16.149999999999999" customHeight="1"/>
    <row r="55518" ht="16.149999999999999" customHeight="1"/>
    <row r="55519" ht="16.149999999999999" customHeight="1"/>
    <row r="55520" ht="16.149999999999999" customHeight="1"/>
    <row r="55521" ht="16.149999999999999" customHeight="1"/>
    <row r="55522" ht="16.149999999999999" customHeight="1"/>
    <row r="55523" ht="16.149999999999999" customHeight="1"/>
    <row r="55524" ht="16.149999999999999" customHeight="1"/>
    <row r="55525" ht="16.149999999999999" customHeight="1"/>
    <row r="55526" ht="16.149999999999999" customHeight="1"/>
    <row r="55527" ht="16.149999999999999" customHeight="1"/>
    <row r="55528" ht="16.149999999999999" customHeight="1"/>
    <row r="55529" ht="16.149999999999999" customHeight="1"/>
    <row r="55530" ht="16.149999999999999" customHeight="1"/>
    <row r="55531" ht="16.149999999999999" customHeight="1"/>
    <row r="55532" ht="16.149999999999999" customHeight="1"/>
    <row r="55533" ht="16.149999999999999" customHeight="1"/>
    <row r="55534" ht="16.149999999999999" customHeight="1"/>
    <row r="55535" ht="16.149999999999999" customHeight="1"/>
    <row r="55536" ht="16.149999999999999" customHeight="1"/>
    <row r="55537" ht="16.149999999999999" customHeight="1"/>
    <row r="55538" ht="16.149999999999999" customHeight="1"/>
    <row r="55539" ht="16.149999999999999" customHeight="1"/>
    <row r="55540" ht="16.149999999999999" customHeight="1"/>
    <row r="55541" ht="16.149999999999999" customHeight="1"/>
    <row r="55542" ht="16.149999999999999" customHeight="1"/>
    <row r="55543" ht="16.149999999999999" customHeight="1"/>
    <row r="55544" ht="16.149999999999999" customHeight="1"/>
    <row r="55545" ht="16.149999999999999" customHeight="1"/>
    <row r="55546" ht="16.149999999999999" customHeight="1"/>
    <row r="55547" ht="16.149999999999999" customHeight="1"/>
    <row r="55548" ht="16.149999999999999" customHeight="1"/>
    <row r="55549" ht="16.149999999999999" customHeight="1"/>
    <row r="55550" ht="16.149999999999999" customHeight="1"/>
    <row r="55551" ht="16.149999999999999" customHeight="1"/>
    <row r="55552" ht="16.149999999999999" customHeight="1"/>
    <row r="55553" ht="16.149999999999999" customHeight="1"/>
    <row r="55554" ht="16.149999999999999" customHeight="1"/>
    <row r="55555" ht="16.149999999999999" customHeight="1"/>
    <row r="55556" ht="16.149999999999999" customHeight="1"/>
    <row r="55557" ht="16.149999999999999" customHeight="1"/>
    <row r="55558" ht="16.149999999999999" customHeight="1"/>
    <row r="55559" ht="16.149999999999999" customHeight="1"/>
    <row r="55560" ht="16.149999999999999" customHeight="1"/>
    <row r="55561" ht="16.149999999999999" customHeight="1"/>
    <row r="55562" ht="16.149999999999999" customHeight="1"/>
    <row r="55563" ht="16.149999999999999" customHeight="1"/>
    <row r="55564" ht="16.149999999999999" customHeight="1"/>
    <row r="55565" ht="16.149999999999999" customHeight="1"/>
    <row r="55566" ht="16.149999999999999" customHeight="1"/>
    <row r="55567" ht="16.149999999999999" customHeight="1"/>
    <row r="55568" ht="16.149999999999999" customHeight="1"/>
    <row r="55569" ht="16.149999999999999" customHeight="1"/>
    <row r="55570" ht="16.149999999999999" customHeight="1"/>
    <row r="55571" ht="16.149999999999999" customHeight="1"/>
    <row r="55572" ht="16.149999999999999" customHeight="1"/>
    <row r="55573" ht="16.149999999999999" customHeight="1"/>
    <row r="55574" ht="16.149999999999999" customHeight="1"/>
    <row r="55575" ht="16.149999999999999" customHeight="1"/>
    <row r="55576" ht="16.149999999999999" customHeight="1"/>
    <row r="55577" ht="16.149999999999999" customHeight="1"/>
    <row r="55578" ht="16.149999999999999" customHeight="1"/>
    <row r="55579" ht="16.149999999999999" customHeight="1"/>
    <row r="55580" ht="16.149999999999999" customHeight="1"/>
    <row r="55581" ht="16.149999999999999" customHeight="1"/>
    <row r="55582" ht="16.149999999999999" customHeight="1"/>
    <row r="55583" ht="16.149999999999999" customHeight="1"/>
    <row r="55584" ht="16.149999999999999" customHeight="1"/>
    <row r="55585" ht="16.149999999999999" customHeight="1"/>
    <row r="55586" ht="16.149999999999999" customHeight="1"/>
    <row r="55587" ht="16.149999999999999" customHeight="1"/>
    <row r="55588" ht="16.149999999999999" customHeight="1"/>
    <row r="55589" ht="16.149999999999999" customHeight="1"/>
    <row r="55590" ht="16.149999999999999" customHeight="1"/>
    <row r="55591" ht="16.149999999999999" customHeight="1"/>
    <row r="55592" ht="16.149999999999999" customHeight="1"/>
    <row r="55593" ht="16.149999999999999" customHeight="1"/>
    <row r="55594" ht="16.149999999999999" customHeight="1"/>
    <row r="55595" ht="16.149999999999999" customHeight="1"/>
    <row r="55596" ht="16.149999999999999" customHeight="1"/>
    <row r="55597" ht="16.149999999999999" customHeight="1"/>
    <row r="55598" ht="16.149999999999999" customHeight="1"/>
    <row r="55599" ht="16.149999999999999" customHeight="1"/>
    <row r="55600" ht="16.149999999999999" customHeight="1"/>
    <row r="55601" ht="16.149999999999999" customHeight="1"/>
    <row r="55602" ht="16.149999999999999" customHeight="1"/>
    <row r="55603" ht="16.149999999999999" customHeight="1"/>
    <row r="55604" ht="16.149999999999999" customHeight="1"/>
    <row r="55605" ht="16.149999999999999" customHeight="1"/>
    <row r="55606" ht="16.149999999999999" customHeight="1"/>
    <row r="55607" ht="16.149999999999999" customHeight="1"/>
    <row r="55608" ht="16.149999999999999" customHeight="1"/>
    <row r="55609" ht="16.149999999999999" customHeight="1"/>
    <row r="55610" ht="16.149999999999999" customHeight="1"/>
    <row r="55611" ht="16.149999999999999" customHeight="1"/>
    <row r="55612" ht="16.149999999999999" customHeight="1"/>
    <row r="55613" ht="16.149999999999999" customHeight="1"/>
    <row r="55614" ht="16.149999999999999" customHeight="1"/>
    <row r="55615" ht="16.149999999999999" customHeight="1"/>
    <row r="55616" ht="16.149999999999999" customHeight="1"/>
    <row r="55617" ht="16.149999999999999" customHeight="1"/>
    <row r="55618" ht="16.149999999999999" customHeight="1"/>
    <row r="55619" ht="16.149999999999999" customHeight="1"/>
    <row r="55620" ht="16.149999999999999" customHeight="1"/>
    <row r="55621" ht="16.149999999999999" customHeight="1"/>
    <row r="55622" ht="16.149999999999999" customHeight="1"/>
    <row r="55623" ht="16.149999999999999" customHeight="1"/>
    <row r="55624" ht="16.149999999999999" customHeight="1"/>
    <row r="55625" ht="16.149999999999999" customHeight="1"/>
    <row r="55626" ht="16.149999999999999" customHeight="1"/>
    <row r="55627" ht="16.149999999999999" customHeight="1"/>
    <row r="55628" ht="16.149999999999999" customHeight="1"/>
    <row r="55629" ht="16.149999999999999" customHeight="1"/>
    <row r="55630" ht="16.149999999999999" customHeight="1"/>
    <row r="55631" ht="16.149999999999999" customHeight="1"/>
    <row r="55632" ht="16.149999999999999" customHeight="1"/>
    <row r="55633" ht="16.149999999999999" customHeight="1"/>
    <row r="55634" ht="16.149999999999999" customHeight="1"/>
    <row r="55635" ht="16.149999999999999" customHeight="1"/>
    <row r="55636" ht="16.149999999999999" customHeight="1"/>
    <row r="55637" ht="16.149999999999999" customHeight="1"/>
    <row r="55638" ht="16.149999999999999" customHeight="1"/>
    <row r="55639" ht="16.149999999999999" customHeight="1"/>
    <row r="55640" ht="16.149999999999999" customHeight="1"/>
    <row r="55641" ht="16.149999999999999" customHeight="1"/>
    <row r="55642" ht="16.149999999999999" customHeight="1"/>
    <row r="55643" ht="16.149999999999999" customHeight="1"/>
    <row r="55644" ht="16.149999999999999" customHeight="1"/>
    <row r="55645" ht="16.149999999999999" customHeight="1"/>
    <row r="55646" ht="16.149999999999999" customHeight="1"/>
    <row r="55647" ht="16.149999999999999" customHeight="1"/>
    <row r="55648" ht="16.149999999999999" customHeight="1"/>
    <row r="55649" ht="16.149999999999999" customHeight="1"/>
    <row r="55650" ht="16.149999999999999" customHeight="1"/>
    <row r="55651" ht="16.149999999999999" customHeight="1"/>
    <row r="55652" ht="16.149999999999999" customHeight="1"/>
    <row r="55653" ht="16.149999999999999" customHeight="1"/>
    <row r="55654" ht="16.149999999999999" customHeight="1"/>
    <row r="55655" ht="16.149999999999999" customHeight="1"/>
    <row r="55656" ht="16.149999999999999" customHeight="1"/>
    <row r="55657" ht="16.149999999999999" customHeight="1"/>
    <row r="55658" ht="16.149999999999999" customHeight="1"/>
    <row r="55659" ht="16.149999999999999" customHeight="1"/>
    <row r="55660" ht="16.149999999999999" customHeight="1"/>
    <row r="55661" ht="16.149999999999999" customHeight="1"/>
    <row r="55662" ht="16.149999999999999" customHeight="1"/>
    <row r="55663" ht="16.149999999999999" customHeight="1"/>
    <row r="55664" ht="16.149999999999999" customHeight="1"/>
    <row r="55665" ht="16.149999999999999" customHeight="1"/>
    <row r="55666" ht="16.149999999999999" customHeight="1"/>
    <row r="55667" ht="16.149999999999999" customHeight="1"/>
    <row r="55668" ht="16.149999999999999" customHeight="1"/>
    <row r="55669" ht="16.149999999999999" customHeight="1"/>
    <row r="55670" ht="16.149999999999999" customHeight="1"/>
    <row r="55671" ht="16.149999999999999" customHeight="1"/>
    <row r="55672" ht="16.149999999999999" customHeight="1"/>
    <row r="55673" ht="16.149999999999999" customHeight="1"/>
    <row r="55674" ht="16.149999999999999" customHeight="1"/>
    <row r="55675" ht="16.149999999999999" customHeight="1"/>
    <row r="55676" ht="16.149999999999999" customHeight="1"/>
    <row r="55677" ht="16.149999999999999" customHeight="1"/>
    <row r="55678" ht="16.149999999999999" customHeight="1"/>
    <row r="55679" ht="16.149999999999999" customHeight="1"/>
    <row r="55680" ht="16.149999999999999" customHeight="1"/>
    <row r="55681" ht="16.149999999999999" customHeight="1"/>
    <row r="55682" ht="16.149999999999999" customHeight="1"/>
    <row r="55683" ht="16.149999999999999" customHeight="1"/>
    <row r="55684" ht="16.149999999999999" customHeight="1"/>
    <row r="55685" ht="16.149999999999999" customHeight="1"/>
    <row r="55686" ht="16.149999999999999" customHeight="1"/>
    <row r="55687" ht="16.149999999999999" customHeight="1"/>
    <row r="55688" ht="16.149999999999999" customHeight="1"/>
    <row r="55689" ht="16.149999999999999" customHeight="1"/>
    <row r="55690" ht="16.149999999999999" customHeight="1"/>
    <row r="55691" ht="16.149999999999999" customHeight="1"/>
    <row r="55692" ht="16.149999999999999" customHeight="1"/>
    <row r="55693" ht="16.149999999999999" customHeight="1"/>
    <row r="55694" ht="16.149999999999999" customHeight="1"/>
    <row r="55695" ht="16.149999999999999" customHeight="1"/>
    <row r="55696" ht="16.149999999999999" customHeight="1"/>
    <row r="55697" ht="16.149999999999999" customHeight="1"/>
    <row r="55698" ht="16.149999999999999" customHeight="1"/>
    <row r="55699" ht="16.149999999999999" customHeight="1"/>
    <row r="55700" ht="16.149999999999999" customHeight="1"/>
    <row r="55701" ht="16.149999999999999" customHeight="1"/>
    <row r="55702" ht="16.149999999999999" customHeight="1"/>
    <row r="55703" ht="16.149999999999999" customHeight="1"/>
    <row r="55704" ht="16.149999999999999" customHeight="1"/>
    <row r="55705" ht="16.149999999999999" customHeight="1"/>
    <row r="55706" ht="16.149999999999999" customHeight="1"/>
    <row r="55707" ht="16.149999999999999" customHeight="1"/>
    <row r="55708" ht="16.149999999999999" customHeight="1"/>
    <row r="55709" ht="16.149999999999999" customHeight="1"/>
    <row r="55710" ht="16.149999999999999" customHeight="1"/>
    <row r="55711" ht="16.149999999999999" customHeight="1"/>
    <row r="55712" ht="16.149999999999999" customHeight="1"/>
    <row r="55713" ht="16.149999999999999" customHeight="1"/>
    <row r="55714" ht="16.149999999999999" customHeight="1"/>
    <row r="55715" ht="16.149999999999999" customHeight="1"/>
    <row r="55716" ht="16.149999999999999" customHeight="1"/>
    <row r="55717" ht="16.149999999999999" customHeight="1"/>
    <row r="55718" ht="16.149999999999999" customHeight="1"/>
    <row r="55719" ht="16.149999999999999" customHeight="1"/>
    <row r="55720" ht="16.149999999999999" customHeight="1"/>
    <row r="55721" ht="16.149999999999999" customHeight="1"/>
    <row r="55722" ht="16.149999999999999" customHeight="1"/>
    <row r="55723" ht="16.149999999999999" customHeight="1"/>
    <row r="55724" ht="16.149999999999999" customHeight="1"/>
    <row r="55725" ht="16.149999999999999" customHeight="1"/>
    <row r="55726" ht="16.149999999999999" customHeight="1"/>
    <row r="55727" ht="16.149999999999999" customHeight="1"/>
    <row r="55728" ht="16.149999999999999" customHeight="1"/>
    <row r="55729" ht="16.149999999999999" customHeight="1"/>
    <row r="55730" ht="16.149999999999999" customHeight="1"/>
    <row r="55731" ht="16.149999999999999" customHeight="1"/>
    <row r="55732" ht="16.149999999999999" customHeight="1"/>
    <row r="55733" ht="16.149999999999999" customHeight="1"/>
    <row r="55734" ht="16.149999999999999" customHeight="1"/>
    <row r="55735" ht="16.149999999999999" customHeight="1"/>
    <row r="55736" ht="16.149999999999999" customHeight="1"/>
    <row r="55737" ht="16.149999999999999" customHeight="1"/>
    <row r="55738" ht="16.149999999999999" customHeight="1"/>
    <row r="55739" ht="16.149999999999999" customHeight="1"/>
    <row r="55740" ht="16.149999999999999" customHeight="1"/>
    <row r="55741" ht="16.149999999999999" customHeight="1"/>
    <row r="55742" ht="16.149999999999999" customHeight="1"/>
    <row r="55743" ht="16.149999999999999" customHeight="1"/>
    <row r="55744" ht="16.149999999999999" customHeight="1"/>
    <row r="55745" ht="16.149999999999999" customHeight="1"/>
    <row r="55746" ht="16.149999999999999" customHeight="1"/>
    <row r="55747" ht="16.149999999999999" customHeight="1"/>
    <row r="55748" ht="16.149999999999999" customHeight="1"/>
    <row r="55749" ht="16.149999999999999" customHeight="1"/>
    <row r="55750" ht="16.149999999999999" customHeight="1"/>
    <row r="55751" ht="16.149999999999999" customHeight="1"/>
    <row r="55752" ht="16.149999999999999" customHeight="1"/>
    <row r="55753" ht="16.149999999999999" customHeight="1"/>
    <row r="55754" ht="16.149999999999999" customHeight="1"/>
    <row r="55755" ht="16.149999999999999" customHeight="1"/>
    <row r="55756" ht="16.149999999999999" customHeight="1"/>
    <row r="55757" ht="16.149999999999999" customHeight="1"/>
    <row r="55758" ht="16.149999999999999" customHeight="1"/>
    <row r="55759" ht="16.149999999999999" customHeight="1"/>
    <row r="55760" ht="16.149999999999999" customHeight="1"/>
    <row r="55761" ht="16.149999999999999" customHeight="1"/>
    <row r="55762" ht="16.149999999999999" customHeight="1"/>
    <row r="55763" ht="16.149999999999999" customHeight="1"/>
    <row r="55764" ht="16.149999999999999" customHeight="1"/>
    <row r="55765" ht="16.149999999999999" customHeight="1"/>
    <row r="55766" ht="16.149999999999999" customHeight="1"/>
    <row r="55767" ht="16.149999999999999" customHeight="1"/>
    <row r="55768" ht="16.149999999999999" customHeight="1"/>
    <row r="55769" ht="16.149999999999999" customHeight="1"/>
    <row r="55770" ht="16.149999999999999" customHeight="1"/>
    <row r="55771" ht="16.149999999999999" customHeight="1"/>
    <row r="55772" ht="16.149999999999999" customHeight="1"/>
    <row r="55773" ht="16.149999999999999" customHeight="1"/>
    <row r="55774" ht="16.149999999999999" customHeight="1"/>
    <row r="55775" ht="16.149999999999999" customHeight="1"/>
    <row r="55776" ht="16.149999999999999" customHeight="1"/>
    <row r="55777" ht="16.149999999999999" customHeight="1"/>
    <row r="55778" ht="16.149999999999999" customHeight="1"/>
    <row r="55779" ht="16.149999999999999" customHeight="1"/>
    <row r="55780" ht="16.149999999999999" customHeight="1"/>
    <row r="55781" ht="16.149999999999999" customHeight="1"/>
    <row r="55782" ht="16.149999999999999" customHeight="1"/>
    <row r="55783" ht="16.149999999999999" customHeight="1"/>
    <row r="55784" ht="16.149999999999999" customHeight="1"/>
    <row r="55785" ht="16.149999999999999" customHeight="1"/>
    <row r="55786" ht="16.149999999999999" customHeight="1"/>
    <row r="55787" ht="16.149999999999999" customHeight="1"/>
    <row r="55788" ht="16.149999999999999" customHeight="1"/>
    <row r="55789" ht="16.149999999999999" customHeight="1"/>
    <row r="55790" ht="16.149999999999999" customHeight="1"/>
    <row r="55791" ht="16.149999999999999" customHeight="1"/>
    <row r="55792" ht="16.149999999999999" customHeight="1"/>
    <row r="55793" ht="16.149999999999999" customHeight="1"/>
    <row r="55794" ht="16.149999999999999" customHeight="1"/>
    <row r="55795" ht="16.149999999999999" customHeight="1"/>
    <row r="55796" ht="16.149999999999999" customHeight="1"/>
    <row r="55797" ht="16.149999999999999" customHeight="1"/>
    <row r="55798" ht="16.149999999999999" customHeight="1"/>
    <row r="55799" ht="16.149999999999999" customHeight="1"/>
    <row r="55800" ht="16.149999999999999" customHeight="1"/>
    <row r="55801" ht="16.149999999999999" customHeight="1"/>
    <row r="55802" ht="16.149999999999999" customHeight="1"/>
    <row r="55803" ht="16.149999999999999" customHeight="1"/>
    <row r="55804" ht="16.149999999999999" customHeight="1"/>
    <row r="55805" ht="16.149999999999999" customHeight="1"/>
    <row r="55806" ht="16.149999999999999" customHeight="1"/>
    <row r="55807" ht="16.149999999999999" customHeight="1"/>
    <row r="55808" ht="16.149999999999999" customHeight="1"/>
    <row r="55809" ht="16.149999999999999" customHeight="1"/>
    <row r="55810" ht="16.149999999999999" customHeight="1"/>
    <row r="55811" ht="16.149999999999999" customHeight="1"/>
    <row r="55812" ht="16.149999999999999" customHeight="1"/>
    <row r="55813" ht="16.149999999999999" customHeight="1"/>
    <row r="55814" ht="16.149999999999999" customHeight="1"/>
    <row r="55815" ht="16.149999999999999" customHeight="1"/>
    <row r="55816" ht="16.149999999999999" customHeight="1"/>
    <row r="55817" ht="16.149999999999999" customHeight="1"/>
    <row r="55818" ht="16.149999999999999" customHeight="1"/>
    <row r="55819" ht="16.149999999999999" customHeight="1"/>
    <row r="55820" ht="16.149999999999999" customHeight="1"/>
    <row r="55821" ht="16.149999999999999" customHeight="1"/>
    <row r="55822" ht="16.149999999999999" customHeight="1"/>
    <row r="55823" ht="16.149999999999999" customHeight="1"/>
    <row r="55824" ht="16.149999999999999" customHeight="1"/>
    <row r="55825" ht="16.149999999999999" customHeight="1"/>
    <row r="55826" ht="16.149999999999999" customHeight="1"/>
    <row r="55827" ht="16.149999999999999" customHeight="1"/>
    <row r="55828" ht="16.149999999999999" customHeight="1"/>
    <row r="55829" ht="16.149999999999999" customHeight="1"/>
    <row r="55830" ht="16.149999999999999" customHeight="1"/>
    <row r="55831" ht="16.149999999999999" customHeight="1"/>
    <row r="55832" ht="16.149999999999999" customHeight="1"/>
    <row r="55833" ht="16.149999999999999" customHeight="1"/>
    <row r="55834" ht="16.149999999999999" customHeight="1"/>
    <row r="55835" ht="16.149999999999999" customHeight="1"/>
    <row r="55836" ht="16.149999999999999" customHeight="1"/>
    <row r="55837" ht="16.149999999999999" customHeight="1"/>
    <row r="55838" ht="16.149999999999999" customHeight="1"/>
    <row r="55839" ht="16.149999999999999" customHeight="1"/>
    <row r="55840" ht="16.149999999999999" customHeight="1"/>
    <row r="55841" ht="16.149999999999999" customHeight="1"/>
    <row r="55842" ht="16.149999999999999" customHeight="1"/>
    <row r="55843" ht="16.149999999999999" customHeight="1"/>
    <row r="55844" ht="16.149999999999999" customHeight="1"/>
    <row r="55845" ht="16.149999999999999" customHeight="1"/>
    <row r="55846" ht="16.149999999999999" customHeight="1"/>
    <row r="55847" ht="16.149999999999999" customHeight="1"/>
    <row r="55848" ht="16.149999999999999" customHeight="1"/>
    <row r="55849" ht="16.149999999999999" customHeight="1"/>
    <row r="55850" ht="16.149999999999999" customHeight="1"/>
    <row r="55851" ht="16.149999999999999" customHeight="1"/>
    <row r="55852" ht="16.149999999999999" customHeight="1"/>
    <row r="55853" ht="16.149999999999999" customHeight="1"/>
    <row r="55854" ht="16.149999999999999" customHeight="1"/>
    <row r="55855" ht="16.149999999999999" customHeight="1"/>
    <row r="55856" ht="16.149999999999999" customHeight="1"/>
    <row r="55857" ht="16.149999999999999" customHeight="1"/>
    <row r="55858" ht="16.149999999999999" customHeight="1"/>
    <row r="55859" ht="16.149999999999999" customHeight="1"/>
    <row r="55860" ht="16.149999999999999" customHeight="1"/>
    <row r="55861" ht="16.149999999999999" customHeight="1"/>
    <row r="55862" ht="16.149999999999999" customHeight="1"/>
    <row r="55863" ht="16.149999999999999" customHeight="1"/>
    <row r="55864" ht="16.149999999999999" customHeight="1"/>
    <row r="55865" ht="16.149999999999999" customHeight="1"/>
    <row r="55866" ht="16.149999999999999" customHeight="1"/>
    <row r="55867" ht="16.149999999999999" customHeight="1"/>
    <row r="55868" ht="16.149999999999999" customHeight="1"/>
    <row r="55869" ht="16.149999999999999" customHeight="1"/>
    <row r="55870" ht="16.149999999999999" customHeight="1"/>
    <row r="55871" ht="16.149999999999999" customHeight="1"/>
    <row r="55872" ht="16.149999999999999" customHeight="1"/>
    <row r="55873" ht="16.149999999999999" customHeight="1"/>
    <row r="55874" ht="16.149999999999999" customHeight="1"/>
    <row r="55875" ht="16.149999999999999" customHeight="1"/>
    <row r="55876" ht="16.149999999999999" customHeight="1"/>
    <row r="55877" ht="16.149999999999999" customHeight="1"/>
    <row r="55878" ht="16.149999999999999" customHeight="1"/>
    <row r="55879" ht="16.149999999999999" customHeight="1"/>
    <row r="55880" ht="16.149999999999999" customHeight="1"/>
    <row r="55881" ht="16.149999999999999" customHeight="1"/>
    <row r="55882" ht="16.149999999999999" customHeight="1"/>
    <row r="55883" ht="16.149999999999999" customHeight="1"/>
    <row r="55884" ht="16.149999999999999" customHeight="1"/>
    <row r="55885" ht="16.149999999999999" customHeight="1"/>
    <row r="55886" ht="16.149999999999999" customHeight="1"/>
    <row r="55887" ht="16.149999999999999" customHeight="1"/>
    <row r="55888" ht="16.149999999999999" customHeight="1"/>
    <row r="55889" ht="16.149999999999999" customHeight="1"/>
    <row r="55890" ht="16.149999999999999" customHeight="1"/>
    <row r="55891" ht="16.149999999999999" customHeight="1"/>
    <row r="55892" ht="16.149999999999999" customHeight="1"/>
    <row r="55893" ht="16.149999999999999" customHeight="1"/>
    <row r="55894" ht="16.149999999999999" customHeight="1"/>
    <row r="55895" ht="16.149999999999999" customHeight="1"/>
    <row r="55896" ht="16.149999999999999" customHeight="1"/>
    <row r="55897" ht="16.149999999999999" customHeight="1"/>
    <row r="55898" ht="16.149999999999999" customHeight="1"/>
    <row r="55899" ht="16.149999999999999" customHeight="1"/>
    <row r="55900" ht="16.149999999999999" customHeight="1"/>
    <row r="55901" ht="16.149999999999999" customHeight="1"/>
    <row r="55902" ht="16.149999999999999" customHeight="1"/>
    <row r="55903" ht="16.149999999999999" customHeight="1"/>
    <row r="55904" ht="16.149999999999999" customHeight="1"/>
    <row r="55905" ht="16.149999999999999" customHeight="1"/>
    <row r="55906" ht="16.149999999999999" customHeight="1"/>
    <row r="55907" ht="16.149999999999999" customHeight="1"/>
    <row r="55908" ht="16.149999999999999" customHeight="1"/>
    <row r="55909" ht="16.149999999999999" customHeight="1"/>
    <row r="55910" ht="16.149999999999999" customHeight="1"/>
    <row r="55911" ht="16.149999999999999" customHeight="1"/>
    <row r="55912" ht="16.149999999999999" customHeight="1"/>
    <row r="55913" ht="16.149999999999999" customHeight="1"/>
    <row r="55914" ht="16.149999999999999" customHeight="1"/>
    <row r="55915" ht="16.149999999999999" customHeight="1"/>
    <row r="55916" ht="16.149999999999999" customHeight="1"/>
    <row r="55917" ht="16.149999999999999" customHeight="1"/>
    <row r="55918" ht="16.149999999999999" customHeight="1"/>
    <row r="55919" ht="16.149999999999999" customHeight="1"/>
    <row r="55920" ht="16.149999999999999" customHeight="1"/>
    <row r="55921" ht="16.149999999999999" customHeight="1"/>
    <row r="55922" ht="16.149999999999999" customHeight="1"/>
    <row r="55923" ht="16.149999999999999" customHeight="1"/>
    <row r="55924" ht="16.149999999999999" customHeight="1"/>
    <row r="55925" ht="16.149999999999999" customHeight="1"/>
    <row r="55926" ht="16.149999999999999" customHeight="1"/>
    <row r="55927" ht="16.149999999999999" customHeight="1"/>
    <row r="55928" ht="16.149999999999999" customHeight="1"/>
    <row r="55929" ht="16.149999999999999" customHeight="1"/>
    <row r="55930" ht="16.149999999999999" customHeight="1"/>
    <row r="55931" ht="16.149999999999999" customHeight="1"/>
    <row r="55932" ht="16.149999999999999" customHeight="1"/>
    <row r="55933" ht="16.149999999999999" customHeight="1"/>
    <row r="55934" ht="16.149999999999999" customHeight="1"/>
    <row r="55935" ht="16.149999999999999" customHeight="1"/>
    <row r="55936" ht="16.149999999999999" customHeight="1"/>
    <row r="55937" ht="16.149999999999999" customHeight="1"/>
    <row r="55938" ht="16.149999999999999" customHeight="1"/>
    <row r="55939" ht="16.149999999999999" customHeight="1"/>
    <row r="55940" ht="16.149999999999999" customHeight="1"/>
    <row r="55941" ht="16.149999999999999" customHeight="1"/>
    <row r="55942" ht="16.149999999999999" customHeight="1"/>
    <row r="55943" ht="16.149999999999999" customHeight="1"/>
    <row r="55944" ht="16.149999999999999" customHeight="1"/>
    <row r="55945" ht="16.149999999999999" customHeight="1"/>
    <row r="55946" ht="16.149999999999999" customHeight="1"/>
    <row r="55947" ht="16.149999999999999" customHeight="1"/>
    <row r="55948" ht="16.149999999999999" customHeight="1"/>
    <row r="55949" ht="16.149999999999999" customHeight="1"/>
    <row r="55950" ht="16.149999999999999" customHeight="1"/>
    <row r="55951" ht="16.149999999999999" customHeight="1"/>
    <row r="55952" ht="16.149999999999999" customHeight="1"/>
    <row r="55953" ht="16.149999999999999" customHeight="1"/>
    <row r="55954" ht="16.149999999999999" customHeight="1"/>
    <row r="55955" ht="16.149999999999999" customHeight="1"/>
    <row r="55956" ht="16.149999999999999" customHeight="1"/>
    <row r="55957" ht="16.149999999999999" customHeight="1"/>
    <row r="55958" ht="16.149999999999999" customHeight="1"/>
    <row r="55959" ht="16.149999999999999" customHeight="1"/>
    <row r="55960" ht="16.149999999999999" customHeight="1"/>
    <row r="55961" ht="16.149999999999999" customHeight="1"/>
    <row r="55962" ht="16.149999999999999" customHeight="1"/>
    <row r="55963" ht="16.149999999999999" customHeight="1"/>
    <row r="55964" ht="16.149999999999999" customHeight="1"/>
    <row r="55965" ht="16.149999999999999" customHeight="1"/>
    <row r="55966" ht="16.149999999999999" customHeight="1"/>
    <row r="55967" ht="16.149999999999999" customHeight="1"/>
    <row r="55968" ht="16.149999999999999" customHeight="1"/>
    <row r="55969" ht="16.149999999999999" customHeight="1"/>
    <row r="55970" ht="16.149999999999999" customHeight="1"/>
    <row r="55971" ht="16.149999999999999" customHeight="1"/>
    <row r="55972" ht="16.149999999999999" customHeight="1"/>
    <row r="55973" ht="16.149999999999999" customHeight="1"/>
    <row r="55974" ht="16.149999999999999" customHeight="1"/>
    <row r="55975" ht="16.149999999999999" customHeight="1"/>
    <row r="55976" ht="16.149999999999999" customHeight="1"/>
    <row r="55977" ht="16.149999999999999" customHeight="1"/>
    <row r="55978" ht="16.149999999999999" customHeight="1"/>
    <row r="55979" ht="16.149999999999999" customHeight="1"/>
    <row r="55980" ht="16.149999999999999" customHeight="1"/>
    <row r="55981" ht="16.149999999999999" customHeight="1"/>
    <row r="55982" ht="16.149999999999999" customHeight="1"/>
    <row r="55983" ht="16.149999999999999" customHeight="1"/>
    <row r="55984" ht="16.149999999999999" customHeight="1"/>
    <row r="55985" ht="16.149999999999999" customHeight="1"/>
    <row r="55986" ht="16.149999999999999" customHeight="1"/>
    <row r="55987" ht="16.149999999999999" customHeight="1"/>
    <row r="55988" ht="16.149999999999999" customHeight="1"/>
    <row r="55989" ht="16.149999999999999" customHeight="1"/>
    <row r="55990" ht="16.149999999999999" customHeight="1"/>
    <row r="55991" ht="16.149999999999999" customHeight="1"/>
    <row r="55992" ht="16.149999999999999" customHeight="1"/>
    <row r="55993" ht="16.149999999999999" customHeight="1"/>
    <row r="55994" ht="16.149999999999999" customHeight="1"/>
    <row r="55995" ht="16.149999999999999" customHeight="1"/>
    <row r="55996" ht="16.149999999999999" customHeight="1"/>
    <row r="55997" ht="16.149999999999999" customHeight="1"/>
    <row r="55998" ht="16.149999999999999" customHeight="1"/>
    <row r="55999" ht="16.149999999999999" customHeight="1"/>
    <row r="56000" ht="16.149999999999999" customHeight="1"/>
    <row r="56001" ht="16.149999999999999" customHeight="1"/>
    <row r="56002" ht="16.149999999999999" customHeight="1"/>
    <row r="56003" ht="16.149999999999999" customHeight="1"/>
    <row r="56004" ht="16.149999999999999" customHeight="1"/>
    <row r="56005" ht="16.149999999999999" customHeight="1"/>
    <row r="56006" ht="16.149999999999999" customHeight="1"/>
    <row r="56007" ht="16.149999999999999" customHeight="1"/>
    <row r="56008" ht="16.149999999999999" customHeight="1"/>
    <row r="56009" ht="16.149999999999999" customHeight="1"/>
    <row r="56010" ht="16.149999999999999" customHeight="1"/>
    <row r="56011" ht="16.149999999999999" customHeight="1"/>
    <row r="56012" ht="16.149999999999999" customHeight="1"/>
    <row r="56013" ht="16.149999999999999" customHeight="1"/>
    <row r="56014" ht="16.149999999999999" customHeight="1"/>
    <row r="56015" ht="16.149999999999999" customHeight="1"/>
    <row r="56016" ht="16.149999999999999" customHeight="1"/>
    <row r="56017" ht="16.149999999999999" customHeight="1"/>
    <row r="56018" ht="16.149999999999999" customHeight="1"/>
    <row r="56019" ht="16.149999999999999" customHeight="1"/>
    <row r="56020" ht="16.149999999999999" customHeight="1"/>
    <row r="56021" ht="16.149999999999999" customHeight="1"/>
    <row r="56022" ht="16.149999999999999" customHeight="1"/>
    <row r="56023" ht="16.149999999999999" customHeight="1"/>
    <row r="56024" ht="16.149999999999999" customHeight="1"/>
    <row r="56025" ht="16.149999999999999" customHeight="1"/>
    <row r="56026" ht="16.149999999999999" customHeight="1"/>
    <row r="56027" ht="16.149999999999999" customHeight="1"/>
    <row r="56028" ht="16.149999999999999" customHeight="1"/>
    <row r="56029" ht="16.149999999999999" customHeight="1"/>
    <row r="56030" ht="16.149999999999999" customHeight="1"/>
    <row r="56031" ht="16.149999999999999" customHeight="1"/>
    <row r="56032" ht="16.149999999999999" customHeight="1"/>
    <row r="56033" ht="16.149999999999999" customHeight="1"/>
    <row r="56034" ht="16.149999999999999" customHeight="1"/>
    <row r="56035" ht="16.149999999999999" customHeight="1"/>
    <row r="56036" ht="16.149999999999999" customHeight="1"/>
    <row r="56037" ht="16.149999999999999" customHeight="1"/>
    <row r="56038" ht="16.149999999999999" customHeight="1"/>
    <row r="56039" ht="16.149999999999999" customHeight="1"/>
    <row r="56040" ht="16.149999999999999" customHeight="1"/>
    <row r="56041" ht="16.149999999999999" customHeight="1"/>
    <row r="56042" ht="16.149999999999999" customHeight="1"/>
    <row r="56043" ht="16.149999999999999" customHeight="1"/>
    <row r="56044" ht="16.149999999999999" customHeight="1"/>
    <row r="56045" ht="16.149999999999999" customHeight="1"/>
    <row r="56046" ht="16.149999999999999" customHeight="1"/>
    <row r="56047" ht="16.149999999999999" customHeight="1"/>
    <row r="56048" ht="16.149999999999999" customHeight="1"/>
    <row r="56049" ht="16.149999999999999" customHeight="1"/>
    <row r="56050" ht="16.149999999999999" customHeight="1"/>
    <row r="56051" ht="16.149999999999999" customHeight="1"/>
    <row r="56052" ht="16.149999999999999" customHeight="1"/>
    <row r="56053" ht="16.149999999999999" customHeight="1"/>
    <row r="56054" ht="16.149999999999999" customHeight="1"/>
    <row r="56055" ht="16.149999999999999" customHeight="1"/>
    <row r="56056" ht="16.149999999999999" customHeight="1"/>
    <row r="56057" ht="16.149999999999999" customHeight="1"/>
    <row r="56058" ht="16.149999999999999" customHeight="1"/>
    <row r="56059" ht="16.149999999999999" customHeight="1"/>
    <row r="56060" ht="16.149999999999999" customHeight="1"/>
    <row r="56061" ht="16.149999999999999" customHeight="1"/>
    <row r="56062" ht="16.149999999999999" customHeight="1"/>
    <row r="56063" ht="16.149999999999999" customHeight="1"/>
    <row r="56064" ht="16.149999999999999" customHeight="1"/>
    <row r="56065" ht="16.149999999999999" customHeight="1"/>
    <row r="56066" ht="16.149999999999999" customHeight="1"/>
    <row r="56067" ht="16.149999999999999" customHeight="1"/>
    <row r="56068" ht="16.149999999999999" customHeight="1"/>
    <row r="56069" ht="16.149999999999999" customHeight="1"/>
    <row r="56070" ht="16.149999999999999" customHeight="1"/>
    <row r="56071" ht="16.149999999999999" customHeight="1"/>
    <row r="56072" ht="16.149999999999999" customHeight="1"/>
    <row r="56073" ht="16.149999999999999" customHeight="1"/>
    <row r="56074" ht="16.149999999999999" customHeight="1"/>
    <row r="56075" ht="16.149999999999999" customHeight="1"/>
    <row r="56076" ht="16.149999999999999" customHeight="1"/>
    <row r="56077" ht="16.149999999999999" customHeight="1"/>
    <row r="56078" ht="16.149999999999999" customHeight="1"/>
    <row r="56079" ht="16.149999999999999" customHeight="1"/>
    <row r="56080" ht="16.149999999999999" customHeight="1"/>
    <row r="56081" ht="16.149999999999999" customHeight="1"/>
    <row r="56082" ht="16.149999999999999" customHeight="1"/>
    <row r="56083" ht="16.149999999999999" customHeight="1"/>
    <row r="56084" ht="16.149999999999999" customHeight="1"/>
    <row r="56085" ht="16.149999999999999" customHeight="1"/>
    <row r="56086" ht="16.149999999999999" customHeight="1"/>
    <row r="56087" ht="16.149999999999999" customHeight="1"/>
    <row r="56088" ht="16.149999999999999" customHeight="1"/>
    <row r="56089" ht="16.149999999999999" customHeight="1"/>
    <row r="56090" ht="16.149999999999999" customHeight="1"/>
    <row r="56091" ht="16.149999999999999" customHeight="1"/>
    <row r="56092" ht="16.149999999999999" customHeight="1"/>
    <row r="56093" ht="16.149999999999999" customHeight="1"/>
    <row r="56094" ht="16.149999999999999" customHeight="1"/>
    <row r="56095" ht="16.149999999999999" customHeight="1"/>
    <row r="56096" ht="16.149999999999999" customHeight="1"/>
    <row r="56097" ht="16.149999999999999" customHeight="1"/>
    <row r="56098" ht="16.149999999999999" customHeight="1"/>
    <row r="56099" ht="16.149999999999999" customHeight="1"/>
    <row r="56100" ht="16.149999999999999" customHeight="1"/>
    <row r="56101" ht="16.149999999999999" customHeight="1"/>
    <row r="56102" ht="16.149999999999999" customHeight="1"/>
    <row r="56103" ht="16.149999999999999" customHeight="1"/>
    <row r="56104" ht="16.149999999999999" customHeight="1"/>
    <row r="56105" ht="16.149999999999999" customHeight="1"/>
    <row r="56106" ht="16.149999999999999" customHeight="1"/>
    <row r="56107" ht="16.149999999999999" customHeight="1"/>
    <row r="56108" ht="16.149999999999999" customHeight="1"/>
    <row r="56109" ht="16.149999999999999" customHeight="1"/>
    <row r="56110" ht="16.149999999999999" customHeight="1"/>
    <row r="56111" ht="16.149999999999999" customHeight="1"/>
    <row r="56112" ht="16.149999999999999" customHeight="1"/>
    <row r="56113" ht="16.149999999999999" customHeight="1"/>
    <row r="56114" ht="16.149999999999999" customHeight="1"/>
    <row r="56115" ht="16.149999999999999" customHeight="1"/>
    <row r="56116" ht="16.149999999999999" customHeight="1"/>
    <row r="56117" ht="16.149999999999999" customHeight="1"/>
    <row r="56118" ht="16.149999999999999" customHeight="1"/>
    <row r="56119" ht="16.149999999999999" customHeight="1"/>
    <row r="56120" ht="16.149999999999999" customHeight="1"/>
    <row r="56121" ht="16.149999999999999" customHeight="1"/>
    <row r="56122" ht="16.149999999999999" customHeight="1"/>
    <row r="56123" ht="16.149999999999999" customHeight="1"/>
    <row r="56124" ht="16.149999999999999" customHeight="1"/>
    <row r="56125" ht="16.149999999999999" customHeight="1"/>
    <row r="56126" ht="16.149999999999999" customHeight="1"/>
    <row r="56127" ht="16.149999999999999" customHeight="1"/>
    <row r="56128" ht="16.149999999999999" customHeight="1"/>
    <row r="56129" ht="16.149999999999999" customHeight="1"/>
    <row r="56130" ht="16.149999999999999" customHeight="1"/>
    <row r="56131" ht="16.149999999999999" customHeight="1"/>
    <row r="56132" ht="16.149999999999999" customHeight="1"/>
    <row r="56133" ht="16.149999999999999" customHeight="1"/>
    <row r="56134" ht="16.149999999999999" customHeight="1"/>
    <row r="56135" ht="16.149999999999999" customHeight="1"/>
    <row r="56136" ht="16.149999999999999" customHeight="1"/>
    <row r="56137" ht="16.149999999999999" customHeight="1"/>
    <row r="56138" ht="16.149999999999999" customHeight="1"/>
    <row r="56139" ht="16.149999999999999" customHeight="1"/>
    <row r="56140" ht="16.149999999999999" customHeight="1"/>
    <row r="56141" ht="16.149999999999999" customHeight="1"/>
    <row r="56142" ht="16.149999999999999" customHeight="1"/>
    <row r="56143" ht="16.149999999999999" customHeight="1"/>
    <row r="56144" ht="16.149999999999999" customHeight="1"/>
    <row r="56145" ht="16.149999999999999" customHeight="1"/>
    <row r="56146" ht="16.149999999999999" customHeight="1"/>
    <row r="56147" ht="16.149999999999999" customHeight="1"/>
    <row r="56148" ht="16.149999999999999" customHeight="1"/>
    <row r="56149" ht="16.149999999999999" customHeight="1"/>
    <row r="56150" ht="16.149999999999999" customHeight="1"/>
    <row r="56151" ht="16.149999999999999" customHeight="1"/>
    <row r="56152" ht="16.149999999999999" customHeight="1"/>
    <row r="56153" ht="16.149999999999999" customHeight="1"/>
    <row r="56154" ht="16.149999999999999" customHeight="1"/>
    <row r="56155" ht="16.149999999999999" customHeight="1"/>
    <row r="56156" ht="16.149999999999999" customHeight="1"/>
    <row r="56157" ht="16.149999999999999" customHeight="1"/>
    <row r="56158" ht="16.149999999999999" customHeight="1"/>
    <row r="56159" ht="16.149999999999999" customHeight="1"/>
    <row r="56160" ht="16.149999999999999" customHeight="1"/>
    <row r="56161" ht="16.149999999999999" customHeight="1"/>
    <row r="56162" ht="16.149999999999999" customHeight="1"/>
    <row r="56163" ht="16.149999999999999" customHeight="1"/>
    <row r="56164" ht="16.149999999999999" customHeight="1"/>
    <row r="56165" ht="16.149999999999999" customHeight="1"/>
    <row r="56166" ht="16.149999999999999" customHeight="1"/>
    <row r="56167" ht="16.149999999999999" customHeight="1"/>
    <row r="56168" ht="16.149999999999999" customHeight="1"/>
    <row r="56169" ht="16.149999999999999" customHeight="1"/>
    <row r="56170" ht="16.149999999999999" customHeight="1"/>
    <row r="56171" ht="16.149999999999999" customHeight="1"/>
    <row r="56172" ht="16.149999999999999" customHeight="1"/>
    <row r="56173" ht="16.149999999999999" customHeight="1"/>
    <row r="56174" ht="16.149999999999999" customHeight="1"/>
    <row r="56175" ht="16.149999999999999" customHeight="1"/>
    <row r="56176" ht="16.149999999999999" customHeight="1"/>
    <row r="56177" ht="16.149999999999999" customHeight="1"/>
    <row r="56178" ht="16.149999999999999" customHeight="1"/>
    <row r="56179" ht="16.149999999999999" customHeight="1"/>
    <row r="56180" ht="16.149999999999999" customHeight="1"/>
    <row r="56181" ht="16.149999999999999" customHeight="1"/>
    <row r="56182" ht="16.149999999999999" customHeight="1"/>
    <row r="56183" ht="16.149999999999999" customHeight="1"/>
    <row r="56184" ht="16.149999999999999" customHeight="1"/>
    <row r="56185" ht="16.149999999999999" customHeight="1"/>
    <row r="56186" ht="16.149999999999999" customHeight="1"/>
    <row r="56187" ht="16.149999999999999" customHeight="1"/>
    <row r="56188" ht="16.149999999999999" customHeight="1"/>
    <row r="56189" ht="16.149999999999999" customHeight="1"/>
    <row r="56190" ht="16.149999999999999" customHeight="1"/>
    <row r="56191" ht="16.149999999999999" customHeight="1"/>
    <row r="56192" ht="16.149999999999999" customHeight="1"/>
    <row r="56193" ht="16.149999999999999" customHeight="1"/>
    <row r="56194" ht="16.149999999999999" customHeight="1"/>
    <row r="56195" ht="16.149999999999999" customHeight="1"/>
    <row r="56196" ht="16.149999999999999" customHeight="1"/>
    <row r="56197" ht="16.149999999999999" customHeight="1"/>
    <row r="56198" ht="16.149999999999999" customHeight="1"/>
    <row r="56199" ht="16.149999999999999" customHeight="1"/>
    <row r="56200" ht="16.149999999999999" customHeight="1"/>
    <row r="56201" ht="16.149999999999999" customHeight="1"/>
    <row r="56202" ht="16.149999999999999" customHeight="1"/>
    <row r="56203" ht="16.149999999999999" customHeight="1"/>
    <row r="56204" ht="16.149999999999999" customHeight="1"/>
    <row r="56205" ht="16.149999999999999" customHeight="1"/>
    <row r="56206" ht="16.149999999999999" customHeight="1"/>
    <row r="56207" ht="16.149999999999999" customHeight="1"/>
    <row r="56208" ht="16.149999999999999" customHeight="1"/>
    <row r="56209" ht="16.149999999999999" customHeight="1"/>
    <row r="56210" ht="16.149999999999999" customHeight="1"/>
    <row r="56211" ht="16.149999999999999" customHeight="1"/>
    <row r="56212" ht="16.149999999999999" customHeight="1"/>
    <row r="56213" ht="16.149999999999999" customHeight="1"/>
    <row r="56214" ht="16.149999999999999" customHeight="1"/>
    <row r="56215" ht="16.149999999999999" customHeight="1"/>
    <row r="56216" ht="16.149999999999999" customHeight="1"/>
    <row r="56217" ht="16.149999999999999" customHeight="1"/>
    <row r="56218" ht="16.149999999999999" customHeight="1"/>
    <row r="56219" ht="16.149999999999999" customHeight="1"/>
    <row r="56220" ht="16.149999999999999" customHeight="1"/>
    <row r="56221" ht="16.149999999999999" customHeight="1"/>
    <row r="56222" ht="16.149999999999999" customHeight="1"/>
    <row r="56223" ht="16.149999999999999" customHeight="1"/>
    <row r="56224" ht="16.149999999999999" customHeight="1"/>
    <row r="56225" ht="16.149999999999999" customHeight="1"/>
    <row r="56226" ht="16.149999999999999" customHeight="1"/>
    <row r="56227" ht="16.149999999999999" customHeight="1"/>
    <row r="56228" ht="16.149999999999999" customHeight="1"/>
    <row r="56229" ht="16.149999999999999" customHeight="1"/>
    <row r="56230" ht="16.149999999999999" customHeight="1"/>
    <row r="56231" ht="16.149999999999999" customHeight="1"/>
    <row r="56232" ht="16.149999999999999" customHeight="1"/>
    <row r="56233" ht="16.149999999999999" customHeight="1"/>
    <row r="56234" ht="16.149999999999999" customHeight="1"/>
    <row r="56235" ht="16.149999999999999" customHeight="1"/>
    <row r="56236" ht="16.149999999999999" customHeight="1"/>
    <row r="56237" ht="16.149999999999999" customHeight="1"/>
    <row r="56238" ht="16.149999999999999" customHeight="1"/>
    <row r="56239" ht="16.149999999999999" customHeight="1"/>
    <row r="56240" ht="16.149999999999999" customHeight="1"/>
    <row r="56241" ht="16.149999999999999" customHeight="1"/>
    <row r="56242" ht="16.149999999999999" customHeight="1"/>
    <row r="56243" ht="16.149999999999999" customHeight="1"/>
    <row r="56244" ht="16.149999999999999" customHeight="1"/>
    <row r="56245" ht="16.149999999999999" customHeight="1"/>
    <row r="56246" ht="16.149999999999999" customHeight="1"/>
    <row r="56247" ht="16.149999999999999" customHeight="1"/>
    <row r="56248" ht="16.149999999999999" customHeight="1"/>
    <row r="56249" ht="16.149999999999999" customHeight="1"/>
    <row r="56250" ht="16.149999999999999" customHeight="1"/>
    <row r="56251" ht="16.149999999999999" customHeight="1"/>
    <row r="56252" ht="16.149999999999999" customHeight="1"/>
    <row r="56253" ht="16.149999999999999" customHeight="1"/>
    <row r="56254" ht="16.149999999999999" customHeight="1"/>
    <row r="56255" ht="16.149999999999999" customHeight="1"/>
    <row r="56256" ht="16.149999999999999" customHeight="1"/>
    <row r="56257" ht="16.149999999999999" customHeight="1"/>
    <row r="56258" ht="16.149999999999999" customHeight="1"/>
    <row r="56259" ht="16.149999999999999" customHeight="1"/>
    <row r="56260" ht="16.149999999999999" customHeight="1"/>
    <row r="56261" ht="16.149999999999999" customHeight="1"/>
    <row r="56262" ht="16.149999999999999" customHeight="1"/>
    <row r="56263" ht="16.149999999999999" customHeight="1"/>
    <row r="56264" ht="16.149999999999999" customHeight="1"/>
    <row r="56265" ht="16.149999999999999" customHeight="1"/>
    <row r="56266" ht="16.149999999999999" customHeight="1"/>
    <row r="56267" ht="16.149999999999999" customHeight="1"/>
    <row r="56268" ht="16.149999999999999" customHeight="1"/>
    <row r="56269" ht="16.149999999999999" customHeight="1"/>
    <row r="56270" ht="16.149999999999999" customHeight="1"/>
    <row r="56271" ht="16.149999999999999" customHeight="1"/>
    <row r="56272" ht="16.149999999999999" customHeight="1"/>
    <row r="56273" ht="16.149999999999999" customHeight="1"/>
    <row r="56274" ht="16.149999999999999" customHeight="1"/>
    <row r="56275" ht="16.149999999999999" customHeight="1"/>
    <row r="56276" ht="16.149999999999999" customHeight="1"/>
    <row r="56277" ht="16.149999999999999" customHeight="1"/>
    <row r="56278" ht="16.149999999999999" customHeight="1"/>
    <row r="56279" ht="16.149999999999999" customHeight="1"/>
    <row r="56280" ht="16.149999999999999" customHeight="1"/>
    <row r="56281" ht="16.149999999999999" customHeight="1"/>
    <row r="56282" ht="16.149999999999999" customHeight="1"/>
    <row r="56283" ht="16.149999999999999" customHeight="1"/>
    <row r="56284" ht="16.149999999999999" customHeight="1"/>
    <row r="56285" ht="16.149999999999999" customHeight="1"/>
    <row r="56286" ht="16.149999999999999" customHeight="1"/>
    <row r="56287" ht="16.149999999999999" customHeight="1"/>
    <row r="56288" ht="16.149999999999999" customHeight="1"/>
    <row r="56289" ht="16.149999999999999" customHeight="1"/>
    <row r="56290" ht="16.149999999999999" customHeight="1"/>
    <row r="56291" ht="16.149999999999999" customHeight="1"/>
    <row r="56292" ht="16.149999999999999" customHeight="1"/>
    <row r="56293" ht="16.149999999999999" customHeight="1"/>
    <row r="56294" ht="16.149999999999999" customHeight="1"/>
    <row r="56295" ht="16.149999999999999" customHeight="1"/>
    <row r="56296" ht="16.149999999999999" customHeight="1"/>
    <row r="56297" ht="16.149999999999999" customHeight="1"/>
    <row r="56298" ht="16.149999999999999" customHeight="1"/>
    <row r="56299" ht="16.149999999999999" customHeight="1"/>
    <row r="56300" ht="16.149999999999999" customHeight="1"/>
    <row r="56301" ht="16.149999999999999" customHeight="1"/>
    <row r="56302" ht="16.149999999999999" customHeight="1"/>
    <row r="56303" ht="16.149999999999999" customHeight="1"/>
    <row r="56304" ht="16.149999999999999" customHeight="1"/>
    <row r="56305" ht="16.149999999999999" customHeight="1"/>
    <row r="56306" ht="16.149999999999999" customHeight="1"/>
    <row r="56307" ht="16.149999999999999" customHeight="1"/>
    <row r="56308" ht="16.149999999999999" customHeight="1"/>
    <row r="56309" ht="16.149999999999999" customHeight="1"/>
    <row r="56310" ht="16.149999999999999" customHeight="1"/>
    <row r="56311" ht="16.149999999999999" customHeight="1"/>
    <row r="56312" ht="16.149999999999999" customHeight="1"/>
    <row r="56313" ht="16.149999999999999" customHeight="1"/>
    <row r="56314" ht="16.149999999999999" customHeight="1"/>
    <row r="56315" ht="16.149999999999999" customHeight="1"/>
    <row r="56316" ht="16.149999999999999" customHeight="1"/>
    <row r="56317" ht="16.149999999999999" customHeight="1"/>
    <row r="56318" ht="16.149999999999999" customHeight="1"/>
    <row r="56319" ht="16.149999999999999" customHeight="1"/>
    <row r="56320" ht="16.149999999999999" customHeight="1"/>
    <row r="56321" ht="16.149999999999999" customHeight="1"/>
    <row r="56322" ht="16.149999999999999" customHeight="1"/>
    <row r="56323" ht="16.149999999999999" customHeight="1"/>
    <row r="56324" ht="16.149999999999999" customHeight="1"/>
    <row r="56325" ht="16.149999999999999" customHeight="1"/>
    <row r="56326" ht="16.149999999999999" customHeight="1"/>
    <row r="56327" ht="16.149999999999999" customHeight="1"/>
    <row r="56328" ht="16.149999999999999" customHeight="1"/>
    <row r="56329" ht="16.149999999999999" customHeight="1"/>
    <row r="56330" ht="16.149999999999999" customHeight="1"/>
    <row r="56331" ht="16.149999999999999" customHeight="1"/>
    <row r="56332" ht="16.149999999999999" customHeight="1"/>
    <row r="56333" ht="16.149999999999999" customHeight="1"/>
    <row r="56334" ht="16.149999999999999" customHeight="1"/>
    <row r="56335" ht="16.149999999999999" customHeight="1"/>
    <row r="56336" ht="16.149999999999999" customHeight="1"/>
    <row r="56337" ht="16.149999999999999" customHeight="1"/>
    <row r="56338" ht="16.149999999999999" customHeight="1"/>
    <row r="56339" ht="16.149999999999999" customHeight="1"/>
    <row r="56340" ht="16.149999999999999" customHeight="1"/>
    <row r="56341" ht="16.149999999999999" customHeight="1"/>
    <row r="56342" ht="16.149999999999999" customHeight="1"/>
    <row r="56343" ht="16.149999999999999" customHeight="1"/>
    <row r="56344" ht="16.149999999999999" customHeight="1"/>
    <row r="56345" ht="16.149999999999999" customHeight="1"/>
    <row r="56346" ht="16.149999999999999" customHeight="1"/>
    <row r="56347" ht="16.149999999999999" customHeight="1"/>
    <row r="56348" ht="16.149999999999999" customHeight="1"/>
    <row r="56349" ht="16.149999999999999" customHeight="1"/>
    <row r="56350" ht="16.149999999999999" customHeight="1"/>
    <row r="56351" ht="16.149999999999999" customHeight="1"/>
    <row r="56352" ht="16.149999999999999" customHeight="1"/>
    <row r="56353" ht="16.149999999999999" customHeight="1"/>
    <row r="56354" ht="16.149999999999999" customHeight="1"/>
    <row r="56355" ht="16.149999999999999" customHeight="1"/>
    <row r="56356" ht="16.149999999999999" customHeight="1"/>
    <row r="56357" ht="16.149999999999999" customHeight="1"/>
    <row r="56358" ht="16.149999999999999" customHeight="1"/>
    <row r="56359" ht="16.149999999999999" customHeight="1"/>
    <row r="56360" ht="16.149999999999999" customHeight="1"/>
    <row r="56361" ht="16.149999999999999" customHeight="1"/>
    <row r="56362" ht="16.149999999999999" customHeight="1"/>
    <row r="56363" ht="16.149999999999999" customHeight="1"/>
    <row r="56364" ht="16.149999999999999" customHeight="1"/>
    <row r="56365" ht="16.149999999999999" customHeight="1"/>
    <row r="56366" ht="16.149999999999999" customHeight="1"/>
    <row r="56367" ht="16.149999999999999" customHeight="1"/>
    <row r="56368" ht="16.149999999999999" customHeight="1"/>
    <row r="56369" ht="16.149999999999999" customHeight="1"/>
    <row r="56370" ht="16.149999999999999" customHeight="1"/>
    <row r="56371" ht="16.149999999999999" customHeight="1"/>
    <row r="56372" ht="16.149999999999999" customHeight="1"/>
    <row r="56373" ht="16.149999999999999" customHeight="1"/>
    <row r="56374" ht="16.149999999999999" customHeight="1"/>
    <row r="56375" ht="16.149999999999999" customHeight="1"/>
    <row r="56376" ht="16.149999999999999" customHeight="1"/>
    <row r="56377" ht="16.149999999999999" customHeight="1"/>
    <row r="56378" ht="16.149999999999999" customHeight="1"/>
    <row r="56379" ht="16.149999999999999" customHeight="1"/>
    <row r="56380" ht="16.149999999999999" customHeight="1"/>
    <row r="56381" ht="16.149999999999999" customHeight="1"/>
    <row r="56382" ht="16.149999999999999" customHeight="1"/>
    <row r="56383" ht="16.149999999999999" customHeight="1"/>
    <row r="56384" ht="16.149999999999999" customHeight="1"/>
    <row r="56385" ht="16.149999999999999" customHeight="1"/>
    <row r="56386" ht="16.149999999999999" customHeight="1"/>
    <row r="56387" ht="16.149999999999999" customHeight="1"/>
    <row r="56388" ht="16.149999999999999" customHeight="1"/>
    <row r="56389" ht="16.149999999999999" customHeight="1"/>
    <row r="56390" ht="16.149999999999999" customHeight="1"/>
    <row r="56391" ht="16.149999999999999" customHeight="1"/>
    <row r="56392" ht="16.149999999999999" customHeight="1"/>
    <row r="56393" ht="16.149999999999999" customHeight="1"/>
    <row r="56394" ht="16.149999999999999" customHeight="1"/>
    <row r="56395" ht="16.149999999999999" customHeight="1"/>
    <row r="56396" ht="16.149999999999999" customHeight="1"/>
    <row r="56397" ht="16.149999999999999" customHeight="1"/>
    <row r="56398" ht="16.149999999999999" customHeight="1"/>
    <row r="56399" ht="16.149999999999999" customHeight="1"/>
    <row r="56400" ht="16.149999999999999" customHeight="1"/>
    <row r="56401" ht="16.149999999999999" customHeight="1"/>
    <row r="56402" ht="16.149999999999999" customHeight="1"/>
    <row r="56403" ht="16.149999999999999" customHeight="1"/>
    <row r="56404" ht="16.149999999999999" customHeight="1"/>
    <row r="56405" ht="16.149999999999999" customHeight="1"/>
    <row r="56406" ht="16.149999999999999" customHeight="1"/>
    <row r="56407" ht="16.149999999999999" customHeight="1"/>
    <row r="56408" ht="16.149999999999999" customHeight="1"/>
    <row r="56409" ht="16.149999999999999" customHeight="1"/>
    <row r="56410" ht="16.149999999999999" customHeight="1"/>
    <row r="56411" ht="16.149999999999999" customHeight="1"/>
    <row r="56412" ht="16.149999999999999" customHeight="1"/>
    <row r="56413" ht="16.149999999999999" customHeight="1"/>
    <row r="56414" ht="16.149999999999999" customHeight="1"/>
    <row r="56415" ht="16.149999999999999" customHeight="1"/>
    <row r="56416" ht="16.149999999999999" customHeight="1"/>
    <row r="56417" ht="16.149999999999999" customHeight="1"/>
    <row r="56418" ht="16.149999999999999" customHeight="1"/>
    <row r="56419" ht="16.149999999999999" customHeight="1"/>
    <row r="56420" ht="16.149999999999999" customHeight="1"/>
    <row r="56421" ht="16.149999999999999" customHeight="1"/>
    <row r="56422" ht="16.149999999999999" customHeight="1"/>
    <row r="56423" ht="16.149999999999999" customHeight="1"/>
    <row r="56424" ht="16.149999999999999" customHeight="1"/>
    <row r="56425" ht="16.149999999999999" customHeight="1"/>
    <row r="56426" ht="16.149999999999999" customHeight="1"/>
    <row r="56427" ht="16.149999999999999" customHeight="1"/>
    <row r="56428" ht="16.149999999999999" customHeight="1"/>
    <row r="56429" ht="16.149999999999999" customHeight="1"/>
    <row r="56430" ht="16.149999999999999" customHeight="1"/>
    <row r="56431" ht="16.149999999999999" customHeight="1"/>
    <row r="56432" ht="16.149999999999999" customHeight="1"/>
    <row r="56433" ht="16.149999999999999" customHeight="1"/>
    <row r="56434" ht="16.149999999999999" customHeight="1"/>
    <row r="56435" ht="16.149999999999999" customHeight="1"/>
    <row r="56436" ht="16.149999999999999" customHeight="1"/>
    <row r="56437" ht="16.149999999999999" customHeight="1"/>
    <row r="56438" ht="16.149999999999999" customHeight="1"/>
    <row r="56439" ht="16.149999999999999" customHeight="1"/>
    <row r="56440" ht="16.149999999999999" customHeight="1"/>
    <row r="56441" ht="16.149999999999999" customHeight="1"/>
    <row r="56442" ht="16.149999999999999" customHeight="1"/>
    <row r="56443" ht="16.149999999999999" customHeight="1"/>
    <row r="56444" ht="16.149999999999999" customHeight="1"/>
    <row r="56445" ht="16.149999999999999" customHeight="1"/>
    <row r="56446" ht="16.149999999999999" customHeight="1"/>
    <row r="56447" ht="16.149999999999999" customHeight="1"/>
    <row r="56448" ht="16.149999999999999" customHeight="1"/>
    <row r="56449" ht="16.149999999999999" customHeight="1"/>
    <row r="56450" ht="16.149999999999999" customHeight="1"/>
    <row r="56451" ht="16.149999999999999" customHeight="1"/>
    <row r="56452" ht="16.149999999999999" customHeight="1"/>
    <row r="56453" ht="16.149999999999999" customHeight="1"/>
    <row r="56454" ht="16.149999999999999" customHeight="1"/>
    <row r="56455" ht="16.149999999999999" customHeight="1"/>
    <row r="56456" ht="16.149999999999999" customHeight="1"/>
    <row r="56457" ht="16.149999999999999" customHeight="1"/>
    <row r="56458" ht="16.149999999999999" customHeight="1"/>
    <row r="56459" ht="16.149999999999999" customHeight="1"/>
    <row r="56460" ht="16.149999999999999" customHeight="1"/>
    <row r="56461" ht="16.149999999999999" customHeight="1"/>
    <row r="56462" ht="16.149999999999999" customHeight="1"/>
    <row r="56463" ht="16.149999999999999" customHeight="1"/>
    <row r="56464" ht="16.149999999999999" customHeight="1"/>
    <row r="56465" ht="16.149999999999999" customHeight="1"/>
    <row r="56466" ht="16.149999999999999" customHeight="1"/>
    <row r="56467" ht="16.149999999999999" customHeight="1"/>
    <row r="56468" ht="16.149999999999999" customHeight="1"/>
    <row r="56469" ht="16.149999999999999" customHeight="1"/>
    <row r="56470" ht="16.149999999999999" customHeight="1"/>
    <row r="56471" ht="16.149999999999999" customHeight="1"/>
    <row r="56472" ht="16.149999999999999" customHeight="1"/>
    <row r="56473" ht="16.149999999999999" customHeight="1"/>
    <row r="56474" ht="16.149999999999999" customHeight="1"/>
    <row r="56475" ht="16.149999999999999" customHeight="1"/>
    <row r="56476" ht="16.149999999999999" customHeight="1"/>
    <row r="56477" ht="16.149999999999999" customHeight="1"/>
    <row r="56478" ht="16.149999999999999" customHeight="1"/>
    <row r="56479" ht="16.149999999999999" customHeight="1"/>
    <row r="56480" ht="16.149999999999999" customHeight="1"/>
    <row r="56481" ht="16.149999999999999" customHeight="1"/>
    <row r="56482" ht="16.149999999999999" customHeight="1"/>
    <row r="56483" ht="16.149999999999999" customHeight="1"/>
    <row r="56484" ht="16.149999999999999" customHeight="1"/>
    <row r="56485" ht="16.149999999999999" customHeight="1"/>
    <row r="56486" ht="16.149999999999999" customHeight="1"/>
    <row r="56487" ht="16.149999999999999" customHeight="1"/>
    <row r="56488" ht="16.149999999999999" customHeight="1"/>
    <row r="56489" ht="16.149999999999999" customHeight="1"/>
    <row r="56490" ht="16.149999999999999" customHeight="1"/>
    <row r="56491" ht="16.149999999999999" customHeight="1"/>
    <row r="56492" ht="16.149999999999999" customHeight="1"/>
    <row r="56493" ht="16.149999999999999" customHeight="1"/>
    <row r="56494" ht="16.149999999999999" customHeight="1"/>
    <row r="56495" ht="16.149999999999999" customHeight="1"/>
    <row r="56496" ht="16.149999999999999" customHeight="1"/>
    <row r="56497" ht="16.149999999999999" customHeight="1"/>
    <row r="56498" ht="16.149999999999999" customHeight="1"/>
    <row r="56499" ht="16.149999999999999" customHeight="1"/>
    <row r="56500" ht="16.149999999999999" customHeight="1"/>
    <row r="56501" ht="16.149999999999999" customHeight="1"/>
    <row r="56502" ht="16.149999999999999" customHeight="1"/>
    <row r="56503" ht="16.149999999999999" customHeight="1"/>
    <row r="56504" ht="16.149999999999999" customHeight="1"/>
    <row r="56505" ht="16.149999999999999" customHeight="1"/>
    <row r="56506" ht="16.149999999999999" customHeight="1"/>
    <row r="56507" ht="16.149999999999999" customHeight="1"/>
    <row r="56508" ht="16.149999999999999" customHeight="1"/>
    <row r="56509" ht="16.149999999999999" customHeight="1"/>
    <row r="56510" ht="16.149999999999999" customHeight="1"/>
    <row r="56511" ht="16.149999999999999" customHeight="1"/>
    <row r="56512" ht="16.149999999999999" customHeight="1"/>
    <row r="56513" ht="16.149999999999999" customHeight="1"/>
    <row r="56514" ht="16.149999999999999" customHeight="1"/>
    <row r="56515" ht="16.149999999999999" customHeight="1"/>
    <row r="56516" ht="16.149999999999999" customHeight="1"/>
    <row r="56517" ht="16.149999999999999" customHeight="1"/>
    <row r="56518" ht="16.149999999999999" customHeight="1"/>
    <row r="56519" ht="16.149999999999999" customHeight="1"/>
    <row r="56520" ht="16.149999999999999" customHeight="1"/>
    <row r="56521" ht="16.149999999999999" customHeight="1"/>
    <row r="56522" ht="16.149999999999999" customHeight="1"/>
    <row r="56523" ht="16.149999999999999" customHeight="1"/>
    <row r="56524" ht="16.149999999999999" customHeight="1"/>
    <row r="56525" ht="16.149999999999999" customHeight="1"/>
    <row r="56526" ht="16.149999999999999" customHeight="1"/>
    <row r="56527" ht="16.149999999999999" customHeight="1"/>
    <row r="56528" ht="16.149999999999999" customHeight="1"/>
    <row r="56529" ht="16.149999999999999" customHeight="1"/>
    <row r="56530" ht="16.149999999999999" customHeight="1"/>
    <row r="56531" ht="16.149999999999999" customHeight="1"/>
    <row r="56532" ht="16.149999999999999" customHeight="1"/>
    <row r="56533" ht="16.149999999999999" customHeight="1"/>
    <row r="56534" ht="16.149999999999999" customHeight="1"/>
    <row r="56535" ht="16.149999999999999" customHeight="1"/>
    <row r="56536" ht="16.149999999999999" customHeight="1"/>
    <row r="56537" ht="16.149999999999999" customHeight="1"/>
    <row r="56538" ht="16.149999999999999" customHeight="1"/>
    <row r="56539" ht="16.149999999999999" customHeight="1"/>
    <row r="56540" ht="16.149999999999999" customHeight="1"/>
    <row r="56541" ht="16.149999999999999" customHeight="1"/>
    <row r="56542" ht="16.149999999999999" customHeight="1"/>
    <row r="56543" ht="16.149999999999999" customHeight="1"/>
    <row r="56544" ht="16.149999999999999" customHeight="1"/>
    <row r="56545" ht="16.149999999999999" customHeight="1"/>
    <row r="56546" ht="16.149999999999999" customHeight="1"/>
    <row r="56547" ht="16.149999999999999" customHeight="1"/>
    <row r="56548" ht="16.149999999999999" customHeight="1"/>
    <row r="56549" ht="16.149999999999999" customHeight="1"/>
    <row r="56550" ht="16.149999999999999" customHeight="1"/>
    <row r="56551" ht="16.149999999999999" customHeight="1"/>
    <row r="56552" ht="16.149999999999999" customHeight="1"/>
    <row r="56553" ht="16.149999999999999" customHeight="1"/>
    <row r="56554" ht="16.149999999999999" customHeight="1"/>
    <row r="56555" ht="16.149999999999999" customHeight="1"/>
    <row r="56556" ht="16.149999999999999" customHeight="1"/>
    <row r="56557" ht="16.149999999999999" customHeight="1"/>
    <row r="56558" ht="16.149999999999999" customHeight="1"/>
    <row r="56559" ht="16.149999999999999" customHeight="1"/>
    <row r="56560" ht="16.149999999999999" customHeight="1"/>
    <row r="56561" ht="16.149999999999999" customHeight="1"/>
    <row r="56562" ht="16.149999999999999" customHeight="1"/>
    <row r="56563" ht="16.149999999999999" customHeight="1"/>
    <row r="56564" ht="16.149999999999999" customHeight="1"/>
    <row r="56565" ht="16.149999999999999" customHeight="1"/>
    <row r="56566" ht="16.149999999999999" customHeight="1"/>
    <row r="56567" ht="16.149999999999999" customHeight="1"/>
    <row r="56568" ht="16.149999999999999" customHeight="1"/>
    <row r="56569" ht="16.149999999999999" customHeight="1"/>
    <row r="56570" ht="16.149999999999999" customHeight="1"/>
    <row r="56571" ht="16.149999999999999" customHeight="1"/>
    <row r="56572" ht="16.149999999999999" customHeight="1"/>
    <row r="56573" ht="16.149999999999999" customHeight="1"/>
    <row r="56574" ht="16.149999999999999" customHeight="1"/>
    <row r="56575" ht="16.149999999999999" customHeight="1"/>
    <row r="56576" ht="16.149999999999999" customHeight="1"/>
    <row r="56577" ht="16.149999999999999" customHeight="1"/>
    <row r="56578" ht="16.149999999999999" customHeight="1"/>
    <row r="56579" ht="16.149999999999999" customHeight="1"/>
    <row r="56580" ht="16.149999999999999" customHeight="1"/>
    <row r="56581" ht="16.149999999999999" customHeight="1"/>
    <row r="56582" ht="16.149999999999999" customHeight="1"/>
    <row r="56583" ht="16.149999999999999" customHeight="1"/>
    <row r="56584" ht="16.149999999999999" customHeight="1"/>
    <row r="56585" ht="16.149999999999999" customHeight="1"/>
    <row r="56586" ht="16.149999999999999" customHeight="1"/>
    <row r="56587" ht="16.149999999999999" customHeight="1"/>
    <row r="56588" ht="16.149999999999999" customHeight="1"/>
    <row r="56589" ht="16.149999999999999" customHeight="1"/>
    <row r="56590" ht="16.149999999999999" customHeight="1"/>
    <row r="56591" ht="16.149999999999999" customHeight="1"/>
    <row r="56592" ht="16.149999999999999" customHeight="1"/>
    <row r="56593" ht="16.149999999999999" customHeight="1"/>
    <row r="56594" ht="16.149999999999999" customHeight="1"/>
    <row r="56595" ht="16.149999999999999" customHeight="1"/>
    <row r="56596" ht="16.149999999999999" customHeight="1"/>
    <row r="56597" ht="16.149999999999999" customHeight="1"/>
    <row r="56598" ht="16.149999999999999" customHeight="1"/>
    <row r="56599" ht="16.149999999999999" customHeight="1"/>
    <row r="56600" ht="16.149999999999999" customHeight="1"/>
    <row r="56601" ht="16.149999999999999" customHeight="1"/>
    <row r="56602" ht="16.149999999999999" customHeight="1"/>
    <row r="56603" ht="16.149999999999999" customHeight="1"/>
    <row r="56604" ht="16.149999999999999" customHeight="1"/>
    <row r="56605" ht="16.149999999999999" customHeight="1"/>
    <row r="56606" ht="16.149999999999999" customHeight="1"/>
    <row r="56607" ht="16.149999999999999" customHeight="1"/>
    <row r="56608" ht="16.149999999999999" customHeight="1"/>
    <row r="56609" ht="16.149999999999999" customHeight="1"/>
    <row r="56610" ht="16.149999999999999" customHeight="1"/>
    <row r="56611" ht="16.149999999999999" customHeight="1"/>
    <row r="56612" ht="16.149999999999999" customHeight="1"/>
    <row r="56613" ht="16.149999999999999" customHeight="1"/>
    <row r="56614" ht="16.149999999999999" customHeight="1"/>
    <row r="56615" ht="16.149999999999999" customHeight="1"/>
    <row r="56616" ht="16.149999999999999" customHeight="1"/>
    <row r="56617" ht="16.149999999999999" customHeight="1"/>
    <row r="56618" ht="16.149999999999999" customHeight="1"/>
    <row r="56619" ht="16.149999999999999" customHeight="1"/>
    <row r="56620" ht="16.149999999999999" customHeight="1"/>
    <row r="56621" ht="16.149999999999999" customHeight="1"/>
    <row r="56622" ht="16.149999999999999" customHeight="1"/>
    <row r="56623" ht="16.149999999999999" customHeight="1"/>
    <row r="56624" ht="16.149999999999999" customHeight="1"/>
    <row r="56625" ht="16.149999999999999" customHeight="1"/>
    <row r="56626" ht="16.149999999999999" customHeight="1"/>
    <row r="56627" ht="16.149999999999999" customHeight="1"/>
    <row r="56628" ht="16.149999999999999" customHeight="1"/>
    <row r="56629" ht="16.149999999999999" customHeight="1"/>
    <row r="56630" ht="16.149999999999999" customHeight="1"/>
    <row r="56631" ht="16.149999999999999" customHeight="1"/>
    <row r="56632" ht="16.149999999999999" customHeight="1"/>
    <row r="56633" ht="16.149999999999999" customHeight="1"/>
    <row r="56634" ht="16.149999999999999" customHeight="1"/>
    <row r="56635" ht="16.149999999999999" customHeight="1"/>
    <row r="56636" ht="16.149999999999999" customHeight="1"/>
    <row r="56637" ht="16.149999999999999" customHeight="1"/>
    <row r="56638" ht="16.149999999999999" customHeight="1"/>
    <row r="56639" ht="16.149999999999999" customHeight="1"/>
    <row r="56640" ht="16.149999999999999" customHeight="1"/>
    <row r="56641" ht="16.149999999999999" customHeight="1"/>
    <row r="56642" ht="16.149999999999999" customHeight="1"/>
    <row r="56643" ht="16.149999999999999" customHeight="1"/>
    <row r="56644" ht="16.149999999999999" customHeight="1"/>
    <row r="56645" ht="16.149999999999999" customHeight="1"/>
    <row r="56646" ht="16.149999999999999" customHeight="1"/>
    <row r="56647" ht="16.149999999999999" customHeight="1"/>
    <row r="56648" ht="16.149999999999999" customHeight="1"/>
    <row r="56649" ht="16.149999999999999" customHeight="1"/>
    <row r="56650" ht="16.149999999999999" customHeight="1"/>
    <row r="56651" ht="16.149999999999999" customHeight="1"/>
    <row r="56652" ht="16.149999999999999" customHeight="1"/>
    <row r="56653" ht="16.149999999999999" customHeight="1"/>
    <row r="56654" ht="16.149999999999999" customHeight="1"/>
    <row r="56655" ht="16.149999999999999" customHeight="1"/>
    <row r="56656" ht="16.149999999999999" customHeight="1"/>
    <row r="56657" ht="16.149999999999999" customHeight="1"/>
    <row r="56658" ht="16.149999999999999" customHeight="1"/>
    <row r="56659" ht="16.149999999999999" customHeight="1"/>
    <row r="56660" ht="16.149999999999999" customHeight="1"/>
    <row r="56661" ht="16.149999999999999" customHeight="1"/>
    <row r="56662" ht="16.149999999999999" customHeight="1"/>
    <row r="56663" ht="16.149999999999999" customHeight="1"/>
    <row r="56664" ht="16.149999999999999" customHeight="1"/>
    <row r="56665" ht="16.149999999999999" customHeight="1"/>
    <row r="56666" ht="16.149999999999999" customHeight="1"/>
    <row r="56667" ht="16.149999999999999" customHeight="1"/>
    <row r="56668" ht="16.149999999999999" customHeight="1"/>
    <row r="56669" ht="16.149999999999999" customHeight="1"/>
    <row r="56670" ht="16.149999999999999" customHeight="1"/>
    <row r="56671" ht="16.149999999999999" customHeight="1"/>
    <row r="56672" ht="16.149999999999999" customHeight="1"/>
    <row r="56673" ht="16.149999999999999" customHeight="1"/>
    <row r="56674" ht="16.149999999999999" customHeight="1"/>
    <row r="56675" ht="16.149999999999999" customHeight="1"/>
    <row r="56676" ht="16.149999999999999" customHeight="1"/>
    <row r="56677" ht="16.149999999999999" customHeight="1"/>
    <row r="56678" ht="16.149999999999999" customHeight="1"/>
    <row r="56679" ht="16.149999999999999" customHeight="1"/>
    <row r="56680" ht="16.149999999999999" customHeight="1"/>
    <row r="56681" ht="16.149999999999999" customHeight="1"/>
    <row r="56682" ht="16.149999999999999" customHeight="1"/>
    <row r="56683" ht="16.149999999999999" customHeight="1"/>
    <row r="56684" ht="16.149999999999999" customHeight="1"/>
    <row r="56685" ht="16.149999999999999" customHeight="1"/>
    <row r="56686" ht="16.149999999999999" customHeight="1"/>
    <row r="56687" ht="16.149999999999999" customHeight="1"/>
    <row r="56688" ht="16.149999999999999" customHeight="1"/>
    <row r="56689" ht="16.149999999999999" customHeight="1"/>
    <row r="56690" ht="16.149999999999999" customHeight="1"/>
    <row r="56691" ht="16.149999999999999" customHeight="1"/>
    <row r="56692" ht="16.149999999999999" customHeight="1"/>
    <row r="56693" ht="16.149999999999999" customHeight="1"/>
    <row r="56694" ht="16.149999999999999" customHeight="1"/>
    <row r="56695" ht="16.149999999999999" customHeight="1"/>
    <row r="56696" ht="16.149999999999999" customHeight="1"/>
    <row r="56697" ht="16.149999999999999" customHeight="1"/>
    <row r="56698" ht="16.149999999999999" customHeight="1"/>
    <row r="56699" ht="16.149999999999999" customHeight="1"/>
    <row r="56700" ht="16.149999999999999" customHeight="1"/>
    <row r="56701" ht="16.149999999999999" customHeight="1"/>
    <row r="56702" ht="16.149999999999999" customHeight="1"/>
    <row r="56703" ht="16.149999999999999" customHeight="1"/>
    <row r="56704" ht="16.149999999999999" customHeight="1"/>
    <row r="56705" ht="16.149999999999999" customHeight="1"/>
    <row r="56706" ht="16.149999999999999" customHeight="1"/>
    <row r="56707" ht="16.149999999999999" customHeight="1"/>
    <row r="56708" ht="16.149999999999999" customHeight="1"/>
    <row r="56709" ht="16.149999999999999" customHeight="1"/>
    <row r="56710" ht="16.149999999999999" customHeight="1"/>
    <row r="56711" ht="16.149999999999999" customHeight="1"/>
    <row r="56712" ht="16.149999999999999" customHeight="1"/>
    <row r="56713" ht="16.149999999999999" customHeight="1"/>
    <row r="56714" ht="16.149999999999999" customHeight="1"/>
    <row r="56715" ht="16.149999999999999" customHeight="1"/>
    <row r="56716" ht="16.149999999999999" customHeight="1"/>
    <row r="56717" ht="16.149999999999999" customHeight="1"/>
    <row r="56718" ht="16.149999999999999" customHeight="1"/>
    <row r="56719" ht="16.149999999999999" customHeight="1"/>
    <row r="56720" ht="16.149999999999999" customHeight="1"/>
    <row r="56721" ht="16.149999999999999" customHeight="1"/>
    <row r="56722" ht="16.149999999999999" customHeight="1"/>
    <row r="56723" ht="16.149999999999999" customHeight="1"/>
    <row r="56724" ht="16.149999999999999" customHeight="1"/>
    <row r="56725" ht="16.149999999999999" customHeight="1"/>
    <row r="56726" ht="16.149999999999999" customHeight="1"/>
    <row r="56727" ht="16.149999999999999" customHeight="1"/>
    <row r="56728" ht="16.149999999999999" customHeight="1"/>
    <row r="56729" ht="16.149999999999999" customHeight="1"/>
    <row r="56730" ht="16.149999999999999" customHeight="1"/>
    <row r="56731" ht="16.149999999999999" customHeight="1"/>
    <row r="56732" ht="16.149999999999999" customHeight="1"/>
    <row r="56733" ht="16.149999999999999" customHeight="1"/>
    <row r="56734" ht="16.149999999999999" customHeight="1"/>
    <row r="56735" ht="16.149999999999999" customHeight="1"/>
    <row r="56736" ht="16.149999999999999" customHeight="1"/>
    <row r="56737" ht="16.149999999999999" customHeight="1"/>
    <row r="56738" ht="16.149999999999999" customHeight="1"/>
    <row r="56739" ht="16.149999999999999" customHeight="1"/>
    <row r="56740" ht="16.149999999999999" customHeight="1"/>
    <row r="56741" ht="16.149999999999999" customHeight="1"/>
    <row r="56742" ht="16.149999999999999" customHeight="1"/>
    <row r="56743" ht="16.149999999999999" customHeight="1"/>
    <row r="56744" ht="16.149999999999999" customHeight="1"/>
    <row r="56745" ht="16.149999999999999" customHeight="1"/>
    <row r="56746" ht="16.149999999999999" customHeight="1"/>
    <row r="56747" ht="16.149999999999999" customHeight="1"/>
    <row r="56748" ht="16.149999999999999" customHeight="1"/>
    <row r="56749" ht="16.149999999999999" customHeight="1"/>
    <row r="56750" ht="16.149999999999999" customHeight="1"/>
    <row r="56751" ht="16.149999999999999" customHeight="1"/>
    <row r="56752" ht="16.149999999999999" customHeight="1"/>
    <row r="56753" ht="16.149999999999999" customHeight="1"/>
    <row r="56754" ht="16.149999999999999" customHeight="1"/>
    <row r="56755" ht="16.149999999999999" customHeight="1"/>
    <row r="56756" ht="16.149999999999999" customHeight="1"/>
    <row r="56757" ht="16.149999999999999" customHeight="1"/>
    <row r="56758" ht="16.149999999999999" customHeight="1"/>
    <row r="56759" ht="16.149999999999999" customHeight="1"/>
    <row r="56760" ht="16.149999999999999" customHeight="1"/>
    <row r="56761" ht="16.149999999999999" customHeight="1"/>
    <row r="56762" ht="16.149999999999999" customHeight="1"/>
    <row r="56763" ht="16.149999999999999" customHeight="1"/>
    <row r="56764" ht="16.149999999999999" customHeight="1"/>
    <row r="56765" ht="16.149999999999999" customHeight="1"/>
    <row r="56766" ht="16.149999999999999" customHeight="1"/>
    <row r="56767" ht="16.149999999999999" customHeight="1"/>
    <row r="56768" ht="16.149999999999999" customHeight="1"/>
    <row r="56769" ht="16.149999999999999" customHeight="1"/>
    <row r="56770" ht="16.149999999999999" customHeight="1"/>
    <row r="56771" ht="16.149999999999999" customHeight="1"/>
    <row r="56772" ht="16.149999999999999" customHeight="1"/>
    <row r="56773" ht="16.149999999999999" customHeight="1"/>
    <row r="56774" ht="16.149999999999999" customHeight="1"/>
    <row r="56775" ht="16.149999999999999" customHeight="1"/>
    <row r="56776" ht="16.149999999999999" customHeight="1"/>
    <row r="56777" ht="16.149999999999999" customHeight="1"/>
    <row r="56778" ht="16.149999999999999" customHeight="1"/>
    <row r="56779" ht="16.149999999999999" customHeight="1"/>
    <row r="56780" ht="16.149999999999999" customHeight="1"/>
    <row r="56781" ht="16.149999999999999" customHeight="1"/>
    <row r="56782" ht="16.149999999999999" customHeight="1"/>
    <row r="56783" ht="16.149999999999999" customHeight="1"/>
    <row r="56784" ht="16.149999999999999" customHeight="1"/>
    <row r="56785" ht="16.149999999999999" customHeight="1"/>
    <row r="56786" ht="16.149999999999999" customHeight="1"/>
    <row r="56787" ht="16.149999999999999" customHeight="1"/>
    <row r="56788" ht="16.149999999999999" customHeight="1"/>
    <row r="56789" ht="16.149999999999999" customHeight="1"/>
    <row r="56790" ht="16.149999999999999" customHeight="1"/>
    <row r="56791" ht="16.149999999999999" customHeight="1"/>
    <row r="56792" ht="16.149999999999999" customHeight="1"/>
    <row r="56793" ht="16.149999999999999" customHeight="1"/>
    <row r="56794" ht="16.149999999999999" customHeight="1"/>
    <row r="56795" ht="16.149999999999999" customHeight="1"/>
    <row r="56796" ht="16.149999999999999" customHeight="1"/>
    <row r="56797" ht="16.149999999999999" customHeight="1"/>
    <row r="56798" ht="16.149999999999999" customHeight="1"/>
    <row r="56799" ht="16.149999999999999" customHeight="1"/>
    <row r="56800" ht="16.149999999999999" customHeight="1"/>
    <row r="56801" ht="16.149999999999999" customHeight="1"/>
    <row r="56802" ht="16.149999999999999" customHeight="1"/>
    <row r="56803" ht="16.149999999999999" customHeight="1"/>
    <row r="56804" ht="16.149999999999999" customHeight="1"/>
    <row r="56805" ht="16.149999999999999" customHeight="1"/>
    <row r="56806" ht="16.149999999999999" customHeight="1"/>
    <row r="56807" ht="16.149999999999999" customHeight="1"/>
    <row r="56808" ht="16.149999999999999" customHeight="1"/>
    <row r="56809" ht="16.149999999999999" customHeight="1"/>
    <row r="56810" ht="16.149999999999999" customHeight="1"/>
    <row r="56811" ht="16.149999999999999" customHeight="1"/>
    <row r="56812" ht="16.149999999999999" customHeight="1"/>
    <row r="56813" ht="16.149999999999999" customHeight="1"/>
    <row r="56814" ht="16.149999999999999" customHeight="1"/>
    <row r="56815" ht="16.149999999999999" customHeight="1"/>
    <row r="56816" ht="16.149999999999999" customHeight="1"/>
    <row r="56817" ht="16.149999999999999" customHeight="1"/>
    <row r="56818" ht="16.149999999999999" customHeight="1"/>
    <row r="56819" ht="16.149999999999999" customHeight="1"/>
    <row r="56820" ht="16.149999999999999" customHeight="1"/>
    <row r="56821" ht="16.149999999999999" customHeight="1"/>
    <row r="56822" ht="16.149999999999999" customHeight="1"/>
    <row r="56823" ht="16.149999999999999" customHeight="1"/>
    <row r="56824" ht="16.149999999999999" customHeight="1"/>
    <row r="56825" ht="16.149999999999999" customHeight="1"/>
    <row r="56826" ht="16.149999999999999" customHeight="1"/>
    <row r="56827" ht="16.149999999999999" customHeight="1"/>
    <row r="56828" ht="16.149999999999999" customHeight="1"/>
    <row r="56829" ht="16.149999999999999" customHeight="1"/>
    <row r="56830" ht="16.149999999999999" customHeight="1"/>
    <row r="56831" ht="16.149999999999999" customHeight="1"/>
    <row r="56832" ht="16.149999999999999" customHeight="1"/>
    <row r="56833" ht="16.149999999999999" customHeight="1"/>
    <row r="56834" ht="16.149999999999999" customHeight="1"/>
    <row r="56835" ht="16.149999999999999" customHeight="1"/>
    <row r="56836" ht="16.149999999999999" customHeight="1"/>
    <row r="56837" ht="16.149999999999999" customHeight="1"/>
    <row r="56838" ht="16.149999999999999" customHeight="1"/>
    <row r="56839" ht="16.149999999999999" customHeight="1"/>
    <row r="56840" ht="16.149999999999999" customHeight="1"/>
    <row r="56841" ht="16.149999999999999" customHeight="1"/>
    <row r="56842" ht="16.149999999999999" customHeight="1"/>
    <row r="56843" ht="16.149999999999999" customHeight="1"/>
    <row r="56844" ht="16.149999999999999" customHeight="1"/>
    <row r="56845" ht="16.149999999999999" customHeight="1"/>
    <row r="56846" ht="16.149999999999999" customHeight="1"/>
    <row r="56847" ht="16.149999999999999" customHeight="1"/>
    <row r="56848" ht="16.149999999999999" customHeight="1"/>
    <row r="56849" ht="16.149999999999999" customHeight="1"/>
    <row r="56850" ht="16.149999999999999" customHeight="1"/>
    <row r="56851" ht="16.149999999999999" customHeight="1"/>
    <row r="56852" ht="16.149999999999999" customHeight="1"/>
    <row r="56853" ht="16.149999999999999" customHeight="1"/>
    <row r="56854" ht="16.149999999999999" customHeight="1"/>
    <row r="56855" ht="16.149999999999999" customHeight="1"/>
    <row r="56856" ht="16.149999999999999" customHeight="1"/>
    <row r="56857" ht="16.149999999999999" customHeight="1"/>
    <row r="56858" ht="16.149999999999999" customHeight="1"/>
    <row r="56859" ht="16.149999999999999" customHeight="1"/>
    <row r="56860" ht="16.149999999999999" customHeight="1"/>
    <row r="56861" ht="16.149999999999999" customHeight="1"/>
    <row r="56862" ht="16.149999999999999" customHeight="1"/>
    <row r="56863" ht="16.149999999999999" customHeight="1"/>
    <row r="56864" ht="16.149999999999999" customHeight="1"/>
    <row r="56865" ht="16.149999999999999" customHeight="1"/>
    <row r="56866" ht="16.149999999999999" customHeight="1"/>
    <row r="56867" ht="16.149999999999999" customHeight="1"/>
    <row r="56868" ht="16.149999999999999" customHeight="1"/>
    <row r="56869" ht="16.149999999999999" customHeight="1"/>
    <row r="56870" ht="16.149999999999999" customHeight="1"/>
    <row r="56871" ht="16.149999999999999" customHeight="1"/>
    <row r="56872" ht="16.149999999999999" customHeight="1"/>
    <row r="56873" ht="16.149999999999999" customHeight="1"/>
    <row r="56874" ht="16.149999999999999" customHeight="1"/>
    <row r="56875" ht="16.149999999999999" customHeight="1"/>
    <row r="56876" ht="16.149999999999999" customHeight="1"/>
    <row r="56877" ht="16.149999999999999" customHeight="1"/>
    <row r="56878" ht="16.149999999999999" customHeight="1"/>
    <row r="56879" ht="16.149999999999999" customHeight="1"/>
    <row r="56880" ht="16.149999999999999" customHeight="1"/>
    <row r="56881" ht="16.149999999999999" customHeight="1"/>
    <row r="56882" ht="16.149999999999999" customHeight="1"/>
    <row r="56883" ht="16.149999999999999" customHeight="1"/>
    <row r="56884" ht="16.149999999999999" customHeight="1"/>
    <row r="56885" ht="16.149999999999999" customHeight="1"/>
    <row r="56886" ht="16.149999999999999" customHeight="1"/>
    <row r="56887" ht="16.149999999999999" customHeight="1"/>
    <row r="56888" ht="16.149999999999999" customHeight="1"/>
    <row r="56889" ht="16.149999999999999" customHeight="1"/>
    <row r="56890" ht="16.149999999999999" customHeight="1"/>
    <row r="56891" ht="16.149999999999999" customHeight="1"/>
    <row r="56892" ht="16.149999999999999" customHeight="1"/>
    <row r="56893" ht="16.149999999999999" customHeight="1"/>
    <row r="56894" ht="16.149999999999999" customHeight="1"/>
    <row r="56895" ht="16.149999999999999" customHeight="1"/>
    <row r="56896" ht="16.149999999999999" customHeight="1"/>
    <row r="56897" ht="16.149999999999999" customHeight="1"/>
    <row r="56898" ht="16.149999999999999" customHeight="1"/>
    <row r="56899" ht="16.149999999999999" customHeight="1"/>
    <row r="56900" ht="16.149999999999999" customHeight="1"/>
    <row r="56901" ht="16.149999999999999" customHeight="1"/>
    <row r="56902" ht="16.149999999999999" customHeight="1"/>
    <row r="56903" ht="16.149999999999999" customHeight="1"/>
    <row r="56904" ht="16.149999999999999" customHeight="1"/>
    <row r="56905" ht="16.149999999999999" customHeight="1"/>
    <row r="56906" ht="16.149999999999999" customHeight="1"/>
    <row r="56907" ht="16.149999999999999" customHeight="1"/>
    <row r="56908" ht="16.149999999999999" customHeight="1"/>
    <row r="56909" ht="16.149999999999999" customHeight="1"/>
    <row r="56910" ht="16.149999999999999" customHeight="1"/>
    <row r="56911" ht="16.149999999999999" customHeight="1"/>
    <row r="56912" ht="16.149999999999999" customHeight="1"/>
    <row r="56913" ht="16.149999999999999" customHeight="1"/>
    <row r="56914" ht="16.149999999999999" customHeight="1"/>
    <row r="56915" ht="16.149999999999999" customHeight="1"/>
    <row r="56916" ht="16.149999999999999" customHeight="1"/>
    <row r="56917" ht="16.149999999999999" customHeight="1"/>
    <row r="56918" ht="16.149999999999999" customHeight="1"/>
    <row r="56919" ht="16.149999999999999" customHeight="1"/>
    <row r="56920" ht="16.149999999999999" customHeight="1"/>
    <row r="56921" ht="16.149999999999999" customHeight="1"/>
    <row r="56922" ht="16.149999999999999" customHeight="1"/>
    <row r="56923" ht="16.149999999999999" customHeight="1"/>
    <row r="56924" ht="16.149999999999999" customHeight="1"/>
    <row r="56925" ht="16.149999999999999" customHeight="1"/>
    <row r="56926" ht="16.149999999999999" customHeight="1"/>
    <row r="56927" ht="16.149999999999999" customHeight="1"/>
    <row r="56928" ht="16.149999999999999" customHeight="1"/>
    <row r="56929" ht="16.149999999999999" customHeight="1"/>
    <row r="56930" ht="16.149999999999999" customHeight="1"/>
    <row r="56931" ht="16.149999999999999" customHeight="1"/>
    <row r="56932" ht="16.149999999999999" customHeight="1"/>
    <row r="56933" ht="16.149999999999999" customHeight="1"/>
    <row r="56934" ht="16.149999999999999" customHeight="1"/>
    <row r="56935" ht="16.149999999999999" customHeight="1"/>
    <row r="56936" ht="16.149999999999999" customHeight="1"/>
    <row r="56937" ht="16.149999999999999" customHeight="1"/>
    <row r="56938" ht="16.149999999999999" customHeight="1"/>
    <row r="56939" ht="16.149999999999999" customHeight="1"/>
    <row r="56940" ht="16.149999999999999" customHeight="1"/>
    <row r="56941" ht="16.149999999999999" customHeight="1"/>
    <row r="56942" ht="16.149999999999999" customHeight="1"/>
    <row r="56943" ht="16.149999999999999" customHeight="1"/>
    <row r="56944" ht="16.149999999999999" customHeight="1"/>
    <row r="56945" ht="16.149999999999999" customHeight="1"/>
    <row r="56946" ht="16.149999999999999" customHeight="1"/>
    <row r="56947" ht="16.149999999999999" customHeight="1"/>
    <row r="56948" ht="16.149999999999999" customHeight="1"/>
    <row r="56949" ht="16.149999999999999" customHeight="1"/>
    <row r="56950" ht="16.149999999999999" customHeight="1"/>
    <row r="56951" ht="16.149999999999999" customHeight="1"/>
    <row r="56952" ht="16.149999999999999" customHeight="1"/>
    <row r="56953" ht="16.149999999999999" customHeight="1"/>
    <row r="56954" ht="16.149999999999999" customHeight="1"/>
    <row r="56955" ht="16.149999999999999" customHeight="1"/>
    <row r="56956" ht="16.149999999999999" customHeight="1"/>
    <row r="56957" ht="16.149999999999999" customHeight="1"/>
    <row r="56958" ht="16.149999999999999" customHeight="1"/>
    <row r="56959" ht="16.149999999999999" customHeight="1"/>
    <row r="56960" ht="16.149999999999999" customHeight="1"/>
    <row r="56961" ht="16.149999999999999" customHeight="1"/>
    <row r="56962" ht="16.149999999999999" customHeight="1"/>
    <row r="56963" ht="16.149999999999999" customHeight="1"/>
    <row r="56964" ht="16.149999999999999" customHeight="1"/>
    <row r="56965" ht="16.149999999999999" customHeight="1"/>
    <row r="56966" ht="16.149999999999999" customHeight="1"/>
    <row r="56967" ht="16.149999999999999" customHeight="1"/>
    <row r="56968" ht="16.149999999999999" customHeight="1"/>
    <row r="56969" ht="16.149999999999999" customHeight="1"/>
    <row r="56970" ht="16.149999999999999" customHeight="1"/>
    <row r="56971" ht="16.149999999999999" customHeight="1"/>
    <row r="56972" ht="16.149999999999999" customHeight="1"/>
    <row r="56973" ht="16.149999999999999" customHeight="1"/>
    <row r="56974" ht="16.149999999999999" customHeight="1"/>
    <row r="56975" ht="16.149999999999999" customHeight="1"/>
    <row r="56976" ht="16.149999999999999" customHeight="1"/>
    <row r="56977" ht="16.149999999999999" customHeight="1"/>
    <row r="56978" ht="16.149999999999999" customHeight="1"/>
    <row r="56979" ht="16.149999999999999" customHeight="1"/>
    <row r="56980" ht="16.149999999999999" customHeight="1"/>
    <row r="56981" ht="16.149999999999999" customHeight="1"/>
    <row r="56982" ht="16.149999999999999" customHeight="1"/>
    <row r="56983" ht="16.149999999999999" customHeight="1"/>
    <row r="56984" ht="16.149999999999999" customHeight="1"/>
    <row r="56985" ht="16.149999999999999" customHeight="1"/>
    <row r="56986" ht="16.149999999999999" customHeight="1"/>
    <row r="56987" ht="16.149999999999999" customHeight="1"/>
    <row r="56988" ht="16.149999999999999" customHeight="1"/>
    <row r="56989" ht="16.149999999999999" customHeight="1"/>
    <row r="56990" ht="16.149999999999999" customHeight="1"/>
    <row r="56991" ht="16.149999999999999" customHeight="1"/>
    <row r="56992" ht="16.149999999999999" customHeight="1"/>
    <row r="56993" ht="16.149999999999999" customHeight="1"/>
    <row r="56994" ht="16.149999999999999" customHeight="1"/>
    <row r="56995" ht="16.149999999999999" customHeight="1"/>
    <row r="56996" ht="16.149999999999999" customHeight="1"/>
    <row r="56997" ht="16.149999999999999" customHeight="1"/>
    <row r="56998" ht="16.149999999999999" customHeight="1"/>
    <row r="56999" ht="16.149999999999999" customHeight="1"/>
    <row r="57000" ht="16.149999999999999" customHeight="1"/>
    <row r="57001" ht="16.149999999999999" customHeight="1"/>
    <row r="57002" ht="16.149999999999999" customHeight="1"/>
    <row r="57003" ht="16.149999999999999" customHeight="1"/>
    <row r="57004" ht="16.149999999999999" customHeight="1"/>
    <row r="57005" ht="16.149999999999999" customHeight="1"/>
    <row r="57006" ht="16.149999999999999" customHeight="1"/>
    <row r="57007" ht="16.149999999999999" customHeight="1"/>
    <row r="57008" ht="16.149999999999999" customHeight="1"/>
    <row r="57009" ht="16.149999999999999" customHeight="1"/>
    <row r="57010" ht="16.149999999999999" customHeight="1"/>
    <row r="57011" ht="16.149999999999999" customHeight="1"/>
    <row r="57012" ht="16.149999999999999" customHeight="1"/>
    <row r="57013" ht="16.149999999999999" customHeight="1"/>
    <row r="57014" ht="16.149999999999999" customHeight="1"/>
    <row r="57015" ht="16.149999999999999" customHeight="1"/>
    <row r="57016" ht="16.149999999999999" customHeight="1"/>
    <row r="57017" ht="16.149999999999999" customHeight="1"/>
    <row r="57018" ht="16.149999999999999" customHeight="1"/>
    <row r="57019" ht="16.149999999999999" customHeight="1"/>
    <row r="57020" ht="16.149999999999999" customHeight="1"/>
    <row r="57021" ht="16.149999999999999" customHeight="1"/>
    <row r="57022" ht="16.149999999999999" customHeight="1"/>
    <row r="57023" ht="16.149999999999999" customHeight="1"/>
    <row r="57024" ht="16.149999999999999" customHeight="1"/>
    <row r="57025" ht="16.149999999999999" customHeight="1"/>
    <row r="57026" ht="16.149999999999999" customHeight="1"/>
    <row r="57027" ht="16.149999999999999" customHeight="1"/>
    <row r="57028" ht="16.149999999999999" customHeight="1"/>
    <row r="57029" ht="16.149999999999999" customHeight="1"/>
    <row r="57030" ht="16.149999999999999" customHeight="1"/>
    <row r="57031" ht="16.149999999999999" customHeight="1"/>
    <row r="57032" ht="16.149999999999999" customHeight="1"/>
    <row r="57033" ht="16.149999999999999" customHeight="1"/>
    <row r="57034" ht="16.149999999999999" customHeight="1"/>
    <row r="57035" ht="16.149999999999999" customHeight="1"/>
    <row r="57036" ht="16.149999999999999" customHeight="1"/>
    <row r="57037" ht="16.149999999999999" customHeight="1"/>
    <row r="57038" ht="16.149999999999999" customHeight="1"/>
    <row r="57039" ht="16.149999999999999" customHeight="1"/>
    <row r="57040" ht="16.149999999999999" customHeight="1"/>
    <row r="57041" ht="16.149999999999999" customHeight="1"/>
    <row r="57042" ht="16.149999999999999" customHeight="1"/>
    <row r="57043" ht="16.149999999999999" customHeight="1"/>
    <row r="57044" ht="16.149999999999999" customHeight="1"/>
    <row r="57045" ht="16.149999999999999" customHeight="1"/>
    <row r="57046" ht="16.149999999999999" customHeight="1"/>
    <row r="57047" ht="16.149999999999999" customHeight="1"/>
    <row r="57048" ht="16.149999999999999" customHeight="1"/>
    <row r="57049" ht="16.149999999999999" customHeight="1"/>
    <row r="57050" ht="16.149999999999999" customHeight="1"/>
    <row r="57051" ht="16.149999999999999" customHeight="1"/>
    <row r="57052" ht="16.149999999999999" customHeight="1"/>
    <row r="57053" ht="16.149999999999999" customHeight="1"/>
    <row r="57054" ht="16.149999999999999" customHeight="1"/>
    <row r="57055" ht="16.149999999999999" customHeight="1"/>
    <row r="57056" ht="16.149999999999999" customHeight="1"/>
    <row r="57057" ht="16.149999999999999" customHeight="1"/>
    <row r="57058" ht="16.149999999999999" customHeight="1"/>
    <row r="57059" ht="16.149999999999999" customHeight="1"/>
    <row r="57060" ht="16.149999999999999" customHeight="1"/>
    <row r="57061" ht="16.149999999999999" customHeight="1"/>
    <row r="57062" ht="16.149999999999999" customHeight="1"/>
    <row r="57063" ht="16.149999999999999" customHeight="1"/>
    <row r="57064" ht="16.149999999999999" customHeight="1"/>
    <row r="57065" ht="16.149999999999999" customHeight="1"/>
    <row r="57066" ht="16.149999999999999" customHeight="1"/>
    <row r="57067" ht="16.149999999999999" customHeight="1"/>
    <row r="57068" ht="16.149999999999999" customHeight="1"/>
    <row r="57069" ht="16.149999999999999" customHeight="1"/>
    <row r="57070" ht="16.149999999999999" customHeight="1"/>
    <row r="57071" ht="16.149999999999999" customHeight="1"/>
    <row r="57072" ht="16.149999999999999" customHeight="1"/>
    <row r="57073" ht="16.149999999999999" customHeight="1"/>
    <row r="57074" ht="16.149999999999999" customHeight="1"/>
    <row r="57075" ht="16.149999999999999" customHeight="1"/>
    <row r="57076" ht="16.149999999999999" customHeight="1"/>
    <row r="57077" ht="16.149999999999999" customHeight="1"/>
    <row r="57078" ht="16.149999999999999" customHeight="1"/>
    <row r="57079" ht="16.149999999999999" customHeight="1"/>
    <row r="57080" ht="16.149999999999999" customHeight="1"/>
    <row r="57081" ht="16.149999999999999" customHeight="1"/>
    <row r="57082" ht="16.149999999999999" customHeight="1"/>
    <row r="57083" ht="16.149999999999999" customHeight="1"/>
    <row r="57084" ht="16.149999999999999" customHeight="1"/>
    <row r="57085" ht="16.149999999999999" customHeight="1"/>
    <row r="57086" ht="16.149999999999999" customHeight="1"/>
    <row r="57087" ht="16.149999999999999" customHeight="1"/>
    <row r="57088" ht="16.149999999999999" customHeight="1"/>
    <row r="57089" ht="16.149999999999999" customHeight="1"/>
    <row r="57090" ht="16.149999999999999" customHeight="1"/>
    <row r="57091" ht="16.149999999999999" customHeight="1"/>
    <row r="57092" ht="16.149999999999999" customHeight="1"/>
    <row r="57093" ht="16.149999999999999" customHeight="1"/>
    <row r="57094" ht="16.149999999999999" customHeight="1"/>
    <row r="57095" ht="16.149999999999999" customHeight="1"/>
    <row r="57096" ht="16.149999999999999" customHeight="1"/>
    <row r="57097" ht="16.149999999999999" customHeight="1"/>
    <row r="57098" ht="16.149999999999999" customHeight="1"/>
    <row r="57099" ht="16.149999999999999" customHeight="1"/>
    <row r="57100" ht="16.149999999999999" customHeight="1"/>
    <row r="57101" ht="16.149999999999999" customHeight="1"/>
    <row r="57102" ht="16.149999999999999" customHeight="1"/>
    <row r="57103" ht="16.149999999999999" customHeight="1"/>
    <row r="57104" ht="16.149999999999999" customHeight="1"/>
    <row r="57105" ht="16.149999999999999" customHeight="1"/>
    <row r="57106" ht="16.149999999999999" customHeight="1"/>
    <row r="57107" ht="16.149999999999999" customHeight="1"/>
    <row r="57108" ht="16.149999999999999" customHeight="1"/>
    <row r="57109" ht="16.149999999999999" customHeight="1"/>
    <row r="57110" ht="16.149999999999999" customHeight="1"/>
    <row r="57111" ht="16.149999999999999" customHeight="1"/>
    <row r="57112" ht="16.149999999999999" customHeight="1"/>
    <row r="57113" ht="16.149999999999999" customHeight="1"/>
    <row r="57114" ht="16.149999999999999" customHeight="1"/>
    <row r="57115" ht="16.149999999999999" customHeight="1"/>
    <row r="57116" ht="16.149999999999999" customHeight="1"/>
    <row r="57117" ht="16.149999999999999" customHeight="1"/>
    <row r="57118" ht="16.149999999999999" customHeight="1"/>
    <row r="57119" ht="16.149999999999999" customHeight="1"/>
    <row r="57120" ht="16.149999999999999" customHeight="1"/>
    <row r="57121" ht="16.149999999999999" customHeight="1"/>
    <row r="57122" ht="16.149999999999999" customHeight="1"/>
    <row r="57123" ht="16.149999999999999" customHeight="1"/>
    <row r="57124" ht="16.149999999999999" customHeight="1"/>
    <row r="57125" ht="16.149999999999999" customHeight="1"/>
    <row r="57126" ht="16.149999999999999" customHeight="1"/>
    <row r="57127" ht="16.149999999999999" customHeight="1"/>
    <row r="57128" ht="16.149999999999999" customHeight="1"/>
    <row r="57129" ht="16.149999999999999" customHeight="1"/>
    <row r="57130" ht="16.149999999999999" customHeight="1"/>
    <row r="57131" ht="16.149999999999999" customHeight="1"/>
    <row r="57132" ht="16.149999999999999" customHeight="1"/>
    <row r="57133" ht="16.149999999999999" customHeight="1"/>
    <row r="57134" ht="16.149999999999999" customHeight="1"/>
    <row r="57135" ht="16.149999999999999" customHeight="1"/>
    <row r="57136" ht="16.149999999999999" customHeight="1"/>
    <row r="57137" ht="16.149999999999999" customHeight="1"/>
    <row r="57138" ht="16.149999999999999" customHeight="1"/>
    <row r="57139" ht="16.149999999999999" customHeight="1"/>
    <row r="57140" ht="16.149999999999999" customHeight="1"/>
    <row r="57141" ht="16.149999999999999" customHeight="1"/>
    <row r="57142" ht="16.149999999999999" customHeight="1"/>
    <row r="57143" ht="16.149999999999999" customHeight="1"/>
    <row r="57144" ht="16.149999999999999" customHeight="1"/>
    <row r="57145" ht="16.149999999999999" customHeight="1"/>
    <row r="57146" ht="16.149999999999999" customHeight="1"/>
    <row r="57147" ht="16.149999999999999" customHeight="1"/>
    <row r="57148" ht="16.149999999999999" customHeight="1"/>
    <row r="57149" ht="16.149999999999999" customHeight="1"/>
    <row r="57150" ht="16.149999999999999" customHeight="1"/>
    <row r="57151" ht="16.149999999999999" customHeight="1"/>
    <row r="57152" ht="16.149999999999999" customHeight="1"/>
    <row r="57153" ht="16.149999999999999" customHeight="1"/>
    <row r="57154" ht="16.149999999999999" customHeight="1"/>
    <row r="57155" ht="16.149999999999999" customHeight="1"/>
    <row r="57156" ht="16.149999999999999" customHeight="1"/>
    <row r="57157" ht="16.149999999999999" customHeight="1"/>
    <row r="57158" ht="16.149999999999999" customHeight="1"/>
    <row r="57159" ht="16.149999999999999" customHeight="1"/>
    <row r="57160" ht="16.149999999999999" customHeight="1"/>
    <row r="57161" ht="16.149999999999999" customHeight="1"/>
    <row r="57162" ht="16.149999999999999" customHeight="1"/>
    <row r="57163" ht="16.149999999999999" customHeight="1"/>
    <row r="57164" ht="16.149999999999999" customHeight="1"/>
    <row r="57165" ht="16.149999999999999" customHeight="1"/>
    <row r="57166" ht="16.149999999999999" customHeight="1"/>
    <row r="57167" ht="16.149999999999999" customHeight="1"/>
    <row r="57168" ht="16.149999999999999" customHeight="1"/>
    <row r="57169" ht="16.149999999999999" customHeight="1"/>
    <row r="57170" ht="16.149999999999999" customHeight="1"/>
    <row r="57171" ht="16.149999999999999" customHeight="1"/>
    <row r="57172" ht="16.149999999999999" customHeight="1"/>
    <row r="57173" ht="16.149999999999999" customHeight="1"/>
    <row r="57174" ht="16.149999999999999" customHeight="1"/>
    <row r="57175" ht="16.149999999999999" customHeight="1"/>
    <row r="57176" ht="16.149999999999999" customHeight="1"/>
    <row r="57177" ht="16.149999999999999" customHeight="1"/>
    <row r="57178" ht="16.149999999999999" customHeight="1"/>
    <row r="57179" ht="16.149999999999999" customHeight="1"/>
    <row r="57180" ht="16.149999999999999" customHeight="1"/>
    <row r="57181" ht="16.149999999999999" customHeight="1"/>
    <row r="57182" ht="16.149999999999999" customHeight="1"/>
    <row r="57183" ht="16.149999999999999" customHeight="1"/>
    <row r="57184" ht="16.149999999999999" customHeight="1"/>
    <row r="57185" ht="16.149999999999999" customHeight="1"/>
    <row r="57186" ht="16.149999999999999" customHeight="1"/>
    <row r="57187" ht="16.149999999999999" customHeight="1"/>
    <row r="57188" ht="16.149999999999999" customHeight="1"/>
    <row r="57189" ht="16.149999999999999" customHeight="1"/>
    <row r="57190" ht="16.149999999999999" customHeight="1"/>
    <row r="57191" ht="16.149999999999999" customHeight="1"/>
    <row r="57192" ht="16.149999999999999" customHeight="1"/>
    <row r="57193" ht="16.149999999999999" customHeight="1"/>
    <row r="57194" ht="16.149999999999999" customHeight="1"/>
    <row r="57195" ht="16.149999999999999" customHeight="1"/>
    <row r="57196" ht="16.149999999999999" customHeight="1"/>
    <row r="57197" ht="16.149999999999999" customHeight="1"/>
    <row r="57198" ht="16.149999999999999" customHeight="1"/>
    <row r="57199" ht="16.149999999999999" customHeight="1"/>
    <row r="57200" ht="16.149999999999999" customHeight="1"/>
    <row r="57201" ht="16.149999999999999" customHeight="1"/>
    <row r="57202" ht="16.149999999999999" customHeight="1"/>
    <row r="57203" ht="16.149999999999999" customHeight="1"/>
    <row r="57204" ht="16.149999999999999" customHeight="1"/>
    <row r="57205" ht="16.149999999999999" customHeight="1"/>
    <row r="57206" ht="16.149999999999999" customHeight="1"/>
    <row r="57207" ht="16.149999999999999" customHeight="1"/>
    <row r="57208" ht="16.149999999999999" customHeight="1"/>
    <row r="57209" ht="16.149999999999999" customHeight="1"/>
    <row r="57210" ht="16.149999999999999" customHeight="1"/>
    <row r="57211" ht="16.149999999999999" customHeight="1"/>
    <row r="57212" ht="16.149999999999999" customHeight="1"/>
    <row r="57213" ht="16.149999999999999" customHeight="1"/>
    <row r="57214" ht="16.149999999999999" customHeight="1"/>
    <row r="57215" ht="16.149999999999999" customHeight="1"/>
    <row r="57216" ht="16.149999999999999" customHeight="1"/>
    <row r="57217" ht="16.149999999999999" customHeight="1"/>
    <row r="57218" ht="16.149999999999999" customHeight="1"/>
    <row r="57219" ht="16.149999999999999" customHeight="1"/>
    <row r="57220" ht="16.149999999999999" customHeight="1"/>
    <row r="57221" ht="16.149999999999999" customHeight="1"/>
    <row r="57222" ht="16.149999999999999" customHeight="1"/>
    <row r="57223" ht="16.149999999999999" customHeight="1"/>
    <row r="57224" ht="16.149999999999999" customHeight="1"/>
    <row r="57225" ht="16.149999999999999" customHeight="1"/>
    <row r="57226" ht="16.149999999999999" customHeight="1"/>
    <row r="57227" ht="16.149999999999999" customHeight="1"/>
    <row r="57228" ht="16.149999999999999" customHeight="1"/>
    <row r="57229" ht="16.149999999999999" customHeight="1"/>
    <row r="57230" ht="16.149999999999999" customHeight="1"/>
    <row r="57231" ht="16.149999999999999" customHeight="1"/>
    <row r="57232" ht="16.149999999999999" customHeight="1"/>
    <row r="57233" ht="16.149999999999999" customHeight="1"/>
    <row r="57234" ht="16.149999999999999" customHeight="1"/>
    <row r="57235" ht="16.149999999999999" customHeight="1"/>
    <row r="57236" ht="16.149999999999999" customHeight="1"/>
    <row r="57237" ht="16.149999999999999" customHeight="1"/>
    <row r="57238" ht="16.149999999999999" customHeight="1"/>
    <row r="57239" ht="16.149999999999999" customHeight="1"/>
    <row r="57240" ht="16.149999999999999" customHeight="1"/>
    <row r="57241" ht="16.149999999999999" customHeight="1"/>
    <row r="57242" ht="16.149999999999999" customHeight="1"/>
    <row r="57243" ht="16.149999999999999" customHeight="1"/>
    <row r="57244" ht="16.149999999999999" customHeight="1"/>
    <row r="57245" ht="16.149999999999999" customHeight="1"/>
    <row r="57246" ht="16.149999999999999" customHeight="1"/>
    <row r="57247" ht="16.149999999999999" customHeight="1"/>
    <row r="57248" ht="16.149999999999999" customHeight="1"/>
    <row r="57249" ht="16.149999999999999" customHeight="1"/>
    <row r="57250" ht="16.149999999999999" customHeight="1"/>
    <row r="57251" ht="16.149999999999999" customHeight="1"/>
    <row r="57252" ht="16.149999999999999" customHeight="1"/>
    <row r="57253" ht="16.149999999999999" customHeight="1"/>
    <row r="57254" ht="16.149999999999999" customHeight="1"/>
    <row r="57255" ht="16.149999999999999" customHeight="1"/>
    <row r="57256" ht="16.149999999999999" customHeight="1"/>
    <row r="57257" ht="16.149999999999999" customHeight="1"/>
    <row r="57258" ht="16.149999999999999" customHeight="1"/>
    <row r="57259" ht="16.149999999999999" customHeight="1"/>
    <row r="57260" ht="16.149999999999999" customHeight="1"/>
    <row r="57261" ht="16.149999999999999" customHeight="1"/>
    <row r="57262" ht="16.149999999999999" customHeight="1"/>
    <row r="57263" ht="16.149999999999999" customHeight="1"/>
    <row r="57264" ht="16.149999999999999" customHeight="1"/>
    <row r="57265" ht="16.149999999999999" customHeight="1"/>
    <row r="57266" ht="16.149999999999999" customHeight="1"/>
    <row r="57267" ht="16.149999999999999" customHeight="1"/>
    <row r="57268" ht="16.149999999999999" customHeight="1"/>
    <row r="57269" ht="16.149999999999999" customHeight="1"/>
    <row r="57270" ht="16.149999999999999" customHeight="1"/>
    <row r="57271" ht="16.149999999999999" customHeight="1"/>
    <row r="57272" ht="16.149999999999999" customHeight="1"/>
    <row r="57273" ht="16.149999999999999" customHeight="1"/>
    <row r="57274" ht="16.149999999999999" customHeight="1"/>
    <row r="57275" ht="16.149999999999999" customHeight="1"/>
    <row r="57276" ht="16.149999999999999" customHeight="1"/>
    <row r="57277" ht="16.149999999999999" customHeight="1"/>
    <row r="57278" ht="16.149999999999999" customHeight="1"/>
    <row r="57279" ht="16.149999999999999" customHeight="1"/>
    <row r="57280" ht="16.149999999999999" customHeight="1"/>
    <row r="57281" ht="16.149999999999999" customHeight="1"/>
    <row r="57282" ht="16.149999999999999" customHeight="1"/>
    <row r="57283" ht="16.149999999999999" customHeight="1"/>
    <row r="57284" ht="16.149999999999999" customHeight="1"/>
    <row r="57285" ht="16.149999999999999" customHeight="1"/>
    <row r="57286" ht="16.149999999999999" customHeight="1"/>
    <row r="57287" ht="16.149999999999999" customHeight="1"/>
    <row r="57288" ht="16.149999999999999" customHeight="1"/>
    <row r="57289" ht="16.149999999999999" customHeight="1"/>
    <row r="57290" ht="16.149999999999999" customHeight="1"/>
    <row r="57291" ht="16.149999999999999" customHeight="1"/>
    <row r="57292" ht="16.149999999999999" customHeight="1"/>
    <row r="57293" ht="16.149999999999999" customHeight="1"/>
    <row r="57294" ht="16.149999999999999" customHeight="1"/>
    <row r="57295" ht="16.149999999999999" customHeight="1"/>
    <row r="57296" ht="16.149999999999999" customHeight="1"/>
    <row r="57297" ht="16.149999999999999" customHeight="1"/>
    <row r="57298" ht="16.149999999999999" customHeight="1"/>
    <row r="57299" ht="16.149999999999999" customHeight="1"/>
    <row r="57300" ht="16.149999999999999" customHeight="1"/>
    <row r="57301" ht="16.149999999999999" customHeight="1"/>
    <row r="57302" ht="16.149999999999999" customHeight="1"/>
    <row r="57303" ht="16.149999999999999" customHeight="1"/>
    <row r="57304" ht="16.149999999999999" customHeight="1"/>
    <row r="57305" ht="16.149999999999999" customHeight="1"/>
    <row r="57306" ht="16.149999999999999" customHeight="1"/>
    <row r="57307" ht="16.149999999999999" customHeight="1"/>
    <row r="57308" ht="16.149999999999999" customHeight="1"/>
    <row r="57309" ht="16.149999999999999" customHeight="1"/>
    <row r="57310" ht="16.149999999999999" customHeight="1"/>
    <row r="57311" ht="16.149999999999999" customHeight="1"/>
    <row r="57312" ht="16.149999999999999" customHeight="1"/>
    <row r="57313" ht="16.149999999999999" customHeight="1"/>
    <row r="57314" ht="16.149999999999999" customHeight="1"/>
    <row r="57315" ht="16.149999999999999" customHeight="1"/>
    <row r="57316" ht="16.149999999999999" customHeight="1"/>
    <row r="57317" ht="16.149999999999999" customHeight="1"/>
    <row r="57318" ht="16.149999999999999" customHeight="1"/>
    <row r="57319" ht="16.149999999999999" customHeight="1"/>
    <row r="57320" ht="16.149999999999999" customHeight="1"/>
    <row r="57321" ht="16.149999999999999" customHeight="1"/>
    <row r="57322" ht="16.149999999999999" customHeight="1"/>
    <row r="57323" ht="16.149999999999999" customHeight="1"/>
    <row r="57324" ht="16.149999999999999" customHeight="1"/>
    <row r="57325" ht="16.149999999999999" customHeight="1"/>
    <row r="57326" ht="16.149999999999999" customHeight="1"/>
    <row r="57327" ht="16.149999999999999" customHeight="1"/>
    <row r="57328" ht="16.149999999999999" customHeight="1"/>
    <row r="57329" ht="16.149999999999999" customHeight="1"/>
    <row r="57330" ht="16.149999999999999" customHeight="1"/>
    <row r="57331" ht="16.149999999999999" customHeight="1"/>
    <row r="57332" ht="16.149999999999999" customHeight="1"/>
    <row r="57333" ht="16.149999999999999" customHeight="1"/>
    <row r="57334" ht="16.149999999999999" customHeight="1"/>
    <row r="57335" ht="16.149999999999999" customHeight="1"/>
    <row r="57336" ht="16.149999999999999" customHeight="1"/>
    <row r="57337" ht="16.149999999999999" customHeight="1"/>
    <row r="57338" ht="16.149999999999999" customHeight="1"/>
    <row r="57339" ht="16.149999999999999" customHeight="1"/>
    <row r="57340" ht="16.149999999999999" customHeight="1"/>
    <row r="57341" ht="16.149999999999999" customHeight="1"/>
    <row r="57342" ht="16.149999999999999" customHeight="1"/>
    <row r="57343" ht="16.149999999999999" customHeight="1"/>
    <row r="57344" ht="16.149999999999999" customHeight="1"/>
    <row r="57345" ht="16.149999999999999" customHeight="1"/>
    <row r="57346" ht="16.149999999999999" customHeight="1"/>
    <row r="57347" ht="16.149999999999999" customHeight="1"/>
    <row r="57348" ht="16.149999999999999" customHeight="1"/>
    <row r="57349" ht="16.149999999999999" customHeight="1"/>
    <row r="57350" ht="16.149999999999999" customHeight="1"/>
    <row r="57351" ht="16.149999999999999" customHeight="1"/>
    <row r="57352" ht="16.149999999999999" customHeight="1"/>
    <row r="57353" ht="16.149999999999999" customHeight="1"/>
    <row r="57354" ht="16.149999999999999" customHeight="1"/>
    <row r="57355" ht="16.149999999999999" customHeight="1"/>
    <row r="57356" ht="16.149999999999999" customHeight="1"/>
    <row r="57357" ht="16.149999999999999" customHeight="1"/>
    <row r="57358" ht="16.149999999999999" customHeight="1"/>
    <row r="57359" ht="16.149999999999999" customHeight="1"/>
    <row r="57360" ht="16.149999999999999" customHeight="1"/>
    <row r="57361" ht="16.149999999999999" customHeight="1"/>
    <row r="57362" ht="16.149999999999999" customHeight="1"/>
    <row r="57363" ht="16.149999999999999" customHeight="1"/>
    <row r="57364" ht="16.149999999999999" customHeight="1"/>
    <row r="57365" ht="16.149999999999999" customHeight="1"/>
    <row r="57366" ht="16.149999999999999" customHeight="1"/>
    <row r="57367" ht="16.149999999999999" customHeight="1"/>
    <row r="57368" ht="16.149999999999999" customHeight="1"/>
    <row r="57369" ht="16.149999999999999" customHeight="1"/>
    <row r="57370" ht="16.149999999999999" customHeight="1"/>
    <row r="57371" ht="16.149999999999999" customHeight="1"/>
    <row r="57372" ht="16.149999999999999" customHeight="1"/>
    <row r="57373" ht="16.149999999999999" customHeight="1"/>
    <row r="57374" ht="16.149999999999999" customHeight="1"/>
    <row r="57375" ht="16.149999999999999" customHeight="1"/>
    <row r="57376" ht="16.149999999999999" customHeight="1"/>
    <row r="57377" ht="16.149999999999999" customHeight="1"/>
    <row r="57378" ht="16.149999999999999" customHeight="1"/>
    <row r="57379" ht="16.149999999999999" customHeight="1"/>
    <row r="57380" ht="16.149999999999999" customHeight="1"/>
    <row r="57381" ht="16.149999999999999" customHeight="1"/>
    <row r="57382" ht="16.149999999999999" customHeight="1"/>
    <row r="57383" ht="16.149999999999999" customHeight="1"/>
    <row r="57384" ht="16.149999999999999" customHeight="1"/>
    <row r="57385" ht="16.149999999999999" customHeight="1"/>
    <row r="57386" ht="16.149999999999999" customHeight="1"/>
    <row r="57387" ht="16.149999999999999" customHeight="1"/>
    <row r="57388" ht="16.149999999999999" customHeight="1"/>
    <row r="57389" ht="16.149999999999999" customHeight="1"/>
    <row r="57390" ht="16.149999999999999" customHeight="1"/>
    <row r="57391" ht="16.149999999999999" customHeight="1"/>
    <row r="57392" ht="16.149999999999999" customHeight="1"/>
    <row r="57393" ht="16.149999999999999" customHeight="1"/>
    <row r="57394" ht="16.149999999999999" customHeight="1"/>
    <row r="57395" ht="16.149999999999999" customHeight="1"/>
    <row r="57396" ht="16.149999999999999" customHeight="1"/>
    <row r="57397" ht="16.149999999999999" customHeight="1"/>
    <row r="57398" ht="16.149999999999999" customHeight="1"/>
    <row r="57399" ht="16.149999999999999" customHeight="1"/>
    <row r="57400" ht="16.149999999999999" customHeight="1"/>
    <row r="57401" ht="16.149999999999999" customHeight="1"/>
    <row r="57402" ht="16.149999999999999" customHeight="1"/>
    <row r="57403" ht="16.149999999999999" customHeight="1"/>
    <row r="57404" ht="16.149999999999999" customHeight="1"/>
    <row r="57405" ht="16.149999999999999" customHeight="1"/>
    <row r="57406" ht="16.149999999999999" customHeight="1"/>
    <row r="57407" ht="16.149999999999999" customHeight="1"/>
    <row r="57408" ht="16.149999999999999" customHeight="1"/>
    <row r="57409" ht="16.149999999999999" customHeight="1"/>
    <row r="57410" ht="16.149999999999999" customHeight="1"/>
    <row r="57411" ht="16.149999999999999" customHeight="1"/>
    <row r="57412" ht="16.149999999999999" customHeight="1"/>
    <row r="57413" ht="16.149999999999999" customHeight="1"/>
    <row r="57414" ht="16.149999999999999" customHeight="1"/>
    <row r="57415" ht="16.149999999999999" customHeight="1"/>
    <row r="57416" ht="16.149999999999999" customHeight="1"/>
    <row r="57417" ht="16.149999999999999" customHeight="1"/>
    <row r="57418" ht="16.149999999999999" customHeight="1"/>
    <row r="57419" ht="16.149999999999999" customHeight="1"/>
    <row r="57420" ht="16.149999999999999" customHeight="1"/>
    <row r="57421" ht="16.149999999999999" customHeight="1"/>
    <row r="57422" ht="16.149999999999999" customHeight="1"/>
    <row r="57423" ht="16.149999999999999" customHeight="1"/>
    <row r="57424" ht="16.149999999999999" customHeight="1"/>
    <row r="57425" ht="16.149999999999999" customHeight="1"/>
    <row r="57426" ht="16.149999999999999" customHeight="1"/>
    <row r="57427" ht="16.149999999999999" customHeight="1"/>
    <row r="57428" ht="16.149999999999999" customHeight="1"/>
    <row r="57429" ht="16.149999999999999" customHeight="1"/>
    <row r="57430" ht="16.149999999999999" customHeight="1"/>
    <row r="57431" ht="16.149999999999999" customHeight="1"/>
    <row r="57432" ht="16.149999999999999" customHeight="1"/>
    <row r="57433" ht="16.149999999999999" customHeight="1"/>
    <row r="57434" ht="16.149999999999999" customHeight="1"/>
    <row r="57435" ht="16.149999999999999" customHeight="1"/>
    <row r="57436" ht="16.149999999999999" customHeight="1"/>
    <row r="57437" ht="16.149999999999999" customHeight="1"/>
    <row r="57438" ht="16.149999999999999" customHeight="1"/>
    <row r="57439" ht="16.149999999999999" customHeight="1"/>
    <row r="57440" ht="16.149999999999999" customHeight="1"/>
    <row r="57441" ht="16.149999999999999" customHeight="1"/>
    <row r="57442" ht="16.149999999999999" customHeight="1"/>
    <row r="57443" ht="16.149999999999999" customHeight="1"/>
    <row r="57444" ht="16.149999999999999" customHeight="1"/>
    <row r="57445" ht="16.149999999999999" customHeight="1"/>
    <row r="57446" ht="16.149999999999999" customHeight="1"/>
    <row r="57447" ht="16.149999999999999" customHeight="1"/>
    <row r="57448" ht="16.149999999999999" customHeight="1"/>
    <row r="57449" ht="16.149999999999999" customHeight="1"/>
    <row r="57450" ht="16.149999999999999" customHeight="1"/>
    <row r="57451" ht="16.149999999999999" customHeight="1"/>
    <row r="57452" ht="16.149999999999999" customHeight="1"/>
    <row r="57453" ht="16.149999999999999" customHeight="1"/>
    <row r="57454" ht="16.149999999999999" customHeight="1"/>
    <row r="57455" ht="16.149999999999999" customHeight="1"/>
    <row r="57456" ht="16.149999999999999" customHeight="1"/>
    <row r="57457" ht="16.149999999999999" customHeight="1"/>
    <row r="57458" ht="16.149999999999999" customHeight="1"/>
    <row r="57459" ht="16.149999999999999" customHeight="1"/>
    <row r="57460" ht="16.149999999999999" customHeight="1"/>
    <row r="57461" ht="16.149999999999999" customHeight="1"/>
    <row r="57462" ht="16.149999999999999" customHeight="1"/>
    <row r="57463" ht="16.149999999999999" customHeight="1"/>
    <row r="57464" ht="16.149999999999999" customHeight="1"/>
    <row r="57465" ht="16.149999999999999" customHeight="1"/>
    <row r="57466" ht="16.149999999999999" customHeight="1"/>
    <row r="57467" ht="16.149999999999999" customHeight="1"/>
    <row r="57468" ht="16.149999999999999" customHeight="1"/>
    <row r="57469" ht="16.149999999999999" customHeight="1"/>
    <row r="57470" ht="16.149999999999999" customHeight="1"/>
    <row r="57471" ht="16.149999999999999" customHeight="1"/>
    <row r="57472" ht="16.149999999999999" customHeight="1"/>
    <row r="57473" ht="16.149999999999999" customHeight="1"/>
    <row r="57474" ht="16.149999999999999" customHeight="1"/>
    <row r="57475" ht="16.149999999999999" customHeight="1"/>
    <row r="57476" ht="16.149999999999999" customHeight="1"/>
    <row r="57477" ht="16.149999999999999" customHeight="1"/>
    <row r="57478" ht="16.149999999999999" customHeight="1"/>
    <row r="57479" ht="16.149999999999999" customHeight="1"/>
    <row r="57480" ht="16.149999999999999" customHeight="1"/>
    <row r="57481" ht="16.149999999999999" customHeight="1"/>
    <row r="57482" ht="16.149999999999999" customHeight="1"/>
    <row r="57483" ht="16.149999999999999" customHeight="1"/>
    <row r="57484" ht="16.149999999999999" customHeight="1"/>
    <row r="57485" ht="16.149999999999999" customHeight="1"/>
    <row r="57486" ht="16.149999999999999" customHeight="1"/>
    <row r="57487" ht="16.149999999999999" customHeight="1"/>
    <row r="57488" ht="16.149999999999999" customHeight="1"/>
    <row r="57489" ht="16.149999999999999" customHeight="1"/>
    <row r="57490" ht="16.149999999999999" customHeight="1"/>
    <row r="57491" ht="16.149999999999999" customHeight="1"/>
    <row r="57492" ht="16.149999999999999" customHeight="1"/>
    <row r="57493" ht="16.149999999999999" customHeight="1"/>
    <row r="57494" ht="16.149999999999999" customHeight="1"/>
    <row r="57495" ht="16.149999999999999" customHeight="1"/>
    <row r="57496" ht="16.149999999999999" customHeight="1"/>
    <row r="57497" ht="16.149999999999999" customHeight="1"/>
    <row r="57498" ht="16.149999999999999" customHeight="1"/>
    <row r="57499" ht="16.149999999999999" customHeight="1"/>
    <row r="57500" ht="16.149999999999999" customHeight="1"/>
    <row r="57501" ht="16.149999999999999" customHeight="1"/>
    <row r="57502" ht="16.149999999999999" customHeight="1"/>
    <row r="57503" ht="16.149999999999999" customHeight="1"/>
    <row r="57504" ht="16.149999999999999" customHeight="1"/>
    <row r="57505" ht="16.149999999999999" customHeight="1"/>
    <row r="57506" ht="16.149999999999999" customHeight="1"/>
    <row r="57507" ht="16.149999999999999" customHeight="1"/>
    <row r="57508" ht="16.149999999999999" customHeight="1"/>
    <row r="57509" ht="16.149999999999999" customHeight="1"/>
    <row r="57510" ht="16.149999999999999" customHeight="1"/>
    <row r="57511" ht="16.149999999999999" customHeight="1"/>
    <row r="57512" ht="16.149999999999999" customHeight="1"/>
    <row r="57513" ht="16.149999999999999" customHeight="1"/>
    <row r="57514" ht="16.149999999999999" customHeight="1"/>
    <row r="57515" ht="16.149999999999999" customHeight="1"/>
    <row r="57516" ht="16.149999999999999" customHeight="1"/>
    <row r="57517" ht="16.149999999999999" customHeight="1"/>
    <row r="57518" ht="16.149999999999999" customHeight="1"/>
    <row r="57519" ht="16.149999999999999" customHeight="1"/>
    <row r="57520" ht="16.149999999999999" customHeight="1"/>
    <row r="57521" ht="16.149999999999999" customHeight="1"/>
    <row r="57522" ht="16.149999999999999" customHeight="1"/>
    <row r="57523" ht="16.149999999999999" customHeight="1"/>
    <row r="57524" ht="16.149999999999999" customHeight="1"/>
    <row r="57525" ht="16.149999999999999" customHeight="1"/>
    <row r="57526" ht="16.149999999999999" customHeight="1"/>
    <row r="57527" ht="16.149999999999999" customHeight="1"/>
    <row r="57528" ht="16.149999999999999" customHeight="1"/>
    <row r="57529" ht="16.149999999999999" customHeight="1"/>
    <row r="57530" ht="16.149999999999999" customHeight="1"/>
    <row r="57531" ht="16.149999999999999" customHeight="1"/>
    <row r="57532" ht="16.149999999999999" customHeight="1"/>
    <row r="57533" ht="16.149999999999999" customHeight="1"/>
    <row r="57534" ht="16.149999999999999" customHeight="1"/>
    <row r="57535" ht="16.149999999999999" customHeight="1"/>
    <row r="57536" ht="16.149999999999999" customHeight="1"/>
    <row r="57537" ht="16.149999999999999" customHeight="1"/>
    <row r="57538" ht="16.149999999999999" customHeight="1"/>
    <row r="57539" ht="16.149999999999999" customHeight="1"/>
    <row r="57540" ht="16.149999999999999" customHeight="1"/>
    <row r="57541" ht="16.149999999999999" customHeight="1"/>
    <row r="57542" ht="16.149999999999999" customHeight="1"/>
    <row r="57543" ht="16.149999999999999" customHeight="1"/>
    <row r="57544" ht="16.149999999999999" customHeight="1"/>
    <row r="57545" ht="16.149999999999999" customHeight="1"/>
    <row r="57546" ht="16.149999999999999" customHeight="1"/>
    <row r="57547" ht="16.149999999999999" customHeight="1"/>
    <row r="57548" ht="16.149999999999999" customHeight="1"/>
    <row r="57549" ht="16.149999999999999" customHeight="1"/>
    <row r="57550" ht="16.149999999999999" customHeight="1"/>
    <row r="57551" ht="16.149999999999999" customHeight="1"/>
    <row r="57552" ht="16.149999999999999" customHeight="1"/>
    <row r="57553" ht="16.149999999999999" customHeight="1"/>
    <row r="57554" ht="16.149999999999999" customHeight="1"/>
    <row r="57555" ht="16.149999999999999" customHeight="1"/>
    <row r="57556" ht="16.149999999999999" customHeight="1"/>
    <row r="57557" ht="16.149999999999999" customHeight="1"/>
    <row r="57558" ht="16.149999999999999" customHeight="1"/>
    <row r="57559" ht="16.149999999999999" customHeight="1"/>
    <row r="57560" ht="16.149999999999999" customHeight="1"/>
    <row r="57561" ht="16.149999999999999" customHeight="1"/>
    <row r="57562" ht="16.149999999999999" customHeight="1"/>
    <row r="57563" ht="16.149999999999999" customHeight="1"/>
    <row r="57564" ht="16.149999999999999" customHeight="1"/>
    <row r="57565" ht="16.149999999999999" customHeight="1"/>
    <row r="57566" ht="16.149999999999999" customHeight="1"/>
    <row r="57567" ht="16.149999999999999" customHeight="1"/>
    <row r="57568" ht="16.149999999999999" customHeight="1"/>
    <row r="57569" ht="16.149999999999999" customHeight="1"/>
    <row r="57570" ht="16.149999999999999" customHeight="1"/>
    <row r="57571" ht="16.149999999999999" customHeight="1"/>
    <row r="57572" ht="16.149999999999999" customHeight="1"/>
    <row r="57573" ht="16.149999999999999" customHeight="1"/>
    <row r="57574" ht="16.149999999999999" customHeight="1"/>
    <row r="57575" ht="16.149999999999999" customHeight="1"/>
    <row r="57576" ht="16.149999999999999" customHeight="1"/>
    <row r="57577" ht="16.149999999999999" customHeight="1"/>
    <row r="57578" ht="16.149999999999999" customHeight="1"/>
    <row r="57579" ht="16.149999999999999" customHeight="1"/>
    <row r="57580" ht="16.149999999999999" customHeight="1"/>
    <row r="57581" ht="16.149999999999999" customHeight="1"/>
    <row r="57582" ht="16.149999999999999" customHeight="1"/>
    <row r="57583" ht="16.149999999999999" customHeight="1"/>
    <row r="57584" ht="16.149999999999999" customHeight="1"/>
    <row r="57585" ht="16.149999999999999" customHeight="1"/>
    <row r="57586" ht="16.149999999999999" customHeight="1"/>
    <row r="57587" ht="16.149999999999999" customHeight="1"/>
    <row r="57588" ht="16.149999999999999" customHeight="1"/>
    <row r="57589" ht="16.149999999999999" customHeight="1"/>
    <row r="57590" ht="16.149999999999999" customHeight="1"/>
    <row r="57591" ht="16.149999999999999" customHeight="1"/>
    <row r="57592" ht="16.149999999999999" customHeight="1"/>
    <row r="57593" ht="16.149999999999999" customHeight="1"/>
    <row r="57594" ht="16.149999999999999" customHeight="1"/>
    <row r="57595" ht="16.149999999999999" customHeight="1"/>
    <row r="57596" ht="16.149999999999999" customHeight="1"/>
    <row r="57597" ht="16.149999999999999" customHeight="1"/>
    <row r="57598" ht="16.149999999999999" customHeight="1"/>
    <row r="57599" ht="16.149999999999999" customHeight="1"/>
    <row r="57600" ht="16.149999999999999" customHeight="1"/>
    <row r="57601" ht="16.149999999999999" customHeight="1"/>
    <row r="57602" ht="16.149999999999999" customHeight="1"/>
    <row r="57603" ht="16.149999999999999" customHeight="1"/>
    <row r="57604" ht="16.149999999999999" customHeight="1"/>
    <row r="57605" ht="16.149999999999999" customHeight="1"/>
    <row r="57606" ht="16.149999999999999" customHeight="1"/>
    <row r="57607" ht="16.149999999999999" customHeight="1"/>
    <row r="57608" ht="16.149999999999999" customHeight="1"/>
    <row r="57609" ht="16.149999999999999" customHeight="1"/>
    <row r="57610" ht="16.149999999999999" customHeight="1"/>
    <row r="57611" ht="16.149999999999999" customHeight="1"/>
    <row r="57612" ht="16.149999999999999" customHeight="1"/>
    <row r="57613" ht="16.149999999999999" customHeight="1"/>
    <row r="57614" ht="16.149999999999999" customHeight="1"/>
    <row r="57615" ht="16.149999999999999" customHeight="1"/>
    <row r="57616" ht="16.149999999999999" customHeight="1"/>
    <row r="57617" ht="16.149999999999999" customHeight="1"/>
    <row r="57618" ht="16.149999999999999" customHeight="1"/>
    <row r="57619" ht="16.149999999999999" customHeight="1"/>
    <row r="57620" ht="16.149999999999999" customHeight="1"/>
    <row r="57621" ht="16.149999999999999" customHeight="1"/>
    <row r="57622" ht="16.149999999999999" customHeight="1"/>
    <row r="57623" ht="16.149999999999999" customHeight="1"/>
    <row r="57624" ht="16.149999999999999" customHeight="1"/>
    <row r="57625" ht="16.149999999999999" customHeight="1"/>
    <row r="57626" ht="16.149999999999999" customHeight="1"/>
    <row r="57627" ht="16.149999999999999" customHeight="1"/>
    <row r="57628" ht="16.149999999999999" customHeight="1"/>
    <row r="57629" ht="16.149999999999999" customHeight="1"/>
    <row r="57630" ht="16.149999999999999" customHeight="1"/>
    <row r="57631" ht="16.149999999999999" customHeight="1"/>
    <row r="57632" ht="16.149999999999999" customHeight="1"/>
    <row r="57633" ht="16.149999999999999" customHeight="1"/>
    <row r="57634" ht="16.149999999999999" customHeight="1"/>
    <row r="57635" ht="16.149999999999999" customHeight="1"/>
    <row r="57636" ht="16.149999999999999" customHeight="1"/>
    <row r="57637" ht="16.149999999999999" customHeight="1"/>
    <row r="57638" ht="16.149999999999999" customHeight="1"/>
    <row r="57639" ht="16.149999999999999" customHeight="1"/>
    <row r="57640" ht="16.149999999999999" customHeight="1"/>
    <row r="57641" ht="16.149999999999999" customHeight="1"/>
    <row r="57642" ht="16.149999999999999" customHeight="1"/>
    <row r="57643" ht="16.149999999999999" customHeight="1"/>
    <row r="57644" ht="16.149999999999999" customHeight="1"/>
    <row r="57645" ht="16.149999999999999" customHeight="1"/>
    <row r="57646" ht="16.149999999999999" customHeight="1"/>
    <row r="57647" ht="16.149999999999999" customHeight="1"/>
    <row r="57648" ht="16.149999999999999" customHeight="1"/>
    <row r="57649" ht="16.149999999999999" customHeight="1"/>
    <row r="57650" ht="16.149999999999999" customHeight="1"/>
    <row r="57651" ht="16.149999999999999" customHeight="1"/>
    <row r="57652" ht="16.149999999999999" customHeight="1"/>
    <row r="57653" ht="16.149999999999999" customHeight="1"/>
    <row r="57654" ht="16.149999999999999" customHeight="1"/>
    <row r="57655" ht="16.149999999999999" customHeight="1"/>
    <row r="57656" ht="16.149999999999999" customHeight="1"/>
    <row r="57657" ht="16.149999999999999" customHeight="1"/>
    <row r="57658" ht="16.149999999999999" customHeight="1"/>
    <row r="57659" ht="16.149999999999999" customHeight="1"/>
    <row r="57660" ht="16.149999999999999" customHeight="1"/>
    <row r="57661" ht="16.149999999999999" customHeight="1"/>
    <row r="57662" ht="16.149999999999999" customHeight="1"/>
    <row r="57663" ht="16.149999999999999" customHeight="1"/>
    <row r="57664" ht="16.149999999999999" customHeight="1"/>
    <row r="57665" ht="16.149999999999999" customHeight="1"/>
    <row r="57666" ht="16.149999999999999" customHeight="1"/>
    <row r="57667" ht="16.149999999999999" customHeight="1"/>
    <row r="57668" ht="16.149999999999999" customHeight="1"/>
    <row r="57669" ht="16.149999999999999" customHeight="1"/>
    <row r="57670" ht="16.149999999999999" customHeight="1"/>
    <row r="57671" ht="16.149999999999999" customHeight="1"/>
    <row r="57672" ht="16.149999999999999" customHeight="1"/>
    <row r="57673" ht="16.149999999999999" customHeight="1"/>
    <row r="57674" ht="16.149999999999999" customHeight="1"/>
    <row r="57675" ht="16.149999999999999" customHeight="1"/>
    <row r="57676" ht="16.149999999999999" customHeight="1"/>
    <row r="57677" ht="16.149999999999999" customHeight="1"/>
    <row r="57678" ht="16.149999999999999" customHeight="1"/>
    <row r="57679" ht="16.149999999999999" customHeight="1"/>
    <row r="57680" ht="16.149999999999999" customHeight="1"/>
    <row r="57681" ht="16.149999999999999" customHeight="1"/>
    <row r="57682" ht="16.149999999999999" customHeight="1"/>
    <row r="57683" ht="16.149999999999999" customHeight="1"/>
    <row r="57684" ht="16.149999999999999" customHeight="1"/>
    <row r="57685" ht="16.149999999999999" customHeight="1"/>
    <row r="57686" ht="16.149999999999999" customHeight="1"/>
    <row r="57687" ht="16.149999999999999" customHeight="1"/>
    <row r="57688" ht="16.149999999999999" customHeight="1"/>
    <row r="57689" ht="16.149999999999999" customHeight="1"/>
    <row r="57690" ht="16.149999999999999" customHeight="1"/>
    <row r="57691" ht="16.149999999999999" customHeight="1"/>
    <row r="57692" ht="16.149999999999999" customHeight="1"/>
    <row r="57693" ht="16.149999999999999" customHeight="1"/>
    <row r="57694" ht="16.149999999999999" customHeight="1"/>
    <row r="57695" ht="16.149999999999999" customHeight="1"/>
    <row r="57696" ht="16.149999999999999" customHeight="1"/>
    <row r="57697" ht="16.149999999999999" customHeight="1"/>
    <row r="57698" ht="16.149999999999999" customHeight="1"/>
    <row r="57699" ht="16.149999999999999" customHeight="1"/>
    <row r="57700" ht="16.149999999999999" customHeight="1"/>
    <row r="57701" ht="16.149999999999999" customHeight="1"/>
    <row r="57702" ht="16.149999999999999" customHeight="1"/>
    <row r="57703" ht="16.149999999999999" customHeight="1"/>
    <row r="57704" ht="16.149999999999999" customHeight="1"/>
    <row r="57705" ht="16.149999999999999" customHeight="1"/>
    <row r="57706" ht="16.149999999999999" customHeight="1"/>
    <row r="57707" ht="16.149999999999999" customHeight="1"/>
    <row r="57708" ht="16.149999999999999" customHeight="1"/>
    <row r="57709" ht="16.149999999999999" customHeight="1"/>
    <row r="57710" ht="16.149999999999999" customHeight="1"/>
    <row r="57711" ht="16.149999999999999" customHeight="1"/>
    <row r="57712" ht="16.149999999999999" customHeight="1"/>
    <row r="57713" ht="16.149999999999999" customHeight="1"/>
    <row r="57714" ht="16.149999999999999" customHeight="1"/>
    <row r="57715" ht="16.149999999999999" customHeight="1"/>
    <row r="57716" ht="16.149999999999999" customHeight="1"/>
    <row r="57717" ht="16.149999999999999" customHeight="1"/>
    <row r="57718" ht="16.149999999999999" customHeight="1"/>
    <row r="57719" ht="16.149999999999999" customHeight="1"/>
    <row r="57720" ht="16.149999999999999" customHeight="1"/>
    <row r="57721" ht="16.149999999999999" customHeight="1"/>
    <row r="57722" ht="16.149999999999999" customHeight="1"/>
    <row r="57723" ht="16.149999999999999" customHeight="1"/>
    <row r="57724" ht="16.149999999999999" customHeight="1"/>
    <row r="57725" ht="16.149999999999999" customHeight="1"/>
    <row r="57726" ht="16.149999999999999" customHeight="1"/>
    <row r="57727" ht="16.149999999999999" customHeight="1"/>
    <row r="57728" ht="16.149999999999999" customHeight="1"/>
    <row r="57729" ht="16.149999999999999" customHeight="1"/>
    <row r="57730" ht="16.149999999999999" customHeight="1"/>
    <row r="57731" ht="16.149999999999999" customHeight="1"/>
    <row r="57732" ht="16.149999999999999" customHeight="1"/>
    <row r="57733" ht="16.149999999999999" customHeight="1"/>
    <row r="57734" ht="16.149999999999999" customHeight="1"/>
    <row r="57735" ht="16.149999999999999" customHeight="1"/>
    <row r="57736" ht="16.149999999999999" customHeight="1"/>
    <row r="57737" ht="16.149999999999999" customHeight="1"/>
    <row r="57738" ht="16.149999999999999" customHeight="1"/>
    <row r="57739" ht="16.149999999999999" customHeight="1"/>
    <row r="57740" ht="16.149999999999999" customHeight="1"/>
    <row r="57741" ht="16.149999999999999" customHeight="1"/>
    <row r="57742" ht="16.149999999999999" customHeight="1"/>
    <row r="57743" ht="16.149999999999999" customHeight="1"/>
    <row r="57744" ht="16.149999999999999" customHeight="1"/>
    <row r="57745" ht="16.149999999999999" customHeight="1"/>
    <row r="57746" ht="16.149999999999999" customHeight="1"/>
    <row r="57747" ht="16.149999999999999" customHeight="1"/>
    <row r="57748" ht="16.149999999999999" customHeight="1"/>
    <row r="57749" ht="16.149999999999999" customHeight="1"/>
    <row r="57750" ht="16.149999999999999" customHeight="1"/>
    <row r="57751" ht="16.149999999999999" customHeight="1"/>
    <row r="57752" ht="16.149999999999999" customHeight="1"/>
    <row r="57753" ht="16.149999999999999" customHeight="1"/>
    <row r="57754" ht="16.149999999999999" customHeight="1"/>
    <row r="57755" ht="16.149999999999999" customHeight="1"/>
    <row r="57756" ht="16.149999999999999" customHeight="1"/>
    <row r="57757" ht="16.149999999999999" customHeight="1"/>
    <row r="57758" ht="16.149999999999999" customHeight="1"/>
    <row r="57759" ht="16.149999999999999" customHeight="1"/>
    <row r="57760" ht="16.149999999999999" customHeight="1"/>
    <row r="57761" ht="16.149999999999999" customHeight="1"/>
    <row r="57762" ht="16.149999999999999" customHeight="1"/>
    <row r="57763" ht="16.149999999999999" customHeight="1"/>
    <row r="57764" ht="16.149999999999999" customHeight="1"/>
    <row r="57765" ht="16.149999999999999" customHeight="1"/>
    <row r="57766" ht="16.149999999999999" customHeight="1"/>
    <row r="57767" ht="16.149999999999999" customHeight="1"/>
    <row r="57768" ht="16.149999999999999" customHeight="1"/>
    <row r="57769" ht="16.149999999999999" customHeight="1"/>
    <row r="57770" ht="16.149999999999999" customHeight="1"/>
    <row r="57771" ht="16.149999999999999" customHeight="1"/>
    <row r="57772" ht="16.149999999999999" customHeight="1"/>
    <row r="57773" ht="16.149999999999999" customHeight="1"/>
    <row r="57774" ht="16.149999999999999" customHeight="1"/>
    <row r="57775" ht="16.149999999999999" customHeight="1"/>
    <row r="57776" ht="16.149999999999999" customHeight="1"/>
    <row r="57777" ht="16.149999999999999" customHeight="1"/>
    <row r="57778" ht="16.149999999999999" customHeight="1"/>
    <row r="57779" ht="16.149999999999999" customHeight="1"/>
    <row r="57780" ht="16.149999999999999" customHeight="1"/>
    <row r="57781" ht="16.149999999999999" customHeight="1"/>
    <row r="57782" ht="16.149999999999999" customHeight="1"/>
    <row r="57783" ht="16.149999999999999" customHeight="1"/>
    <row r="57784" ht="16.149999999999999" customHeight="1"/>
    <row r="57785" ht="16.149999999999999" customHeight="1"/>
    <row r="57786" ht="16.149999999999999" customHeight="1"/>
    <row r="57787" ht="16.149999999999999" customHeight="1"/>
    <row r="57788" ht="16.149999999999999" customHeight="1"/>
    <row r="57789" ht="16.149999999999999" customHeight="1"/>
    <row r="57790" ht="16.149999999999999" customHeight="1"/>
    <row r="57791" ht="16.149999999999999" customHeight="1"/>
    <row r="57792" ht="16.149999999999999" customHeight="1"/>
    <row r="57793" ht="16.149999999999999" customHeight="1"/>
    <row r="57794" ht="16.149999999999999" customHeight="1"/>
    <row r="57795" ht="16.149999999999999" customHeight="1"/>
    <row r="57796" ht="16.149999999999999" customHeight="1"/>
    <row r="57797" ht="16.149999999999999" customHeight="1"/>
    <row r="57798" ht="16.149999999999999" customHeight="1"/>
    <row r="57799" ht="16.149999999999999" customHeight="1"/>
    <row r="57800" ht="16.149999999999999" customHeight="1"/>
    <row r="57801" ht="16.149999999999999" customHeight="1"/>
    <row r="57802" ht="16.149999999999999" customHeight="1"/>
    <row r="57803" ht="16.149999999999999" customHeight="1"/>
    <row r="57804" ht="16.149999999999999" customHeight="1"/>
    <row r="57805" ht="16.149999999999999" customHeight="1"/>
    <row r="57806" ht="16.149999999999999" customHeight="1"/>
    <row r="57807" ht="16.149999999999999" customHeight="1"/>
    <row r="57808" ht="16.149999999999999" customHeight="1"/>
    <row r="57809" ht="16.149999999999999" customHeight="1"/>
    <row r="57810" ht="16.149999999999999" customHeight="1"/>
    <row r="57811" ht="16.149999999999999" customHeight="1"/>
    <row r="57812" ht="16.149999999999999" customHeight="1"/>
    <row r="57813" ht="16.149999999999999" customHeight="1"/>
    <row r="57814" ht="16.149999999999999" customHeight="1"/>
    <row r="57815" ht="16.149999999999999" customHeight="1"/>
    <row r="57816" ht="16.149999999999999" customHeight="1"/>
    <row r="57817" ht="16.149999999999999" customHeight="1"/>
    <row r="57818" ht="16.149999999999999" customHeight="1"/>
    <row r="57819" ht="16.149999999999999" customHeight="1"/>
    <row r="57820" ht="16.149999999999999" customHeight="1"/>
    <row r="57821" ht="16.149999999999999" customHeight="1"/>
    <row r="57822" ht="16.149999999999999" customHeight="1"/>
    <row r="57823" ht="16.149999999999999" customHeight="1"/>
    <row r="57824" ht="16.149999999999999" customHeight="1"/>
    <row r="57825" ht="16.149999999999999" customHeight="1"/>
    <row r="57826" ht="16.149999999999999" customHeight="1"/>
    <row r="57827" ht="16.149999999999999" customHeight="1"/>
    <row r="57828" ht="16.149999999999999" customHeight="1"/>
    <row r="57829" ht="16.149999999999999" customHeight="1"/>
    <row r="57830" ht="16.149999999999999" customHeight="1"/>
    <row r="57831" ht="16.149999999999999" customHeight="1"/>
    <row r="57832" ht="16.149999999999999" customHeight="1"/>
    <row r="57833" ht="16.149999999999999" customHeight="1"/>
    <row r="57834" ht="16.149999999999999" customHeight="1"/>
    <row r="57835" ht="16.149999999999999" customHeight="1"/>
    <row r="57836" ht="16.149999999999999" customHeight="1"/>
    <row r="57837" ht="16.149999999999999" customHeight="1"/>
    <row r="57838" ht="16.149999999999999" customHeight="1"/>
    <row r="57839" ht="16.149999999999999" customHeight="1"/>
    <row r="57840" ht="16.149999999999999" customHeight="1"/>
    <row r="57841" ht="16.149999999999999" customHeight="1"/>
    <row r="57842" ht="16.149999999999999" customHeight="1"/>
    <row r="57843" ht="16.149999999999999" customHeight="1"/>
    <row r="57844" ht="16.149999999999999" customHeight="1"/>
    <row r="57845" ht="16.149999999999999" customHeight="1"/>
    <row r="57846" ht="16.149999999999999" customHeight="1"/>
    <row r="57847" ht="16.149999999999999" customHeight="1"/>
    <row r="57848" ht="16.149999999999999" customHeight="1"/>
    <row r="57849" ht="16.149999999999999" customHeight="1"/>
    <row r="57850" ht="16.149999999999999" customHeight="1"/>
    <row r="57851" ht="16.149999999999999" customHeight="1"/>
    <row r="57852" ht="16.149999999999999" customHeight="1"/>
    <row r="57853" ht="16.149999999999999" customHeight="1"/>
    <row r="57854" ht="16.149999999999999" customHeight="1"/>
    <row r="57855" ht="16.149999999999999" customHeight="1"/>
    <row r="57856" ht="16.149999999999999" customHeight="1"/>
    <row r="57857" ht="16.149999999999999" customHeight="1"/>
    <row r="57858" ht="16.149999999999999" customHeight="1"/>
    <row r="57859" ht="16.149999999999999" customHeight="1"/>
    <row r="57860" ht="16.149999999999999" customHeight="1"/>
    <row r="57861" ht="16.149999999999999" customHeight="1"/>
    <row r="57862" ht="16.149999999999999" customHeight="1"/>
    <row r="57863" ht="16.149999999999999" customHeight="1"/>
    <row r="57864" ht="16.149999999999999" customHeight="1"/>
    <row r="57865" ht="16.149999999999999" customHeight="1"/>
    <row r="57866" ht="16.149999999999999" customHeight="1"/>
    <row r="57867" ht="16.149999999999999" customHeight="1"/>
    <row r="57868" ht="16.149999999999999" customHeight="1"/>
    <row r="57869" ht="16.149999999999999" customHeight="1"/>
    <row r="57870" ht="16.149999999999999" customHeight="1"/>
    <row r="57871" ht="16.149999999999999" customHeight="1"/>
    <row r="57872" ht="16.149999999999999" customHeight="1"/>
    <row r="57873" ht="16.149999999999999" customHeight="1"/>
    <row r="57874" ht="16.149999999999999" customHeight="1"/>
    <row r="57875" ht="16.149999999999999" customHeight="1"/>
    <row r="57876" ht="16.149999999999999" customHeight="1"/>
    <row r="57877" ht="16.149999999999999" customHeight="1"/>
    <row r="57878" ht="16.149999999999999" customHeight="1"/>
    <row r="57879" ht="16.149999999999999" customHeight="1"/>
    <row r="57880" ht="16.149999999999999" customHeight="1"/>
    <row r="57881" ht="16.149999999999999" customHeight="1"/>
    <row r="57882" ht="16.149999999999999" customHeight="1"/>
    <row r="57883" ht="16.149999999999999" customHeight="1"/>
    <row r="57884" ht="16.149999999999999" customHeight="1"/>
    <row r="57885" ht="16.149999999999999" customHeight="1"/>
    <row r="57886" ht="16.149999999999999" customHeight="1"/>
    <row r="57887" ht="16.149999999999999" customHeight="1"/>
    <row r="57888" ht="16.149999999999999" customHeight="1"/>
    <row r="57889" ht="16.149999999999999" customHeight="1"/>
    <row r="57890" ht="16.149999999999999" customHeight="1"/>
    <row r="57891" ht="16.149999999999999" customHeight="1"/>
    <row r="57892" ht="16.149999999999999" customHeight="1"/>
    <row r="57893" ht="16.149999999999999" customHeight="1"/>
    <row r="57894" ht="16.149999999999999" customHeight="1"/>
    <row r="57895" ht="16.149999999999999" customHeight="1"/>
    <row r="57896" ht="16.149999999999999" customHeight="1"/>
    <row r="57897" ht="16.149999999999999" customHeight="1"/>
    <row r="57898" ht="16.149999999999999" customHeight="1"/>
    <row r="57899" ht="16.149999999999999" customHeight="1"/>
    <row r="57900" ht="16.149999999999999" customHeight="1"/>
    <row r="57901" ht="16.149999999999999" customHeight="1"/>
    <row r="57902" ht="16.149999999999999" customHeight="1"/>
    <row r="57903" ht="16.149999999999999" customHeight="1"/>
    <row r="57904" ht="16.149999999999999" customHeight="1"/>
    <row r="57905" ht="16.149999999999999" customHeight="1"/>
    <row r="57906" ht="16.149999999999999" customHeight="1"/>
    <row r="57907" ht="16.149999999999999" customHeight="1"/>
    <row r="57908" ht="16.149999999999999" customHeight="1"/>
    <row r="57909" ht="16.149999999999999" customHeight="1"/>
    <row r="57910" ht="16.149999999999999" customHeight="1"/>
    <row r="57911" ht="16.149999999999999" customHeight="1"/>
    <row r="57912" ht="16.149999999999999" customHeight="1"/>
    <row r="57913" ht="16.149999999999999" customHeight="1"/>
    <row r="57914" ht="16.149999999999999" customHeight="1"/>
    <row r="57915" ht="16.149999999999999" customHeight="1"/>
    <row r="57916" ht="16.149999999999999" customHeight="1"/>
    <row r="57917" ht="16.149999999999999" customHeight="1"/>
    <row r="57918" ht="16.149999999999999" customHeight="1"/>
    <row r="57919" ht="16.149999999999999" customHeight="1"/>
    <row r="57920" ht="16.149999999999999" customHeight="1"/>
    <row r="57921" ht="16.149999999999999" customHeight="1"/>
    <row r="57922" ht="16.149999999999999" customHeight="1"/>
    <row r="57923" ht="16.149999999999999" customHeight="1"/>
    <row r="57924" ht="16.149999999999999" customHeight="1"/>
    <row r="57925" ht="16.149999999999999" customHeight="1"/>
    <row r="57926" ht="16.149999999999999" customHeight="1"/>
    <row r="57927" ht="16.149999999999999" customHeight="1"/>
    <row r="57928" ht="16.149999999999999" customHeight="1"/>
    <row r="57929" ht="16.149999999999999" customHeight="1"/>
    <row r="57930" ht="16.149999999999999" customHeight="1"/>
    <row r="57931" ht="16.149999999999999" customHeight="1"/>
    <row r="57932" ht="16.149999999999999" customHeight="1"/>
    <row r="57933" ht="16.149999999999999" customHeight="1"/>
    <row r="57934" ht="16.149999999999999" customHeight="1"/>
    <row r="57935" ht="16.149999999999999" customHeight="1"/>
    <row r="57936" ht="16.149999999999999" customHeight="1"/>
    <row r="57937" ht="16.149999999999999" customHeight="1"/>
    <row r="57938" ht="16.149999999999999" customHeight="1"/>
    <row r="57939" ht="16.149999999999999" customHeight="1"/>
    <row r="57940" ht="16.149999999999999" customHeight="1"/>
    <row r="57941" ht="16.149999999999999" customHeight="1"/>
    <row r="57942" ht="16.149999999999999" customHeight="1"/>
    <row r="57943" ht="16.149999999999999" customHeight="1"/>
    <row r="57944" ht="16.149999999999999" customHeight="1"/>
    <row r="57945" ht="16.149999999999999" customHeight="1"/>
    <row r="57946" ht="16.149999999999999" customHeight="1"/>
    <row r="57947" ht="16.149999999999999" customHeight="1"/>
    <row r="57948" ht="16.149999999999999" customHeight="1"/>
    <row r="57949" ht="16.149999999999999" customHeight="1"/>
    <row r="57950" ht="16.149999999999999" customHeight="1"/>
    <row r="57951" ht="16.149999999999999" customHeight="1"/>
    <row r="57952" ht="16.149999999999999" customHeight="1"/>
    <row r="57953" ht="16.149999999999999" customHeight="1"/>
    <row r="57954" ht="16.149999999999999" customHeight="1"/>
    <row r="57955" ht="16.149999999999999" customHeight="1"/>
    <row r="57956" ht="16.149999999999999" customHeight="1"/>
    <row r="57957" ht="16.149999999999999" customHeight="1"/>
    <row r="57958" ht="16.149999999999999" customHeight="1"/>
    <row r="57959" ht="16.149999999999999" customHeight="1"/>
    <row r="57960" ht="16.149999999999999" customHeight="1"/>
    <row r="57961" ht="16.149999999999999" customHeight="1"/>
    <row r="57962" ht="16.149999999999999" customHeight="1"/>
    <row r="57963" ht="16.149999999999999" customHeight="1"/>
    <row r="57964" ht="16.149999999999999" customHeight="1"/>
    <row r="57965" ht="16.149999999999999" customHeight="1"/>
    <row r="57966" ht="16.149999999999999" customHeight="1"/>
    <row r="57967" ht="16.149999999999999" customHeight="1"/>
    <row r="57968" ht="16.149999999999999" customHeight="1"/>
    <row r="57969" ht="16.149999999999999" customHeight="1"/>
    <row r="57970" ht="16.149999999999999" customHeight="1"/>
    <row r="57971" ht="16.149999999999999" customHeight="1"/>
    <row r="57972" ht="16.149999999999999" customHeight="1"/>
    <row r="57973" ht="16.149999999999999" customHeight="1"/>
    <row r="57974" ht="16.149999999999999" customHeight="1"/>
    <row r="57975" ht="16.149999999999999" customHeight="1"/>
    <row r="57976" ht="16.149999999999999" customHeight="1"/>
    <row r="57977" ht="16.149999999999999" customHeight="1"/>
    <row r="57978" ht="16.149999999999999" customHeight="1"/>
    <row r="57979" ht="16.149999999999999" customHeight="1"/>
    <row r="57980" ht="16.149999999999999" customHeight="1"/>
    <row r="57981" ht="16.149999999999999" customHeight="1"/>
    <row r="57982" ht="16.149999999999999" customHeight="1"/>
    <row r="57983" ht="16.149999999999999" customHeight="1"/>
    <row r="57984" ht="16.149999999999999" customHeight="1"/>
    <row r="57985" ht="16.149999999999999" customHeight="1"/>
    <row r="57986" ht="16.149999999999999" customHeight="1"/>
    <row r="57987" ht="16.149999999999999" customHeight="1"/>
    <row r="57988" ht="16.149999999999999" customHeight="1"/>
    <row r="57989" ht="16.149999999999999" customHeight="1"/>
    <row r="57990" ht="16.149999999999999" customHeight="1"/>
    <row r="57991" ht="16.149999999999999" customHeight="1"/>
    <row r="57992" ht="16.149999999999999" customHeight="1"/>
    <row r="57993" ht="16.149999999999999" customHeight="1"/>
    <row r="57994" ht="16.149999999999999" customHeight="1"/>
    <row r="57995" ht="16.149999999999999" customHeight="1"/>
    <row r="57996" ht="16.149999999999999" customHeight="1"/>
    <row r="57997" ht="16.149999999999999" customHeight="1"/>
    <row r="57998" ht="16.149999999999999" customHeight="1"/>
    <row r="57999" ht="16.149999999999999" customHeight="1"/>
    <row r="58000" ht="16.149999999999999" customHeight="1"/>
    <row r="58001" ht="16.149999999999999" customHeight="1"/>
    <row r="58002" ht="16.149999999999999" customHeight="1"/>
    <row r="58003" ht="16.149999999999999" customHeight="1"/>
    <row r="58004" ht="16.149999999999999" customHeight="1"/>
    <row r="58005" ht="16.149999999999999" customHeight="1"/>
    <row r="58006" ht="16.149999999999999" customHeight="1"/>
    <row r="58007" ht="16.149999999999999" customHeight="1"/>
    <row r="58008" ht="16.149999999999999" customHeight="1"/>
    <row r="58009" ht="16.149999999999999" customHeight="1"/>
    <row r="58010" ht="16.149999999999999" customHeight="1"/>
    <row r="58011" ht="16.149999999999999" customHeight="1"/>
    <row r="58012" ht="16.149999999999999" customHeight="1"/>
    <row r="58013" ht="16.149999999999999" customHeight="1"/>
    <row r="58014" ht="16.149999999999999" customHeight="1"/>
    <row r="58015" ht="16.149999999999999" customHeight="1"/>
    <row r="58016" ht="16.149999999999999" customHeight="1"/>
    <row r="58017" ht="16.149999999999999" customHeight="1"/>
    <row r="58018" ht="16.149999999999999" customHeight="1"/>
    <row r="58019" ht="16.149999999999999" customHeight="1"/>
    <row r="58020" ht="16.149999999999999" customHeight="1"/>
    <row r="58021" ht="16.149999999999999" customHeight="1"/>
    <row r="58022" ht="16.149999999999999" customHeight="1"/>
    <row r="58023" ht="16.149999999999999" customHeight="1"/>
    <row r="58024" ht="16.149999999999999" customHeight="1"/>
    <row r="58025" ht="16.149999999999999" customHeight="1"/>
    <row r="58026" ht="16.149999999999999" customHeight="1"/>
    <row r="58027" ht="16.149999999999999" customHeight="1"/>
    <row r="58028" ht="16.149999999999999" customHeight="1"/>
    <row r="58029" ht="16.149999999999999" customHeight="1"/>
    <row r="58030" ht="16.149999999999999" customHeight="1"/>
    <row r="58031" ht="16.149999999999999" customHeight="1"/>
    <row r="58032" ht="16.149999999999999" customHeight="1"/>
    <row r="58033" ht="16.149999999999999" customHeight="1"/>
    <row r="58034" ht="16.149999999999999" customHeight="1"/>
    <row r="58035" ht="16.149999999999999" customHeight="1"/>
    <row r="58036" ht="16.149999999999999" customHeight="1"/>
    <row r="58037" ht="16.149999999999999" customHeight="1"/>
    <row r="58038" ht="16.149999999999999" customHeight="1"/>
    <row r="58039" ht="16.149999999999999" customHeight="1"/>
    <row r="58040" ht="16.149999999999999" customHeight="1"/>
    <row r="58041" ht="16.149999999999999" customHeight="1"/>
    <row r="58042" ht="16.149999999999999" customHeight="1"/>
    <row r="58043" ht="16.149999999999999" customHeight="1"/>
    <row r="58044" ht="16.149999999999999" customHeight="1"/>
    <row r="58045" ht="16.149999999999999" customHeight="1"/>
    <row r="58046" ht="16.149999999999999" customHeight="1"/>
    <row r="58047" ht="16.149999999999999" customHeight="1"/>
    <row r="58048" ht="16.149999999999999" customHeight="1"/>
    <row r="58049" ht="16.149999999999999" customHeight="1"/>
    <row r="58050" ht="16.149999999999999" customHeight="1"/>
    <row r="58051" ht="16.149999999999999" customHeight="1"/>
    <row r="58052" ht="16.149999999999999" customHeight="1"/>
    <row r="58053" ht="16.149999999999999" customHeight="1"/>
    <row r="58054" ht="16.149999999999999" customHeight="1"/>
    <row r="58055" ht="16.149999999999999" customHeight="1"/>
    <row r="58056" ht="16.149999999999999" customHeight="1"/>
    <row r="58057" ht="16.149999999999999" customHeight="1"/>
    <row r="58058" ht="16.149999999999999" customHeight="1"/>
    <row r="58059" ht="16.149999999999999" customHeight="1"/>
    <row r="58060" ht="16.149999999999999" customHeight="1"/>
    <row r="58061" ht="16.149999999999999" customHeight="1"/>
    <row r="58062" ht="16.149999999999999" customHeight="1"/>
    <row r="58063" ht="16.149999999999999" customHeight="1"/>
    <row r="58064" ht="16.149999999999999" customHeight="1"/>
    <row r="58065" ht="16.149999999999999" customHeight="1"/>
    <row r="58066" ht="16.149999999999999" customHeight="1"/>
    <row r="58067" ht="16.149999999999999" customHeight="1"/>
    <row r="58068" ht="16.149999999999999" customHeight="1"/>
    <row r="58069" ht="16.149999999999999" customHeight="1"/>
    <row r="58070" ht="16.149999999999999" customHeight="1"/>
    <row r="58071" ht="16.149999999999999" customHeight="1"/>
    <row r="58072" ht="16.149999999999999" customHeight="1"/>
    <row r="58073" ht="16.149999999999999" customHeight="1"/>
    <row r="58074" ht="16.149999999999999" customHeight="1"/>
    <row r="58075" ht="16.149999999999999" customHeight="1"/>
    <row r="58076" ht="16.149999999999999" customHeight="1"/>
    <row r="58077" ht="16.149999999999999" customHeight="1"/>
    <row r="58078" ht="16.149999999999999" customHeight="1"/>
    <row r="58079" ht="16.149999999999999" customHeight="1"/>
    <row r="58080" ht="16.149999999999999" customHeight="1"/>
    <row r="58081" ht="16.149999999999999" customHeight="1"/>
    <row r="58082" ht="16.149999999999999" customHeight="1"/>
    <row r="58083" ht="16.149999999999999" customHeight="1"/>
    <row r="58084" ht="16.149999999999999" customHeight="1"/>
    <row r="58085" ht="16.149999999999999" customHeight="1"/>
    <row r="58086" ht="16.149999999999999" customHeight="1"/>
    <row r="58087" ht="16.149999999999999" customHeight="1"/>
    <row r="58088" ht="16.149999999999999" customHeight="1"/>
    <row r="58089" ht="16.149999999999999" customHeight="1"/>
    <row r="58090" ht="16.149999999999999" customHeight="1"/>
    <row r="58091" ht="16.149999999999999" customHeight="1"/>
    <row r="58092" ht="16.149999999999999" customHeight="1"/>
    <row r="58093" ht="16.149999999999999" customHeight="1"/>
    <row r="58094" ht="16.149999999999999" customHeight="1"/>
    <row r="58095" ht="16.149999999999999" customHeight="1"/>
    <row r="58096" ht="16.149999999999999" customHeight="1"/>
    <row r="58097" ht="16.149999999999999" customHeight="1"/>
    <row r="58098" ht="16.149999999999999" customHeight="1"/>
    <row r="58099" ht="16.149999999999999" customHeight="1"/>
    <row r="58100" ht="16.149999999999999" customHeight="1"/>
    <row r="58101" ht="16.149999999999999" customHeight="1"/>
    <row r="58102" ht="16.149999999999999" customHeight="1"/>
    <row r="58103" ht="16.149999999999999" customHeight="1"/>
    <row r="58104" ht="16.149999999999999" customHeight="1"/>
    <row r="58105" ht="16.149999999999999" customHeight="1"/>
    <row r="58106" ht="16.149999999999999" customHeight="1"/>
    <row r="58107" ht="16.149999999999999" customHeight="1"/>
    <row r="58108" ht="16.149999999999999" customHeight="1"/>
    <row r="58109" ht="16.149999999999999" customHeight="1"/>
    <row r="58110" ht="16.149999999999999" customHeight="1"/>
    <row r="58111" ht="16.149999999999999" customHeight="1"/>
    <row r="58112" ht="16.149999999999999" customHeight="1"/>
    <row r="58113" ht="16.149999999999999" customHeight="1"/>
    <row r="58114" ht="16.149999999999999" customHeight="1"/>
    <row r="58115" ht="16.149999999999999" customHeight="1"/>
    <row r="58116" ht="16.149999999999999" customHeight="1"/>
    <row r="58117" ht="16.149999999999999" customHeight="1"/>
    <row r="58118" ht="16.149999999999999" customHeight="1"/>
    <row r="58119" ht="16.149999999999999" customHeight="1"/>
    <row r="58120" ht="16.149999999999999" customHeight="1"/>
    <row r="58121" ht="16.149999999999999" customHeight="1"/>
    <row r="58122" ht="16.149999999999999" customHeight="1"/>
    <row r="58123" ht="16.149999999999999" customHeight="1"/>
    <row r="58124" ht="16.149999999999999" customHeight="1"/>
    <row r="58125" ht="16.149999999999999" customHeight="1"/>
    <row r="58126" ht="16.149999999999999" customHeight="1"/>
    <row r="58127" ht="16.149999999999999" customHeight="1"/>
    <row r="58128" ht="16.149999999999999" customHeight="1"/>
    <row r="58129" ht="16.149999999999999" customHeight="1"/>
    <row r="58130" ht="16.149999999999999" customHeight="1"/>
    <row r="58131" ht="16.149999999999999" customHeight="1"/>
    <row r="58132" ht="16.149999999999999" customHeight="1"/>
    <row r="58133" ht="16.149999999999999" customHeight="1"/>
    <row r="58134" ht="16.149999999999999" customHeight="1"/>
    <row r="58135" ht="16.149999999999999" customHeight="1"/>
    <row r="58136" ht="16.149999999999999" customHeight="1"/>
    <row r="58137" ht="16.149999999999999" customHeight="1"/>
    <row r="58138" ht="16.149999999999999" customHeight="1"/>
    <row r="58139" ht="16.149999999999999" customHeight="1"/>
    <row r="58140" ht="16.149999999999999" customHeight="1"/>
    <row r="58141" ht="16.149999999999999" customHeight="1"/>
    <row r="58142" ht="16.149999999999999" customHeight="1"/>
    <row r="58143" ht="16.149999999999999" customHeight="1"/>
    <row r="58144" ht="16.149999999999999" customHeight="1"/>
    <row r="58145" ht="16.149999999999999" customHeight="1"/>
    <row r="58146" ht="16.149999999999999" customHeight="1"/>
    <row r="58147" ht="16.149999999999999" customHeight="1"/>
    <row r="58148" ht="16.149999999999999" customHeight="1"/>
    <row r="58149" ht="16.149999999999999" customHeight="1"/>
    <row r="58150" ht="16.149999999999999" customHeight="1"/>
    <row r="58151" ht="16.149999999999999" customHeight="1"/>
    <row r="58152" ht="16.149999999999999" customHeight="1"/>
    <row r="58153" ht="16.149999999999999" customHeight="1"/>
    <row r="58154" ht="16.149999999999999" customHeight="1"/>
    <row r="58155" ht="16.149999999999999" customHeight="1"/>
    <row r="58156" ht="16.149999999999999" customHeight="1"/>
    <row r="58157" ht="16.149999999999999" customHeight="1"/>
    <row r="58158" ht="16.149999999999999" customHeight="1"/>
    <row r="58159" ht="16.149999999999999" customHeight="1"/>
    <row r="58160" ht="16.149999999999999" customHeight="1"/>
    <row r="58161" ht="16.149999999999999" customHeight="1"/>
    <row r="58162" ht="16.149999999999999" customHeight="1"/>
    <row r="58163" ht="16.149999999999999" customHeight="1"/>
    <row r="58164" ht="16.149999999999999" customHeight="1"/>
    <row r="58165" ht="16.149999999999999" customHeight="1"/>
    <row r="58166" ht="16.149999999999999" customHeight="1"/>
    <row r="58167" ht="16.149999999999999" customHeight="1"/>
    <row r="58168" ht="16.149999999999999" customHeight="1"/>
    <row r="58169" ht="16.149999999999999" customHeight="1"/>
    <row r="58170" ht="16.149999999999999" customHeight="1"/>
    <row r="58171" ht="16.149999999999999" customHeight="1"/>
    <row r="58172" ht="16.149999999999999" customHeight="1"/>
    <row r="58173" ht="16.149999999999999" customHeight="1"/>
    <row r="58174" ht="16.149999999999999" customHeight="1"/>
    <row r="58175" ht="16.149999999999999" customHeight="1"/>
    <row r="58176" ht="16.149999999999999" customHeight="1"/>
    <row r="58177" ht="16.149999999999999" customHeight="1"/>
    <row r="58178" ht="16.149999999999999" customHeight="1"/>
    <row r="58179" ht="16.149999999999999" customHeight="1"/>
    <row r="58180" ht="16.149999999999999" customHeight="1"/>
    <row r="58181" ht="16.149999999999999" customHeight="1"/>
    <row r="58182" ht="16.149999999999999" customHeight="1"/>
    <row r="58183" ht="16.149999999999999" customHeight="1"/>
    <row r="58184" ht="16.149999999999999" customHeight="1"/>
    <row r="58185" ht="16.149999999999999" customHeight="1"/>
    <row r="58186" ht="16.149999999999999" customHeight="1"/>
    <row r="58187" ht="16.149999999999999" customHeight="1"/>
    <row r="58188" ht="16.149999999999999" customHeight="1"/>
    <row r="58189" ht="16.149999999999999" customHeight="1"/>
    <row r="58190" ht="16.149999999999999" customHeight="1"/>
    <row r="58191" ht="16.149999999999999" customHeight="1"/>
    <row r="58192" ht="16.149999999999999" customHeight="1"/>
    <row r="58193" ht="16.149999999999999" customHeight="1"/>
    <row r="58194" ht="16.149999999999999" customHeight="1"/>
    <row r="58195" ht="16.149999999999999" customHeight="1"/>
    <row r="58196" ht="16.149999999999999" customHeight="1"/>
    <row r="58197" ht="16.149999999999999" customHeight="1"/>
    <row r="58198" ht="16.149999999999999" customHeight="1"/>
    <row r="58199" ht="16.149999999999999" customHeight="1"/>
    <row r="58200" ht="16.149999999999999" customHeight="1"/>
    <row r="58201" ht="16.149999999999999" customHeight="1"/>
    <row r="58202" ht="16.149999999999999" customHeight="1"/>
    <row r="58203" ht="16.149999999999999" customHeight="1"/>
    <row r="58204" ht="16.149999999999999" customHeight="1"/>
    <row r="58205" ht="16.149999999999999" customHeight="1"/>
    <row r="58206" ht="16.149999999999999" customHeight="1"/>
    <row r="58207" ht="16.149999999999999" customHeight="1"/>
    <row r="58208" ht="16.149999999999999" customHeight="1"/>
    <row r="58209" ht="16.149999999999999" customHeight="1"/>
    <row r="58210" ht="16.149999999999999" customHeight="1"/>
    <row r="58211" ht="16.149999999999999" customHeight="1"/>
    <row r="58212" ht="16.149999999999999" customHeight="1"/>
    <row r="58213" ht="16.149999999999999" customHeight="1"/>
    <row r="58214" ht="16.149999999999999" customHeight="1"/>
    <row r="58215" ht="16.149999999999999" customHeight="1"/>
    <row r="58216" ht="16.149999999999999" customHeight="1"/>
    <row r="58217" ht="16.149999999999999" customHeight="1"/>
    <row r="58218" ht="16.149999999999999" customHeight="1"/>
    <row r="58219" ht="16.149999999999999" customHeight="1"/>
    <row r="58220" ht="16.149999999999999" customHeight="1"/>
    <row r="58221" ht="16.149999999999999" customHeight="1"/>
    <row r="58222" ht="16.149999999999999" customHeight="1"/>
    <row r="58223" ht="16.149999999999999" customHeight="1"/>
    <row r="58224" ht="16.149999999999999" customHeight="1"/>
    <row r="58225" ht="16.149999999999999" customHeight="1"/>
    <row r="58226" ht="16.149999999999999" customHeight="1"/>
    <row r="58227" ht="16.149999999999999" customHeight="1"/>
    <row r="58228" ht="16.149999999999999" customHeight="1"/>
    <row r="58229" ht="16.149999999999999" customHeight="1"/>
    <row r="58230" ht="16.149999999999999" customHeight="1"/>
    <row r="58231" ht="16.149999999999999" customHeight="1"/>
    <row r="58232" ht="16.149999999999999" customHeight="1"/>
    <row r="58233" ht="16.149999999999999" customHeight="1"/>
    <row r="58234" ht="16.149999999999999" customHeight="1"/>
    <row r="58235" ht="16.149999999999999" customHeight="1"/>
    <row r="58236" ht="16.149999999999999" customHeight="1"/>
    <row r="58237" ht="16.149999999999999" customHeight="1"/>
    <row r="58238" ht="16.149999999999999" customHeight="1"/>
    <row r="58239" ht="16.149999999999999" customHeight="1"/>
    <row r="58240" ht="16.149999999999999" customHeight="1"/>
    <row r="58241" ht="16.149999999999999" customHeight="1"/>
    <row r="58242" ht="16.149999999999999" customHeight="1"/>
    <row r="58243" ht="16.149999999999999" customHeight="1"/>
    <row r="58244" ht="16.149999999999999" customHeight="1"/>
    <row r="58245" ht="16.149999999999999" customHeight="1"/>
    <row r="58246" ht="16.149999999999999" customHeight="1"/>
    <row r="58247" ht="16.149999999999999" customHeight="1"/>
    <row r="58248" ht="16.149999999999999" customHeight="1"/>
    <row r="58249" ht="16.149999999999999" customHeight="1"/>
    <row r="58250" ht="16.149999999999999" customHeight="1"/>
    <row r="58251" ht="16.149999999999999" customHeight="1"/>
    <row r="58252" ht="16.149999999999999" customHeight="1"/>
    <row r="58253" ht="16.149999999999999" customHeight="1"/>
    <row r="58254" ht="16.149999999999999" customHeight="1"/>
    <row r="58255" ht="16.149999999999999" customHeight="1"/>
    <row r="58256" ht="16.149999999999999" customHeight="1"/>
    <row r="58257" ht="16.149999999999999" customHeight="1"/>
    <row r="58258" ht="16.149999999999999" customHeight="1"/>
    <row r="58259" ht="16.149999999999999" customHeight="1"/>
    <row r="58260" ht="16.149999999999999" customHeight="1"/>
    <row r="58261" ht="16.149999999999999" customHeight="1"/>
    <row r="58262" ht="16.149999999999999" customHeight="1"/>
    <row r="58263" ht="16.149999999999999" customHeight="1"/>
    <row r="58264" ht="16.149999999999999" customHeight="1"/>
    <row r="58265" ht="16.149999999999999" customHeight="1"/>
    <row r="58266" ht="16.149999999999999" customHeight="1"/>
    <row r="58267" ht="16.149999999999999" customHeight="1"/>
    <row r="58268" ht="16.149999999999999" customHeight="1"/>
    <row r="58269" ht="16.149999999999999" customHeight="1"/>
    <row r="58270" ht="16.149999999999999" customHeight="1"/>
    <row r="58271" ht="16.149999999999999" customHeight="1"/>
    <row r="58272" ht="16.149999999999999" customHeight="1"/>
    <row r="58273" ht="16.149999999999999" customHeight="1"/>
    <row r="58274" ht="16.149999999999999" customHeight="1"/>
    <row r="58275" ht="16.149999999999999" customHeight="1"/>
    <row r="58276" ht="16.149999999999999" customHeight="1"/>
    <row r="58277" ht="16.149999999999999" customHeight="1"/>
    <row r="58278" ht="16.149999999999999" customHeight="1"/>
    <row r="58279" ht="16.149999999999999" customHeight="1"/>
    <row r="58280" ht="16.149999999999999" customHeight="1"/>
    <row r="58281" ht="16.149999999999999" customHeight="1"/>
    <row r="58282" ht="16.149999999999999" customHeight="1"/>
    <row r="58283" ht="16.149999999999999" customHeight="1"/>
    <row r="58284" ht="16.149999999999999" customHeight="1"/>
    <row r="58285" ht="16.149999999999999" customHeight="1"/>
    <row r="58286" ht="16.149999999999999" customHeight="1"/>
    <row r="58287" ht="16.149999999999999" customHeight="1"/>
    <row r="58288" ht="16.149999999999999" customHeight="1"/>
    <row r="58289" ht="16.149999999999999" customHeight="1"/>
    <row r="58290" ht="16.149999999999999" customHeight="1"/>
    <row r="58291" ht="16.149999999999999" customHeight="1"/>
    <row r="58292" ht="16.149999999999999" customHeight="1"/>
    <row r="58293" ht="16.149999999999999" customHeight="1"/>
    <row r="58294" ht="16.149999999999999" customHeight="1"/>
    <row r="58295" ht="16.149999999999999" customHeight="1"/>
    <row r="58296" ht="16.149999999999999" customHeight="1"/>
    <row r="58297" ht="16.149999999999999" customHeight="1"/>
    <row r="58298" ht="16.149999999999999" customHeight="1"/>
    <row r="58299" ht="16.149999999999999" customHeight="1"/>
    <row r="58300" ht="16.149999999999999" customHeight="1"/>
    <row r="58301" ht="16.149999999999999" customHeight="1"/>
    <row r="58302" ht="16.149999999999999" customHeight="1"/>
    <row r="58303" ht="16.149999999999999" customHeight="1"/>
    <row r="58304" ht="16.149999999999999" customHeight="1"/>
    <row r="58305" ht="16.149999999999999" customHeight="1"/>
    <row r="58306" ht="16.149999999999999" customHeight="1"/>
    <row r="58307" ht="16.149999999999999" customHeight="1"/>
    <row r="58308" ht="16.149999999999999" customHeight="1"/>
    <row r="58309" ht="16.149999999999999" customHeight="1"/>
    <row r="58310" ht="16.149999999999999" customHeight="1"/>
    <row r="58311" ht="16.149999999999999" customHeight="1"/>
    <row r="58312" ht="16.149999999999999" customHeight="1"/>
    <row r="58313" ht="16.149999999999999" customHeight="1"/>
    <row r="58314" ht="16.149999999999999" customHeight="1"/>
    <row r="58315" ht="16.149999999999999" customHeight="1"/>
    <row r="58316" ht="16.149999999999999" customHeight="1"/>
    <row r="58317" ht="16.149999999999999" customHeight="1"/>
    <row r="58318" ht="16.149999999999999" customHeight="1"/>
    <row r="58319" ht="16.149999999999999" customHeight="1"/>
    <row r="58320" ht="16.149999999999999" customHeight="1"/>
    <row r="58321" ht="16.149999999999999" customHeight="1"/>
    <row r="58322" ht="16.149999999999999" customHeight="1"/>
    <row r="58323" ht="16.149999999999999" customHeight="1"/>
    <row r="58324" ht="16.149999999999999" customHeight="1"/>
    <row r="58325" ht="16.149999999999999" customHeight="1"/>
    <row r="58326" ht="16.149999999999999" customHeight="1"/>
    <row r="58327" ht="16.149999999999999" customHeight="1"/>
    <row r="58328" ht="16.149999999999999" customHeight="1"/>
    <row r="58329" ht="16.149999999999999" customHeight="1"/>
    <row r="58330" ht="16.149999999999999" customHeight="1"/>
    <row r="58331" ht="16.149999999999999" customHeight="1"/>
    <row r="58332" ht="16.149999999999999" customHeight="1"/>
    <row r="58333" ht="16.149999999999999" customHeight="1"/>
    <row r="58334" ht="16.149999999999999" customHeight="1"/>
    <row r="58335" ht="16.149999999999999" customHeight="1"/>
    <row r="58336" ht="16.149999999999999" customHeight="1"/>
    <row r="58337" ht="16.149999999999999" customHeight="1"/>
    <row r="58338" ht="16.149999999999999" customHeight="1"/>
    <row r="58339" ht="16.149999999999999" customHeight="1"/>
    <row r="58340" ht="16.149999999999999" customHeight="1"/>
    <row r="58341" ht="16.149999999999999" customHeight="1"/>
    <row r="58342" ht="16.149999999999999" customHeight="1"/>
    <row r="58343" ht="16.149999999999999" customHeight="1"/>
    <row r="58344" ht="16.149999999999999" customHeight="1"/>
    <row r="58345" ht="16.149999999999999" customHeight="1"/>
    <row r="58346" ht="16.149999999999999" customHeight="1"/>
    <row r="58347" ht="16.149999999999999" customHeight="1"/>
    <row r="58348" ht="16.149999999999999" customHeight="1"/>
    <row r="58349" ht="16.149999999999999" customHeight="1"/>
    <row r="58350" ht="16.149999999999999" customHeight="1"/>
    <row r="58351" ht="16.149999999999999" customHeight="1"/>
    <row r="58352" ht="16.149999999999999" customHeight="1"/>
    <row r="58353" ht="16.149999999999999" customHeight="1"/>
    <row r="58354" ht="16.149999999999999" customHeight="1"/>
    <row r="58355" ht="16.149999999999999" customHeight="1"/>
    <row r="58356" ht="16.149999999999999" customHeight="1"/>
    <row r="58357" ht="16.149999999999999" customHeight="1"/>
    <row r="58358" ht="16.149999999999999" customHeight="1"/>
    <row r="58359" ht="16.149999999999999" customHeight="1"/>
    <row r="58360" ht="16.149999999999999" customHeight="1"/>
    <row r="58361" ht="16.149999999999999" customHeight="1"/>
    <row r="58362" ht="16.149999999999999" customHeight="1"/>
    <row r="58363" ht="16.149999999999999" customHeight="1"/>
    <row r="58364" ht="16.149999999999999" customHeight="1"/>
    <row r="58365" ht="16.149999999999999" customHeight="1"/>
    <row r="58366" ht="16.149999999999999" customHeight="1"/>
    <row r="58367" ht="16.149999999999999" customHeight="1"/>
    <row r="58368" ht="16.149999999999999" customHeight="1"/>
    <row r="58369" ht="16.149999999999999" customHeight="1"/>
    <row r="58370" ht="16.149999999999999" customHeight="1"/>
    <row r="58371" ht="16.149999999999999" customHeight="1"/>
    <row r="58372" ht="16.149999999999999" customHeight="1"/>
    <row r="58373" ht="16.149999999999999" customHeight="1"/>
    <row r="58374" ht="16.149999999999999" customHeight="1"/>
    <row r="58375" ht="16.149999999999999" customHeight="1"/>
    <row r="58376" ht="16.149999999999999" customHeight="1"/>
    <row r="58377" ht="16.149999999999999" customHeight="1"/>
    <row r="58378" ht="16.149999999999999" customHeight="1"/>
    <row r="58379" ht="16.149999999999999" customHeight="1"/>
    <row r="58380" ht="16.149999999999999" customHeight="1"/>
    <row r="58381" ht="16.149999999999999" customHeight="1"/>
    <row r="58382" ht="16.149999999999999" customHeight="1"/>
    <row r="58383" ht="16.149999999999999" customHeight="1"/>
    <row r="58384" ht="16.149999999999999" customHeight="1"/>
    <row r="58385" ht="16.149999999999999" customHeight="1"/>
    <row r="58386" ht="16.149999999999999" customHeight="1"/>
    <row r="58387" ht="16.149999999999999" customHeight="1"/>
    <row r="58388" ht="16.149999999999999" customHeight="1"/>
    <row r="58389" ht="16.149999999999999" customHeight="1"/>
    <row r="58390" ht="16.149999999999999" customHeight="1"/>
    <row r="58391" ht="16.149999999999999" customHeight="1"/>
    <row r="58392" ht="16.149999999999999" customHeight="1"/>
    <row r="58393" ht="16.149999999999999" customHeight="1"/>
    <row r="58394" ht="16.149999999999999" customHeight="1"/>
    <row r="58395" ht="16.149999999999999" customHeight="1"/>
    <row r="58396" ht="16.149999999999999" customHeight="1"/>
    <row r="58397" ht="16.149999999999999" customHeight="1"/>
    <row r="58398" ht="16.149999999999999" customHeight="1"/>
    <row r="58399" ht="16.149999999999999" customHeight="1"/>
    <row r="58400" ht="16.149999999999999" customHeight="1"/>
    <row r="58401" ht="16.149999999999999" customHeight="1"/>
    <row r="58402" ht="16.149999999999999" customHeight="1"/>
    <row r="58403" ht="16.149999999999999" customHeight="1"/>
    <row r="58404" ht="16.149999999999999" customHeight="1"/>
    <row r="58405" ht="16.149999999999999" customHeight="1"/>
    <row r="58406" ht="16.149999999999999" customHeight="1"/>
    <row r="58407" ht="16.149999999999999" customHeight="1"/>
    <row r="58408" ht="16.149999999999999" customHeight="1"/>
    <row r="58409" ht="16.149999999999999" customHeight="1"/>
    <row r="58410" ht="16.149999999999999" customHeight="1"/>
    <row r="58411" ht="16.149999999999999" customHeight="1"/>
    <row r="58412" ht="16.149999999999999" customHeight="1"/>
    <row r="58413" ht="16.149999999999999" customHeight="1"/>
    <row r="58414" ht="16.149999999999999" customHeight="1"/>
    <row r="58415" ht="16.149999999999999" customHeight="1"/>
    <row r="58416" ht="16.149999999999999" customHeight="1"/>
    <row r="58417" ht="16.149999999999999" customHeight="1"/>
    <row r="58418" ht="16.149999999999999" customHeight="1"/>
    <row r="58419" ht="16.149999999999999" customHeight="1"/>
    <row r="58420" ht="16.149999999999999" customHeight="1"/>
    <row r="58421" ht="16.149999999999999" customHeight="1"/>
    <row r="58422" ht="16.149999999999999" customHeight="1"/>
    <row r="58423" ht="16.149999999999999" customHeight="1"/>
    <row r="58424" ht="16.149999999999999" customHeight="1"/>
    <row r="58425" ht="16.149999999999999" customHeight="1"/>
    <row r="58426" ht="16.149999999999999" customHeight="1"/>
    <row r="58427" ht="16.149999999999999" customHeight="1"/>
    <row r="58428" ht="16.149999999999999" customHeight="1"/>
    <row r="58429" ht="16.149999999999999" customHeight="1"/>
    <row r="58430" ht="16.149999999999999" customHeight="1"/>
    <row r="58431" ht="16.149999999999999" customHeight="1"/>
    <row r="58432" ht="16.149999999999999" customHeight="1"/>
    <row r="58433" ht="16.149999999999999" customHeight="1"/>
    <row r="58434" ht="16.149999999999999" customHeight="1"/>
    <row r="58435" ht="16.149999999999999" customHeight="1"/>
    <row r="58436" ht="16.149999999999999" customHeight="1"/>
    <row r="58437" ht="16.149999999999999" customHeight="1"/>
    <row r="58438" ht="16.149999999999999" customHeight="1"/>
    <row r="58439" ht="16.149999999999999" customHeight="1"/>
    <row r="58440" ht="16.149999999999999" customHeight="1"/>
    <row r="58441" ht="16.149999999999999" customHeight="1"/>
    <row r="58442" ht="16.149999999999999" customHeight="1"/>
    <row r="58443" ht="16.149999999999999" customHeight="1"/>
    <row r="58444" ht="16.149999999999999" customHeight="1"/>
    <row r="58445" ht="16.149999999999999" customHeight="1"/>
    <row r="58446" ht="16.149999999999999" customHeight="1"/>
    <row r="58447" ht="16.149999999999999" customHeight="1"/>
    <row r="58448" ht="16.149999999999999" customHeight="1"/>
    <row r="58449" ht="16.149999999999999" customHeight="1"/>
    <row r="58450" ht="16.149999999999999" customHeight="1"/>
    <row r="58451" ht="16.149999999999999" customHeight="1"/>
    <row r="58452" ht="16.149999999999999" customHeight="1"/>
    <row r="58453" ht="16.149999999999999" customHeight="1"/>
    <row r="58454" ht="16.149999999999999" customHeight="1"/>
    <row r="58455" ht="16.149999999999999" customHeight="1"/>
    <row r="58456" ht="16.149999999999999" customHeight="1"/>
    <row r="58457" ht="16.149999999999999" customHeight="1"/>
    <row r="58458" ht="16.149999999999999" customHeight="1"/>
    <row r="58459" ht="16.149999999999999" customHeight="1"/>
    <row r="58460" ht="16.149999999999999" customHeight="1"/>
    <row r="58461" ht="16.149999999999999" customHeight="1"/>
    <row r="58462" ht="16.149999999999999" customHeight="1"/>
    <row r="58463" ht="16.149999999999999" customHeight="1"/>
    <row r="58464" ht="16.149999999999999" customHeight="1"/>
    <row r="58465" ht="16.149999999999999" customHeight="1"/>
    <row r="58466" ht="16.149999999999999" customHeight="1"/>
    <row r="58467" ht="16.149999999999999" customHeight="1"/>
    <row r="58468" ht="16.149999999999999" customHeight="1"/>
    <row r="58469" ht="16.149999999999999" customHeight="1"/>
    <row r="58470" ht="16.149999999999999" customHeight="1"/>
    <row r="58471" ht="16.149999999999999" customHeight="1"/>
    <row r="58472" ht="16.149999999999999" customHeight="1"/>
    <row r="58473" ht="16.149999999999999" customHeight="1"/>
    <row r="58474" ht="16.149999999999999" customHeight="1"/>
    <row r="58475" ht="16.149999999999999" customHeight="1"/>
    <row r="58476" ht="16.149999999999999" customHeight="1"/>
    <row r="58477" ht="16.149999999999999" customHeight="1"/>
    <row r="58478" ht="16.149999999999999" customHeight="1"/>
    <row r="58479" ht="16.149999999999999" customHeight="1"/>
    <row r="58480" ht="16.149999999999999" customHeight="1"/>
    <row r="58481" ht="16.149999999999999" customHeight="1"/>
    <row r="58482" ht="16.149999999999999" customHeight="1"/>
    <row r="58483" ht="16.149999999999999" customHeight="1"/>
    <row r="58484" ht="16.149999999999999" customHeight="1"/>
    <row r="58485" ht="16.149999999999999" customHeight="1"/>
    <row r="58486" ht="16.149999999999999" customHeight="1"/>
    <row r="58487" ht="16.149999999999999" customHeight="1"/>
    <row r="58488" ht="16.149999999999999" customHeight="1"/>
    <row r="58489" ht="16.149999999999999" customHeight="1"/>
    <row r="58490" ht="16.149999999999999" customHeight="1"/>
    <row r="58491" ht="16.149999999999999" customHeight="1"/>
    <row r="58492" ht="16.149999999999999" customHeight="1"/>
    <row r="58493" ht="16.149999999999999" customHeight="1"/>
    <row r="58494" ht="16.149999999999999" customHeight="1"/>
    <row r="58495" ht="16.149999999999999" customHeight="1"/>
    <row r="58496" ht="16.149999999999999" customHeight="1"/>
    <row r="58497" ht="16.149999999999999" customHeight="1"/>
    <row r="58498" ht="16.149999999999999" customHeight="1"/>
    <row r="58499" ht="16.149999999999999" customHeight="1"/>
    <row r="58500" ht="16.149999999999999" customHeight="1"/>
    <row r="58501" ht="16.149999999999999" customHeight="1"/>
    <row r="58502" ht="16.149999999999999" customHeight="1"/>
    <row r="58503" ht="16.149999999999999" customHeight="1"/>
    <row r="58504" ht="16.149999999999999" customHeight="1"/>
    <row r="58505" ht="16.149999999999999" customHeight="1"/>
    <row r="58506" ht="16.149999999999999" customHeight="1"/>
    <row r="58507" ht="16.149999999999999" customHeight="1"/>
    <row r="58508" ht="16.149999999999999" customHeight="1"/>
    <row r="58509" ht="16.149999999999999" customHeight="1"/>
    <row r="58510" ht="16.149999999999999" customHeight="1"/>
    <row r="58511" ht="16.149999999999999" customHeight="1"/>
    <row r="58512" ht="16.149999999999999" customHeight="1"/>
    <row r="58513" ht="16.149999999999999" customHeight="1"/>
    <row r="58514" ht="16.149999999999999" customHeight="1"/>
    <row r="58515" ht="16.149999999999999" customHeight="1"/>
    <row r="58516" ht="16.149999999999999" customHeight="1"/>
    <row r="58517" ht="16.149999999999999" customHeight="1"/>
    <row r="58518" ht="16.149999999999999" customHeight="1"/>
    <row r="58519" ht="16.149999999999999" customHeight="1"/>
    <row r="58520" ht="16.149999999999999" customHeight="1"/>
    <row r="58521" ht="16.149999999999999" customHeight="1"/>
    <row r="58522" ht="16.149999999999999" customHeight="1"/>
    <row r="58523" ht="16.149999999999999" customHeight="1"/>
    <row r="58524" ht="16.149999999999999" customHeight="1"/>
    <row r="58525" ht="16.149999999999999" customHeight="1"/>
    <row r="58526" ht="16.149999999999999" customHeight="1"/>
    <row r="58527" ht="16.149999999999999" customHeight="1"/>
    <row r="58528" ht="16.149999999999999" customHeight="1"/>
    <row r="58529" ht="16.149999999999999" customHeight="1"/>
    <row r="58530" ht="16.149999999999999" customHeight="1"/>
    <row r="58531" ht="16.149999999999999" customHeight="1"/>
    <row r="58532" ht="16.149999999999999" customHeight="1"/>
    <row r="58533" ht="16.149999999999999" customHeight="1"/>
    <row r="58534" ht="16.149999999999999" customHeight="1"/>
    <row r="58535" ht="16.149999999999999" customHeight="1"/>
    <row r="58536" ht="16.149999999999999" customHeight="1"/>
    <row r="58537" ht="16.149999999999999" customHeight="1"/>
    <row r="58538" ht="16.149999999999999" customHeight="1"/>
    <row r="58539" ht="16.149999999999999" customHeight="1"/>
    <row r="58540" ht="16.149999999999999" customHeight="1"/>
    <row r="58541" ht="16.149999999999999" customHeight="1"/>
    <row r="58542" ht="16.149999999999999" customHeight="1"/>
    <row r="58543" ht="16.149999999999999" customHeight="1"/>
    <row r="58544" ht="16.149999999999999" customHeight="1"/>
    <row r="58545" ht="16.149999999999999" customHeight="1"/>
    <row r="58546" ht="16.149999999999999" customHeight="1"/>
    <row r="58547" ht="16.149999999999999" customHeight="1"/>
    <row r="58548" ht="16.149999999999999" customHeight="1"/>
    <row r="58549" ht="16.149999999999999" customHeight="1"/>
    <row r="58550" ht="16.149999999999999" customHeight="1"/>
    <row r="58551" ht="16.149999999999999" customHeight="1"/>
    <row r="58552" ht="16.149999999999999" customHeight="1"/>
    <row r="58553" ht="16.149999999999999" customHeight="1"/>
    <row r="58554" ht="16.149999999999999" customHeight="1"/>
    <row r="58555" ht="16.149999999999999" customHeight="1"/>
    <row r="58556" ht="16.149999999999999" customHeight="1"/>
    <row r="58557" ht="16.149999999999999" customHeight="1"/>
    <row r="58558" ht="16.149999999999999" customHeight="1"/>
    <row r="58559" ht="16.149999999999999" customHeight="1"/>
    <row r="58560" ht="16.149999999999999" customHeight="1"/>
    <row r="58561" ht="16.149999999999999" customHeight="1"/>
    <row r="58562" ht="16.149999999999999" customHeight="1"/>
    <row r="58563" ht="16.149999999999999" customHeight="1"/>
    <row r="58564" ht="16.149999999999999" customHeight="1"/>
    <row r="58565" ht="16.149999999999999" customHeight="1"/>
    <row r="58566" ht="16.149999999999999" customHeight="1"/>
    <row r="58567" ht="16.149999999999999" customHeight="1"/>
    <row r="58568" ht="16.149999999999999" customHeight="1"/>
    <row r="58569" ht="16.149999999999999" customHeight="1"/>
    <row r="58570" ht="16.149999999999999" customHeight="1"/>
    <row r="58571" ht="16.149999999999999" customHeight="1"/>
    <row r="58572" ht="16.149999999999999" customHeight="1"/>
    <row r="58573" ht="16.149999999999999" customHeight="1"/>
    <row r="58574" ht="16.149999999999999" customHeight="1"/>
    <row r="58575" ht="16.149999999999999" customHeight="1"/>
    <row r="58576" ht="16.149999999999999" customHeight="1"/>
    <row r="58577" ht="16.149999999999999" customHeight="1"/>
    <row r="58578" ht="16.149999999999999" customHeight="1"/>
    <row r="58579" ht="16.149999999999999" customHeight="1"/>
    <row r="58580" ht="16.149999999999999" customHeight="1"/>
    <row r="58581" ht="16.149999999999999" customHeight="1"/>
    <row r="58582" ht="16.149999999999999" customHeight="1"/>
    <row r="58583" ht="16.149999999999999" customHeight="1"/>
    <row r="58584" ht="16.149999999999999" customHeight="1"/>
    <row r="58585" ht="16.149999999999999" customHeight="1"/>
    <row r="58586" ht="16.149999999999999" customHeight="1"/>
    <row r="58587" ht="16.149999999999999" customHeight="1"/>
    <row r="58588" ht="16.149999999999999" customHeight="1"/>
    <row r="58589" ht="16.149999999999999" customHeight="1"/>
    <row r="58590" ht="16.149999999999999" customHeight="1"/>
    <row r="58591" ht="16.149999999999999" customHeight="1"/>
    <row r="58592" ht="16.149999999999999" customHeight="1"/>
    <row r="58593" ht="16.149999999999999" customHeight="1"/>
    <row r="58594" ht="16.149999999999999" customHeight="1"/>
    <row r="58595" ht="16.149999999999999" customHeight="1"/>
    <row r="58596" ht="16.149999999999999" customHeight="1"/>
    <row r="58597" ht="16.149999999999999" customHeight="1"/>
    <row r="58598" ht="16.149999999999999" customHeight="1"/>
    <row r="58599" ht="16.149999999999999" customHeight="1"/>
    <row r="58600" ht="16.149999999999999" customHeight="1"/>
    <row r="58601" ht="16.149999999999999" customHeight="1"/>
    <row r="58602" ht="16.149999999999999" customHeight="1"/>
    <row r="58603" ht="16.149999999999999" customHeight="1"/>
    <row r="58604" ht="16.149999999999999" customHeight="1"/>
    <row r="58605" ht="16.149999999999999" customHeight="1"/>
    <row r="58606" ht="16.149999999999999" customHeight="1"/>
    <row r="58607" ht="16.149999999999999" customHeight="1"/>
    <row r="58608" ht="16.149999999999999" customHeight="1"/>
    <row r="58609" ht="16.149999999999999" customHeight="1"/>
    <row r="58610" ht="16.149999999999999" customHeight="1"/>
    <row r="58611" ht="16.149999999999999" customHeight="1"/>
    <row r="58612" ht="16.149999999999999" customHeight="1"/>
    <row r="58613" ht="16.149999999999999" customHeight="1"/>
    <row r="58614" ht="16.149999999999999" customHeight="1"/>
    <row r="58615" ht="16.149999999999999" customHeight="1"/>
    <row r="58616" ht="16.149999999999999" customHeight="1"/>
    <row r="58617" ht="16.149999999999999" customHeight="1"/>
    <row r="58618" ht="16.149999999999999" customHeight="1"/>
    <row r="58619" ht="16.149999999999999" customHeight="1"/>
    <row r="58620" ht="16.149999999999999" customHeight="1"/>
    <row r="58621" ht="16.149999999999999" customHeight="1"/>
    <row r="58622" ht="16.149999999999999" customHeight="1"/>
    <row r="58623" ht="16.149999999999999" customHeight="1"/>
    <row r="58624" ht="16.149999999999999" customHeight="1"/>
    <row r="58625" ht="16.149999999999999" customHeight="1"/>
    <row r="58626" ht="16.149999999999999" customHeight="1"/>
    <row r="58627" ht="16.149999999999999" customHeight="1"/>
    <row r="58628" ht="16.149999999999999" customHeight="1"/>
    <row r="58629" ht="16.149999999999999" customHeight="1"/>
    <row r="58630" ht="16.149999999999999" customHeight="1"/>
    <row r="58631" ht="16.149999999999999" customHeight="1"/>
    <row r="58632" ht="16.149999999999999" customHeight="1"/>
    <row r="58633" ht="16.149999999999999" customHeight="1"/>
    <row r="58634" ht="16.149999999999999" customHeight="1"/>
    <row r="58635" ht="16.149999999999999" customHeight="1"/>
    <row r="58636" ht="16.149999999999999" customHeight="1"/>
    <row r="58637" ht="16.149999999999999" customHeight="1"/>
    <row r="58638" ht="16.149999999999999" customHeight="1"/>
    <row r="58639" ht="16.149999999999999" customHeight="1"/>
    <row r="58640" ht="16.149999999999999" customHeight="1"/>
    <row r="58641" ht="16.149999999999999" customHeight="1"/>
    <row r="58642" ht="16.149999999999999" customHeight="1"/>
    <row r="58643" ht="16.149999999999999" customHeight="1"/>
    <row r="58644" ht="16.149999999999999" customHeight="1"/>
    <row r="58645" ht="16.149999999999999" customHeight="1"/>
    <row r="58646" ht="16.149999999999999" customHeight="1"/>
    <row r="58647" ht="16.149999999999999" customHeight="1"/>
    <row r="58648" ht="16.149999999999999" customHeight="1"/>
    <row r="58649" ht="16.149999999999999" customHeight="1"/>
    <row r="58650" ht="16.149999999999999" customHeight="1"/>
    <row r="58651" ht="16.149999999999999" customHeight="1"/>
    <row r="58652" ht="16.149999999999999" customHeight="1"/>
    <row r="58653" ht="16.149999999999999" customHeight="1"/>
    <row r="58654" ht="16.149999999999999" customHeight="1"/>
    <row r="58655" ht="16.149999999999999" customHeight="1"/>
    <row r="58656" ht="16.149999999999999" customHeight="1"/>
    <row r="58657" ht="16.149999999999999" customHeight="1"/>
    <row r="58658" ht="16.149999999999999" customHeight="1"/>
    <row r="58659" ht="16.149999999999999" customHeight="1"/>
    <row r="58660" ht="16.149999999999999" customHeight="1"/>
    <row r="58661" ht="16.149999999999999" customHeight="1"/>
    <row r="58662" ht="16.149999999999999" customHeight="1"/>
    <row r="58663" ht="16.149999999999999" customHeight="1"/>
    <row r="58664" ht="16.149999999999999" customHeight="1"/>
    <row r="58665" ht="16.149999999999999" customHeight="1"/>
    <row r="58666" ht="16.149999999999999" customHeight="1"/>
    <row r="58667" ht="16.149999999999999" customHeight="1"/>
    <row r="58668" ht="16.149999999999999" customHeight="1"/>
    <row r="58669" ht="16.149999999999999" customHeight="1"/>
    <row r="58670" ht="16.149999999999999" customHeight="1"/>
    <row r="58671" ht="16.149999999999999" customHeight="1"/>
    <row r="58672" ht="16.149999999999999" customHeight="1"/>
    <row r="58673" ht="16.149999999999999" customHeight="1"/>
    <row r="58674" ht="16.149999999999999" customHeight="1"/>
    <row r="58675" ht="16.149999999999999" customHeight="1"/>
    <row r="58676" ht="16.149999999999999" customHeight="1"/>
    <row r="58677" ht="16.149999999999999" customHeight="1"/>
    <row r="58678" ht="16.149999999999999" customHeight="1"/>
    <row r="58679" ht="16.149999999999999" customHeight="1"/>
    <row r="58680" ht="16.149999999999999" customHeight="1"/>
    <row r="58681" ht="16.149999999999999" customHeight="1"/>
    <row r="58682" ht="16.149999999999999" customHeight="1"/>
    <row r="58683" ht="16.149999999999999" customHeight="1"/>
    <row r="58684" ht="16.149999999999999" customHeight="1"/>
    <row r="58685" ht="16.149999999999999" customHeight="1"/>
    <row r="58686" ht="16.149999999999999" customHeight="1"/>
    <row r="58687" ht="16.149999999999999" customHeight="1"/>
    <row r="58688" ht="16.149999999999999" customHeight="1"/>
    <row r="58689" ht="16.149999999999999" customHeight="1"/>
    <row r="58690" ht="16.149999999999999" customHeight="1"/>
    <row r="58691" ht="16.149999999999999" customHeight="1"/>
    <row r="58692" ht="16.149999999999999" customHeight="1"/>
    <row r="58693" ht="16.149999999999999" customHeight="1"/>
    <row r="58694" ht="16.149999999999999" customHeight="1"/>
    <row r="58695" ht="16.149999999999999" customHeight="1"/>
    <row r="58696" ht="16.149999999999999" customHeight="1"/>
    <row r="58697" ht="16.149999999999999" customHeight="1"/>
    <row r="58698" ht="16.149999999999999" customHeight="1"/>
    <row r="58699" ht="16.149999999999999" customHeight="1"/>
    <row r="58700" ht="16.149999999999999" customHeight="1"/>
    <row r="58701" ht="16.149999999999999" customHeight="1"/>
    <row r="58702" ht="16.149999999999999" customHeight="1"/>
    <row r="58703" ht="16.149999999999999" customHeight="1"/>
    <row r="58704" ht="16.149999999999999" customHeight="1"/>
    <row r="58705" ht="16.149999999999999" customHeight="1"/>
    <row r="58706" ht="16.149999999999999" customHeight="1"/>
    <row r="58707" ht="16.149999999999999" customHeight="1"/>
    <row r="58708" ht="16.149999999999999" customHeight="1"/>
    <row r="58709" ht="16.149999999999999" customHeight="1"/>
    <row r="58710" ht="16.149999999999999" customHeight="1"/>
    <row r="58711" ht="16.149999999999999" customHeight="1"/>
    <row r="58712" ht="16.149999999999999" customHeight="1"/>
    <row r="58713" ht="16.149999999999999" customHeight="1"/>
    <row r="58714" ht="16.149999999999999" customHeight="1"/>
    <row r="58715" ht="16.149999999999999" customHeight="1"/>
    <row r="58716" ht="16.149999999999999" customHeight="1"/>
    <row r="58717" ht="16.149999999999999" customHeight="1"/>
    <row r="58718" ht="16.149999999999999" customHeight="1"/>
    <row r="58719" ht="16.149999999999999" customHeight="1"/>
    <row r="58720" ht="16.149999999999999" customHeight="1"/>
    <row r="58721" ht="16.149999999999999" customHeight="1"/>
    <row r="58722" ht="16.149999999999999" customHeight="1"/>
    <row r="58723" ht="16.149999999999999" customHeight="1"/>
    <row r="58724" ht="16.149999999999999" customHeight="1"/>
    <row r="58725" ht="16.149999999999999" customHeight="1"/>
    <row r="58726" ht="16.149999999999999" customHeight="1"/>
    <row r="58727" ht="16.149999999999999" customHeight="1"/>
    <row r="58728" ht="16.149999999999999" customHeight="1"/>
    <row r="58729" ht="16.149999999999999" customHeight="1"/>
    <row r="58730" ht="16.149999999999999" customHeight="1"/>
    <row r="58731" ht="16.149999999999999" customHeight="1"/>
    <row r="58732" ht="16.149999999999999" customHeight="1"/>
    <row r="58733" ht="16.149999999999999" customHeight="1"/>
    <row r="58734" ht="16.149999999999999" customHeight="1"/>
    <row r="58735" ht="16.149999999999999" customHeight="1"/>
    <row r="58736" ht="16.149999999999999" customHeight="1"/>
    <row r="58737" ht="16.149999999999999" customHeight="1"/>
    <row r="58738" ht="16.149999999999999" customHeight="1"/>
    <row r="58739" ht="16.149999999999999" customHeight="1"/>
    <row r="58740" ht="16.149999999999999" customHeight="1"/>
    <row r="58741" ht="16.149999999999999" customHeight="1"/>
    <row r="58742" ht="16.149999999999999" customHeight="1"/>
    <row r="58743" ht="16.149999999999999" customHeight="1"/>
    <row r="58744" ht="16.149999999999999" customHeight="1"/>
    <row r="58745" ht="16.149999999999999" customHeight="1"/>
    <row r="58746" ht="16.149999999999999" customHeight="1"/>
    <row r="58747" ht="16.149999999999999" customHeight="1"/>
    <row r="58748" ht="16.149999999999999" customHeight="1"/>
    <row r="58749" ht="16.149999999999999" customHeight="1"/>
    <row r="58750" ht="16.149999999999999" customHeight="1"/>
    <row r="58751" ht="16.149999999999999" customHeight="1"/>
    <row r="58752" ht="16.149999999999999" customHeight="1"/>
    <row r="58753" ht="16.149999999999999" customHeight="1"/>
    <row r="58754" ht="16.149999999999999" customHeight="1"/>
    <row r="58755" ht="16.149999999999999" customHeight="1"/>
    <row r="58756" ht="16.149999999999999" customHeight="1"/>
    <row r="58757" ht="16.149999999999999" customHeight="1"/>
    <row r="58758" ht="16.149999999999999" customHeight="1"/>
    <row r="58759" ht="16.149999999999999" customHeight="1"/>
    <row r="58760" ht="16.149999999999999" customHeight="1"/>
    <row r="58761" ht="16.149999999999999" customHeight="1"/>
    <row r="58762" ht="16.149999999999999" customHeight="1"/>
    <row r="58763" ht="16.149999999999999" customHeight="1"/>
    <row r="58764" ht="16.149999999999999" customHeight="1"/>
    <row r="58765" ht="16.149999999999999" customHeight="1"/>
    <row r="58766" ht="16.149999999999999" customHeight="1"/>
    <row r="58767" ht="16.149999999999999" customHeight="1"/>
    <row r="58768" ht="16.149999999999999" customHeight="1"/>
    <row r="58769" ht="16.149999999999999" customHeight="1"/>
    <row r="58770" ht="16.149999999999999" customHeight="1"/>
    <row r="58771" ht="16.149999999999999" customHeight="1"/>
    <row r="58772" ht="16.149999999999999" customHeight="1"/>
    <row r="58773" ht="16.149999999999999" customHeight="1"/>
    <row r="58774" ht="16.149999999999999" customHeight="1"/>
    <row r="58775" ht="16.149999999999999" customHeight="1"/>
    <row r="58776" ht="16.149999999999999" customHeight="1"/>
    <row r="58777" ht="16.149999999999999" customHeight="1"/>
    <row r="58778" ht="16.149999999999999" customHeight="1"/>
    <row r="58779" ht="16.149999999999999" customHeight="1"/>
    <row r="58780" ht="16.149999999999999" customHeight="1"/>
    <row r="58781" ht="16.149999999999999" customHeight="1"/>
    <row r="58782" ht="16.149999999999999" customHeight="1"/>
    <row r="58783" ht="16.149999999999999" customHeight="1"/>
    <row r="58784" ht="16.149999999999999" customHeight="1"/>
    <row r="58785" ht="16.149999999999999" customHeight="1"/>
    <row r="58786" ht="16.149999999999999" customHeight="1"/>
    <row r="58787" ht="16.149999999999999" customHeight="1"/>
    <row r="58788" ht="16.149999999999999" customHeight="1"/>
    <row r="58789" ht="16.149999999999999" customHeight="1"/>
    <row r="58790" ht="16.149999999999999" customHeight="1"/>
    <row r="58791" ht="16.149999999999999" customHeight="1"/>
    <row r="58792" ht="16.149999999999999" customHeight="1"/>
    <row r="58793" ht="16.149999999999999" customHeight="1"/>
    <row r="58794" ht="16.149999999999999" customHeight="1"/>
    <row r="58795" ht="16.149999999999999" customHeight="1"/>
    <row r="58796" ht="16.149999999999999" customHeight="1"/>
    <row r="58797" ht="16.149999999999999" customHeight="1"/>
    <row r="58798" ht="16.149999999999999" customHeight="1"/>
    <row r="58799" ht="16.149999999999999" customHeight="1"/>
    <row r="58800" ht="16.149999999999999" customHeight="1"/>
    <row r="58801" ht="16.149999999999999" customHeight="1"/>
    <row r="58802" ht="16.149999999999999" customHeight="1"/>
    <row r="58803" ht="16.149999999999999" customHeight="1"/>
    <row r="58804" ht="16.149999999999999" customHeight="1"/>
    <row r="58805" ht="16.149999999999999" customHeight="1"/>
    <row r="58806" ht="16.149999999999999" customHeight="1"/>
    <row r="58807" ht="16.149999999999999" customHeight="1"/>
    <row r="58808" ht="16.149999999999999" customHeight="1"/>
    <row r="58809" ht="16.149999999999999" customHeight="1"/>
    <row r="58810" ht="16.149999999999999" customHeight="1"/>
    <row r="58811" ht="16.149999999999999" customHeight="1"/>
    <row r="58812" ht="16.149999999999999" customHeight="1"/>
    <row r="58813" ht="16.149999999999999" customHeight="1"/>
    <row r="58814" ht="16.149999999999999" customHeight="1"/>
    <row r="58815" ht="16.149999999999999" customHeight="1"/>
    <row r="58816" ht="16.149999999999999" customHeight="1"/>
    <row r="58817" ht="16.149999999999999" customHeight="1"/>
    <row r="58818" ht="16.149999999999999" customHeight="1"/>
    <row r="58819" ht="16.149999999999999" customHeight="1"/>
    <row r="58820" ht="16.149999999999999" customHeight="1"/>
    <row r="58821" ht="16.149999999999999" customHeight="1"/>
    <row r="58822" ht="16.149999999999999" customHeight="1"/>
    <row r="58823" ht="16.149999999999999" customHeight="1"/>
    <row r="58824" ht="16.149999999999999" customHeight="1"/>
    <row r="58825" ht="16.149999999999999" customHeight="1"/>
    <row r="58826" ht="16.149999999999999" customHeight="1"/>
    <row r="58827" ht="16.149999999999999" customHeight="1"/>
    <row r="58828" ht="16.149999999999999" customHeight="1"/>
    <row r="58829" ht="16.149999999999999" customHeight="1"/>
    <row r="58830" ht="16.149999999999999" customHeight="1"/>
    <row r="58831" ht="16.149999999999999" customHeight="1"/>
    <row r="58832" ht="16.149999999999999" customHeight="1"/>
    <row r="58833" ht="16.149999999999999" customHeight="1"/>
    <row r="58834" ht="16.149999999999999" customHeight="1"/>
    <row r="58835" ht="16.149999999999999" customHeight="1"/>
    <row r="58836" ht="16.149999999999999" customHeight="1"/>
    <row r="58837" ht="16.149999999999999" customHeight="1"/>
    <row r="58838" ht="16.149999999999999" customHeight="1"/>
    <row r="58839" ht="16.149999999999999" customHeight="1"/>
    <row r="58840" ht="16.149999999999999" customHeight="1"/>
    <row r="58841" ht="16.149999999999999" customHeight="1"/>
    <row r="58842" ht="16.149999999999999" customHeight="1"/>
    <row r="58843" ht="16.149999999999999" customHeight="1"/>
    <row r="58844" ht="16.149999999999999" customHeight="1"/>
    <row r="58845" ht="16.149999999999999" customHeight="1"/>
    <row r="58846" ht="16.149999999999999" customHeight="1"/>
    <row r="58847" ht="16.149999999999999" customHeight="1"/>
    <row r="58848" ht="16.149999999999999" customHeight="1"/>
    <row r="58849" ht="16.149999999999999" customHeight="1"/>
    <row r="58850" ht="16.149999999999999" customHeight="1"/>
    <row r="58851" ht="16.149999999999999" customHeight="1"/>
    <row r="58852" ht="16.149999999999999" customHeight="1"/>
    <row r="58853" ht="16.149999999999999" customHeight="1"/>
    <row r="58854" ht="16.149999999999999" customHeight="1"/>
    <row r="58855" ht="16.149999999999999" customHeight="1"/>
    <row r="58856" ht="16.149999999999999" customHeight="1"/>
    <row r="58857" ht="16.149999999999999" customHeight="1"/>
    <row r="58858" ht="16.149999999999999" customHeight="1"/>
    <row r="58859" ht="16.149999999999999" customHeight="1"/>
    <row r="58860" ht="16.149999999999999" customHeight="1"/>
    <row r="58861" ht="16.149999999999999" customHeight="1"/>
    <row r="58862" ht="16.149999999999999" customHeight="1"/>
    <row r="58863" ht="16.149999999999999" customHeight="1"/>
    <row r="58864" ht="16.149999999999999" customHeight="1"/>
    <row r="58865" ht="16.149999999999999" customHeight="1"/>
    <row r="58866" ht="16.149999999999999" customHeight="1"/>
    <row r="58867" ht="16.149999999999999" customHeight="1"/>
    <row r="58868" ht="16.149999999999999" customHeight="1"/>
    <row r="58869" ht="16.149999999999999" customHeight="1"/>
    <row r="58870" ht="16.149999999999999" customHeight="1"/>
    <row r="58871" ht="16.149999999999999" customHeight="1"/>
    <row r="58872" ht="16.149999999999999" customHeight="1"/>
    <row r="58873" ht="16.149999999999999" customHeight="1"/>
    <row r="58874" ht="16.149999999999999" customHeight="1"/>
    <row r="58875" ht="16.149999999999999" customHeight="1"/>
    <row r="58876" ht="16.149999999999999" customHeight="1"/>
    <row r="58877" ht="16.149999999999999" customHeight="1"/>
    <row r="58878" ht="16.149999999999999" customHeight="1"/>
    <row r="58879" ht="16.149999999999999" customHeight="1"/>
    <row r="58880" ht="16.149999999999999" customHeight="1"/>
    <row r="58881" ht="16.149999999999999" customHeight="1"/>
    <row r="58882" ht="16.149999999999999" customHeight="1"/>
    <row r="58883" ht="16.149999999999999" customHeight="1"/>
    <row r="58884" ht="16.149999999999999" customHeight="1"/>
    <row r="58885" ht="16.149999999999999" customHeight="1"/>
    <row r="58886" ht="16.149999999999999" customHeight="1"/>
    <row r="58887" ht="16.149999999999999" customHeight="1"/>
    <row r="58888" ht="16.149999999999999" customHeight="1"/>
    <row r="58889" ht="16.149999999999999" customHeight="1"/>
    <row r="58890" ht="16.149999999999999" customHeight="1"/>
    <row r="58891" ht="16.149999999999999" customHeight="1"/>
    <row r="58892" ht="16.149999999999999" customHeight="1"/>
    <row r="58893" ht="16.149999999999999" customHeight="1"/>
    <row r="58894" ht="16.149999999999999" customHeight="1"/>
    <row r="58895" ht="16.149999999999999" customHeight="1"/>
    <row r="58896" ht="16.149999999999999" customHeight="1"/>
    <row r="58897" ht="16.149999999999999" customHeight="1"/>
    <row r="58898" ht="16.149999999999999" customHeight="1"/>
    <row r="58899" ht="16.149999999999999" customHeight="1"/>
    <row r="58900" ht="16.149999999999999" customHeight="1"/>
    <row r="58901" ht="16.149999999999999" customHeight="1"/>
    <row r="58902" ht="16.149999999999999" customHeight="1"/>
    <row r="58903" ht="16.149999999999999" customHeight="1"/>
    <row r="58904" ht="16.149999999999999" customHeight="1"/>
    <row r="58905" ht="16.149999999999999" customHeight="1"/>
    <row r="58906" ht="16.149999999999999" customHeight="1"/>
    <row r="58907" ht="16.149999999999999" customHeight="1"/>
    <row r="58908" ht="16.149999999999999" customHeight="1"/>
    <row r="58909" ht="16.149999999999999" customHeight="1"/>
    <row r="58910" ht="16.149999999999999" customHeight="1"/>
    <row r="58911" ht="16.149999999999999" customHeight="1"/>
    <row r="58912" ht="16.149999999999999" customHeight="1"/>
    <row r="58913" ht="16.149999999999999" customHeight="1"/>
    <row r="58914" ht="16.149999999999999" customHeight="1"/>
    <row r="58915" ht="16.149999999999999" customHeight="1"/>
    <row r="58916" ht="16.149999999999999" customHeight="1"/>
    <row r="58917" ht="16.149999999999999" customHeight="1"/>
    <row r="58918" ht="16.149999999999999" customHeight="1"/>
    <row r="58919" ht="16.149999999999999" customHeight="1"/>
    <row r="58920" ht="16.149999999999999" customHeight="1"/>
    <row r="58921" ht="16.149999999999999" customHeight="1"/>
    <row r="58922" ht="16.149999999999999" customHeight="1"/>
    <row r="58923" ht="16.149999999999999" customHeight="1"/>
    <row r="58924" ht="16.149999999999999" customHeight="1"/>
    <row r="58925" ht="16.149999999999999" customHeight="1"/>
    <row r="58926" ht="16.149999999999999" customHeight="1"/>
    <row r="58927" ht="16.149999999999999" customHeight="1"/>
    <row r="58928" ht="16.149999999999999" customHeight="1"/>
    <row r="58929" ht="16.149999999999999" customHeight="1"/>
    <row r="58930" ht="16.149999999999999" customHeight="1"/>
    <row r="58931" ht="16.149999999999999" customHeight="1"/>
    <row r="58932" ht="16.149999999999999" customHeight="1"/>
    <row r="58933" ht="16.149999999999999" customHeight="1"/>
    <row r="58934" ht="16.149999999999999" customHeight="1"/>
    <row r="58935" ht="16.149999999999999" customHeight="1"/>
    <row r="58936" ht="16.149999999999999" customHeight="1"/>
    <row r="58937" ht="16.149999999999999" customHeight="1"/>
    <row r="58938" ht="16.149999999999999" customHeight="1"/>
    <row r="58939" ht="16.149999999999999" customHeight="1"/>
    <row r="58940" ht="16.149999999999999" customHeight="1"/>
    <row r="58941" ht="16.149999999999999" customHeight="1"/>
    <row r="58942" ht="16.149999999999999" customHeight="1"/>
    <row r="58943" ht="16.149999999999999" customHeight="1"/>
    <row r="58944" ht="16.149999999999999" customHeight="1"/>
    <row r="58945" ht="16.149999999999999" customHeight="1"/>
    <row r="58946" ht="16.149999999999999" customHeight="1"/>
    <row r="58947" ht="16.149999999999999" customHeight="1"/>
    <row r="58948" ht="16.149999999999999" customHeight="1"/>
    <row r="58949" ht="16.149999999999999" customHeight="1"/>
    <row r="58950" ht="16.149999999999999" customHeight="1"/>
    <row r="58951" ht="16.149999999999999" customHeight="1"/>
    <row r="58952" ht="16.149999999999999" customHeight="1"/>
    <row r="58953" ht="16.149999999999999" customHeight="1"/>
    <row r="58954" ht="16.149999999999999" customHeight="1"/>
    <row r="58955" ht="16.149999999999999" customHeight="1"/>
    <row r="58956" ht="16.149999999999999" customHeight="1"/>
    <row r="58957" ht="16.149999999999999" customHeight="1"/>
    <row r="58958" ht="16.149999999999999" customHeight="1"/>
    <row r="58959" ht="16.149999999999999" customHeight="1"/>
    <row r="58960" ht="16.149999999999999" customHeight="1"/>
    <row r="58961" ht="16.149999999999999" customHeight="1"/>
    <row r="58962" ht="16.149999999999999" customHeight="1"/>
    <row r="58963" ht="16.149999999999999" customHeight="1"/>
    <row r="58964" ht="16.149999999999999" customHeight="1"/>
    <row r="58965" ht="16.149999999999999" customHeight="1"/>
    <row r="58966" ht="16.149999999999999" customHeight="1"/>
    <row r="58967" ht="16.149999999999999" customHeight="1"/>
    <row r="58968" ht="16.149999999999999" customHeight="1"/>
    <row r="58969" ht="16.149999999999999" customHeight="1"/>
    <row r="58970" ht="16.149999999999999" customHeight="1"/>
    <row r="58971" ht="16.149999999999999" customHeight="1"/>
    <row r="58972" ht="16.149999999999999" customHeight="1"/>
    <row r="58973" ht="16.149999999999999" customHeight="1"/>
    <row r="58974" ht="16.149999999999999" customHeight="1"/>
    <row r="58975" ht="16.149999999999999" customHeight="1"/>
    <row r="58976" ht="16.149999999999999" customHeight="1"/>
    <row r="58977" ht="16.149999999999999" customHeight="1"/>
    <row r="58978" ht="16.149999999999999" customHeight="1"/>
    <row r="58979" ht="16.149999999999999" customHeight="1"/>
    <row r="58980" ht="16.149999999999999" customHeight="1"/>
    <row r="58981" ht="16.149999999999999" customHeight="1"/>
    <row r="58982" ht="16.149999999999999" customHeight="1"/>
    <row r="58983" ht="16.149999999999999" customHeight="1"/>
    <row r="58984" ht="16.149999999999999" customHeight="1"/>
    <row r="58985" ht="16.149999999999999" customHeight="1"/>
    <row r="58986" ht="16.149999999999999" customHeight="1"/>
    <row r="58987" ht="16.149999999999999" customHeight="1"/>
    <row r="58988" ht="16.149999999999999" customHeight="1"/>
    <row r="58989" ht="16.149999999999999" customHeight="1"/>
    <row r="58990" ht="16.149999999999999" customHeight="1"/>
    <row r="58991" ht="16.149999999999999" customHeight="1"/>
    <row r="58992" ht="16.149999999999999" customHeight="1"/>
    <row r="58993" ht="16.149999999999999" customHeight="1"/>
    <row r="58994" ht="16.149999999999999" customHeight="1"/>
    <row r="58995" ht="16.149999999999999" customHeight="1"/>
    <row r="58996" ht="16.149999999999999" customHeight="1"/>
    <row r="58997" ht="16.149999999999999" customHeight="1"/>
    <row r="58998" ht="16.149999999999999" customHeight="1"/>
    <row r="58999" ht="16.149999999999999" customHeight="1"/>
    <row r="59000" ht="16.149999999999999" customHeight="1"/>
    <row r="59001" ht="16.149999999999999" customHeight="1"/>
    <row r="59002" ht="16.149999999999999" customHeight="1"/>
    <row r="59003" ht="16.149999999999999" customHeight="1"/>
    <row r="59004" ht="16.149999999999999" customHeight="1"/>
    <row r="59005" ht="16.149999999999999" customHeight="1"/>
    <row r="59006" ht="16.149999999999999" customHeight="1"/>
    <row r="59007" ht="16.149999999999999" customHeight="1"/>
    <row r="59008" ht="16.149999999999999" customHeight="1"/>
    <row r="59009" ht="16.149999999999999" customHeight="1"/>
    <row r="59010" ht="16.149999999999999" customHeight="1"/>
    <row r="59011" ht="16.149999999999999" customHeight="1"/>
    <row r="59012" ht="16.149999999999999" customHeight="1"/>
    <row r="59013" ht="16.149999999999999" customHeight="1"/>
    <row r="59014" ht="16.149999999999999" customHeight="1"/>
    <row r="59015" ht="16.149999999999999" customHeight="1"/>
    <row r="59016" ht="16.149999999999999" customHeight="1"/>
    <row r="59017" ht="16.149999999999999" customHeight="1"/>
    <row r="59018" ht="16.149999999999999" customHeight="1"/>
    <row r="59019" ht="16.149999999999999" customHeight="1"/>
    <row r="59020" ht="16.149999999999999" customHeight="1"/>
    <row r="59021" ht="16.149999999999999" customHeight="1"/>
    <row r="59022" ht="16.149999999999999" customHeight="1"/>
    <row r="59023" ht="16.149999999999999" customHeight="1"/>
    <row r="59024" ht="16.149999999999999" customHeight="1"/>
    <row r="59025" ht="16.149999999999999" customHeight="1"/>
    <row r="59026" ht="16.149999999999999" customHeight="1"/>
    <row r="59027" ht="16.149999999999999" customHeight="1"/>
    <row r="59028" ht="16.149999999999999" customHeight="1"/>
    <row r="59029" ht="16.149999999999999" customHeight="1"/>
    <row r="59030" ht="16.149999999999999" customHeight="1"/>
    <row r="59031" ht="16.149999999999999" customHeight="1"/>
    <row r="59032" ht="16.149999999999999" customHeight="1"/>
    <row r="59033" ht="16.149999999999999" customHeight="1"/>
    <row r="59034" ht="16.149999999999999" customHeight="1"/>
    <row r="59035" ht="16.149999999999999" customHeight="1"/>
    <row r="59036" ht="16.149999999999999" customHeight="1"/>
    <row r="59037" ht="16.149999999999999" customHeight="1"/>
    <row r="59038" ht="16.149999999999999" customHeight="1"/>
    <row r="59039" ht="16.149999999999999" customHeight="1"/>
    <row r="59040" ht="16.149999999999999" customHeight="1"/>
    <row r="59041" ht="16.149999999999999" customHeight="1"/>
    <row r="59042" ht="16.149999999999999" customHeight="1"/>
    <row r="59043" ht="16.149999999999999" customHeight="1"/>
    <row r="59044" ht="16.149999999999999" customHeight="1"/>
    <row r="59045" ht="16.149999999999999" customHeight="1"/>
    <row r="59046" ht="16.149999999999999" customHeight="1"/>
    <row r="59047" ht="16.149999999999999" customHeight="1"/>
    <row r="59048" ht="16.149999999999999" customHeight="1"/>
    <row r="59049" ht="16.149999999999999" customHeight="1"/>
    <row r="59050" ht="16.149999999999999" customHeight="1"/>
    <row r="59051" ht="16.149999999999999" customHeight="1"/>
    <row r="59052" ht="16.149999999999999" customHeight="1"/>
    <row r="59053" ht="16.149999999999999" customHeight="1"/>
    <row r="59054" ht="16.149999999999999" customHeight="1"/>
    <row r="59055" ht="16.149999999999999" customHeight="1"/>
    <row r="59056" ht="16.149999999999999" customHeight="1"/>
    <row r="59057" ht="16.149999999999999" customHeight="1"/>
    <row r="59058" ht="16.149999999999999" customHeight="1"/>
    <row r="59059" ht="16.149999999999999" customHeight="1"/>
    <row r="59060" ht="16.149999999999999" customHeight="1"/>
    <row r="59061" ht="16.149999999999999" customHeight="1"/>
    <row r="59062" ht="16.149999999999999" customHeight="1"/>
    <row r="59063" ht="16.149999999999999" customHeight="1"/>
    <row r="59064" ht="16.149999999999999" customHeight="1"/>
    <row r="59065" ht="16.149999999999999" customHeight="1"/>
    <row r="59066" ht="16.149999999999999" customHeight="1"/>
    <row r="59067" ht="16.149999999999999" customHeight="1"/>
    <row r="59068" ht="16.149999999999999" customHeight="1"/>
    <row r="59069" ht="16.149999999999999" customHeight="1"/>
    <row r="59070" ht="16.149999999999999" customHeight="1"/>
    <row r="59071" ht="16.149999999999999" customHeight="1"/>
    <row r="59072" ht="16.149999999999999" customHeight="1"/>
    <row r="59073" ht="16.149999999999999" customHeight="1"/>
    <row r="59074" ht="16.149999999999999" customHeight="1"/>
    <row r="59075" ht="16.149999999999999" customHeight="1"/>
    <row r="59076" ht="16.149999999999999" customHeight="1"/>
    <row r="59077" ht="16.149999999999999" customHeight="1"/>
    <row r="59078" ht="16.149999999999999" customHeight="1"/>
    <row r="59079" ht="16.149999999999999" customHeight="1"/>
    <row r="59080" ht="16.149999999999999" customHeight="1"/>
    <row r="59081" ht="16.149999999999999" customHeight="1"/>
    <row r="59082" ht="16.149999999999999" customHeight="1"/>
    <row r="59083" ht="16.149999999999999" customHeight="1"/>
    <row r="59084" ht="16.149999999999999" customHeight="1"/>
    <row r="59085" ht="16.149999999999999" customHeight="1"/>
    <row r="59086" ht="16.149999999999999" customHeight="1"/>
    <row r="59087" ht="16.149999999999999" customHeight="1"/>
    <row r="59088" ht="16.149999999999999" customHeight="1"/>
    <row r="59089" ht="16.149999999999999" customHeight="1"/>
    <row r="59090" ht="16.149999999999999" customHeight="1"/>
    <row r="59091" ht="16.149999999999999" customHeight="1"/>
    <row r="59092" ht="16.149999999999999" customHeight="1"/>
    <row r="59093" ht="16.149999999999999" customHeight="1"/>
    <row r="59094" ht="16.149999999999999" customHeight="1"/>
    <row r="59095" ht="16.149999999999999" customHeight="1"/>
    <row r="59096" ht="16.149999999999999" customHeight="1"/>
    <row r="59097" ht="16.149999999999999" customHeight="1"/>
    <row r="59098" ht="16.149999999999999" customHeight="1"/>
    <row r="59099" ht="16.149999999999999" customHeight="1"/>
    <row r="59100" ht="16.149999999999999" customHeight="1"/>
    <row r="59101" ht="16.149999999999999" customHeight="1"/>
    <row r="59102" ht="16.149999999999999" customHeight="1"/>
    <row r="59103" ht="16.149999999999999" customHeight="1"/>
    <row r="59104" ht="16.149999999999999" customHeight="1"/>
    <row r="59105" ht="16.149999999999999" customHeight="1"/>
    <row r="59106" ht="16.149999999999999" customHeight="1"/>
    <row r="59107" ht="16.149999999999999" customHeight="1"/>
    <row r="59108" ht="16.149999999999999" customHeight="1"/>
    <row r="59109" ht="16.149999999999999" customHeight="1"/>
    <row r="59110" ht="16.149999999999999" customHeight="1"/>
    <row r="59111" ht="16.149999999999999" customHeight="1"/>
    <row r="59112" ht="16.149999999999999" customHeight="1"/>
    <row r="59113" ht="16.149999999999999" customHeight="1"/>
    <row r="59114" ht="16.149999999999999" customHeight="1"/>
    <row r="59115" ht="16.149999999999999" customHeight="1"/>
    <row r="59116" ht="16.149999999999999" customHeight="1"/>
    <row r="59117" ht="16.149999999999999" customHeight="1"/>
    <row r="59118" ht="16.149999999999999" customHeight="1"/>
    <row r="59119" ht="16.149999999999999" customHeight="1"/>
    <row r="59120" ht="16.149999999999999" customHeight="1"/>
    <row r="59121" ht="16.149999999999999" customHeight="1"/>
    <row r="59122" ht="16.149999999999999" customHeight="1"/>
    <row r="59123" ht="16.149999999999999" customHeight="1"/>
    <row r="59124" ht="16.149999999999999" customHeight="1"/>
    <row r="59125" ht="16.149999999999999" customHeight="1"/>
    <row r="59126" ht="16.149999999999999" customHeight="1"/>
    <row r="59127" ht="16.149999999999999" customHeight="1"/>
    <row r="59128" ht="16.149999999999999" customHeight="1"/>
    <row r="59129" ht="16.149999999999999" customHeight="1"/>
    <row r="59130" ht="16.149999999999999" customHeight="1"/>
    <row r="59131" ht="16.149999999999999" customHeight="1"/>
    <row r="59132" ht="16.149999999999999" customHeight="1"/>
    <row r="59133" ht="16.149999999999999" customHeight="1"/>
    <row r="59134" ht="16.149999999999999" customHeight="1"/>
    <row r="59135" ht="16.149999999999999" customHeight="1"/>
    <row r="59136" ht="16.149999999999999" customHeight="1"/>
    <row r="59137" ht="16.149999999999999" customHeight="1"/>
    <row r="59138" ht="16.149999999999999" customHeight="1"/>
    <row r="59139" ht="16.149999999999999" customHeight="1"/>
    <row r="59140" ht="16.149999999999999" customHeight="1"/>
    <row r="59141" ht="16.149999999999999" customHeight="1"/>
    <row r="59142" ht="16.149999999999999" customHeight="1"/>
    <row r="59143" ht="16.149999999999999" customHeight="1"/>
    <row r="59144" ht="16.149999999999999" customHeight="1"/>
    <row r="59145" ht="16.149999999999999" customHeight="1"/>
    <row r="59146" ht="16.149999999999999" customHeight="1"/>
    <row r="59147" ht="16.149999999999999" customHeight="1"/>
    <row r="59148" ht="16.149999999999999" customHeight="1"/>
    <row r="59149" ht="16.149999999999999" customHeight="1"/>
    <row r="59150" ht="16.149999999999999" customHeight="1"/>
    <row r="59151" ht="16.149999999999999" customHeight="1"/>
    <row r="59152" ht="16.149999999999999" customHeight="1"/>
    <row r="59153" ht="16.149999999999999" customHeight="1"/>
    <row r="59154" ht="16.149999999999999" customHeight="1"/>
    <row r="59155" ht="16.149999999999999" customHeight="1"/>
    <row r="59156" ht="16.149999999999999" customHeight="1"/>
    <row r="59157" ht="16.149999999999999" customHeight="1"/>
    <row r="59158" ht="16.149999999999999" customHeight="1"/>
    <row r="59159" ht="16.149999999999999" customHeight="1"/>
    <row r="59160" ht="16.149999999999999" customHeight="1"/>
    <row r="59161" ht="16.149999999999999" customHeight="1"/>
    <row r="59162" ht="16.149999999999999" customHeight="1"/>
    <row r="59163" ht="16.149999999999999" customHeight="1"/>
    <row r="59164" ht="16.149999999999999" customHeight="1"/>
    <row r="59165" ht="16.149999999999999" customHeight="1"/>
    <row r="59166" ht="16.149999999999999" customHeight="1"/>
    <row r="59167" ht="16.149999999999999" customHeight="1"/>
    <row r="59168" ht="16.149999999999999" customHeight="1"/>
    <row r="59169" ht="16.149999999999999" customHeight="1"/>
    <row r="59170" ht="16.149999999999999" customHeight="1"/>
    <row r="59171" ht="16.149999999999999" customHeight="1"/>
    <row r="59172" ht="16.149999999999999" customHeight="1"/>
    <row r="59173" ht="16.149999999999999" customHeight="1"/>
    <row r="59174" ht="16.149999999999999" customHeight="1"/>
    <row r="59175" ht="16.149999999999999" customHeight="1"/>
    <row r="59176" ht="16.149999999999999" customHeight="1"/>
    <row r="59177" ht="16.149999999999999" customHeight="1"/>
    <row r="59178" ht="16.149999999999999" customHeight="1"/>
    <row r="59179" ht="16.149999999999999" customHeight="1"/>
    <row r="59180" ht="16.149999999999999" customHeight="1"/>
    <row r="59181" ht="16.149999999999999" customHeight="1"/>
    <row r="59182" ht="16.149999999999999" customHeight="1"/>
    <row r="59183" ht="16.149999999999999" customHeight="1"/>
    <row r="59184" ht="16.149999999999999" customHeight="1"/>
    <row r="59185" ht="16.149999999999999" customHeight="1"/>
    <row r="59186" ht="16.149999999999999" customHeight="1"/>
    <row r="59187" ht="16.149999999999999" customHeight="1"/>
    <row r="59188" ht="16.149999999999999" customHeight="1"/>
    <row r="59189" ht="16.149999999999999" customHeight="1"/>
    <row r="59190" ht="16.149999999999999" customHeight="1"/>
    <row r="59191" ht="16.149999999999999" customHeight="1"/>
    <row r="59192" ht="16.149999999999999" customHeight="1"/>
    <row r="59193" ht="16.149999999999999" customHeight="1"/>
    <row r="59194" ht="16.149999999999999" customHeight="1"/>
    <row r="59195" ht="16.149999999999999" customHeight="1"/>
    <row r="59196" ht="16.149999999999999" customHeight="1"/>
    <row r="59197" ht="16.149999999999999" customHeight="1"/>
    <row r="59198" ht="16.149999999999999" customHeight="1"/>
    <row r="59199" ht="16.149999999999999" customHeight="1"/>
    <row r="59200" ht="16.149999999999999" customHeight="1"/>
    <row r="59201" ht="16.149999999999999" customHeight="1"/>
    <row r="59202" ht="16.149999999999999" customHeight="1"/>
    <row r="59203" ht="16.149999999999999" customHeight="1"/>
    <row r="59204" ht="16.149999999999999" customHeight="1"/>
    <row r="59205" ht="16.149999999999999" customHeight="1"/>
    <row r="59206" ht="16.149999999999999" customHeight="1"/>
    <row r="59207" ht="16.149999999999999" customHeight="1"/>
    <row r="59208" ht="16.149999999999999" customHeight="1"/>
    <row r="59209" ht="16.149999999999999" customHeight="1"/>
    <row r="59210" ht="16.149999999999999" customHeight="1"/>
    <row r="59211" ht="16.149999999999999" customHeight="1"/>
    <row r="59212" ht="16.149999999999999" customHeight="1"/>
    <row r="59213" ht="16.149999999999999" customHeight="1"/>
    <row r="59214" ht="16.149999999999999" customHeight="1"/>
    <row r="59215" ht="16.149999999999999" customHeight="1"/>
    <row r="59216" ht="16.149999999999999" customHeight="1"/>
    <row r="59217" ht="16.149999999999999" customHeight="1"/>
    <row r="59218" ht="16.149999999999999" customHeight="1"/>
    <row r="59219" ht="16.149999999999999" customHeight="1"/>
    <row r="59220" ht="16.149999999999999" customHeight="1"/>
    <row r="59221" ht="16.149999999999999" customHeight="1"/>
    <row r="59222" ht="16.149999999999999" customHeight="1"/>
    <row r="59223" ht="16.149999999999999" customHeight="1"/>
    <row r="59224" ht="16.149999999999999" customHeight="1"/>
    <row r="59225" ht="16.149999999999999" customHeight="1"/>
    <row r="59226" ht="16.149999999999999" customHeight="1"/>
    <row r="59227" ht="16.149999999999999" customHeight="1"/>
    <row r="59228" ht="16.149999999999999" customHeight="1"/>
    <row r="59229" ht="16.149999999999999" customHeight="1"/>
    <row r="59230" ht="16.149999999999999" customHeight="1"/>
    <row r="59231" ht="16.149999999999999" customHeight="1"/>
    <row r="59232" ht="16.149999999999999" customHeight="1"/>
    <row r="59233" ht="16.149999999999999" customHeight="1"/>
    <row r="59234" ht="16.149999999999999" customHeight="1"/>
    <row r="59235" ht="16.149999999999999" customHeight="1"/>
    <row r="59236" ht="16.149999999999999" customHeight="1"/>
    <row r="59237" ht="16.149999999999999" customHeight="1"/>
    <row r="59238" ht="16.149999999999999" customHeight="1"/>
    <row r="59239" ht="16.149999999999999" customHeight="1"/>
    <row r="59240" ht="16.149999999999999" customHeight="1"/>
    <row r="59241" ht="16.149999999999999" customHeight="1"/>
    <row r="59242" ht="16.149999999999999" customHeight="1"/>
    <row r="59243" ht="16.149999999999999" customHeight="1"/>
    <row r="59244" ht="16.149999999999999" customHeight="1"/>
    <row r="59245" ht="16.149999999999999" customHeight="1"/>
    <row r="59246" ht="16.149999999999999" customHeight="1"/>
    <row r="59247" ht="16.149999999999999" customHeight="1"/>
    <row r="59248" ht="16.149999999999999" customHeight="1"/>
    <row r="59249" ht="16.149999999999999" customHeight="1"/>
    <row r="59250" ht="16.149999999999999" customHeight="1"/>
    <row r="59251" ht="16.149999999999999" customHeight="1"/>
    <row r="59252" ht="16.149999999999999" customHeight="1"/>
    <row r="59253" ht="16.149999999999999" customHeight="1"/>
    <row r="59254" ht="16.149999999999999" customHeight="1"/>
    <row r="59255" ht="16.149999999999999" customHeight="1"/>
    <row r="59256" ht="16.149999999999999" customHeight="1"/>
    <row r="59257" ht="16.149999999999999" customHeight="1"/>
    <row r="59258" ht="16.149999999999999" customHeight="1"/>
    <row r="59259" ht="16.149999999999999" customHeight="1"/>
    <row r="59260" ht="16.149999999999999" customHeight="1"/>
    <row r="59261" ht="16.149999999999999" customHeight="1"/>
    <row r="59262" ht="16.149999999999999" customHeight="1"/>
    <row r="59263" ht="16.149999999999999" customHeight="1"/>
    <row r="59264" ht="16.149999999999999" customHeight="1"/>
    <row r="59265" ht="16.149999999999999" customHeight="1"/>
    <row r="59266" ht="16.149999999999999" customHeight="1"/>
    <row r="59267" ht="16.149999999999999" customHeight="1"/>
    <row r="59268" ht="16.149999999999999" customHeight="1"/>
    <row r="59269" ht="16.149999999999999" customHeight="1"/>
    <row r="59270" ht="16.149999999999999" customHeight="1"/>
    <row r="59271" ht="16.149999999999999" customHeight="1"/>
    <row r="59272" ht="16.149999999999999" customHeight="1"/>
    <row r="59273" ht="16.149999999999999" customHeight="1"/>
    <row r="59274" ht="16.149999999999999" customHeight="1"/>
    <row r="59275" ht="16.149999999999999" customHeight="1"/>
    <row r="59276" ht="16.149999999999999" customHeight="1"/>
    <row r="59277" ht="16.149999999999999" customHeight="1"/>
    <row r="59278" ht="16.149999999999999" customHeight="1"/>
    <row r="59279" ht="16.149999999999999" customHeight="1"/>
    <row r="59280" ht="16.149999999999999" customHeight="1"/>
    <row r="59281" ht="16.149999999999999" customHeight="1"/>
    <row r="59282" ht="16.149999999999999" customHeight="1"/>
    <row r="59283" ht="16.149999999999999" customHeight="1"/>
    <row r="59284" ht="16.149999999999999" customHeight="1"/>
    <row r="59285" ht="16.149999999999999" customHeight="1"/>
    <row r="59286" ht="16.149999999999999" customHeight="1"/>
    <row r="59287" ht="16.149999999999999" customHeight="1"/>
    <row r="59288" ht="16.149999999999999" customHeight="1"/>
    <row r="59289" ht="16.149999999999999" customHeight="1"/>
    <row r="59290" ht="16.149999999999999" customHeight="1"/>
    <row r="59291" ht="16.149999999999999" customHeight="1"/>
    <row r="59292" ht="16.149999999999999" customHeight="1"/>
    <row r="59293" ht="16.149999999999999" customHeight="1"/>
    <row r="59294" ht="16.149999999999999" customHeight="1"/>
    <row r="59295" ht="16.149999999999999" customHeight="1"/>
    <row r="59296" ht="16.149999999999999" customHeight="1"/>
    <row r="59297" ht="16.149999999999999" customHeight="1"/>
    <row r="59298" ht="16.149999999999999" customHeight="1"/>
    <row r="59299" ht="16.149999999999999" customHeight="1"/>
    <row r="59300" ht="16.149999999999999" customHeight="1"/>
    <row r="59301" ht="16.149999999999999" customHeight="1"/>
    <row r="59302" ht="16.149999999999999" customHeight="1"/>
    <row r="59303" ht="16.149999999999999" customHeight="1"/>
    <row r="59304" ht="16.149999999999999" customHeight="1"/>
    <row r="59305" ht="16.149999999999999" customHeight="1"/>
    <row r="59306" ht="16.149999999999999" customHeight="1"/>
    <row r="59307" ht="16.149999999999999" customHeight="1"/>
    <row r="59308" ht="16.149999999999999" customHeight="1"/>
    <row r="59309" ht="16.149999999999999" customHeight="1"/>
    <row r="59310" ht="16.149999999999999" customHeight="1"/>
    <row r="59311" ht="16.149999999999999" customHeight="1"/>
    <row r="59312" ht="16.149999999999999" customHeight="1"/>
    <row r="59313" ht="16.149999999999999" customHeight="1"/>
    <row r="59314" ht="16.149999999999999" customHeight="1"/>
    <row r="59315" ht="16.149999999999999" customHeight="1"/>
    <row r="59316" ht="16.149999999999999" customHeight="1"/>
    <row r="59317" ht="16.149999999999999" customHeight="1"/>
    <row r="59318" ht="16.149999999999999" customHeight="1"/>
    <row r="59319" ht="16.149999999999999" customHeight="1"/>
    <row r="59320" ht="16.149999999999999" customHeight="1"/>
    <row r="59321" ht="16.149999999999999" customHeight="1"/>
    <row r="59322" ht="16.149999999999999" customHeight="1"/>
    <row r="59323" ht="16.149999999999999" customHeight="1"/>
    <row r="59324" ht="16.149999999999999" customHeight="1"/>
    <row r="59325" ht="16.149999999999999" customHeight="1"/>
    <row r="59326" ht="16.149999999999999" customHeight="1"/>
    <row r="59327" ht="16.149999999999999" customHeight="1"/>
    <row r="59328" ht="16.149999999999999" customHeight="1"/>
    <row r="59329" ht="16.149999999999999" customHeight="1"/>
    <row r="59330" ht="16.149999999999999" customHeight="1"/>
    <row r="59331" ht="16.149999999999999" customHeight="1"/>
    <row r="59332" ht="16.149999999999999" customHeight="1"/>
    <row r="59333" ht="16.149999999999999" customHeight="1"/>
    <row r="59334" ht="16.149999999999999" customHeight="1"/>
    <row r="59335" ht="16.149999999999999" customHeight="1"/>
    <row r="59336" ht="16.149999999999999" customHeight="1"/>
    <row r="59337" ht="16.149999999999999" customHeight="1"/>
    <row r="59338" ht="16.149999999999999" customHeight="1"/>
    <row r="59339" ht="16.149999999999999" customHeight="1"/>
    <row r="59340" ht="16.149999999999999" customHeight="1"/>
    <row r="59341" ht="16.149999999999999" customHeight="1"/>
    <row r="59342" ht="16.149999999999999" customHeight="1"/>
    <row r="59343" ht="16.149999999999999" customHeight="1"/>
    <row r="59344" ht="16.149999999999999" customHeight="1"/>
    <row r="59345" ht="16.149999999999999" customHeight="1"/>
    <row r="59346" ht="16.149999999999999" customHeight="1"/>
    <row r="59347" ht="16.149999999999999" customHeight="1"/>
    <row r="59348" ht="16.149999999999999" customHeight="1"/>
    <row r="59349" ht="16.149999999999999" customHeight="1"/>
    <row r="59350" ht="16.149999999999999" customHeight="1"/>
    <row r="59351" ht="16.149999999999999" customHeight="1"/>
    <row r="59352" ht="16.149999999999999" customHeight="1"/>
    <row r="59353" ht="16.149999999999999" customHeight="1"/>
    <row r="59354" ht="16.149999999999999" customHeight="1"/>
    <row r="59355" ht="16.149999999999999" customHeight="1"/>
    <row r="59356" ht="16.149999999999999" customHeight="1"/>
    <row r="59357" ht="16.149999999999999" customHeight="1"/>
    <row r="59358" ht="16.149999999999999" customHeight="1"/>
    <row r="59359" ht="16.149999999999999" customHeight="1"/>
    <row r="59360" ht="16.149999999999999" customHeight="1"/>
    <row r="59361" ht="16.149999999999999" customHeight="1"/>
    <row r="59362" ht="16.149999999999999" customHeight="1"/>
    <row r="59363" ht="16.149999999999999" customHeight="1"/>
    <row r="59364" ht="16.149999999999999" customHeight="1"/>
    <row r="59365" ht="16.149999999999999" customHeight="1"/>
    <row r="59366" ht="16.149999999999999" customHeight="1"/>
    <row r="59367" ht="16.149999999999999" customHeight="1"/>
    <row r="59368" ht="16.149999999999999" customHeight="1"/>
    <row r="59369" ht="16.149999999999999" customHeight="1"/>
    <row r="59370" ht="16.149999999999999" customHeight="1"/>
    <row r="59371" ht="16.149999999999999" customHeight="1"/>
    <row r="59372" ht="16.149999999999999" customHeight="1"/>
    <row r="59373" ht="16.149999999999999" customHeight="1"/>
    <row r="59374" ht="16.149999999999999" customHeight="1"/>
    <row r="59375" ht="16.149999999999999" customHeight="1"/>
    <row r="59376" ht="16.149999999999999" customHeight="1"/>
    <row r="59377" ht="16.149999999999999" customHeight="1"/>
    <row r="59378" ht="16.149999999999999" customHeight="1"/>
    <row r="59379" ht="16.149999999999999" customHeight="1"/>
    <row r="59380" ht="16.149999999999999" customHeight="1"/>
    <row r="59381" ht="16.149999999999999" customHeight="1"/>
    <row r="59382" ht="16.149999999999999" customHeight="1"/>
    <row r="59383" ht="16.149999999999999" customHeight="1"/>
    <row r="59384" ht="16.149999999999999" customHeight="1"/>
    <row r="59385" ht="16.149999999999999" customHeight="1"/>
    <row r="59386" ht="16.149999999999999" customHeight="1"/>
    <row r="59387" ht="16.149999999999999" customHeight="1"/>
    <row r="59388" ht="16.149999999999999" customHeight="1"/>
    <row r="59389" ht="16.149999999999999" customHeight="1"/>
    <row r="59390" ht="16.149999999999999" customHeight="1"/>
    <row r="59391" ht="16.149999999999999" customHeight="1"/>
    <row r="59392" ht="16.149999999999999" customHeight="1"/>
    <row r="59393" ht="16.149999999999999" customHeight="1"/>
    <row r="59394" ht="16.149999999999999" customHeight="1"/>
    <row r="59395" ht="16.149999999999999" customHeight="1"/>
    <row r="59396" ht="16.149999999999999" customHeight="1"/>
    <row r="59397" ht="16.149999999999999" customHeight="1"/>
    <row r="59398" ht="16.149999999999999" customHeight="1"/>
    <row r="59399" ht="16.149999999999999" customHeight="1"/>
    <row r="59400" ht="16.149999999999999" customHeight="1"/>
    <row r="59401" ht="16.149999999999999" customHeight="1"/>
    <row r="59402" ht="16.149999999999999" customHeight="1"/>
    <row r="59403" ht="16.149999999999999" customHeight="1"/>
    <row r="59404" ht="16.149999999999999" customHeight="1"/>
    <row r="59405" ht="16.149999999999999" customHeight="1"/>
    <row r="59406" ht="16.149999999999999" customHeight="1"/>
    <row r="59407" ht="16.149999999999999" customHeight="1"/>
    <row r="59408" ht="16.149999999999999" customHeight="1"/>
    <row r="59409" ht="16.149999999999999" customHeight="1"/>
    <row r="59410" ht="16.149999999999999" customHeight="1"/>
    <row r="59411" ht="16.149999999999999" customHeight="1"/>
    <row r="59412" ht="16.149999999999999" customHeight="1"/>
    <row r="59413" ht="16.149999999999999" customHeight="1"/>
    <row r="59414" ht="16.149999999999999" customHeight="1"/>
    <row r="59415" ht="16.149999999999999" customHeight="1"/>
    <row r="59416" ht="16.149999999999999" customHeight="1"/>
    <row r="59417" ht="16.149999999999999" customHeight="1"/>
    <row r="59418" ht="16.149999999999999" customHeight="1"/>
    <row r="59419" ht="16.149999999999999" customHeight="1"/>
    <row r="59420" ht="16.149999999999999" customHeight="1"/>
    <row r="59421" ht="16.149999999999999" customHeight="1"/>
    <row r="59422" ht="16.149999999999999" customHeight="1"/>
    <row r="59423" ht="16.149999999999999" customHeight="1"/>
    <row r="59424" ht="16.149999999999999" customHeight="1"/>
    <row r="59425" ht="16.149999999999999" customHeight="1"/>
    <row r="59426" ht="16.149999999999999" customHeight="1"/>
    <row r="59427" ht="16.149999999999999" customHeight="1"/>
    <row r="59428" ht="16.149999999999999" customHeight="1"/>
    <row r="59429" ht="16.149999999999999" customHeight="1"/>
    <row r="59430" ht="16.149999999999999" customHeight="1"/>
    <row r="59431" ht="16.149999999999999" customHeight="1"/>
    <row r="59432" ht="16.149999999999999" customHeight="1"/>
    <row r="59433" ht="16.149999999999999" customHeight="1"/>
    <row r="59434" ht="16.149999999999999" customHeight="1"/>
    <row r="59435" ht="16.149999999999999" customHeight="1"/>
    <row r="59436" ht="16.149999999999999" customHeight="1"/>
    <row r="59437" ht="16.149999999999999" customHeight="1"/>
    <row r="59438" ht="16.149999999999999" customHeight="1"/>
    <row r="59439" ht="16.149999999999999" customHeight="1"/>
    <row r="59440" ht="16.149999999999999" customHeight="1"/>
    <row r="59441" ht="16.149999999999999" customHeight="1"/>
    <row r="59442" ht="16.149999999999999" customHeight="1"/>
    <row r="59443" ht="16.149999999999999" customHeight="1"/>
    <row r="59444" ht="16.149999999999999" customHeight="1"/>
    <row r="59445" ht="16.149999999999999" customHeight="1"/>
    <row r="59446" ht="16.149999999999999" customHeight="1"/>
    <row r="59447" ht="16.149999999999999" customHeight="1"/>
    <row r="59448" ht="16.149999999999999" customHeight="1"/>
    <row r="59449" ht="16.149999999999999" customHeight="1"/>
    <row r="59450" ht="16.149999999999999" customHeight="1"/>
    <row r="59451" ht="16.149999999999999" customHeight="1"/>
    <row r="59452" ht="16.149999999999999" customHeight="1"/>
    <row r="59453" ht="16.149999999999999" customHeight="1"/>
    <row r="59454" ht="16.149999999999999" customHeight="1"/>
    <row r="59455" ht="16.149999999999999" customHeight="1"/>
    <row r="59456" ht="16.149999999999999" customHeight="1"/>
    <row r="59457" ht="16.149999999999999" customHeight="1"/>
    <row r="59458" ht="16.149999999999999" customHeight="1"/>
    <row r="59459" ht="16.149999999999999" customHeight="1"/>
    <row r="59460" ht="16.149999999999999" customHeight="1"/>
    <row r="59461" ht="16.149999999999999" customHeight="1"/>
    <row r="59462" ht="16.149999999999999" customHeight="1"/>
    <row r="59463" ht="16.149999999999999" customHeight="1"/>
    <row r="59464" ht="16.149999999999999" customHeight="1"/>
    <row r="59465" ht="16.149999999999999" customHeight="1"/>
    <row r="59466" ht="16.149999999999999" customHeight="1"/>
    <row r="59467" ht="16.149999999999999" customHeight="1"/>
    <row r="59468" ht="16.149999999999999" customHeight="1"/>
    <row r="59469" ht="16.149999999999999" customHeight="1"/>
    <row r="59470" ht="16.149999999999999" customHeight="1"/>
    <row r="59471" ht="16.149999999999999" customHeight="1"/>
    <row r="59472" ht="16.149999999999999" customHeight="1"/>
    <row r="59473" ht="16.149999999999999" customHeight="1"/>
    <row r="59474" ht="16.149999999999999" customHeight="1"/>
    <row r="59475" ht="16.149999999999999" customHeight="1"/>
    <row r="59476" ht="16.149999999999999" customHeight="1"/>
    <row r="59477" ht="16.149999999999999" customHeight="1"/>
    <row r="59478" ht="16.149999999999999" customHeight="1"/>
    <row r="59479" ht="16.149999999999999" customHeight="1"/>
    <row r="59480" ht="16.149999999999999" customHeight="1"/>
    <row r="59481" ht="16.149999999999999" customHeight="1"/>
    <row r="59482" ht="16.149999999999999" customHeight="1"/>
    <row r="59483" ht="16.149999999999999" customHeight="1"/>
    <row r="59484" ht="16.149999999999999" customHeight="1"/>
    <row r="59485" ht="16.149999999999999" customHeight="1"/>
    <row r="59486" ht="16.149999999999999" customHeight="1"/>
    <row r="59487" ht="16.149999999999999" customHeight="1"/>
    <row r="59488" ht="16.149999999999999" customHeight="1"/>
    <row r="59489" ht="16.149999999999999" customHeight="1"/>
    <row r="59490" ht="16.149999999999999" customHeight="1"/>
    <row r="59491" ht="16.149999999999999" customHeight="1"/>
    <row r="59492" ht="16.149999999999999" customHeight="1"/>
    <row r="59493" ht="16.149999999999999" customHeight="1"/>
    <row r="59494" ht="16.149999999999999" customHeight="1"/>
    <row r="59495" ht="16.149999999999999" customHeight="1"/>
    <row r="59496" ht="16.149999999999999" customHeight="1"/>
    <row r="59497" ht="16.149999999999999" customHeight="1"/>
    <row r="59498" ht="16.149999999999999" customHeight="1"/>
    <row r="59499" ht="16.149999999999999" customHeight="1"/>
    <row r="59500" ht="16.149999999999999" customHeight="1"/>
    <row r="59501" ht="16.149999999999999" customHeight="1"/>
    <row r="59502" ht="16.149999999999999" customHeight="1"/>
    <row r="59503" ht="16.149999999999999" customHeight="1"/>
    <row r="59504" ht="16.149999999999999" customHeight="1"/>
    <row r="59505" ht="16.149999999999999" customHeight="1"/>
    <row r="59506" ht="16.149999999999999" customHeight="1"/>
    <row r="59507" ht="16.149999999999999" customHeight="1"/>
    <row r="59508" ht="16.149999999999999" customHeight="1"/>
    <row r="59509" ht="16.149999999999999" customHeight="1"/>
    <row r="59510" ht="16.149999999999999" customHeight="1"/>
    <row r="59511" ht="16.149999999999999" customHeight="1"/>
    <row r="59512" ht="16.149999999999999" customHeight="1"/>
    <row r="59513" ht="16.149999999999999" customHeight="1"/>
    <row r="59514" ht="16.149999999999999" customHeight="1"/>
    <row r="59515" ht="16.149999999999999" customHeight="1"/>
    <row r="59516" ht="16.149999999999999" customHeight="1"/>
    <row r="59517" ht="16.149999999999999" customHeight="1"/>
    <row r="59518" ht="16.149999999999999" customHeight="1"/>
    <row r="59519" ht="16.149999999999999" customHeight="1"/>
    <row r="59520" ht="16.149999999999999" customHeight="1"/>
    <row r="59521" ht="16.149999999999999" customHeight="1"/>
    <row r="59522" ht="16.149999999999999" customHeight="1"/>
    <row r="59523" ht="16.149999999999999" customHeight="1"/>
    <row r="59524" ht="16.149999999999999" customHeight="1"/>
    <row r="59525" ht="16.149999999999999" customHeight="1"/>
    <row r="59526" ht="16.149999999999999" customHeight="1"/>
    <row r="59527" ht="16.149999999999999" customHeight="1"/>
    <row r="59528" ht="16.149999999999999" customHeight="1"/>
    <row r="59529" ht="16.149999999999999" customHeight="1"/>
    <row r="59530" ht="16.149999999999999" customHeight="1"/>
    <row r="59531" ht="16.149999999999999" customHeight="1"/>
    <row r="59532" ht="16.149999999999999" customHeight="1"/>
    <row r="59533" ht="16.149999999999999" customHeight="1"/>
    <row r="59534" ht="16.149999999999999" customHeight="1"/>
    <row r="59535" ht="16.149999999999999" customHeight="1"/>
    <row r="59536" ht="16.149999999999999" customHeight="1"/>
    <row r="59537" ht="16.149999999999999" customHeight="1"/>
    <row r="59538" ht="16.149999999999999" customHeight="1"/>
    <row r="59539" ht="16.149999999999999" customHeight="1"/>
    <row r="59540" ht="16.149999999999999" customHeight="1"/>
    <row r="59541" ht="16.149999999999999" customHeight="1"/>
    <row r="59542" ht="16.149999999999999" customHeight="1"/>
    <row r="59543" ht="16.149999999999999" customHeight="1"/>
    <row r="59544" ht="16.149999999999999" customHeight="1"/>
    <row r="59545" ht="16.149999999999999" customHeight="1"/>
    <row r="59546" ht="16.149999999999999" customHeight="1"/>
    <row r="59547" ht="16.149999999999999" customHeight="1"/>
    <row r="59548" ht="16.149999999999999" customHeight="1"/>
    <row r="59549" ht="16.149999999999999" customHeight="1"/>
    <row r="59550" ht="16.149999999999999" customHeight="1"/>
    <row r="59551" ht="16.149999999999999" customHeight="1"/>
    <row r="59552" ht="16.149999999999999" customHeight="1"/>
    <row r="59553" ht="16.149999999999999" customHeight="1"/>
    <row r="59554" ht="16.149999999999999" customHeight="1"/>
    <row r="59555" ht="16.149999999999999" customHeight="1"/>
    <row r="59556" ht="16.149999999999999" customHeight="1"/>
    <row r="59557" ht="16.149999999999999" customHeight="1"/>
    <row r="59558" ht="16.149999999999999" customHeight="1"/>
    <row r="59559" ht="16.149999999999999" customHeight="1"/>
    <row r="59560" ht="16.149999999999999" customHeight="1"/>
    <row r="59561" ht="16.149999999999999" customHeight="1"/>
    <row r="59562" ht="16.149999999999999" customHeight="1"/>
    <row r="59563" ht="16.149999999999999" customHeight="1"/>
    <row r="59564" ht="16.149999999999999" customHeight="1"/>
    <row r="59565" ht="16.149999999999999" customHeight="1"/>
    <row r="59566" ht="16.149999999999999" customHeight="1"/>
    <row r="59567" ht="16.149999999999999" customHeight="1"/>
    <row r="59568" ht="16.149999999999999" customHeight="1"/>
    <row r="59569" ht="16.149999999999999" customHeight="1"/>
    <row r="59570" ht="16.149999999999999" customHeight="1"/>
    <row r="59571" ht="16.149999999999999" customHeight="1"/>
    <row r="59572" ht="16.149999999999999" customHeight="1"/>
    <row r="59573" ht="16.149999999999999" customHeight="1"/>
    <row r="59574" ht="16.149999999999999" customHeight="1"/>
    <row r="59575" ht="16.149999999999999" customHeight="1"/>
    <row r="59576" ht="16.149999999999999" customHeight="1"/>
    <row r="59577" ht="16.149999999999999" customHeight="1"/>
    <row r="59578" ht="16.149999999999999" customHeight="1"/>
    <row r="59579" ht="16.149999999999999" customHeight="1"/>
    <row r="59580" ht="16.149999999999999" customHeight="1"/>
    <row r="59581" ht="16.149999999999999" customHeight="1"/>
    <row r="59582" ht="16.149999999999999" customHeight="1"/>
    <row r="59583" ht="16.149999999999999" customHeight="1"/>
    <row r="59584" ht="16.149999999999999" customHeight="1"/>
    <row r="59585" ht="16.149999999999999" customHeight="1"/>
    <row r="59586" ht="16.149999999999999" customHeight="1"/>
    <row r="59587" ht="16.149999999999999" customHeight="1"/>
    <row r="59588" ht="16.149999999999999" customHeight="1"/>
    <row r="59589" ht="16.149999999999999" customHeight="1"/>
    <row r="59590" ht="16.149999999999999" customHeight="1"/>
    <row r="59591" ht="16.149999999999999" customHeight="1"/>
    <row r="59592" ht="16.149999999999999" customHeight="1"/>
    <row r="59593" ht="16.149999999999999" customHeight="1"/>
    <row r="59594" ht="16.149999999999999" customHeight="1"/>
    <row r="59595" ht="16.149999999999999" customHeight="1"/>
    <row r="59596" ht="16.149999999999999" customHeight="1"/>
    <row r="59597" ht="16.149999999999999" customHeight="1"/>
    <row r="59598" ht="16.149999999999999" customHeight="1"/>
    <row r="59599" ht="16.149999999999999" customHeight="1"/>
    <row r="59600" ht="16.149999999999999" customHeight="1"/>
    <row r="59601" ht="16.149999999999999" customHeight="1"/>
    <row r="59602" ht="16.149999999999999" customHeight="1"/>
    <row r="59603" ht="16.149999999999999" customHeight="1"/>
    <row r="59604" ht="16.149999999999999" customHeight="1"/>
    <row r="59605" ht="16.149999999999999" customHeight="1"/>
    <row r="59606" ht="16.149999999999999" customHeight="1"/>
    <row r="59607" ht="16.149999999999999" customHeight="1"/>
    <row r="59608" ht="16.149999999999999" customHeight="1"/>
    <row r="59609" ht="16.149999999999999" customHeight="1"/>
    <row r="59610" ht="16.149999999999999" customHeight="1"/>
    <row r="59611" ht="16.149999999999999" customHeight="1"/>
    <row r="59612" ht="16.149999999999999" customHeight="1"/>
    <row r="59613" ht="16.149999999999999" customHeight="1"/>
    <row r="59614" ht="16.149999999999999" customHeight="1"/>
    <row r="59615" ht="16.149999999999999" customHeight="1"/>
    <row r="59616" ht="16.149999999999999" customHeight="1"/>
    <row r="59617" ht="16.149999999999999" customHeight="1"/>
    <row r="59618" ht="16.149999999999999" customHeight="1"/>
    <row r="59619" ht="16.149999999999999" customHeight="1"/>
    <row r="59620" ht="16.149999999999999" customHeight="1"/>
    <row r="59621" ht="16.149999999999999" customHeight="1"/>
    <row r="59622" ht="16.149999999999999" customHeight="1"/>
    <row r="59623" ht="16.149999999999999" customHeight="1"/>
    <row r="59624" ht="16.149999999999999" customHeight="1"/>
    <row r="59625" ht="16.149999999999999" customHeight="1"/>
    <row r="59626" ht="16.149999999999999" customHeight="1"/>
    <row r="59627" ht="16.149999999999999" customHeight="1"/>
    <row r="59628" ht="16.149999999999999" customHeight="1"/>
    <row r="59629" ht="16.149999999999999" customHeight="1"/>
    <row r="59630" ht="16.149999999999999" customHeight="1"/>
    <row r="59631" ht="16.149999999999999" customHeight="1"/>
    <row r="59632" ht="16.149999999999999" customHeight="1"/>
    <row r="59633" ht="16.149999999999999" customHeight="1"/>
    <row r="59634" ht="16.149999999999999" customHeight="1"/>
    <row r="59635" ht="16.149999999999999" customHeight="1"/>
    <row r="59636" ht="16.149999999999999" customHeight="1"/>
    <row r="59637" ht="16.149999999999999" customHeight="1"/>
    <row r="59638" ht="16.149999999999999" customHeight="1"/>
    <row r="59639" ht="16.149999999999999" customHeight="1"/>
    <row r="59640" ht="16.149999999999999" customHeight="1"/>
    <row r="59641" ht="16.149999999999999" customHeight="1"/>
    <row r="59642" ht="16.149999999999999" customHeight="1"/>
    <row r="59643" ht="16.149999999999999" customHeight="1"/>
    <row r="59644" ht="16.149999999999999" customHeight="1"/>
    <row r="59645" ht="16.149999999999999" customHeight="1"/>
    <row r="59646" ht="16.149999999999999" customHeight="1"/>
    <row r="59647" ht="16.149999999999999" customHeight="1"/>
    <row r="59648" ht="16.149999999999999" customHeight="1"/>
    <row r="59649" ht="16.149999999999999" customHeight="1"/>
    <row r="59650" ht="16.149999999999999" customHeight="1"/>
    <row r="59651" ht="16.149999999999999" customHeight="1"/>
    <row r="59652" ht="16.149999999999999" customHeight="1"/>
    <row r="59653" ht="16.149999999999999" customHeight="1"/>
    <row r="59654" ht="16.149999999999999" customHeight="1"/>
    <row r="59655" ht="16.149999999999999" customHeight="1"/>
    <row r="59656" ht="16.149999999999999" customHeight="1"/>
    <row r="59657" ht="16.149999999999999" customHeight="1"/>
    <row r="59658" ht="16.149999999999999" customHeight="1"/>
    <row r="59659" ht="16.149999999999999" customHeight="1"/>
    <row r="59660" ht="16.149999999999999" customHeight="1"/>
    <row r="59661" ht="16.149999999999999" customHeight="1"/>
    <row r="59662" ht="16.149999999999999" customHeight="1"/>
    <row r="59663" ht="16.149999999999999" customHeight="1"/>
    <row r="59664" ht="16.149999999999999" customHeight="1"/>
    <row r="59665" ht="16.149999999999999" customHeight="1"/>
    <row r="59666" ht="16.149999999999999" customHeight="1"/>
    <row r="59667" ht="16.149999999999999" customHeight="1"/>
    <row r="59668" ht="16.149999999999999" customHeight="1"/>
    <row r="59669" ht="16.149999999999999" customHeight="1"/>
    <row r="59670" ht="16.149999999999999" customHeight="1"/>
    <row r="59671" ht="16.149999999999999" customHeight="1"/>
    <row r="59672" ht="16.149999999999999" customHeight="1"/>
    <row r="59673" ht="16.149999999999999" customHeight="1"/>
    <row r="59674" ht="16.149999999999999" customHeight="1"/>
    <row r="59675" ht="16.149999999999999" customHeight="1"/>
    <row r="59676" ht="16.149999999999999" customHeight="1"/>
    <row r="59677" ht="16.149999999999999" customHeight="1"/>
    <row r="59678" ht="16.149999999999999" customHeight="1"/>
    <row r="59679" ht="16.149999999999999" customHeight="1"/>
    <row r="59680" ht="16.149999999999999" customHeight="1"/>
    <row r="59681" ht="16.149999999999999" customHeight="1"/>
    <row r="59682" ht="16.149999999999999" customHeight="1"/>
    <row r="59683" ht="16.149999999999999" customHeight="1"/>
    <row r="59684" ht="16.149999999999999" customHeight="1"/>
    <row r="59685" ht="16.149999999999999" customHeight="1"/>
    <row r="59686" ht="16.149999999999999" customHeight="1"/>
    <row r="59687" ht="16.149999999999999" customHeight="1"/>
    <row r="59688" ht="16.149999999999999" customHeight="1"/>
    <row r="59689" ht="16.149999999999999" customHeight="1"/>
    <row r="59690" ht="16.149999999999999" customHeight="1"/>
    <row r="59691" ht="16.149999999999999" customHeight="1"/>
    <row r="59692" ht="16.149999999999999" customHeight="1"/>
    <row r="59693" ht="16.149999999999999" customHeight="1"/>
    <row r="59694" ht="16.149999999999999" customHeight="1"/>
    <row r="59695" ht="16.149999999999999" customHeight="1"/>
    <row r="59696" ht="16.149999999999999" customHeight="1"/>
    <row r="59697" ht="16.149999999999999" customHeight="1"/>
    <row r="59698" ht="16.149999999999999" customHeight="1"/>
    <row r="59699" ht="16.149999999999999" customHeight="1"/>
    <row r="59700" ht="16.149999999999999" customHeight="1"/>
    <row r="59701" ht="16.149999999999999" customHeight="1"/>
    <row r="59702" ht="16.149999999999999" customHeight="1"/>
    <row r="59703" ht="16.149999999999999" customHeight="1"/>
    <row r="59704" ht="16.149999999999999" customHeight="1"/>
    <row r="59705" ht="16.149999999999999" customHeight="1"/>
    <row r="59706" ht="16.149999999999999" customHeight="1"/>
    <row r="59707" ht="16.149999999999999" customHeight="1"/>
    <row r="59708" ht="16.149999999999999" customHeight="1"/>
    <row r="59709" ht="16.149999999999999" customHeight="1"/>
    <row r="59710" ht="16.149999999999999" customHeight="1"/>
    <row r="59711" ht="16.149999999999999" customHeight="1"/>
    <row r="59712" ht="16.149999999999999" customHeight="1"/>
    <row r="59713" ht="16.149999999999999" customHeight="1"/>
    <row r="59714" ht="16.149999999999999" customHeight="1"/>
    <row r="59715" ht="16.149999999999999" customHeight="1"/>
    <row r="59716" ht="16.149999999999999" customHeight="1"/>
    <row r="59717" ht="16.149999999999999" customHeight="1"/>
    <row r="59718" ht="16.149999999999999" customHeight="1"/>
    <row r="59719" ht="16.149999999999999" customHeight="1"/>
    <row r="59720" ht="16.149999999999999" customHeight="1"/>
    <row r="59721" ht="16.149999999999999" customHeight="1"/>
    <row r="59722" ht="16.149999999999999" customHeight="1"/>
    <row r="59723" ht="16.149999999999999" customHeight="1"/>
    <row r="59724" ht="16.149999999999999" customHeight="1"/>
    <row r="59725" ht="16.149999999999999" customHeight="1"/>
    <row r="59726" ht="16.149999999999999" customHeight="1"/>
    <row r="59727" ht="16.149999999999999" customHeight="1"/>
    <row r="59728" ht="16.149999999999999" customHeight="1"/>
    <row r="59729" ht="16.149999999999999" customHeight="1"/>
    <row r="59730" ht="16.149999999999999" customHeight="1"/>
    <row r="59731" ht="16.149999999999999" customHeight="1"/>
    <row r="59732" ht="16.149999999999999" customHeight="1"/>
    <row r="59733" ht="16.149999999999999" customHeight="1"/>
    <row r="59734" ht="16.149999999999999" customHeight="1"/>
    <row r="59735" ht="16.149999999999999" customHeight="1"/>
    <row r="59736" ht="16.149999999999999" customHeight="1"/>
    <row r="59737" ht="16.149999999999999" customHeight="1"/>
    <row r="59738" ht="16.149999999999999" customHeight="1"/>
    <row r="59739" ht="16.149999999999999" customHeight="1"/>
    <row r="59740" ht="16.149999999999999" customHeight="1"/>
    <row r="59741" ht="16.149999999999999" customHeight="1"/>
    <row r="59742" ht="16.149999999999999" customHeight="1"/>
    <row r="59743" ht="16.149999999999999" customHeight="1"/>
    <row r="59744" ht="16.149999999999999" customHeight="1"/>
    <row r="59745" ht="16.149999999999999" customHeight="1"/>
    <row r="59746" ht="16.149999999999999" customHeight="1"/>
    <row r="59747" ht="16.149999999999999" customHeight="1"/>
    <row r="59748" ht="16.149999999999999" customHeight="1"/>
    <row r="59749" ht="16.149999999999999" customHeight="1"/>
    <row r="59750" ht="16.149999999999999" customHeight="1"/>
    <row r="59751" ht="16.149999999999999" customHeight="1"/>
    <row r="59752" ht="16.149999999999999" customHeight="1"/>
    <row r="59753" ht="16.149999999999999" customHeight="1"/>
    <row r="59754" ht="16.149999999999999" customHeight="1"/>
    <row r="59755" ht="16.149999999999999" customHeight="1"/>
    <row r="59756" ht="16.149999999999999" customHeight="1"/>
    <row r="59757" ht="16.149999999999999" customHeight="1"/>
    <row r="59758" ht="16.149999999999999" customHeight="1"/>
    <row r="59759" ht="16.149999999999999" customHeight="1"/>
    <row r="59760" ht="16.149999999999999" customHeight="1"/>
    <row r="59761" ht="16.149999999999999" customHeight="1"/>
    <row r="59762" ht="16.149999999999999" customHeight="1"/>
    <row r="59763" ht="16.149999999999999" customHeight="1"/>
    <row r="59764" ht="16.149999999999999" customHeight="1"/>
    <row r="59765" ht="16.149999999999999" customHeight="1"/>
    <row r="59766" ht="16.149999999999999" customHeight="1"/>
    <row r="59767" ht="16.149999999999999" customHeight="1"/>
    <row r="59768" ht="16.149999999999999" customHeight="1"/>
    <row r="59769" ht="16.149999999999999" customHeight="1"/>
    <row r="59770" ht="16.149999999999999" customHeight="1"/>
    <row r="59771" ht="16.149999999999999" customHeight="1"/>
    <row r="59772" ht="16.149999999999999" customHeight="1"/>
    <row r="59773" ht="16.149999999999999" customHeight="1"/>
    <row r="59774" ht="16.149999999999999" customHeight="1"/>
    <row r="59775" ht="16.149999999999999" customHeight="1"/>
    <row r="59776" ht="16.149999999999999" customHeight="1"/>
    <row r="59777" ht="16.149999999999999" customHeight="1"/>
    <row r="59778" ht="16.149999999999999" customHeight="1"/>
    <row r="59779" ht="16.149999999999999" customHeight="1"/>
    <row r="59780" ht="16.149999999999999" customHeight="1"/>
    <row r="59781" ht="16.149999999999999" customHeight="1"/>
    <row r="59782" ht="16.149999999999999" customHeight="1"/>
    <row r="59783" ht="16.149999999999999" customHeight="1"/>
    <row r="59784" ht="16.149999999999999" customHeight="1"/>
    <row r="59785" ht="16.149999999999999" customHeight="1"/>
    <row r="59786" ht="16.149999999999999" customHeight="1"/>
    <row r="59787" ht="16.149999999999999" customHeight="1"/>
    <row r="59788" ht="16.149999999999999" customHeight="1"/>
    <row r="59789" ht="16.149999999999999" customHeight="1"/>
    <row r="59790" ht="16.149999999999999" customHeight="1"/>
    <row r="59791" ht="16.149999999999999" customHeight="1"/>
    <row r="59792" ht="16.149999999999999" customHeight="1"/>
    <row r="59793" ht="16.149999999999999" customHeight="1"/>
    <row r="59794" ht="16.149999999999999" customHeight="1"/>
    <row r="59795" ht="16.149999999999999" customHeight="1"/>
    <row r="59796" ht="16.149999999999999" customHeight="1"/>
    <row r="59797" ht="16.149999999999999" customHeight="1"/>
    <row r="59798" ht="16.149999999999999" customHeight="1"/>
    <row r="59799" ht="16.149999999999999" customHeight="1"/>
    <row r="59800" ht="16.149999999999999" customHeight="1"/>
    <row r="59801" ht="16.149999999999999" customHeight="1"/>
    <row r="59802" ht="16.149999999999999" customHeight="1"/>
    <row r="59803" ht="16.149999999999999" customHeight="1"/>
    <row r="59804" ht="16.149999999999999" customHeight="1"/>
    <row r="59805" ht="16.149999999999999" customHeight="1"/>
    <row r="59806" ht="16.149999999999999" customHeight="1"/>
    <row r="59807" ht="16.149999999999999" customHeight="1"/>
    <row r="59808" ht="16.149999999999999" customHeight="1"/>
    <row r="59809" ht="16.149999999999999" customHeight="1"/>
    <row r="59810" ht="16.149999999999999" customHeight="1"/>
    <row r="59811" ht="16.149999999999999" customHeight="1"/>
    <row r="59812" ht="16.149999999999999" customHeight="1"/>
    <row r="59813" ht="16.149999999999999" customHeight="1"/>
    <row r="59814" ht="16.149999999999999" customHeight="1"/>
    <row r="59815" ht="16.149999999999999" customHeight="1"/>
    <row r="59816" ht="16.149999999999999" customHeight="1"/>
    <row r="59817" ht="16.149999999999999" customHeight="1"/>
    <row r="59818" ht="16.149999999999999" customHeight="1"/>
    <row r="59819" ht="16.149999999999999" customHeight="1"/>
    <row r="59820" ht="16.149999999999999" customHeight="1"/>
    <row r="59821" ht="16.149999999999999" customHeight="1"/>
    <row r="59822" ht="16.149999999999999" customHeight="1"/>
    <row r="59823" ht="16.149999999999999" customHeight="1"/>
    <row r="59824" ht="16.149999999999999" customHeight="1"/>
    <row r="59825" ht="16.149999999999999" customHeight="1"/>
    <row r="59826" ht="16.149999999999999" customHeight="1"/>
    <row r="59827" ht="16.149999999999999" customHeight="1"/>
    <row r="59828" ht="16.149999999999999" customHeight="1"/>
    <row r="59829" ht="16.149999999999999" customHeight="1"/>
    <row r="59830" ht="16.149999999999999" customHeight="1"/>
    <row r="59831" ht="16.149999999999999" customHeight="1"/>
    <row r="59832" ht="16.149999999999999" customHeight="1"/>
    <row r="59833" ht="16.149999999999999" customHeight="1"/>
    <row r="59834" ht="16.149999999999999" customHeight="1"/>
    <row r="59835" ht="16.149999999999999" customHeight="1"/>
    <row r="59836" ht="16.149999999999999" customHeight="1"/>
    <row r="59837" ht="16.149999999999999" customHeight="1"/>
    <row r="59838" ht="16.149999999999999" customHeight="1"/>
    <row r="59839" ht="16.149999999999999" customHeight="1"/>
    <row r="59840" ht="16.149999999999999" customHeight="1"/>
    <row r="59841" ht="16.149999999999999" customHeight="1"/>
    <row r="59842" ht="16.149999999999999" customHeight="1"/>
    <row r="59843" ht="16.149999999999999" customHeight="1"/>
    <row r="59844" ht="16.149999999999999" customHeight="1"/>
    <row r="59845" ht="16.149999999999999" customHeight="1"/>
    <row r="59846" ht="16.149999999999999" customHeight="1"/>
    <row r="59847" ht="16.149999999999999" customHeight="1"/>
    <row r="59848" ht="16.149999999999999" customHeight="1"/>
    <row r="59849" ht="16.149999999999999" customHeight="1"/>
    <row r="59850" ht="16.149999999999999" customHeight="1"/>
    <row r="59851" ht="16.149999999999999" customHeight="1"/>
    <row r="59852" ht="16.149999999999999" customHeight="1"/>
    <row r="59853" ht="16.149999999999999" customHeight="1"/>
    <row r="59854" ht="16.149999999999999" customHeight="1"/>
    <row r="59855" ht="16.149999999999999" customHeight="1"/>
    <row r="59856" ht="16.149999999999999" customHeight="1"/>
    <row r="59857" ht="16.149999999999999" customHeight="1"/>
    <row r="59858" ht="16.149999999999999" customHeight="1"/>
    <row r="59859" ht="16.149999999999999" customHeight="1"/>
    <row r="59860" ht="16.149999999999999" customHeight="1"/>
    <row r="59861" ht="16.149999999999999" customHeight="1"/>
    <row r="59862" ht="16.149999999999999" customHeight="1"/>
    <row r="59863" ht="16.149999999999999" customHeight="1"/>
    <row r="59864" ht="16.149999999999999" customHeight="1"/>
    <row r="59865" ht="16.149999999999999" customHeight="1"/>
    <row r="59866" ht="16.149999999999999" customHeight="1"/>
    <row r="59867" ht="16.149999999999999" customHeight="1"/>
    <row r="59868" ht="16.149999999999999" customHeight="1"/>
    <row r="59869" ht="16.149999999999999" customHeight="1"/>
    <row r="59870" ht="16.149999999999999" customHeight="1"/>
    <row r="59871" ht="16.149999999999999" customHeight="1"/>
    <row r="59872" ht="16.149999999999999" customHeight="1"/>
    <row r="59873" ht="16.149999999999999" customHeight="1"/>
    <row r="59874" ht="16.149999999999999" customHeight="1"/>
    <row r="59875" ht="16.149999999999999" customHeight="1"/>
    <row r="59876" ht="16.149999999999999" customHeight="1"/>
    <row r="59877" ht="16.149999999999999" customHeight="1"/>
    <row r="59878" ht="16.149999999999999" customHeight="1"/>
    <row r="59879" ht="16.149999999999999" customHeight="1"/>
    <row r="59880" ht="16.149999999999999" customHeight="1"/>
    <row r="59881" ht="16.149999999999999" customHeight="1"/>
    <row r="59882" ht="16.149999999999999" customHeight="1"/>
    <row r="59883" ht="16.149999999999999" customHeight="1"/>
    <row r="59884" ht="16.149999999999999" customHeight="1"/>
    <row r="59885" ht="16.149999999999999" customHeight="1"/>
    <row r="59886" ht="16.149999999999999" customHeight="1"/>
    <row r="59887" ht="16.149999999999999" customHeight="1"/>
    <row r="59888" ht="16.149999999999999" customHeight="1"/>
    <row r="59889" ht="16.149999999999999" customHeight="1"/>
    <row r="59890" ht="16.149999999999999" customHeight="1"/>
    <row r="59891" ht="16.149999999999999" customHeight="1"/>
    <row r="59892" ht="16.149999999999999" customHeight="1"/>
    <row r="59893" ht="16.149999999999999" customHeight="1"/>
    <row r="59894" ht="16.149999999999999" customHeight="1"/>
    <row r="59895" ht="16.149999999999999" customHeight="1"/>
    <row r="59896" ht="16.149999999999999" customHeight="1"/>
    <row r="59897" ht="16.149999999999999" customHeight="1"/>
    <row r="59898" ht="16.149999999999999" customHeight="1"/>
    <row r="59899" ht="16.149999999999999" customHeight="1"/>
    <row r="59900" ht="16.149999999999999" customHeight="1"/>
    <row r="59901" ht="16.149999999999999" customHeight="1"/>
    <row r="59902" ht="16.149999999999999" customHeight="1"/>
    <row r="59903" ht="16.149999999999999" customHeight="1"/>
    <row r="59904" ht="16.149999999999999" customHeight="1"/>
    <row r="59905" ht="16.149999999999999" customHeight="1"/>
    <row r="59906" ht="16.149999999999999" customHeight="1"/>
    <row r="59907" ht="16.149999999999999" customHeight="1"/>
    <row r="59908" ht="16.149999999999999" customHeight="1"/>
    <row r="59909" ht="16.149999999999999" customHeight="1"/>
    <row r="59910" ht="16.149999999999999" customHeight="1"/>
    <row r="59911" ht="16.149999999999999" customHeight="1"/>
    <row r="59912" ht="16.149999999999999" customHeight="1"/>
    <row r="59913" ht="16.149999999999999" customHeight="1"/>
    <row r="59914" ht="16.149999999999999" customHeight="1"/>
    <row r="59915" ht="16.149999999999999" customHeight="1"/>
    <row r="59916" ht="16.149999999999999" customHeight="1"/>
    <row r="59917" ht="16.149999999999999" customHeight="1"/>
    <row r="59918" ht="16.149999999999999" customHeight="1"/>
    <row r="59919" ht="16.149999999999999" customHeight="1"/>
    <row r="59920" ht="16.149999999999999" customHeight="1"/>
    <row r="59921" ht="16.149999999999999" customHeight="1"/>
    <row r="59922" ht="16.149999999999999" customHeight="1"/>
    <row r="59923" ht="16.149999999999999" customHeight="1"/>
    <row r="59924" ht="16.149999999999999" customHeight="1"/>
    <row r="59925" ht="16.149999999999999" customHeight="1"/>
    <row r="59926" ht="16.149999999999999" customHeight="1"/>
    <row r="59927" ht="16.149999999999999" customHeight="1"/>
    <row r="59928" ht="16.149999999999999" customHeight="1"/>
    <row r="59929" ht="16.149999999999999" customHeight="1"/>
    <row r="59930" ht="16.149999999999999" customHeight="1"/>
    <row r="59931" ht="16.149999999999999" customHeight="1"/>
    <row r="59932" ht="16.149999999999999" customHeight="1"/>
    <row r="59933" ht="16.149999999999999" customHeight="1"/>
    <row r="59934" ht="16.149999999999999" customHeight="1"/>
    <row r="59935" ht="16.149999999999999" customHeight="1"/>
    <row r="59936" ht="16.149999999999999" customHeight="1"/>
    <row r="59937" ht="16.149999999999999" customHeight="1"/>
    <row r="59938" ht="16.149999999999999" customHeight="1"/>
    <row r="59939" ht="16.149999999999999" customHeight="1"/>
    <row r="59940" ht="16.149999999999999" customHeight="1"/>
    <row r="59941" ht="16.149999999999999" customHeight="1"/>
    <row r="59942" ht="16.149999999999999" customHeight="1"/>
    <row r="59943" ht="16.149999999999999" customHeight="1"/>
    <row r="59944" ht="16.149999999999999" customHeight="1"/>
    <row r="59945" ht="16.149999999999999" customHeight="1"/>
    <row r="59946" ht="16.149999999999999" customHeight="1"/>
    <row r="59947" ht="16.149999999999999" customHeight="1"/>
    <row r="59948" ht="16.149999999999999" customHeight="1"/>
    <row r="59949" ht="16.149999999999999" customHeight="1"/>
    <row r="59950" ht="16.149999999999999" customHeight="1"/>
    <row r="59951" ht="16.149999999999999" customHeight="1"/>
    <row r="59952" ht="16.149999999999999" customHeight="1"/>
    <row r="59953" ht="16.149999999999999" customHeight="1"/>
    <row r="59954" ht="16.149999999999999" customHeight="1"/>
    <row r="59955" ht="16.149999999999999" customHeight="1"/>
    <row r="59956" ht="16.149999999999999" customHeight="1"/>
    <row r="59957" ht="16.149999999999999" customHeight="1"/>
    <row r="59958" ht="16.149999999999999" customHeight="1"/>
    <row r="59959" ht="16.149999999999999" customHeight="1"/>
    <row r="59960" ht="16.149999999999999" customHeight="1"/>
    <row r="59961" ht="16.149999999999999" customHeight="1"/>
    <row r="59962" ht="16.149999999999999" customHeight="1"/>
    <row r="59963" ht="16.149999999999999" customHeight="1"/>
    <row r="59964" ht="16.149999999999999" customHeight="1"/>
    <row r="59965" ht="16.149999999999999" customHeight="1"/>
    <row r="59966" ht="16.149999999999999" customHeight="1"/>
    <row r="59967" ht="16.149999999999999" customHeight="1"/>
    <row r="59968" ht="16.149999999999999" customHeight="1"/>
    <row r="59969" ht="16.149999999999999" customHeight="1"/>
    <row r="59970" ht="16.149999999999999" customHeight="1"/>
    <row r="59971" ht="16.149999999999999" customHeight="1"/>
    <row r="59972" ht="16.149999999999999" customHeight="1"/>
    <row r="59973" ht="16.149999999999999" customHeight="1"/>
    <row r="59974" ht="16.149999999999999" customHeight="1"/>
    <row r="59975" ht="16.149999999999999" customHeight="1"/>
    <row r="59976" ht="16.149999999999999" customHeight="1"/>
    <row r="59977" ht="16.149999999999999" customHeight="1"/>
    <row r="59978" ht="16.149999999999999" customHeight="1"/>
    <row r="59979" ht="16.149999999999999" customHeight="1"/>
    <row r="59980" ht="16.149999999999999" customHeight="1"/>
    <row r="59981" ht="16.149999999999999" customHeight="1"/>
    <row r="59982" ht="16.149999999999999" customHeight="1"/>
    <row r="59983" ht="16.149999999999999" customHeight="1"/>
    <row r="59984" ht="16.149999999999999" customHeight="1"/>
    <row r="59985" ht="16.149999999999999" customHeight="1"/>
    <row r="59986" ht="16.149999999999999" customHeight="1"/>
    <row r="59987" ht="16.149999999999999" customHeight="1"/>
    <row r="59988" ht="16.149999999999999" customHeight="1"/>
    <row r="59989" ht="16.149999999999999" customHeight="1"/>
    <row r="59990" ht="16.149999999999999" customHeight="1"/>
    <row r="59991" ht="16.149999999999999" customHeight="1"/>
    <row r="59992" ht="16.149999999999999" customHeight="1"/>
    <row r="59993" ht="16.149999999999999" customHeight="1"/>
    <row r="59994" ht="16.149999999999999" customHeight="1"/>
    <row r="59995" ht="16.149999999999999" customHeight="1"/>
    <row r="59996" ht="16.149999999999999" customHeight="1"/>
    <row r="59997" ht="16.149999999999999" customHeight="1"/>
    <row r="59998" ht="16.149999999999999" customHeight="1"/>
    <row r="59999" ht="16.149999999999999" customHeight="1"/>
    <row r="60000" ht="16.149999999999999" customHeight="1"/>
    <row r="60001" ht="16.149999999999999" customHeight="1"/>
    <row r="60002" ht="16.149999999999999" customHeight="1"/>
    <row r="60003" ht="16.149999999999999" customHeight="1"/>
    <row r="60004" ht="16.149999999999999" customHeight="1"/>
    <row r="60005" ht="16.149999999999999" customHeight="1"/>
    <row r="60006" ht="16.149999999999999" customHeight="1"/>
    <row r="60007" ht="16.149999999999999" customHeight="1"/>
    <row r="60008" ht="16.149999999999999" customHeight="1"/>
    <row r="60009" ht="16.149999999999999" customHeight="1"/>
    <row r="60010" ht="16.149999999999999" customHeight="1"/>
    <row r="60011" ht="16.149999999999999" customHeight="1"/>
    <row r="60012" ht="16.149999999999999" customHeight="1"/>
    <row r="60013" ht="16.149999999999999" customHeight="1"/>
    <row r="60014" ht="16.149999999999999" customHeight="1"/>
    <row r="60015" ht="16.149999999999999" customHeight="1"/>
    <row r="60016" ht="16.149999999999999" customHeight="1"/>
    <row r="60017" ht="16.149999999999999" customHeight="1"/>
    <row r="60018" ht="16.149999999999999" customHeight="1"/>
    <row r="60019" ht="16.149999999999999" customHeight="1"/>
    <row r="60020" ht="16.149999999999999" customHeight="1"/>
    <row r="60021" ht="16.149999999999999" customHeight="1"/>
    <row r="60022" ht="16.149999999999999" customHeight="1"/>
    <row r="60023" ht="16.149999999999999" customHeight="1"/>
    <row r="60024" ht="16.149999999999999" customHeight="1"/>
    <row r="60025" ht="16.149999999999999" customHeight="1"/>
    <row r="60026" ht="16.149999999999999" customHeight="1"/>
    <row r="60027" ht="16.149999999999999" customHeight="1"/>
    <row r="60028" ht="16.149999999999999" customHeight="1"/>
    <row r="60029" ht="16.149999999999999" customHeight="1"/>
    <row r="60030" ht="16.149999999999999" customHeight="1"/>
    <row r="60031" ht="16.149999999999999" customHeight="1"/>
    <row r="60032" ht="16.149999999999999" customHeight="1"/>
    <row r="60033" ht="16.149999999999999" customHeight="1"/>
    <row r="60034" ht="16.149999999999999" customHeight="1"/>
    <row r="60035" ht="16.149999999999999" customHeight="1"/>
    <row r="60036" ht="16.149999999999999" customHeight="1"/>
    <row r="60037" ht="16.149999999999999" customHeight="1"/>
    <row r="60038" ht="16.149999999999999" customHeight="1"/>
    <row r="60039" ht="16.149999999999999" customHeight="1"/>
    <row r="60040" ht="16.149999999999999" customHeight="1"/>
    <row r="60041" ht="16.149999999999999" customHeight="1"/>
    <row r="60042" ht="16.149999999999999" customHeight="1"/>
    <row r="60043" ht="16.149999999999999" customHeight="1"/>
    <row r="60044" ht="16.149999999999999" customHeight="1"/>
    <row r="60045" ht="16.149999999999999" customHeight="1"/>
    <row r="60046" ht="16.149999999999999" customHeight="1"/>
    <row r="60047" ht="16.149999999999999" customHeight="1"/>
    <row r="60048" ht="16.149999999999999" customHeight="1"/>
    <row r="60049" ht="16.149999999999999" customHeight="1"/>
    <row r="60050" ht="16.149999999999999" customHeight="1"/>
    <row r="60051" ht="16.149999999999999" customHeight="1"/>
    <row r="60052" ht="16.149999999999999" customHeight="1"/>
    <row r="60053" ht="16.149999999999999" customHeight="1"/>
    <row r="60054" ht="16.149999999999999" customHeight="1"/>
    <row r="60055" ht="16.149999999999999" customHeight="1"/>
    <row r="60056" ht="16.149999999999999" customHeight="1"/>
    <row r="60057" ht="16.149999999999999" customHeight="1"/>
    <row r="60058" ht="16.149999999999999" customHeight="1"/>
    <row r="60059" ht="16.149999999999999" customHeight="1"/>
    <row r="60060" ht="16.149999999999999" customHeight="1"/>
    <row r="60061" ht="16.149999999999999" customHeight="1"/>
    <row r="60062" ht="16.149999999999999" customHeight="1"/>
    <row r="60063" ht="16.149999999999999" customHeight="1"/>
    <row r="60064" ht="16.149999999999999" customHeight="1"/>
    <row r="60065" ht="16.149999999999999" customHeight="1"/>
    <row r="60066" ht="16.149999999999999" customHeight="1"/>
    <row r="60067" ht="16.149999999999999" customHeight="1"/>
    <row r="60068" ht="16.149999999999999" customHeight="1"/>
    <row r="60069" ht="16.149999999999999" customHeight="1"/>
    <row r="60070" ht="16.149999999999999" customHeight="1"/>
    <row r="60071" ht="16.149999999999999" customHeight="1"/>
    <row r="60072" ht="16.149999999999999" customHeight="1"/>
    <row r="60073" ht="16.149999999999999" customHeight="1"/>
    <row r="60074" ht="16.149999999999999" customHeight="1"/>
    <row r="60075" ht="16.149999999999999" customHeight="1"/>
    <row r="60076" ht="16.149999999999999" customHeight="1"/>
    <row r="60077" ht="16.149999999999999" customHeight="1"/>
    <row r="60078" ht="16.149999999999999" customHeight="1"/>
    <row r="60079" ht="16.149999999999999" customHeight="1"/>
    <row r="60080" ht="16.149999999999999" customHeight="1"/>
    <row r="60081" ht="16.149999999999999" customHeight="1"/>
    <row r="60082" ht="16.149999999999999" customHeight="1"/>
    <row r="60083" ht="16.149999999999999" customHeight="1"/>
    <row r="60084" ht="16.149999999999999" customHeight="1"/>
    <row r="60085" ht="16.149999999999999" customHeight="1"/>
    <row r="60086" ht="16.149999999999999" customHeight="1"/>
    <row r="60087" ht="16.149999999999999" customHeight="1"/>
    <row r="60088" ht="16.149999999999999" customHeight="1"/>
    <row r="60089" ht="16.149999999999999" customHeight="1"/>
    <row r="60090" ht="16.149999999999999" customHeight="1"/>
    <row r="60091" ht="16.149999999999999" customHeight="1"/>
    <row r="60092" ht="16.149999999999999" customHeight="1"/>
    <row r="60093" ht="16.149999999999999" customHeight="1"/>
    <row r="60094" ht="16.149999999999999" customHeight="1"/>
    <row r="60095" ht="16.149999999999999" customHeight="1"/>
    <row r="60096" ht="16.149999999999999" customHeight="1"/>
    <row r="60097" ht="16.149999999999999" customHeight="1"/>
    <row r="60098" ht="16.149999999999999" customHeight="1"/>
    <row r="60099" ht="16.149999999999999" customHeight="1"/>
    <row r="60100" ht="16.149999999999999" customHeight="1"/>
    <row r="60101" ht="16.149999999999999" customHeight="1"/>
    <row r="60102" ht="16.149999999999999" customHeight="1"/>
    <row r="60103" ht="16.149999999999999" customHeight="1"/>
    <row r="60104" ht="16.149999999999999" customHeight="1"/>
    <row r="60105" ht="16.149999999999999" customHeight="1"/>
    <row r="60106" ht="16.149999999999999" customHeight="1"/>
    <row r="60107" ht="16.149999999999999" customHeight="1"/>
    <row r="60108" ht="16.149999999999999" customHeight="1"/>
    <row r="60109" ht="16.149999999999999" customHeight="1"/>
    <row r="60110" ht="16.149999999999999" customHeight="1"/>
    <row r="60111" ht="16.149999999999999" customHeight="1"/>
    <row r="60112" ht="16.149999999999999" customHeight="1"/>
    <row r="60113" ht="16.149999999999999" customHeight="1"/>
    <row r="60114" ht="16.149999999999999" customHeight="1"/>
    <row r="60115" ht="16.149999999999999" customHeight="1"/>
    <row r="60116" ht="16.149999999999999" customHeight="1"/>
    <row r="60117" ht="16.149999999999999" customHeight="1"/>
    <row r="60118" ht="16.149999999999999" customHeight="1"/>
    <row r="60119" ht="16.149999999999999" customHeight="1"/>
    <row r="60120" ht="16.149999999999999" customHeight="1"/>
    <row r="60121" ht="16.149999999999999" customHeight="1"/>
    <row r="60122" ht="16.149999999999999" customHeight="1"/>
    <row r="60123" ht="16.149999999999999" customHeight="1"/>
    <row r="60124" ht="16.149999999999999" customHeight="1"/>
    <row r="60125" ht="16.149999999999999" customHeight="1"/>
    <row r="60126" ht="16.149999999999999" customHeight="1"/>
    <row r="60127" ht="16.149999999999999" customHeight="1"/>
    <row r="60128" ht="16.149999999999999" customHeight="1"/>
    <row r="60129" ht="16.149999999999999" customHeight="1"/>
    <row r="60130" ht="16.149999999999999" customHeight="1"/>
    <row r="60131" ht="16.149999999999999" customHeight="1"/>
    <row r="60132" ht="16.149999999999999" customHeight="1"/>
    <row r="60133" ht="16.149999999999999" customHeight="1"/>
    <row r="60134" ht="16.149999999999999" customHeight="1"/>
    <row r="60135" ht="16.149999999999999" customHeight="1"/>
    <row r="60136" ht="16.149999999999999" customHeight="1"/>
    <row r="60137" ht="16.149999999999999" customHeight="1"/>
    <row r="60138" ht="16.149999999999999" customHeight="1"/>
    <row r="60139" ht="16.149999999999999" customHeight="1"/>
    <row r="60140" ht="16.149999999999999" customHeight="1"/>
    <row r="60141" ht="16.149999999999999" customHeight="1"/>
    <row r="60142" ht="16.149999999999999" customHeight="1"/>
    <row r="60143" ht="16.149999999999999" customHeight="1"/>
    <row r="60144" ht="16.149999999999999" customHeight="1"/>
    <row r="60145" ht="16.149999999999999" customHeight="1"/>
    <row r="60146" ht="16.149999999999999" customHeight="1"/>
    <row r="60147" ht="16.149999999999999" customHeight="1"/>
    <row r="60148" ht="16.149999999999999" customHeight="1"/>
    <row r="60149" ht="16.149999999999999" customHeight="1"/>
    <row r="60150" ht="16.149999999999999" customHeight="1"/>
    <row r="60151" ht="16.149999999999999" customHeight="1"/>
    <row r="60152" ht="16.149999999999999" customHeight="1"/>
    <row r="60153" ht="16.149999999999999" customHeight="1"/>
    <row r="60154" ht="16.149999999999999" customHeight="1"/>
    <row r="60155" ht="16.149999999999999" customHeight="1"/>
    <row r="60156" ht="16.149999999999999" customHeight="1"/>
    <row r="60157" ht="16.149999999999999" customHeight="1"/>
    <row r="60158" ht="16.149999999999999" customHeight="1"/>
    <row r="60159" ht="16.149999999999999" customHeight="1"/>
    <row r="60160" ht="16.149999999999999" customHeight="1"/>
    <row r="60161" ht="16.149999999999999" customHeight="1"/>
    <row r="60162" ht="16.149999999999999" customHeight="1"/>
    <row r="60163" ht="16.149999999999999" customHeight="1"/>
    <row r="60164" ht="16.149999999999999" customHeight="1"/>
    <row r="60165" ht="16.149999999999999" customHeight="1"/>
    <row r="60166" ht="16.149999999999999" customHeight="1"/>
    <row r="60167" ht="16.149999999999999" customHeight="1"/>
    <row r="60168" ht="16.149999999999999" customHeight="1"/>
    <row r="60169" ht="16.149999999999999" customHeight="1"/>
    <row r="60170" ht="16.149999999999999" customHeight="1"/>
    <row r="60171" ht="16.149999999999999" customHeight="1"/>
    <row r="60172" ht="16.149999999999999" customHeight="1"/>
    <row r="60173" ht="16.149999999999999" customHeight="1"/>
    <row r="60174" ht="16.149999999999999" customHeight="1"/>
    <row r="60175" ht="16.149999999999999" customHeight="1"/>
    <row r="60176" ht="16.149999999999999" customHeight="1"/>
    <row r="60177" ht="16.149999999999999" customHeight="1"/>
    <row r="60178" ht="16.149999999999999" customHeight="1"/>
    <row r="60179" ht="16.149999999999999" customHeight="1"/>
    <row r="60180" ht="16.149999999999999" customHeight="1"/>
    <row r="60181" ht="16.149999999999999" customHeight="1"/>
    <row r="60182" ht="16.149999999999999" customHeight="1"/>
    <row r="60183" ht="16.149999999999999" customHeight="1"/>
    <row r="60184" ht="16.149999999999999" customHeight="1"/>
    <row r="60185" ht="16.149999999999999" customHeight="1"/>
    <row r="60186" ht="16.149999999999999" customHeight="1"/>
    <row r="60187" ht="16.149999999999999" customHeight="1"/>
    <row r="60188" ht="16.149999999999999" customHeight="1"/>
    <row r="60189" ht="16.149999999999999" customHeight="1"/>
    <row r="60190" ht="16.149999999999999" customHeight="1"/>
    <row r="60191" ht="16.149999999999999" customHeight="1"/>
    <row r="60192" ht="16.149999999999999" customHeight="1"/>
    <row r="60193" ht="16.149999999999999" customHeight="1"/>
    <row r="60194" ht="16.149999999999999" customHeight="1"/>
    <row r="60195" ht="16.149999999999999" customHeight="1"/>
    <row r="60196" ht="16.149999999999999" customHeight="1"/>
    <row r="60197" ht="16.149999999999999" customHeight="1"/>
    <row r="60198" ht="16.149999999999999" customHeight="1"/>
    <row r="60199" ht="16.149999999999999" customHeight="1"/>
    <row r="60200" ht="16.149999999999999" customHeight="1"/>
    <row r="60201" ht="16.149999999999999" customHeight="1"/>
    <row r="60202" ht="16.149999999999999" customHeight="1"/>
    <row r="60203" ht="16.149999999999999" customHeight="1"/>
    <row r="60204" ht="16.149999999999999" customHeight="1"/>
    <row r="60205" ht="16.149999999999999" customHeight="1"/>
    <row r="60206" ht="16.149999999999999" customHeight="1"/>
    <row r="60207" ht="16.149999999999999" customHeight="1"/>
    <row r="60208" ht="16.149999999999999" customHeight="1"/>
    <row r="60209" ht="16.149999999999999" customHeight="1"/>
    <row r="60210" ht="16.149999999999999" customHeight="1"/>
    <row r="60211" ht="16.149999999999999" customHeight="1"/>
    <row r="60212" ht="16.149999999999999" customHeight="1"/>
    <row r="60213" ht="16.149999999999999" customHeight="1"/>
    <row r="60214" ht="16.149999999999999" customHeight="1"/>
    <row r="60215" ht="16.149999999999999" customHeight="1"/>
    <row r="60216" ht="16.149999999999999" customHeight="1"/>
    <row r="60217" ht="16.149999999999999" customHeight="1"/>
    <row r="60218" ht="16.149999999999999" customHeight="1"/>
    <row r="60219" ht="16.149999999999999" customHeight="1"/>
    <row r="60220" ht="16.149999999999999" customHeight="1"/>
    <row r="60221" ht="16.149999999999999" customHeight="1"/>
    <row r="60222" ht="16.149999999999999" customHeight="1"/>
    <row r="60223" ht="16.149999999999999" customHeight="1"/>
    <row r="60224" ht="16.149999999999999" customHeight="1"/>
    <row r="60225" ht="16.149999999999999" customHeight="1"/>
    <row r="60226" ht="16.149999999999999" customHeight="1"/>
    <row r="60227" ht="16.149999999999999" customHeight="1"/>
    <row r="60228" ht="16.149999999999999" customHeight="1"/>
    <row r="60229" ht="16.149999999999999" customHeight="1"/>
    <row r="60230" ht="16.149999999999999" customHeight="1"/>
    <row r="60231" ht="16.149999999999999" customHeight="1"/>
    <row r="60232" ht="16.149999999999999" customHeight="1"/>
    <row r="60233" ht="16.149999999999999" customHeight="1"/>
    <row r="60234" ht="16.149999999999999" customHeight="1"/>
    <row r="60235" ht="16.149999999999999" customHeight="1"/>
    <row r="60236" ht="16.149999999999999" customHeight="1"/>
    <row r="60237" ht="16.149999999999999" customHeight="1"/>
    <row r="60238" ht="16.149999999999999" customHeight="1"/>
    <row r="60239" ht="16.149999999999999" customHeight="1"/>
    <row r="60240" ht="16.149999999999999" customHeight="1"/>
    <row r="60241" ht="16.149999999999999" customHeight="1"/>
    <row r="60242" ht="16.149999999999999" customHeight="1"/>
    <row r="60243" ht="16.149999999999999" customHeight="1"/>
    <row r="60244" ht="16.149999999999999" customHeight="1"/>
    <row r="60245" ht="16.149999999999999" customHeight="1"/>
    <row r="60246" ht="16.149999999999999" customHeight="1"/>
    <row r="60247" ht="16.149999999999999" customHeight="1"/>
    <row r="60248" ht="16.149999999999999" customHeight="1"/>
    <row r="60249" ht="16.149999999999999" customHeight="1"/>
    <row r="60250" ht="16.149999999999999" customHeight="1"/>
    <row r="60251" ht="16.149999999999999" customHeight="1"/>
    <row r="60252" ht="16.149999999999999" customHeight="1"/>
    <row r="60253" ht="16.149999999999999" customHeight="1"/>
    <row r="60254" ht="16.149999999999999" customHeight="1"/>
    <row r="60255" ht="16.149999999999999" customHeight="1"/>
    <row r="60256" ht="16.149999999999999" customHeight="1"/>
    <row r="60257" ht="16.149999999999999" customHeight="1"/>
    <row r="60258" ht="16.149999999999999" customHeight="1"/>
    <row r="60259" ht="16.149999999999999" customHeight="1"/>
    <row r="60260" ht="16.149999999999999" customHeight="1"/>
    <row r="60261" ht="16.149999999999999" customHeight="1"/>
    <row r="60262" ht="16.149999999999999" customHeight="1"/>
    <row r="60263" ht="16.149999999999999" customHeight="1"/>
    <row r="60264" ht="16.149999999999999" customHeight="1"/>
    <row r="60265" ht="16.149999999999999" customHeight="1"/>
    <row r="60266" ht="16.149999999999999" customHeight="1"/>
    <row r="60267" ht="16.149999999999999" customHeight="1"/>
    <row r="60268" ht="16.149999999999999" customHeight="1"/>
    <row r="60269" ht="16.149999999999999" customHeight="1"/>
    <row r="60270" ht="16.149999999999999" customHeight="1"/>
    <row r="60271" ht="16.149999999999999" customHeight="1"/>
    <row r="60272" ht="16.149999999999999" customHeight="1"/>
    <row r="60273" ht="16.149999999999999" customHeight="1"/>
    <row r="60274" ht="16.149999999999999" customHeight="1"/>
    <row r="60275" ht="16.149999999999999" customHeight="1"/>
    <row r="60276" ht="16.149999999999999" customHeight="1"/>
    <row r="60277" ht="16.149999999999999" customHeight="1"/>
    <row r="60278" ht="16.149999999999999" customHeight="1"/>
    <row r="60279" ht="16.149999999999999" customHeight="1"/>
    <row r="60280" ht="16.149999999999999" customHeight="1"/>
    <row r="60281" ht="16.149999999999999" customHeight="1"/>
    <row r="60282" ht="16.149999999999999" customHeight="1"/>
    <row r="60283" ht="16.149999999999999" customHeight="1"/>
    <row r="60284" ht="16.149999999999999" customHeight="1"/>
    <row r="60285" ht="16.149999999999999" customHeight="1"/>
    <row r="60286" ht="16.149999999999999" customHeight="1"/>
    <row r="60287" ht="16.149999999999999" customHeight="1"/>
    <row r="60288" ht="16.149999999999999" customHeight="1"/>
    <row r="60289" ht="16.149999999999999" customHeight="1"/>
    <row r="60290" ht="16.149999999999999" customHeight="1"/>
    <row r="60291" ht="16.149999999999999" customHeight="1"/>
    <row r="60292" ht="16.149999999999999" customHeight="1"/>
    <row r="60293" ht="16.149999999999999" customHeight="1"/>
    <row r="60294" ht="16.149999999999999" customHeight="1"/>
    <row r="60295" ht="16.149999999999999" customHeight="1"/>
    <row r="60296" ht="16.149999999999999" customHeight="1"/>
    <row r="60297" ht="16.149999999999999" customHeight="1"/>
    <row r="60298" ht="16.149999999999999" customHeight="1"/>
    <row r="60299" ht="16.149999999999999" customHeight="1"/>
    <row r="60300" ht="16.149999999999999" customHeight="1"/>
    <row r="60301" ht="16.149999999999999" customHeight="1"/>
    <row r="60302" ht="16.149999999999999" customHeight="1"/>
    <row r="60303" ht="16.149999999999999" customHeight="1"/>
    <row r="60304" ht="16.149999999999999" customHeight="1"/>
    <row r="60305" ht="16.149999999999999" customHeight="1"/>
    <row r="60306" ht="16.149999999999999" customHeight="1"/>
    <row r="60307" ht="16.149999999999999" customHeight="1"/>
    <row r="60308" ht="16.149999999999999" customHeight="1"/>
    <row r="60309" ht="16.149999999999999" customHeight="1"/>
    <row r="60310" ht="16.149999999999999" customHeight="1"/>
    <row r="60311" ht="16.149999999999999" customHeight="1"/>
    <row r="60312" ht="16.149999999999999" customHeight="1"/>
    <row r="60313" ht="16.149999999999999" customHeight="1"/>
    <row r="60314" ht="16.149999999999999" customHeight="1"/>
    <row r="60315" ht="16.149999999999999" customHeight="1"/>
    <row r="60316" ht="16.149999999999999" customHeight="1"/>
    <row r="60317" ht="16.149999999999999" customHeight="1"/>
    <row r="60318" ht="16.149999999999999" customHeight="1"/>
    <row r="60319" ht="16.149999999999999" customHeight="1"/>
    <row r="60320" ht="16.149999999999999" customHeight="1"/>
    <row r="60321" ht="16.149999999999999" customHeight="1"/>
    <row r="60322" ht="16.149999999999999" customHeight="1"/>
    <row r="60323" ht="16.149999999999999" customHeight="1"/>
    <row r="60324" ht="16.149999999999999" customHeight="1"/>
    <row r="60325" ht="16.149999999999999" customHeight="1"/>
    <row r="60326" ht="16.149999999999999" customHeight="1"/>
    <row r="60327" ht="16.149999999999999" customHeight="1"/>
    <row r="60328" ht="16.149999999999999" customHeight="1"/>
    <row r="60329" ht="16.149999999999999" customHeight="1"/>
    <row r="60330" ht="16.149999999999999" customHeight="1"/>
    <row r="60331" ht="16.149999999999999" customHeight="1"/>
    <row r="60332" ht="16.149999999999999" customHeight="1"/>
    <row r="60333" ht="16.149999999999999" customHeight="1"/>
    <row r="60334" ht="16.149999999999999" customHeight="1"/>
    <row r="60335" ht="16.149999999999999" customHeight="1"/>
    <row r="60336" ht="16.149999999999999" customHeight="1"/>
    <row r="60337" ht="16.149999999999999" customHeight="1"/>
    <row r="60338" ht="16.149999999999999" customHeight="1"/>
    <row r="60339" ht="16.149999999999999" customHeight="1"/>
    <row r="60340" ht="16.149999999999999" customHeight="1"/>
    <row r="60341" ht="16.149999999999999" customHeight="1"/>
    <row r="60342" ht="16.149999999999999" customHeight="1"/>
    <row r="60343" ht="16.149999999999999" customHeight="1"/>
    <row r="60344" ht="16.149999999999999" customHeight="1"/>
    <row r="60345" ht="16.149999999999999" customHeight="1"/>
    <row r="60346" ht="16.149999999999999" customHeight="1"/>
    <row r="60347" ht="16.149999999999999" customHeight="1"/>
    <row r="60348" ht="16.149999999999999" customHeight="1"/>
    <row r="60349" ht="16.149999999999999" customHeight="1"/>
    <row r="60350" ht="16.149999999999999" customHeight="1"/>
    <row r="60351" ht="16.149999999999999" customHeight="1"/>
    <row r="60352" ht="16.149999999999999" customHeight="1"/>
    <row r="60353" ht="16.149999999999999" customHeight="1"/>
    <row r="60354" ht="16.149999999999999" customHeight="1"/>
    <row r="60355" ht="16.149999999999999" customHeight="1"/>
    <row r="60356" ht="16.149999999999999" customHeight="1"/>
    <row r="60357" ht="16.149999999999999" customHeight="1"/>
    <row r="60358" ht="16.149999999999999" customHeight="1"/>
    <row r="60359" ht="16.149999999999999" customHeight="1"/>
    <row r="60360" ht="16.149999999999999" customHeight="1"/>
    <row r="60361" ht="16.149999999999999" customHeight="1"/>
    <row r="60362" ht="16.149999999999999" customHeight="1"/>
    <row r="60363" ht="16.149999999999999" customHeight="1"/>
    <row r="60364" ht="16.149999999999999" customHeight="1"/>
    <row r="60365" ht="16.149999999999999" customHeight="1"/>
    <row r="60366" ht="16.149999999999999" customHeight="1"/>
    <row r="60367" ht="16.149999999999999" customHeight="1"/>
    <row r="60368" ht="16.149999999999999" customHeight="1"/>
    <row r="60369" ht="16.149999999999999" customHeight="1"/>
    <row r="60370" ht="16.149999999999999" customHeight="1"/>
    <row r="60371" ht="16.149999999999999" customHeight="1"/>
    <row r="60372" ht="16.149999999999999" customHeight="1"/>
    <row r="60373" ht="16.149999999999999" customHeight="1"/>
    <row r="60374" ht="16.149999999999999" customHeight="1"/>
    <row r="60375" ht="16.149999999999999" customHeight="1"/>
    <row r="60376" ht="16.149999999999999" customHeight="1"/>
    <row r="60377" ht="16.149999999999999" customHeight="1"/>
    <row r="60378" ht="16.149999999999999" customHeight="1"/>
    <row r="60379" ht="16.149999999999999" customHeight="1"/>
    <row r="60380" ht="16.149999999999999" customHeight="1"/>
    <row r="60381" ht="16.149999999999999" customHeight="1"/>
    <row r="60382" ht="16.149999999999999" customHeight="1"/>
    <row r="60383" ht="16.149999999999999" customHeight="1"/>
    <row r="60384" ht="16.149999999999999" customHeight="1"/>
    <row r="60385" ht="16.149999999999999" customHeight="1"/>
    <row r="60386" ht="16.149999999999999" customHeight="1"/>
    <row r="60387" ht="16.149999999999999" customHeight="1"/>
    <row r="60388" ht="16.149999999999999" customHeight="1"/>
    <row r="60389" ht="16.149999999999999" customHeight="1"/>
    <row r="60390" ht="16.149999999999999" customHeight="1"/>
    <row r="60391" ht="16.149999999999999" customHeight="1"/>
    <row r="60392" ht="16.149999999999999" customHeight="1"/>
    <row r="60393" ht="16.149999999999999" customHeight="1"/>
    <row r="60394" ht="16.149999999999999" customHeight="1"/>
    <row r="60395" ht="16.149999999999999" customHeight="1"/>
    <row r="60396" ht="16.149999999999999" customHeight="1"/>
    <row r="60397" ht="16.149999999999999" customHeight="1"/>
    <row r="60398" ht="16.149999999999999" customHeight="1"/>
    <row r="60399" ht="16.149999999999999" customHeight="1"/>
    <row r="60400" ht="16.149999999999999" customHeight="1"/>
    <row r="60401" ht="16.149999999999999" customHeight="1"/>
    <row r="60402" ht="16.149999999999999" customHeight="1"/>
    <row r="60403" ht="16.149999999999999" customHeight="1"/>
    <row r="60404" ht="16.149999999999999" customHeight="1"/>
    <row r="60405" ht="16.149999999999999" customHeight="1"/>
    <row r="60406" ht="16.149999999999999" customHeight="1"/>
    <row r="60407" ht="16.149999999999999" customHeight="1"/>
    <row r="60408" ht="16.149999999999999" customHeight="1"/>
    <row r="60409" ht="16.149999999999999" customHeight="1"/>
    <row r="60410" ht="16.149999999999999" customHeight="1"/>
    <row r="60411" ht="16.149999999999999" customHeight="1"/>
    <row r="60412" ht="16.149999999999999" customHeight="1"/>
    <row r="60413" ht="16.149999999999999" customHeight="1"/>
    <row r="60414" ht="16.149999999999999" customHeight="1"/>
    <row r="60415" ht="16.149999999999999" customHeight="1"/>
    <row r="60416" ht="16.149999999999999" customHeight="1"/>
    <row r="60417" ht="16.149999999999999" customHeight="1"/>
    <row r="60418" ht="16.149999999999999" customHeight="1"/>
    <row r="60419" ht="16.149999999999999" customHeight="1"/>
    <row r="60420" ht="16.149999999999999" customHeight="1"/>
    <row r="60421" ht="16.149999999999999" customHeight="1"/>
    <row r="60422" ht="16.149999999999999" customHeight="1"/>
    <row r="60423" ht="16.149999999999999" customHeight="1"/>
    <row r="60424" ht="16.149999999999999" customHeight="1"/>
    <row r="60425" ht="16.149999999999999" customHeight="1"/>
    <row r="60426" ht="16.149999999999999" customHeight="1"/>
    <row r="60427" ht="16.149999999999999" customHeight="1"/>
    <row r="60428" ht="16.149999999999999" customHeight="1"/>
    <row r="60429" ht="16.149999999999999" customHeight="1"/>
    <row r="60430" ht="16.149999999999999" customHeight="1"/>
    <row r="60431" ht="16.149999999999999" customHeight="1"/>
    <row r="60432" ht="16.149999999999999" customHeight="1"/>
    <row r="60433" ht="16.149999999999999" customHeight="1"/>
    <row r="60434" ht="16.149999999999999" customHeight="1"/>
    <row r="60435" ht="16.149999999999999" customHeight="1"/>
    <row r="60436" ht="16.149999999999999" customHeight="1"/>
    <row r="60437" ht="16.149999999999999" customHeight="1"/>
    <row r="60438" ht="16.149999999999999" customHeight="1"/>
    <row r="60439" ht="16.149999999999999" customHeight="1"/>
    <row r="60440" ht="16.149999999999999" customHeight="1"/>
    <row r="60441" ht="16.149999999999999" customHeight="1"/>
    <row r="60442" ht="16.149999999999999" customHeight="1"/>
    <row r="60443" ht="16.149999999999999" customHeight="1"/>
    <row r="60444" ht="16.149999999999999" customHeight="1"/>
    <row r="60445" ht="16.149999999999999" customHeight="1"/>
    <row r="60446" ht="16.149999999999999" customHeight="1"/>
    <row r="60447" ht="16.149999999999999" customHeight="1"/>
    <row r="60448" ht="16.149999999999999" customHeight="1"/>
    <row r="60449" ht="16.149999999999999" customHeight="1"/>
    <row r="60450" ht="16.149999999999999" customHeight="1"/>
    <row r="60451" ht="16.149999999999999" customHeight="1"/>
    <row r="60452" ht="16.149999999999999" customHeight="1"/>
    <row r="60453" ht="16.149999999999999" customHeight="1"/>
    <row r="60454" ht="16.149999999999999" customHeight="1"/>
    <row r="60455" ht="16.149999999999999" customHeight="1"/>
    <row r="60456" ht="16.149999999999999" customHeight="1"/>
    <row r="60457" ht="16.149999999999999" customHeight="1"/>
    <row r="60458" ht="16.149999999999999" customHeight="1"/>
    <row r="60459" ht="16.149999999999999" customHeight="1"/>
    <row r="60460" ht="16.149999999999999" customHeight="1"/>
    <row r="60461" ht="16.149999999999999" customHeight="1"/>
    <row r="60462" ht="16.149999999999999" customHeight="1"/>
    <row r="60463" ht="16.149999999999999" customHeight="1"/>
    <row r="60464" ht="16.149999999999999" customHeight="1"/>
    <row r="60465" ht="16.149999999999999" customHeight="1"/>
    <row r="60466" ht="16.149999999999999" customHeight="1"/>
    <row r="60467" ht="16.149999999999999" customHeight="1"/>
    <row r="60468" ht="16.149999999999999" customHeight="1"/>
    <row r="60469" ht="16.149999999999999" customHeight="1"/>
    <row r="60470" ht="16.149999999999999" customHeight="1"/>
    <row r="60471" ht="16.149999999999999" customHeight="1"/>
    <row r="60472" ht="16.149999999999999" customHeight="1"/>
    <row r="60473" ht="16.149999999999999" customHeight="1"/>
    <row r="60474" ht="16.149999999999999" customHeight="1"/>
    <row r="60475" ht="16.149999999999999" customHeight="1"/>
    <row r="60476" ht="16.149999999999999" customHeight="1"/>
    <row r="60477" ht="16.149999999999999" customHeight="1"/>
    <row r="60478" ht="16.149999999999999" customHeight="1"/>
    <row r="60479" ht="16.149999999999999" customHeight="1"/>
    <row r="60480" ht="16.149999999999999" customHeight="1"/>
    <row r="60481" ht="16.149999999999999" customHeight="1"/>
    <row r="60482" ht="16.149999999999999" customHeight="1"/>
    <row r="60483" ht="16.149999999999999" customHeight="1"/>
    <row r="60484" ht="16.149999999999999" customHeight="1"/>
    <row r="60485" ht="16.149999999999999" customHeight="1"/>
    <row r="60486" ht="16.149999999999999" customHeight="1"/>
    <row r="60487" ht="16.149999999999999" customHeight="1"/>
    <row r="60488" ht="16.149999999999999" customHeight="1"/>
    <row r="60489" ht="16.149999999999999" customHeight="1"/>
    <row r="60490" ht="16.149999999999999" customHeight="1"/>
    <row r="60491" ht="16.149999999999999" customHeight="1"/>
    <row r="60492" ht="16.149999999999999" customHeight="1"/>
    <row r="60493" ht="16.149999999999999" customHeight="1"/>
    <row r="60494" ht="16.149999999999999" customHeight="1"/>
    <row r="60495" ht="16.149999999999999" customHeight="1"/>
    <row r="60496" ht="16.149999999999999" customHeight="1"/>
    <row r="60497" ht="16.149999999999999" customHeight="1"/>
    <row r="60498" ht="16.149999999999999" customHeight="1"/>
    <row r="60499" ht="16.149999999999999" customHeight="1"/>
    <row r="60500" ht="16.149999999999999" customHeight="1"/>
    <row r="60501" ht="16.149999999999999" customHeight="1"/>
    <row r="60502" ht="16.149999999999999" customHeight="1"/>
    <row r="60503" ht="16.149999999999999" customHeight="1"/>
    <row r="60504" ht="16.149999999999999" customHeight="1"/>
    <row r="60505" ht="16.149999999999999" customHeight="1"/>
    <row r="60506" ht="16.149999999999999" customHeight="1"/>
    <row r="60507" ht="16.149999999999999" customHeight="1"/>
    <row r="60508" ht="16.149999999999999" customHeight="1"/>
    <row r="60509" ht="16.149999999999999" customHeight="1"/>
    <row r="60510" ht="16.149999999999999" customHeight="1"/>
    <row r="60511" ht="16.149999999999999" customHeight="1"/>
    <row r="60512" ht="16.149999999999999" customHeight="1"/>
    <row r="60513" ht="16.149999999999999" customHeight="1"/>
    <row r="60514" ht="16.149999999999999" customHeight="1"/>
    <row r="60515" ht="16.149999999999999" customHeight="1"/>
    <row r="60516" ht="16.149999999999999" customHeight="1"/>
    <row r="60517" ht="16.149999999999999" customHeight="1"/>
    <row r="60518" ht="16.149999999999999" customHeight="1"/>
    <row r="60519" ht="16.149999999999999" customHeight="1"/>
    <row r="60520" ht="16.149999999999999" customHeight="1"/>
    <row r="60521" ht="16.149999999999999" customHeight="1"/>
    <row r="60522" ht="16.149999999999999" customHeight="1"/>
    <row r="60523" ht="16.149999999999999" customHeight="1"/>
    <row r="60524" ht="16.149999999999999" customHeight="1"/>
    <row r="60525" ht="16.149999999999999" customHeight="1"/>
    <row r="60526" ht="16.149999999999999" customHeight="1"/>
    <row r="60527" ht="16.149999999999999" customHeight="1"/>
    <row r="60528" ht="16.149999999999999" customHeight="1"/>
    <row r="60529" ht="16.149999999999999" customHeight="1"/>
    <row r="60530" ht="16.149999999999999" customHeight="1"/>
    <row r="60531" ht="16.149999999999999" customHeight="1"/>
    <row r="60532" ht="16.149999999999999" customHeight="1"/>
    <row r="60533" ht="16.149999999999999" customHeight="1"/>
    <row r="60534" ht="16.149999999999999" customHeight="1"/>
    <row r="60535" ht="16.149999999999999" customHeight="1"/>
    <row r="60536" ht="16.149999999999999" customHeight="1"/>
    <row r="60537" ht="16.149999999999999" customHeight="1"/>
    <row r="60538" ht="16.149999999999999" customHeight="1"/>
    <row r="60539" ht="16.149999999999999" customHeight="1"/>
    <row r="60540" ht="16.149999999999999" customHeight="1"/>
    <row r="60541" ht="16.149999999999999" customHeight="1"/>
    <row r="60542" ht="16.149999999999999" customHeight="1"/>
    <row r="60543" ht="16.149999999999999" customHeight="1"/>
    <row r="60544" ht="16.149999999999999" customHeight="1"/>
    <row r="60545" ht="16.149999999999999" customHeight="1"/>
    <row r="60546" ht="16.149999999999999" customHeight="1"/>
    <row r="60547" ht="16.149999999999999" customHeight="1"/>
    <row r="60548" ht="16.149999999999999" customHeight="1"/>
    <row r="60549" ht="16.149999999999999" customHeight="1"/>
    <row r="60550" ht="16.149999999999999" customHeight="1"/>
    <row r="60551" ht="16.149999999999999" customHeight="1"/>
    <row r="60552" ht="16.149999999999999" customHeight="1"/>
    <row r="60553" ht="16.149999999999999" customHeight="1"/>
    <row r="60554" ht="16.149999999999999" customHeight="1"/>
    <row r="60555" ht="16.149999999999999" customHeight="1"/>
    <row r="60556" ht="16.149999999999999" customHeight="1"/>
    <row r="60557" ht="16.149999999999999" customHeight="1"/>
    <row r="60558" ht="16.149999999999999" customHeight="1"/>
    <row r="60559" ht="16.149999999999999" customHeight="1"/>
    <row r="60560" ht="16.149999999999999" customHeight="1"/>
    <row r="60561" ht="16.149999999999999" customHeight="1"/>
    <row r="60562" ht="16.149999999999999" customHeight="1"/>
    <row r="60563" ht="16.149999999999999" customHeight="1"/>
    <row r="60564" ht="16.149999999999999" customHeight="1"/>
    <row r="60565" ht="16.149999999999999" customHeight="1"/>
    <row r="60566" ht="16.149999999999999" customHeight="1"/>
    <row r="60567" ht="16.149999999999999" customHeight="1"/>
    <row r="60568" ht="16.149999999999999" customHeight="1"/>
    <row r="60569" ht="16.149999999999999" customHeight="1"/>
    <row r="60570" ht="16.149999999999999" customHeight="1"/>
    <row r="60571" ht="16.149999999999999" customHeight="1"/>
    <row r="60572" ht="16.149999999999999" customHeight="1"/>
    <row r="60573" ht="16.149999999999999" customHeight="1"/>
    <row r="60574" ht="16.149999999999999" customHeight="1"/>
    <row r="60575" ht="16.149999999999999" customHeight="1"/>
    <row r="60576" ht="16.149999999999999" customHeight="1"/>
    <row r="60577" ht="16.149999999999999" customHeight="1"/>
    <row r="60578" ht="16.149999999999999" customHeight="1"/>
    <row r="60579" ht="16.149999999999999" customHeight="1"/>
    <row r="60580" ht="16.149999999999999" customHeight="1"/>
    <row r="60581" ht="16.149999999999999" customHeight="1"/>
    <row r="60582" ht="16.149999999999999" customHeight="1"/>
    <row r="60583" ht="16.149999999999999" customHeight="1"/>
    <row r="60584" ht="16.149999999999999" customHeight="1"/>
    <row r="60585" ht="16.149999999999999" customHeight="1"/>
    <row r="60586" ht="16.149999999999999" customHeight="1"/>
    <row r="60587" ht="16.149999999999999" customHeight="1"/>
    <row r="60588" ht="16.149999999999999" customHeight="1"/>
    <row r="60589" ht="16.149999999999999" customHeight="1"/>
    <row r="60590" ht="16.149999999999999" customHeight="1"/>
    <row r="60591" ht="16.149999999999999" customHeight="1"/>
    <row r="60592" ht="16.149999999999999" customHeight="1"/>
    <row r="60593" ht="16.149999999999999" customHeight="1"/>
    <row r="60594" ht="16.149999999999999" customHeight="1"/>
    <row r="60595" ht="16.149999999999999" customHeight="1"/>
    <row r="60596" ht="16.149999999999999" customHeight="1"/>
    <row r="60597" ht="16.149999999999999" customHeight="1"/>
    <row r="60598" ht="16.149999999999999" customHeight="1"/>
    <row r="60599" ht="16.149999999999999" customHeight="1"/>
    <row r="60600" ht="16.149999999999999" customHeight="1"/>
    <row r="60601" ht="16.149999999999999" customHeight="1"/>
    <row r="60602" ht="16.149999999999999" customHeight="1"/>
    <row r="60603" ht="16.149999999999999" customHeight="1"/>
    <row r="60604" ht="16.149999999999999" customHeight="1"/>
    <row r="60605" ht="16.149999999999999" customHeight="1"/>
    <row r="60606" ht="16.149999999999999" customHeight="1"/>
    <row r="60607" ht="16.149999999999999" customHeight="1"/>
    <row r="60608" ht="16.149999999999999" customHeight="1"/>
    <row r="60609" ht="16.149999999999999" customHeight="1"/>
    <row r="60610" ht="16.149999999999999" customHeight="1"/>
    <row r="60611" ht="16.149999999999999" customHeight="1"/>
    <row r="60612" ht="16.149999999999999" customHeight="1"/>
    <row r="60613" ht="16.149999999999999" customHeight="1"/>
    <row r="60614" ht="16.149999999999999" customHeight="1"/>
    <row r="60615" ht="16.149999999999999" customHeight="1"/>
    <row r="60616" ht="16.149999999999999" customHeight="1"/>
    <row r="60617" ht="16.149999999999999" customHeight="1"/>
    <row r="60618" ht="16.149999999999999" customHeight="1"/>
    <row r="60619" ht="16.149999999999999" customHeight="1"/>
    <row r="60620" ht="16.149999999999999" customHeight="1"/>
    <row r="60621" ht="16.149999999999999" customHeight="1"/>
    <row r="60622" ht="16.149999999999999" customHeight="1"/>
    <row r="60623" ht="16.149999999999999" customHeight="1"/>
    <row r="60624" ht="16.149999999999999" customHeight="1"/>
    <row r="60625" ht="16.149999999999999" customHeight="1"/>
    <row r="60626" ht="16.149999999999999" customHeight="1"/>
    <row r="60627" ht="16.149999999999999" customHeight="1"/>
    <row r="60628" ht="16.149999999999999" customHeight="1"/>
    <row r="60629" ht="16.149999999999999" customHeight="1"/>
    <row r="60630" ht="16.149999999999999" customHeight="1"/>
    <row r="60631" ht="16.149999999999999" customHeight="1"/>
    <row r="60632" ht="16.149999999999999" customHeight="1"/>
    <row r="60633" ht="16.149999999999999" customHeight="1"/>
    <row r="60634" ht="16.149999999999999" customHeight="1"/>
    <row r="60635" ht="16.149999999999999" customHeight="1"/>
    <row r="60636" ht="16.149999999999999" customHeight="1"/>
    <row r="60637" ht="16.149999999999999" customHeight="1"/>
    <row r="60638" ht="16.149999999999999" customHeight="1"/>
    <row r="60639" ht="16.149999999999999" customHeight="1"/>
    <row r="60640" ht="16.149999999999999" customHeight="1"/>
    <row r="60641" ht="16.149999999999999" customHeight="1"/>
    <row r="60642" ht="16.149999999999999" customHeight="1"/>
    <row r="60643" ht="16.149999999999999" customHeight="1"/>
    <row r="60644" ht="16.149999999999999" customHeight="1"/>
    <row r="60645" ht="16.149999999999999" customHeight="1"/>
    <row r="60646" ht="16.149999999999999" customHeight="1"/>
    <row r="60647" ht="16.149999999999999" customHeight="1"/>
    <row r="60648" ht="16.149999999999999" customHeight="1"/>
    <row r="60649" ht="16.149999999999999" customHeight="1"/>
    <row r="60650" ht="16.149999999999999" customHeight="1"/>
    <row r="60651" ht="16.149999999999999" customHeight="1"/>
    <row r="60652" ht="16.149999999999999" customHeight="1"/>
    <row r="60653" ht="16.149999999999999" customHeight="1"/>
    <row r="60654" ht="16.149999999999999" customHeight="1"/>
    <row r="60655" ht="16.149999999999999" customHeight="1"/>
    <row r="60656" ht="16.149999999999999" customHeight="1"/>
    <row r="60657" ht="16.149999999999999" customHeight="1"/>
    <row r="60658" ht="16.149999999999999" customHeight="1"/>
    <row r="60659" ht="16.149999999999999" customHeight="1"/>
    <row r="60660" ht="16.149999999999999" customHeight="1"/>
    <row r="60661" ht="16.149999999999999" customHeight="1"/>
    <row r="60662" ht="16.149999999999999" customHeight="1"/>
    <row r="60663" ht="16.149999999999999" customHeight="1"/>
    <row r="60664" ht="16.149999999999999" customHeight="1"/>
    <row r="60665" ht="16.149999999999999" customHeight="1"/>
    <row r="60666" ht="16.149999999999999" customHeight="1"/>
    <row r="60667" ht="16.149999999999999" customHeight="1"/>
    <row r="60668" ht="16.149999999999999" customHeight="1"/>
    <row r="60669" ht="16.149999999999999" customHeight="1"/>
    <row r="60670" ht="16.149999999999999" customHeight="1"/>
    <row r="60671" ht="16.149999999999999" customHeight="1"/>
    <row r="60672" ht="16.149999999999999" customHeight="1"/>
    <row r="60673" ht="16.149999999999999" customHeight="1"/>
    <row r="60674" ht="16.149999999999999" customHeight="1"/>
    <row r="60675" ht="16.149999999999999" customHeight="1"/>
    <row r="60676" ht="16.149999999999999" customHeight="1"/>
    <row r="60677" ht="16.149999999999999" customHeight="1"/>
    <row r="60678" ht="16.149999999999999" customHeight="1"/>
    <row r="60679" ht="16.149999999999999" customHeight="1"/>
    <row r="60680" ht="16.149999999999999" customHeight="1"/>
    <row r="60681" ht="16.149999999999999" customHeight="1"/>
    <row r="60682" ht="16.149999999999999" customHeight="1"/>
    <row r="60683" ht="16.149999999999999" customHeight="1"/>
    <row r="60684" ht="16.149999999999999" customHeight="1"/>
    <row r="60685" ht="16.149999999999999" customHeight="1"/>
    <row r="60686" ht="16.149999999999999" customHeight="1"/>
    <row r="60687" ht="16.149999999999999" customHeight="1"/>
    <row r="60688" ht="16.149999999999999" customHeight="1"/>
    <row r="60689" ht="16.149999999999999" customHeight="1"/>
    <row r="60690" ht="16.149999999999999" customHeight="1"/>
    <row r="60691" ht="16.149999999999999" customHeight="1"/>
    <row r="60692" ht="16.149999999999999" customHeight="1"/>
    <row r="60693" ht="16.149999999999999" customHeight="1"/>
    <row r="60694" ht="16.149999999999999" customHeight="1"/>
    <row r="60695" ht="16.149999999999999" customHeight="1"/>
    <row r="60696" ht="16.149999999999999" customHeight="1"/>
    <row r="60697" ht="16.149999999999999" customHeight="1"/>
    <row r="60698" ht="16.149999999999999" customHeight="1"/>
    <row r="60699" ht="16.149999999999999" customHeight="1"/>
    <row r="60700" ht="16.149999999999999" customHeight="1"/>
    <row r="60701" ht="16.149999999999999" customHeight="1"/>
    <row r="60702" ht="16.149999999999999" customHeight="1"/>
    <row r="60703" ht="16.149999999999999" customHeight="1"/>
    <row r="60704" ht="16.149999999999999" customHeight="1"/>
    <row r="60705" ht="16.149999999999999" customHeight="1"/>
    <row r="60706" ht="16.149999999999999" customHeight="1"/>
    <row r="60707" ht="16.149999999999999" customHeight="1"/>
    <row r="60708" ht="16.149999999999999" customHeight="1"/>
    <row r="60709" ht="16.149999999999999" customHeight="1"/>
    <row r="60710" ht="16.149999999999999" customHeight="1"/>
    <row r="60711" ht="16.149999999999999" customHeight="1"/>
    <row r="60712" ht="16.149999999999999" customHeight="1"/>
    <row r="60713" ht="16.149999999999999" customHeight="1"/>
    <row r="60714" ht="16.149999999999999" customHeight="1"/>
    <row r="60715" ht="16.149999999999999" customHeight="1"/>
    <row r="60716" ht="16.149999999999999" customHeight="1"/>
    <row r="60717" ht="16.149999999999999" customHeight="1"/>
    <row r="60718" ht="16.149999999999999" customHeight="1"/>
    <row r="60719" ht="16.149999999999999" customHeight="1"/>
    <row r="60720" ht="16.149999999999999" customHeight="1"/>
    <row r="60721" ht="16.149999999999999" customHeight="1"/>
    <row r="60722" ht="16.149999999999999" customHeight="1"/>
    <row r="60723" ht="16.149999999999999" customHeight="1"/>
    <row r="60724" ht="16.149999999999999" customHeight="1"/>
    <row r="60725" ht="16.149999999999999" customHeight="1"/>
    <row r="60726" ht="16.149999999999999" customHeight="1"/>
    <row r="60727" ht="16.149999999999999" customHeight="1"/>
    <row r="60728" ht="16.149999999999999" customHeight="1"/>
    <row r="60729" ht="16.149999999999999" customHeight="1"/>
    <row r="60730" ht="16.149999999999999" customHeight="1"/>
    <row r="60731" ht="16.149999999999999" customHeight="1"/>
    <row r="60732" ht="16.149999999999999" customHeight="1"/>
    <row r="60733" ht="16.149999999999999" customHeight="1"/>
    <row r="60734" ht="16.149999999999999" customHeight="1"/>
    <row r="60735" ht="16.149999999999999" customHeight="1"/>
    <row r="60736" ht="16.149999999999999" customHeight="1"/>
    <row r="60737" ht="16.149999999999999" customHeight="1"/>
    <row r="60738" ht="16.149999999999999" customHeight="1"/>
    <row r="60739" ht="16.149999999999999" customHeight="1"/>
    <row r="60740" ht="16.149999999999999" customHeight="1"/>
    <row r="60741" ht="16.149999999999999" customHeight="1"/>
    <row r="60742" ht="16.149999999999999" customHeight="1"/>
    <row r="60743" ht="16.149999999999999" customHeight="1"/>
    <row r="60744" ht="16.149999999999999" customHeight="1"/>
    <row r="60745" ht="16.149999999999999" customHeight="1"/>
    <row r="60746" ht="16.149999999999999" customHeight="1"/>
    <row r="60747" ht="16.149999999999999" customHeight="1"/>
    <row r="60748" ht="16.149999999999999" customHeight="1"/>
    <row r="60749" ht="16.149999999999999" customHeight="1"/>
    <row r="60750" ht="16.149999999999999" customHeight="1"/>
    <row r="60751" ht="16.149999999999999" customHeight="1"/>
    <row r="60752" ht="16.149999999999999" customHeight="1"/>
    <row r="60753" ht="16.149999999999999" customHeight="1"/>
    <row r="60754" ht="16.149999999999999" customHeight="1"/>
    <row r="60755" ht="16.149999999999999" customHeight="1"/>
    <row r="60756" ht="16.149999999999999" customHeight="1"/>
    <row r="60757" ht="16.149999999999999" customHeight="1"/>
    <row r="60758" ht="16.149999999999999" customHeight="1"/>
    <row r="60759" ht="16.149999999999999" customHeight="1"/>
    <row r="60760" ht="16.149999999999999" customHeight="1"/>
    <row r="60761" ht="16.149999999999999" customHeight="1"/>
    <row r="60762" ht="16.149999999999999" customHeight="1"/>
    <row r="60763" ht="16.149999999999999" customHeight="1"/>
    <row r="60764" ht="16.149999999999999" customHeight="1"/>
    <row r="60765" ht="16.149999999999999" customHeight="1"/>
    <row r="60766" ht="16.149999999999999" customHeight="1"/>
    <row r="60767" ht="16.149999999999999" customHeight="1"/>
    <row r="60768" ht="16.149999999999999" customHeight="1"/>
    <row r="60769" ht="16.149999999999999" customHeight="1"/>
    <row r="60770" ht="16.149999999999999" customHeight="1"/>
    <row r="60771" ht="16.149999999999999" customHeight="1"/>
    <row r="60772" ht="16.149999999999999" customHeight="1"/>
    <row r="60773" ht="16.149999999999999" customHeight="1"/>
    <row r="60774" ht="16.149999999999999" customHeight="1"/>
    <row r="60775" ht="16.149999999999999" customHeight="1"/>
    <row r="60776" ht="16.149999999999999" customHeight="1"/>
    <row r="60777" ht="16.149999999999999" customHeight="1"/>
    <row r="60778" ht="16.149999999999999" customHeight="1"/>
    <row r="60779" ht="16.149999999999999" customHeight="1"/>
    <row r="60780" ht="16.149999999999999" customHeight="1"/>
    <row r="60781" ht="16.149999999999999" customHeight="1"/>
    <row r="60782" ht="16.149999999999999" customHeight="1"/>
    <row r="60783" ht="16.149999999999999" customHeight="1"/>
    <row r="60784" ht="16.149999999999999" customHeight="1"/>
    <row r="60785" ht="16.149999999999999" customHeight="1"/>
    <row r="60786" ht="16.149999999999999" customHeight="1"/>
    <row r="60787" ht="16.149999999999999" customHeight="1"/>
    <row r="60788" ht="16.149999999999999" customHeight="1"/>
    <row r="60789" ht="16.149999999999999" customHeight="1"/>
    <row r="60790" ht="16.149999999999999" customHeight="1"/>
    <row r="60791" ht="16.149999999999999" customHeight="1"/>
    <row r="60792" ht="16.149999999999999" customHeight="1"/>
    <row r="60793" ht="16.149999999999999" customHeight="1"/>
    <row r="60794" ht="16.149999999999999" customHeight="1"/>
    <row r="60795" ht="16.149999999999999" customHeight="1"/>
    <row r="60796" ht="16.149999999999999" customHeight="1"/>
    <row r="60797" ht="16.149999999999999" customHeight="1"/>
    <row r="60798" ht="16.149999999999999" customHeight="1"/>
    <row r="60799" ht="16.149999999999999" customHeight="1"/>
    <row r="60800" ht="16.149999999999999" customHeight="1"/>
    <row r="60801" ht="16.149999999999999" customHeight="1"/>
    <row r="60802" ht="16.149999999999999" customHeight="1"/>
    <row r="60803" ht="16.149999999999999" customHeight="1"/>
    <row r="60804" ht="16.149999999999999" customHeight="1"/>
    <row r="60805" ht="16.149999999999999" customHeight="1"/>
    <row r="60806" ht="16.149999999999999" customHeight="1"/>
    <row r="60807" ht="16.149999999999999" customHeight="1"/>
    <row r="60808" ht="16.149999999999999" customHeight="1"/>
    <row r="60809" ht="16.149999999999999" customHeight="1"/>
    <row r="60810" ht="16.149999999999999" customHeight="1"/>
    <row r="60811" ht="16.149999999999999" customHeight="1"/>
    <row r="60812" ht="16.149999999999999" customHeight="1"/>
    <row r="60813" ht="16.149999999999999" customHeight="1"/>
    <row r="60814" ht="16.149999999999999" customHeight="1"/>
    <row r="60815" ht="16.149999999999999" customHeight="1"/>
    <row r="60816" ht="16.149999999999999" customHeight="1"/>
    <row r="60817" ht="16.149999999999999" customHeight="1"/>
    <row r="60818" ht="16.149999999999999" customHeight="1"/>
    <row r="60819" ht="16.149999999999999" customHeight="1"/>
    <row r="60820" ht="16.149999999999999" customHeight="1"/>
    <row r="60821" ht="16.149999999999999" customHeight="1"/>
    <row r="60822" ht="16.149999999999999" customHeight="1"/>
    <row r="60823" ht="16.149999999999999" customHeight="1"/>
    <row r="60824" ht="16.149999999999999" customHeight="1"/>
    <row r="60825" ht="16.149999999999999" customHeight="1"/>
    <row r="60826" ht="16.149999999999999" customHeight="1"/>
    <row r="60827" ht="16.149999999999999" customHeight="1"/>
    <row r="60828" ht="16.149999999999999" customHeight="1"/>
    <row r="60829" ht="16.149999999999999" customHeight="1"/>
    <row r="60830" ht="16.149999999999999" customHeight="1"/>
    <row r="60831" ht="16.149999999999999" customHeight="1"/>
    <row r="60832" ht="16.149999999999999" customHeight="1"/>
    <row r="60833" ht="16.149999999999999" customHeight="1"/>
    <row r="60834" ht="16.149999999999999" customHeight="1"/>
    <row r="60835" ht="16.149999999999999" customHeight="1"/>
    <row r="60836" ht="16.149999999999999" customHeight="1"/>
    <row r="60837" ht="16.149999999999999" customHeight="1"/>
    <row r="60838" ht="16.149999999999999" customHeight="1"/>
    <row r="60839" ht="16.149999999999999" customHeight="1"/>
    <row r="60840" ht="16.149999999999999" customHeight="1"/>
    <row r="60841" ht="16.149999999999999" customHeight="1"/>
    <row r="60842" ht="16.149999999999999" customHeight="1"/>
    <row r="60843" ht="16.149999999999999" customHeight="1"/>
    <row r="60844" ht="16.149999999999999" customHeight="1"/>
    <row r="60845" ht="16.149999999999999" customHeight="1"/>
    <row r="60846" ht="16.149999999999999" customHeight="1"/>
    <row r="60847" ht="16.149999999999999" customHeight="1"/>
    <row r="60848" ht="16.149999999999999" customHeight="1"/>
    <row r="60849" ht="16.149999999999999" customHeight="1"/>
    <row r="60850" ht="16.149999999999999" customHeight="1"/>
    <row r="60851" ht="16.149999999999999" customHeight="1"/>
    <row r="60852" ht="16.149999999999999" customHeight="1"/>
    <row r="60853" ht="16.149999999999999" customHeight="1"/>
    <row r="60854" ht="16.149999999999999" customHeight="1"/>
    <row r="60855" ht="16.149999999999999" customHeight="1"/>
    <row r="60856" ht="16.149999999999999" customHeight="1"/>
    <row r="60857" ht="16.149999999999999" customHeight="1"/>
    <row r="60858" ht="16.149999999999999" customHeight="1"/>
    <row r="60859" ht="16.149999999999999" customHeight="1"/>
    <row r="60860" ht="16.149999999999999" customHeight="1"/>
    <row r="60861" ht="16.149999999999999" customHeight="1"/>
    <row r="60862" ht="16.149999999999999" customHeight="1"/>
    <row r="60863" ht="16.149999999999999" customHeight="1"/>
    <row r="60864" ht="16.149999999999999" customHeight="1"/>
    <row r="60865" ht="16.149999999999999" customHeight="1"/>
    <row r="60866" ht="16.149999999999999" customHeight="1"/>
    <row r="60867" ht="16.149999999999999" customHeight="1"/>
    <row r="60868" ht="16.149999999999999" customHeight="1"/>
    <row r="60869" ht="16.149999999999999" customHeight="1"/>
    <row r="60870" ht="16.149999999999999" customHeight="1"/>
    <row r="60871" ht="16.149999999999999" customHeight="1"/>
    <row r="60872" ht="16.149999999999999" customHeight="1"/>
    <row r="60873" ht="16.149999999999999" customHeight="1"/>
    <row r="60874" ht="16.149999999999999" customHeight="1"/>
    <row r="60875" ht="16.149999999999999" customHeight="1"/>
    <row r="60876" ht="16.149999999999999" customHeight="1"/>
    <row r="60877" ht="16.149999999999999" customHeight="1"/>
    <row r="60878" ht="16.149999999999999" customHeight="1"/>
    <row r="60879" ht="16.149999999999999" customHeight="1"/>
    <row r="60880" ht="16.149999999999999" customHeight="1"/>
    <row r="60881" ht="16.149999999999999" customHeight="1"/>
    <row r="60882" ht="16.149999999999999" customHeight="1"/>
    <row r="60883" ht="16.149999999999999" customHeight="1"/>
    <row r="60884" ht="16.149999999999999" customHeight="1"/>
    <row r="60885" ht="16.149999999999999" customHeight="1"/>
    <row r="60886" ht="16.149999999999999" customHeight="1"/>
    <row r="60887" ht="16.149999999999999" customHeight="1"/>
    <row r="60888" ht="16.149999999999999" customHeight="1"/>
    <row r="60889" ht="16.149999999999999" customHeight="1"/>
    <row r="60890" ht="16.149999999999999" customHeight="1"/>
    <row r="60891" ht="16.149999999999999" customHeight="1"/>
    <row r="60892" ht="16.149999999999999" customHeight="1"/>
    <row r="60893" ht="16.149999999999999" customHeight="1"/>
    <row r="60894" ht="16.149999999999999" customHeight="1"/>
    <row r="60895" ht="16.149999999999999" customHeight="1"/>
    <row r="60896" ht="16.149999999999999" customHeight="1"/>
    <row r="60897" ht="16.149999999999999" customHeight="1"/>
    <row r="60898" ht="16.149999999999999" customHeight="1"/>
    <row r="60899" ht="16.149999999999999" customHeight="1"/>
    <row r="60900" ht="16.149999999999999" customHeight="1"/>
    <row r="60901" ht="16.149999999999999" customHeight="1"/>
    <row r="60902" ht="16.149999999999999" customHeight="1"/>
    <row r="60903" ht="16.149999999999999" customHeight="1"/>
    <row r="60904" ht="16.149999999999999" customHeight="1"/>
    <row r="60905" ht="16.149999999999999" customHeight="1"/>
    <row r="60906" ht="16.149999999999999" customHeight="1"/>
    <row r="60907" ht="16.149999999999999" customHeight="1"/>
    <row r="60908" ht="16.149999999999999" customHeight="1"/>
    <row r="60909" ht="16.149999999999999" customHeight="1"/>
    <row r="60910" ht="16.149999999999999" customHeight="1"/>
    <row r="60911" ht="16.149999999999999" customHeight="1"/>
    <row r="60912" ht="16.149999999999999" customHeight="1"/>
    <row r="60913" ht="16.149999999999999" customHeight="1"/>
    <row r="60914" ht="16.149999999999999" customHeight="1"/>
    <row r="60915" ht="16.149999999999999" customHeight="1"/>
    <row r="60916" ht="16.149999999999999" customHeight="1"/>
    <row r="60917" ht="16.149999999999999" customHeight="1"/>
    <row r="60918" ht="16.149999999999999" customHeight="1"/>
    <row r="60919" ht="16.149999999999999" customHeight="1"/>
    <row r="60920" ht="16.149999999999999" customHeight="1"/>
    <row r="60921" ht="16.149999999999999" customHeight="1"/>
    <row r="60922" ht="16.149999999999999" customHeight="1"/>
    <row r="60923" ht="16.149999999999999" customHeight="1"/>
    <row r="60924" ht="16.149999999999999" customHeight="1"/>
    <row r="60925" ht="16.149999999999999" customHeight="1"/>
    <row r="60926" ht="16.149999999999999" customHeight="1"/>
    <row r="60927" ht="16.149999999999999" customHeight="1"/>
    <row r="60928" ht="16.149999999999999" customHeight="1"/>
    <row r="60929" ht="16.149999999999999" customHeight="1"/>
    <row r="60930" ht="16.149999999999999" customHeight="1"/>
    <row r="60931" ht="16.149999999999999" customHeight="1"/>
    <row r="60932" ht="16.149999999999999" customHeight="1"/>
    <row r="60933" ht="16.149999999999999" customHeight="1"/>
    <row r="60934" ht="16.149999999999999" customHeight="1"/>
    <row r="60935" ht="16.149999999999999" customHeight="1"/>
    <row r="60936" ht="16.149999999999999" customHeight="1"/>
    <row r="60937" ht="16.149999999999999" customHeight="1"/>
    <row r="60938" ht="16.149999999999999" customHeight="1"/>
    <row r="60939" ht="16.149999999999999" customHeight="1"/>
    <row r="60940" ht="16.149999999999999" customHeight="1"/>
    <row r="60941" ht="16.149999999999999" customHeight="1"/>
    <row r="60942" ht="16.149999999999999" customHeight="1"/>
    <row r="60943" ht="16.149999999999999" customHeight="1"/>
    <row r="60944" ht="16.149999999999999" customHeight="1"/>
    <row r="60945" ht="16.149999999999999" customHeight="1"/>
    <row r="60946" ht="16.149999999999999" customHeight="1"/>
    <row r="60947" ht="16.149999999999999" customHeight="1"/>
    <row r="60948" ht="16.149999999999999" customHeight="1"/>
    <row r="60949" ht="16.149999999999999" customHeight="1"/>
    <row r="60950" ht="16.149999999999999" customHeight="1"/>
    <row r="60951" ht="16.149999999999999" customHeight="1"/>
    <row r="60952" ht="16.149999999999999" customHeight="1"/>
    <row r="60953" ht="16.149999999999999" customHeight="1"/>
    <row r="60954" ht="16.149999999999999" customHeight="1"/>
    <row r="60955" ht="16.149999999999999" customHeight="1"/>
    <row r="60956" ht="16.149999999999999" customHeight="1"/>
    <row r="60957" ht="16.149999999999999" customHeight="1"/>
    <row r="60958" ht="16.149999999999999" customHeight="1"/>
    <row r="60959" ht="16.149999999999999" customHeight="1"/>
    <row r="60960" ht="16.149999999999999" customHeight="1"/>
    <row r="60961" ht="16.149999999999999" customHeight="1"/>
    <row r="60962" ht="16.149999999999999" customHeight="1"/>
    <row r="60963" ht="16.149999999999999" customHeight="1"/>
    <row r="60964" ht="16.149999999999999" customHeight="1"/>
    <row r="60965" ht="16.149999999999999" customHeight="1"/>
    <row r="60966" ht="16.149999999999999" customHeight="1"/>
    <row r="60967" ht="16.149999999999999" customHeight="1"/>
    <row r="60968" ht="16.149999999999999" customHeight="1"/>
    <row r="60969" ht="16.149999999999999" customHeight="1"/>
    <row r="60970" ht="16.149999999999999" customHeight="1"/>
    <row r="60971" ht="16.149999999999999" customHeight="1"/>
    <row r="60972" ht="16.149999999999999" customHeight="1"/>
    <row r="60973" ht="16.149999999999999" customHeight="1"/>
    <row r="60974" ht="16.149999999999999" customHeight="1"/>
    <row r="60975" ht="16.149999999999999" customHeight="1"/>
    <row r="60976" ht="16.149999999999999" customHeight="1"/>
    <row r="60977" ht="16.149999999999999" customHeight="1"/>
    <row r="60978" ht="16.149999999999999" customHeight="1"/>
    <row r="60979" ht="16.149999999999999" customHeight="1"/>
    <row r="60980" ht="16.149999999999999" customHeight="1"/>
    <row r="60981" ht="16.149999999999999" customHeight="1"/>
    <row r="60982" ht="16.149999999999999" customHeight="1"/>
    <row r="60983" ht="16.149999999999999" customHeight="1"/>
    <row r="60984" ht="16.149999999999999" customHeight="1"/>
    <row r="60985" ht="16.149999999999999" customHeight="1"/>
    <row r="60986" ht="16.149999999999999" customHeight="1"/>
    <row r="60987" ht="16.149999999999999" customHeight="1"/>
    <row r="60988" ht="16.149999999999999" customHeight="1"/>
    <row r="60989" ht="16.149999999999999" customHeight="1"/>
    <row r="60990" ht="16.149999999999999" customHeight="1"/>
    <row r="60991" ht="16.149999999999999" customHeight="1"/>
    <row r="60992" ht="16.149999999999999" customHeight="1"/>
    <row r="60993" ht="16.149999999999999" customHeight="1"/>
    <row r="60994" ht="16.149999999999999" customHeight="1"/>
    <row r="60995" ht="16.149999999999999" customHeight="1"/>
    <row r="60996" ht="16.149999999999999" customHeight="1"/>
    <row r="60997" ht="16.149999999999999" customHeight="1"/>
    <row r="60998" ht="16.149999999999999" customHeight="1"/>
    <row r="60999" ht="16.149999999999999" customHeight="1"/>
    <row r="61000" ht="16.149999999999999" customHeight="1"/>
    <row r="61001" ht="16.149999999999999" customHeight="1"/>
    <row r="61002" ht="16.149999999999999" customHeight="1"/>
    <row r="61003" ht="16.149999999999999" customHeight="1"/>
    <row r="61004" ht="16.149999999999999" customHeight="1"/>
    <row r="61005" ht="16.149999999999999" customHeight="1"/>
    <row r="61006" ht="16.149999999999999" customHeight="1"/>
    <row r="61007" ht="16.149999999999999" customHeight="1"/>
    <row r="61008" ht="16.149999999999999" customHeight="1"/>
    <row r="61009" ht="16.149999999999999" customHeight="1"/>
    <row r="61010" ht="16.149999999999999" customHeight="1"/>
    <row r="61011" ht="16.149999999999999" customHeight="1"/>
    <row r="61012" ht="16.149999999999999" customHeight="1"/>
    <row r="61013" ht="16.149999999999999" customHeight="1"/>
    <row r="61014" ht="16.149999999999999" customHeight="1"/>
    <row r="61015" ht="16.149999999999999" customHeight="1"/>
    <row r="61016" ht="16.149999999999999" customHeight="1"/>
    <row r="61017" ht="16.149999999999999" customHeight="1"/>
    <row r="61018" ht="16.149999999999999" customHeight="1"/>
    <row r="61019" ht="16.149999999999999" customHeight="1"/>
    <row r="61020" ht="16.149999999999999" customHeight="1"/>
    <row r="61021" ht="16.149999999999999" customHeight="1"/>
    <row r="61022" ht="16.149999999999999" customHeight="1"/>
    <row r="61023" ht="16.149999999999999" customHeight="1"/>
    <row r="61024" ht="16.149999999999999" customHeight="1"/>
    <row r="61025" ht="16.149999999999999" customHeight="1"/>
    <row r="61026" ht="16.149999999999999" customHeight="1"/>
    <row r="61027" ht="16.149999999999999" customHeight="1"/>
    <row r="61028" ht="16.149999999999999" customHeight="1"/>
    <row r="61029" ht="16.149999999999999" customHeight="1"/>
    <row r="61030" ht="16.149999999999999" customHeight="1"/>
    <row r="61031" ht="16.149999999999999" customHeight="1"/>
    <row r="61032" ht="16.149999999999999" customHeight="1"/>
    <row r="61033" ht="16.149999999999999" customHeight="1"/>
    <row r="61034" ht="16.149999999999999" customHeight="1"/>
    <row r="61035" ht="16.149999999999999" customHeight="1"/>
    <row r="61036" ht="16.149999999999999" customHeight="1"/>
    <row r="61037" ht="16.149999999999999" customHeight="1"/>
    <row r="61038" ht="16.149999999999999" customHeight="1"/>
    <row r="61039" ht="16.149999999999999" customHeight="1"/>
    <row r="61040" ht="16.149999999999999" customHeight="1"/>
    <row r="61041" ht="16.149999999999999" customHeight="1"/>
    <row r="61042" ht="16.149999999999999" customHeight="1"/>
    <row r="61043" ht="16.149999999999999" customHeight="1"/>
    <row r="61044" ht="16.149999999999999" customHeight="1"/>
    <row r="61045" ht="16.149999999999999" customHeight="1"/>
    <row r="61046" ht="16.149999999999999" customHeight="1"/>
    <row r="61047" ht="16.149999999999999" customHeight="1"/>
    <row r="61048" ht="16.149999999999999" customHeight="1"/>
    <row r="61049" ht="16.149999999999999" customHeight="1"/>
    <row r="61050" ht="16.149999999999999" customHeight="1"/>
    <row r="61051" ht="16.149999999999999" customHeight="1"/>
    <row r="61052" ht="16.149999999999999" customHeight="1"/>
    <row r="61053" ht="16.149999999999999" customHeight="1"/>
    <row r="61054" ht="16.149999999999999" customHeight="1"/>
    <row r="61055" ht="16.149999999999999" customHeight="1"/>
    <row r="61056" ht="16.149999999999999" customHeight="1"/>
    <row r="61057" ht="16.149999999999999" customHeight="1"/>
    <row r="61058" ht="16.149999999999999" customHeight="1"/>
    <row r="61059" ht="16.149999999999999" customHeight="1"/>
    <row r="61060" ht="16.149999999999999" customHeight="1"/>
    <row r="61061" ht="16.149999999999999" customHeight="1"/>
    <row r="61062" ht="16.149999999999999" customHeight="1"/>
    <row r="61063" ht="16.149999999999999" customHeight="1"/>
    <row r="61064" ht="16.149999999999999" customHeight="1"/>
    <row r="61065" ht="16.149999999999999" customHeight="1"/>
    <row r="61066" ht="16.149999999999999" customHeight="1"/>
    <row r="61067" ht="16.149999999999999" customHeight="1"/>
    <row r="61068" ht="16.149999999999999" customHeight="1"/>
    <row r="61069" ht="16.149999999999999" customHeight="1"/>
    <row r="61070" ht="16.149999999999999" customHeight="1"/>
    <row r="61071" ht="16.149999999999999" customHeight="1"/>
    <row r="61072" ht="16.149999999999999" customHeight="1"/>
    <row r="61073" ht="16.149999999999999" customHeight="1"/>
    <row r="61074" ht="16.149999999999999" customHeight="1"/>
    <row r="61075" ht="16.149999999999999" customHeight="1"/>
    <row r="61076" ht="16.149999999999999" customHeight="1"/>
    <row r="61077" ht="16.149999999999999" customHeight="1"/>
    <row r="61078" ht="16.149999999999999" customHeight="1"/>
    <row r="61079" ht="16.149999999999999" customHeight="1"/>
    <row r="61080" ht="16.149999999999999" customHeight="1"/>
    <row r="61081" ht="16.149999999999999" customHeight="1"/>
    <row r="61082" ht="16.149999999999999" customHeight="1"/>
    <row r="61083" ht="16.149999999999999" customHeight="1"/>
    <row r="61084" ht="16.149999999999999" customHeight="1"/>
    <row r="61085" ht="16.149999999999999" customHeight="1"/>
    <row r="61086" ht="16.149999999999999" customHeight="1"/>
    <row r="61087" ht="16.149999999999999" customHeight="1"/>
    <row r="61088" ht="16.149999999999999" customHeight="1"/>
    <row r="61089" ht="16.149999999999999" customHeight="1"/>
    <row r="61090" ht="16.149999999999999" customHeight="1"/>
    <row r="61091" ht="16.149999999999999" customHeight="1"/>
    <row r="61092" ht="16.149999999999999" customHeight="1"/>
    <row r="61093" ht="16.149999999999999" customHeight="1"/>
    <row r="61094" ht="16.149999999999999" customHeight="1"/>
    <row r="61095" ht="16.149999999999999" customHeight="1"/>
    <row r="61096" ht="16.149999999999999" customHeight="1"/>
    <row r="61097" ht="16.149999999999999" customHeight="1"/>
    <row r="61098" ht="16.149999999999999" customHeight="1"/>
    <row r="61099" ht="16.149999999999999" customHeight="1"/>
    <row r="61100" ht="16.149999999999999" customHeight="1"/>
    <row r="61101" ht="16.149999999999999" customHeight="1"/>
    <row r="61102" ht="16.149999999999999" customHeight="1"/>
    <row r="61103" ht="16.149999999999999" customHeight="1"/>
    <row r="61104" ht="16.149999999999999" customHeight="1"/>
    <row r="61105" ht="16.149999999999999" customHeight="1"/>
    <row r="61106" ht="16.149999999999999" customHeight="1"/>
    <row r="61107" ht="16.149999999999999" customHeight="1"/>
    <row r="61108" ht="16.149999999999999" customHeight="1"/>
    <row r="61109" ht="16.149999999999999" customHeight="1"/>
    <row r="61110" ht="16.149999999999999" customHeight="1"/>
    <row r="61111" ht="16.149999999999999" customHeight="1"/>
    <row r="61112" ht="16.149999999999999" customHeight="1"/>
    <row r="61113" ht="16.149999999999999" customHeight="1"/>
    <row r="61114" ht="16.149999999999999" customHeight="1"/>
    <row r="61115" ht="16.149999999999999" customHeight="1"/>
    <row r="61116" ht="16.149999999999999" customHeight="1"/>
    <row r="61117" ht="16.149999999999999" customHeight="1"/>
    <row r="61118" ht="16.149999999999999" customHeight="1"/>
    <row r="61119" ht="16.149999999999999" customHeight="1"/>
    <row r="61120" ht="16.149999999999999" customHeight="1"/>
    <row r="61121" ht="16.149999999999999" customHeight="1"/>
    <row r="61122" ht="16.149999999999999" customHeight="1"/>
    <row r="61123" ht="16.149999999999999" customHeight="1"/>
    <row r="61124" ht="16.149999999999999" customHeight="1"/>
    <row r="61125" ht="16.149999999999999" customHeight="1"/>
    <row r="61126" ht="16.149999999999999" customHeight="1"/>
    <row r="61127" ht="16.149999999999999" customHeight="1"/>
    <row r="61128" ht="16.149999999999999" customHeight="1"/>
    <row r="61129" ht="16.149999999999999" customHeight="1"/>
    <row r="61130" ht="16.149999999999999" customHeight="1"/>
    <row r="61131" ht="16.149999999999999" customHeight="1"/>
    <row r="61132" ht="16.149999999999999" customHeight="1"/>
    <row r="61133" ht="16.149999999999999" customHeight="1"/>
    <row r="61134" ht="16.149999999999999" customHeight="1"/>
    <row r="61135" ht="16.149999999999999" customHeight="1"/>
    <row r="61136" ht="16.149999999999999" customHeight="1"/>
    <row r="61137" ht="16.149999999999999" customHeight="1"/>
    <row r="61138" ht="16.149999999999999" customHeight="1"/>
    <row r="61139" ht="16.149999999999999" customHeight="1"/>
    <row r="61140" ht="16.149999999999999" customHeight="1"/>
    <row r="61141" ht="16.149999999999999" customHeight="1"/>
    <row r="61142" ht="16.149999999999999" customHeight="1"/>
    <row r="61143" ht="16.149999999999999" customHeight="1"/>
    <row r="61144" ht="16.149999999999999" customHeight="1"/>
    <row r="61145" ht="16.149999999999999" customHeight="1"/>
    <row r="61146" ht="16.149999999999999" customHeight="1"/>
    <row r="61147" ht="16.149999999999999" customHeight="1"/>
    <row r="61148" ht="16.149999999999999" customHeight="1"/>
    <row r="61149" ht="16.149999999999999" customHeight="1"/>
    <row r="61150" ht="16.149999999999999" customHeight="1"/>
    <row r="61151" ht="16.149999999999999" customHeight="1"/>
    <row r="61152" ht="16.149999999999999" customHeight="1"/>
    <row r="61153" ht="16.149999999999999" customHeight="1"/>
    <row r="61154" ht="16.149999999999999" customHeight="1"/>
    <row r="61155" ht="16.149999999999999" customHeight="1"/>
    <row r="61156" ht="16.149999999999999" customHeight="1"/>
    <row r="61157" ht="16.149999999999999" customHeight="1"/>
    <row r="61158" ht="16.149999999999999" customHeight="1"/>
    <row r="61159" ht="16.149999999999999" customHeight="1"/>
    <row r="61160" ht="16.149999999999999" customHeight="1"/>
    <row r="61161" ht="16.149999999999999" customHeight="1"/>
    <row r="61162" ht="16.149999999999999" customHeight="1"/>
    <row r="61163" ht="16.149999999999999" customHeight="1"/>
    <row r="61164" ht="16.149999999999999" customHeight="1"/>
    <row r="61165" ht="16.149999999999999" customHeight="1"/>
    <row r="61166" ht="16.149999999999999" customHeight="1"/>
    <row r="61167" ht="16.149999999999999" customHeight="1"/>
    <row r="61168" ht="16.149999999999999" customHeight="1"/>
    <row r="61169" ht="16.149999999999999" customHeight="1"/>
    <row r="61170" ht="16.149999999999999" customHeight="1"/>
    <row r="61171" ht="16.149999999999999" customHeight="1"/>
    <row r="61172" ht="16.149999999999999" customHeight="1"/>
    <row r="61173" ht="16.149999999999999" customHeight="1"/>
    <row r="61174" ht="16.149999999999999" customHeight="1"/>
    <row r="61175" ht="16.149999999999999" customHeight="1"/>
    <row r="61176" ht="16.149999999999999" customHeight="1"/>
    <row r="61177" ht="16.149999999999999" customHeight="1"/>
    <row r="61178" ht="16.149999999999999" customHeight="1"/>
    <row r="61179" ht="16.149999999999999" customHeight="1"/>
    <row r="61180" ht="16.149999999999999" customHeight="1"/>
    <row r="61181" ht="16.149999999999999" customHeight="1"/>
    <row r="61182" ht="16.149999999999999" customHeight="1"/>
    <row r="61183" ht="16.149999999999999" customHeight="1"/>
    <row r="61184" ht="16.149999999999999" customHeight="1"/>
    <row r="61185" ht="16.149999999999999" customHeight="1"/>
    <row r="61186" ht="16.149999999999999" customHeight="1"/>
    <row r="61187" ht="16.149999999999999" customHeight="1"/>
    <row r="61188" ht="16.149999999999999" customHeight="1"/>
    <row r="61189" ht="16.149999999999999" customHeight="1"/>
    <row r="61190" ht="16.149999999999999" customHeight="1"/>
    <row r="61191" ht="16.149999999999999" customHeight="1"/>
    <row r="61192" ht="16.149999999999999" customHeight="1"/>
    <row r="61193" ht="16.149999999999999" customHeight="1"/>
    <row r="61194" ht="16.149999999999999" customHeight="1"/>
    <row r="61195" ht="16.149999999999999" customHeight="1"/>
    <row r="61196" ht="16.149999999999999" customHeight="1"/>
    <row r="61197" ht="16.149999999999999" customHeight="1"/>
    <row r="61198" ht="16.149999999999999" customHeight="1"/>
    <row r="61199" ht="16.149999999999999" customHeight="1"/>
    <row r="61200" ht="16.149999999999999" customHeight="1"/>
    <row r="61201" ht="16.149999999999999" customHeight="1"/>
    <row r="61202" ht="16.149999999999999" customHeight="1"/>
    <row r="61203" ht="16.149999999999999" customHeight="1"/>
    <row r="61204" ht="16.149999999999999" customHeight="1"/>
    <row r="61205" ht="16.149999999999999" customHeight="1"/>
    <row r="61206" ht="16.149999999999999" customHeight="1"/>
    <row r="61207" ht="16.149999999999999" customHeight="1"/>
    <row r="61208" ht="16.149999999999999" customHeight="1"/>
    <row r="61209" ht="16.149999999999999" customHeight="1"/>
    <row r="61210" ht="16.149999999999999" customHeight="1"/>
    <row r="61211" ht="16.149999999999999" customHeight="1"/>
    <row r="61212" ht="16.149999999999999" customHeight="1"/>
    <row r="61213" ht="16.149999999999999" customHeight="1"/>
    <row r="61214" ht="16.149999999999999" customHeight="1"/>
    <row r="61215" ht="16.149999999999999" customHeight="1"/>
    <row r="61216" ht="16.149999999999999" customHeight="1"/>
    <row r="61217" ht="16.149999999999999" customHeight="1"/>
    <row r="61218" ht="16.149999999999999" customHeight="1"/>
    <row r="61219" ht="16.149999999999999" customHeight="1"/>
    <row r="61220" ht="16.149999999999999" customHeight="1"/>
    <row r="61221" ht="16.149999999999999" customHeight="1"/>
    <row r="61222" ht="16.149999999999999" customHeight="1"/>
    <row r="61223" ht="16.149999999999999" customHeight="1"/>
    <row r="61224" ht="16.149999999999999" customHeight="1"/>
    <row r="61225" ht="16.149999999999999" customHeight="1"/>
    <row r="61226" ht="16.149999999999999" customHeight="1"/>
    <row r="61227" ht="16.149999999999999" customHeight="1"/>
    <row r="61228" ht="16.149999999999999" customHeight="1"/>
    <row r="61229" ht="16.149999999999999" customHeight="1"/>
    <row r="61230" ht="16.149999999999999" customHeight="1"/>
    <row r="61231" ht="16.149999999999999" customHeight="1"/>
    <row r="61232" ht="16.149999999999999" customHeight="1"/>
    <row r="61233" ht="16.149999999999999" customHeight="1"/>
    <row r="61234" ht="16.149999999999999" customHeight="1"/>
    <row r="61235" ht="16.149999999999999" customHeight="1"/>
    <row r="61236" ht="16.149999999999999" customHeight="1"/>
    <row r="61237" ht="16.149999999999999" customHeight="1"/>
    <row r="61238" ht="16.149999999999999" customHeight="1"/>
    <row r="61239" ht="16.149999999999999" customHeight="1"/>
    <row r="61240" ht="16.149999999999999" customHeight="1"/>
    <row r="61241" ht="16.149999999999999" customHeight="1"/>
    <row r="61242" ht="16.149999999999999" customHeight="1"/>
    <row r="61243" ht="16.149999999999999" customHeight="1"/>
    <row r="61244" ht="16.149999999999999" customHeight="1"/>
    <row r="61245" ht="16.149999999999999" customHeight="1"/>
    <row r="61246" ht="16.149999999999999" customHeight="1"/>
    <row r="61247" ht="16.149999999999999" customHeight="1"/>
    <row r="61248" ht="16.149999999999999" customHeight="1"/>
    <row r="61249" ht="16.149999999999999" customHeight="1"/>
    <row r="61250" ht="16.149999999999999" customHeight="1"/>
    <row r="61251" ht="16.149999999999999" customHeight="1"/>
    <row r="61252" ht="16.149999999999999" customHeight="1"/>
    <row r="61253" ht="16.149999999999999" customHeight="1"/>
    <row r="61254" ht="16.149999999999999" customHeight="1"/>
    <row r="61255" ht="16.149999999999999" customHeight="1"/>
    <row r="61256" ht="16.149999999999999" customHeight="1"/>
    <row r="61257" ht="16.149999999999999" customHeight="1"/>
    <row r="61258" ht="16.149999999999999" customHeight="1"/>
    <row r="61259" ht="16.149999999999999" customHeight="1"/>
    <row r="61260" ht="16.149999999999999" customHeight="1"/>
    <row r="61261" ht="16.149999999999999" customHeight="1"/>
    <row r="61262" ht="16.149999999999999" customHeight="1"/>
    <row r="61263" ht="16.149999999999999" customHeight="1"/>
    <row r="61264" ht="16.149999999999999" customHeight="1"/>
    <row r="61265" ht="16.149999999999999" customHeight="1"/>
    <row r="61266" ht="16.149999999999999" customHeight="1"/>
    <row r="61267" ht="16.149999999999999" customHeight="1"/>
    <row r="61268" ht="16.149999999999999" customHeight="1"/>
    <row r="61269" ht="16.149999999999999" customHeight="1"/>
    <row r="61270" ht="16.149999999999999" customHeight="1"/>
    <row r="61271" ht="16.149999999999999" customHeight="1"/>
    <row r="61272" ht="16.149999999999999" customHeight="1"/>
    <row r="61273" ht="16.149999999999999" customHeight="1"/>
    <row r="61274" ht="16.149999999999999" customHeight="1"/>
    <row r="61275" ht="16.149999999999999" customHeight="1"/>
    <row r="61276" ht="16.149999999999999" customHeight="1"/>
    <row r="61277" ht="16.149999999999999" customHeight="1"/>
    <row r="61278" ht="16.149999999999999" customHeight="1"/>
    <row r="61279" ht="16.149999999999999" customHeight="1"/>
    <row r="61280" ht="16.149999999999999" customHeight="1"/>
    <row r="61281" ht="16.149999999999999" customHeight="1"/>
    <row r="61282" ht="16.149999999999999" customHeight="1"/>
    <row r="61283" ht="16.149999999999999" customHeight="1"/>
    <row r="61284" ht="16.149999999999999" customHeight="1"/>
    <row r="61285" ht="16.149999999999999" customHeight="1"/>
    <row r="61286" ht="16.149999999999999" customHeight="1"/>
    <row r="61287" ht="16.149999999999999" customHeight="1"/>
    <row r="61288" ht="16.149999999999999" customHeight="1"/>
    <row r="61289" ht="16.149999999999999" customHeight="1"/>
    <row r="61290" ht="16.149999999999999" customHeight="1"/>
    <row r="61291" ht="16.149999999999999" customHeight="1"/>
    <row r="61292" ht="16.149999999999999" customHeight="1"/>
    <row r="61293" ht="16.149999999999999" customHeight="1"/>
    <row r="61294" ht="16.149999999999999" customHeight="1"/>
    <row r="61295" ht="16.149999999999999" customHeight="1"/>
    <row r="61296" ht="16.149999999999999" customHeight="1"/>
    <row r="61297" ht="16.149999999999999" customHeight="1"/>
    <row r="61298" ht="16.149999999999999" customHeight="1"/>
    <row r="61299" ht="16.149999999999999" customHeight="1"/>
    <row r="61300" ht="16.149999999999999" customHeight="1"/>
    <row r="61301" ht="16.149999999999999" customHeight="1"/>
    <row r="61302" ht="16.149999999999999" customHeight="1"/>
    <row r="61303" ht="16.149999999999999" customHeight="1"/>
    <row r="61304" ht="16.149999999999999" customHeight="1"/>
    <row r="61305" ht="16.149999999999999" customHeight="1"/>
    <row r="61306" ht="16.149999999999999" customHeight="1"/>
    <row r="61307" ht="16.149999999999999" customHeight="1"/>
    <row r="61308" ht="16.149999999999999" customHeight="1"/>
    <row r="61309" ht="16.149999999999999" customHeight="1"/>
    <row r="61310" ht="16.149999999999999" customHeight="1"/>
    <row r="61311" ht="16.149999999999999" customHeight="1"/>
    <row r="61312" ht="16.149999999999999" customHeight="1"/>
    <row r="61313" ht="16.149999999999999" customHeight="1"/>
    <row r="61314" ht="16.149999999999999" customHeight="1"/>
    <row r="61315" ht="16.149999999999999" customHeight="1"/>
    <row r="61316" ht="16.149999999999999" customHeight="1"/>
    <row r="61317" ht="16.149999999999999" customHeight="1"/>
    <row r="61318" ht="16.149999999999999" customHeight="1"/>
    <row r="61319" ht="16.149999999999999" customHeight="1"/>
    <row r="61320" ht="16.149999999999999" customHeight="1"/>
    <row r="61321" ht="16.149999999999999" customHeight="1"/>
    <row r="61322" ht="16.149999999999999" customHeight="1"/>
    <row r="61323" ht="16.149999999999999" customHeight="1"/>
    <row r="61324" ht="16.149999999999999" customHeight="1"/>
    <row r="61325" ht="16.149999999999999" customHeight="1"/>
    <row r="61326" ht="16.149999999999999" customHeight="1"/>
    <row r="61327" ht="16.149999999999999" customHeight="1"/>
    <row r="61328" ht="16.149999999999999" customHeight="1"/>
    <row r="61329" ht="16.149999999999999" customHeight="1"/>
    <row r="61330" ht="16.149999999999999" customHeight="1"/>
    <row r="61331" ht="16.149999999999999" customHeight="1"/>
    <row r="61332" ht="16.149999999999999" customHeight="1"/>
    <row r="61333" ht="16.149999999999999" customHeight="1"/>
    <row r="61334" ht="16.149999999999999" customHeight="1"/>
    <row r="61335" ht="16.149999999999999" customHeight="1"/>
    <row r="61336" ht="16.149999999999999" customHeight="1"/>
    <row r="61337" ht="16.149999999999999" customHeight="1"/>
    <row r="61338" ht="16.149999999999999" customHeight="1"/>
    <row r="61339" ht="16.149999999999999" customHeight="1"/>
    <row r="61340" ht="16.149999999999999" customHeight="1"/>
    <row r="61341" ht="16.149999999999999" customHeight="1"/>
    <row r="61342" ht="16.149999999999999" customHeight="1"/>
    <row r="61343" ht="16.149999999999999" customHeight="1"/>
    <row r="61344" ht="16.149999999999999" customHeight="1"/>
    <row r="61345" ht="16.149999999999999" customHeight="1"/>
    <row r="61346" ht="16.149999999999999" customHeight="1"/>
    <row r="61347" ht="16.149999999999999" customHeight="1"/>
    <row r="61348" ht="16.149999999999999" customHeight="1"/>
    <row r="61349" ht="16.149999999999999" customHeight="1"/>
    <row r="61350" ht="16.149999999999999" customHeight="1"/>
    <row r="61351" ht="16.149999999999999" customHeight="1"/>
    <row r="61352" ht="16.149999999999999" customHeight="1"/>
    <row r="61353" ht="16.149999999999999" customHeight="1"/>
    <row r="61354" ht="16.149999999999999" customHeight="1"/>
    <row r="61355" ht="16.149999999999999" customHeight="1"/>
    <row r="61356" ht="16.149999999999999" customHeight="1"/>
    <row r="61357" ht="16.149999999999999" customHeight="1"/>
    <row r="61358" ht="16.149999999999999" customHeight="1"/>
    <row r="61359" ht="16.149999999999999" customHeight="1"/>
    <row r="61360" ht="16.149999999999999" customHeight="1"/>
    <row r="61361" ht="16.149999999999999" customHeight="1"/>
    <row r="61362" ht="16.149999999999999" customHeight="1"/>
    <row r="61363" ht="16.149999999999999" customHeight="1"/>
    <row r="61364" ht="16.149999999999999" customHeight="1"/>
    <row r="61365" ht="16.149999999999999" customHeight="1"/>
    <row r="61366" ht="16.149999999999999" customHeight="1"/>
    <row r="61367" ht="16.149999999999999" customHeight="1"/>
    <row r="61368" ht="16.149999999999999" customHeight="1"/>
    <row r="61369" ht="16.149999999999999" customHeight="1"/>
    <row r="61370" ht="16.149999999999999" customHeight="1"/>
    <row r="61371" ht="16.149999999999999" customHeight="1"/>
    <row r="61372" ht="16.149999999999999" customHeight="1"/>
    <row r="61373" ht="16.149999999999999" customHeight="1"/>
    <row r="61374" ht="16.149999999999999" customHeight="1"/>
    <row r="61375" ht="16.149999999999999" customHeight="1"/>
    <row r="61376" ht="16.149999999999999" customHeight="1"/>
    <row r="61377" ht="16.149999999999999" customHeight="1"/>
    <row r="61378" ht="16.149999999999999" customHeight="1"/>
    <row r="61379" ht="16.149999999999999" customHeight="1"/>
    <row r="61380" ht="16.149999999999999" customHeight="1"/>
    <row r="61381" ht="16.149999999999999" customHeight="1"/>
    <row r="61382" ht="16.149999999999999" customHeight="1"/>
    <row r="61383" ht="16.149999999999999" customHeight="1"/>
    <row r="61384" ht="16.149999999999999" customHeight="1"/>
    <row r="61385" ht="16.149999999999999" customHeight="1"/>
    <row r="61386" ht="16.149999999999999" customHeight="1"/>
    <row r="61387" ht="16.149999999999999" customHeight="1"/>
    <row r="61388" ht="16.149999999999999" customHeight="1"/>
    <row r="61389" ht="16.149999999999999" customHeight="1"/>
    <row r="61390" ht="16.149999999999999" customHeight="1"/>
    <row r="61391" ht="16.149999999999999" customHeight="1"/>
    <row r="61392" ht="16.149999999999999" customHeight="1"/>
    <row r="61393" ht="16.149999999999999" customHeight="1"/>
    <row r="61394" ht="16.149999999999999" customHeight="1"/>
    <row r="61395" ht="16.149999999999999" customHeight="1"/>
    <row r="61396" ht="16.149999999999999" customHeight="1"/>
    <row r="61397" ht="16.149999999999999" customHeight="1"/>
    <row r="61398" ht="16.149999999999999" customHeight="1"/>
    <row r="61399" ht="16.149999999999999" customHeight="1"/>
    <row r="61400" ht="16.149999999999999" customHeight="1"/>
    <row r="61401" ht="16.149999999999999" customHeight="1"/>
    <row r="61402" ht="16.149999999999999" customHeight="1"/>
    <row r="61403" ht="16.149999999999999" customHeight="1"/>
    <row r="61404" ht="16.149999999999999" customHeight="1"/>
    <row r="61405" ht="16.149999999999999" customHeight="1"/>
    <row r="61406" ht="16.149999999999999" customHeight="1"/>
    <row r="61407" ht="16.149999999999999" customHeight="1"/>
    <row r="61408" ht="16.149999999999999" customHeight="1"/>
    <row r="61409" ht="16.149999999999999" customHeight="1"/>
    <row r="61410" ht="16.149999999999999" customHeight="1"/>
    <row r="61411" ht="16.149999999999999" customHeight="1"/>
    <row r="61412" ht="16.149999999999999" customHeight="1"/>
    <row r="61413" ht="16.149999999999999" customHeight="1"/>
    <row r="61414" ht="16.149999999999999" customHeight="1"/>
    <row r="61415" ht="16.149999999999999" customHeight="1"/>
    <row r="61416" ht="16.149999999999999" customHeight="1"/>
    <row r="61417" ht="16.149999999999999" customHeight="1"/>
    <row r="61418" ht="16.149999999999999" customHeight="1"/>
    <row r="61419" ht="16.149999999999999" customHeight="1"/>
    <row r="61420" ht="16.149999999999999" customHeight="1"/>
    <row r="61421" ht="16.149999999999999" customHeight="1"/>
    <row r="61422" ht="16.149999999999999" customHeight="1"/>
    <row r="61423" ht="16.149999999999999" customHeight="1"/>
    <row r="61424" ht="16.149999999999999" customHeight="1"/>
    <row r="61425" ht="16.149999999999999" customHeight="1"/>
    <row r="61426" ht="16.149999999999999" customHeight="1"/>
    <row r="61427" ht="16.149999999999999" customHeight="1"/>
    <row r="61428" ht="16.149999999999999" customHeight="1"/>
    <row r="61429" ht="16.149999999999999" customHeight="1"/>
    <row r="61430" ht="16.149999999999999" customHeight="1"/>
    <row r="61431" ht="16.149999999999999" customHeight="1"/>
    <row r="61432" ht="16.149999999999999" customHeight="1"/>
    <row r="61433" ht="16.149999999999999" customHeight="1"/>
    <row r="61434" ht="16.149999999999999" customHeight="1"/>
    <row r="61435" ht="16.149999999999999" customHeight="1"/>
    <row r="61436" ht="16.149999999999999" customHeight="1"/>
    <row r="61437" ht="16.149999999999999" customHeight="1"/>
    <row r="61438" ht="16.149999999999999" customHeight="1"/>
    <row r="61439" ht="16.149999999999999" customHeight="1"/>
    <row r="61440" ht="16.149999999999999" customHeight="1"/>
    <row r="61441" ht="16.149999999999999" customHeight="1"/>
    <row r="61442" ht="16.149999999999999" customHeight="1"/>
    <row r="61443" ht="16.149999999999999" customHeight="1"/>
    <row r="61444" ht="16.149999999999999" customHeight="1"/>
    <row r="61445" ht="16.149999999999999" customHeight="1"/>
    <row r="61446" ht="16.149999999999999" customHeight="1"/>
    <row r="61447" ht="16.149999999999999" customHeight="1"/>
    <row r="61448" ht="16.149999999999999" customHeight="1"/>
    <row r="61449" ht="16.149999999999999" customHeight="1"/>
    <row r="61450" ht="16.149999999999999" customHeight="1"/>
    <row r="61451" ht="16.149999999999999" customHeight="1"/>
    <row r="61452" ht="16.149999999999999" customHeight="1"/>
    <row r="61453" ht="16.149999999999999" customHeight="1"/>
    <row r="61454" ht="16.149999999999999" customHeight="1"/>
    <row r="61455" ht="16.149999999999999" customHeight="1"/>
    <row r="61456" ht="16.149999999999999" customHeight="1"/>
    <row r="61457" ht="16.149999999999999" customHeight="1"/>
    <row r="61458" ht="16.149999999999999" customHeight="1"/>
    <row r="61459" ht="16.149999999999999" customHeight="1"/>
    <row r="61460" ht="16.149999999999999" customHeight="1"/>
    <row r="61461" ht="16.149999999999999" customHeight="1"/>
    <row r="61462" ht="16.149999999999999" customHeight="1"/>
    <row r="61463" ht="16.149999999999999" customHeight="1"/>
    <row r="61464" ht="16.149999999999999" customHeight="1"/>
    <row r="61465" ht="16.149999999999999" customHeight="1"/>
    <row r="61466" ht="16.149999999999999" customHeight="1"/>
    <row r="61467" ht="16.149999999999999" customHeight="1"/>
    <row r="61468" ht="16.149999999999999" customHeight="1"/>
    <row r="61469" ht="16.149999999999999" customHeight="1"/>
    <row r="61470" ht="16.149999999999999" customHeight="1"/>
    <row r="61471" ht="16.149999999999999" customHeight="1"/>
    <row r="61472" ht="16.149999999999999" customHeight="1"/>
    <row r="61473" ht="16.149999999999999" customHeight="1"/>
    <row r="61474" ht="16.149999999999999" customHeight="1"/>
    <row r="61475" ht="16.149999999999999" customHeight="1"/>
    <row r="61476" ht="16.149999999999999" customHeight="1"/>
    <row r="61477" ht="16.149999999999999" customHeight="1"/>
    <row r="61478" ht="16.149999999999999" customHeight="1"/>
    <row r="61479" ht="16.149999999999999" customHeight="1"/>
    <row r="61480" ht="16.149999999999999" customHeight="1"/>
    <row r="61481" ht="16.149999999999999" customHeight="1"/>
    <row r="61482" ht="16.149999999999999" customHeight="1"/>
    <row r="61483" ht="16.149999999999999" customHeight="1"/>
    <row r="61484" ht="16.149999999999999" customHeight="1"/>
    <row r="61485" ht="16.149999999999999" customHeight="1"/>
    <row r="61486" ht="16.149999999999999" customHeight="1"/>
    <row r="61487" ht="16.149999999999999" customHeight="1"/>
    <row r="61488" ht="16.149999999999999" customHeight="1"/>
    <row r="61489" ht="16.149999999999999" customHeight="1"/>
    <row r="61490" ht="16.149999999999999" customHeight="1"/>
    <row r="61491" ht="16.149999999999999" customHeight="1"/>
    <row r="61492" ht="16.149999999999999" customHeight="1"/>
    <row r="61493" ht="16.149999999999999" customHeight="1"/>
    <row r="61494" ht="16.149999999999999" customHeight="1"/>
    <row r="61495" ht="16.149999999999999" customHeight="1"/>
    <row r="61496" ht="16.149999999999999" customHeight="1"/>
    <row r="61497" ht="16.149999999999999" customHeight="1"/>
    <row r="61498" ht="16.149999999999999" customHeight="1"/>
    <row r="61499" ht="16.149999999999999" customHeight="1"/>
    <row r="61500" ht="16.149999999999999" customHeight="1"/>
    <row r="61501" ht="16.149999999999999" customHeight="1"/>
    <row r="61502" ht="16.149999999999999" customHeight="1"/>
    <row r="61503" ht="16.149999999999999" customHeight="1"/>
    <row r="61504" ht="16.149999999999999" customHeight="1"/>
    <row r="61505" ht="16.149999999999999" customHeight="1"/>
    <row r="61506" ht="16.149999999999999" customHeight="1"/>
    <row r="61507" ht="16.149999999999999" customHeight="1"/>
    <row r="61508" ht="16.149999999999999" customHeight="1"/>
    <row r="61509" ht="16.149999999999999" customHeight="1"/>
    <row r="61510" ht="16.149999999999999" customHeight="1"/>
    <row r="61511" ht="16.149999999999999" customHeight="1"/>
    <row r="61512" ht="16.149999999999999" customHeight="1"/>
    <row r="61513" ht="16.149999999999999" customHeight="1"/>
    <row r="61514" ht="16.149999999999999" customHeight="1"/>
    <row r="61515" ht="16.149999999999999" customHeight="1"/>
    <row r="61516" ht="16.149999999999999" customHeight="1"/>
    <row r="61517" ht="16.149999999999999" customHeight="1"/>
    <row r="61518" ht="16.149999999999999" customHeight="1"/>
    <row r="61519" ht="16.149999999999999" customHeight="1"/>
    <row r="61520" ht="16.149999999999999" customHeight="1"/>
    <row r="61521" ht="16.149999999999999" customHeight="1"/>
    <row r="61522" ht="16.149999999999999" customHeight="1"/>
    <row r="61523" ht="16.149999999999999" customHeight="1"/>
    <row r="61524" ht="16.149999999999999" customHeight="1"/>
    <row r="61525" ht="16.149999999999999" customHeight="1"/>
    <row r="61526" ht="16.149999999999999" customHeight="1"/>
    <row r="61527" ht="16.149999999999999" customHeight="1"/>
    <row r="61528" ht="16.149999999999999" customHeight="1"/>
    <row r="61529" ht="16.149999999999999" customHeight="1"/>
    <row r="61530" ht="16.149999999999999" customHeight="1"/>
    <row r="61531" ht="16.149999999999999" customHeight="1"/>
    <row r="61532" ht="16.149999999999999" customHeight="1"/>
    <row r="61533" ht="16.149999999999999" customHeight="1"/>
    <row r="61534" ht="16.149999999999999" customHeight="1"/>
    <row r="61535" ht="16.149999999999999" customHeight="1"/>
    <row r="61536" ht="16.149999999999999" customHeight="1"/>
    <row r="61537" ht="16.149999999999999" customHeight="1"/>
    <row r="61538" ht="16.149999999999999" customHeight="1"/>
    <row r="61539" ht="16.149999999999999" customHeight="1"/>
    <row r="61540" ht="16.149999999999999" customHeight="1"/>
    <row r="61541" ht="16.149999999999999" customHeight="1"/>
    <row r="61542" ht="16.149999999999999" customHeight="1"/>
    <row r="61543" ht="16.149999999999999" customHeight="1"/>
    <row r="61544" ht="16.149999999999999" customHeight="1"/>
    <row r="61545" ht="16.149999999999999" customHeight="1"/>
    <row r="61546" ht="16.149999999999999" customHeight="1"/>
    <row r="61547" ht="16.149999999999999" customHeight="1"/>
    <row r="61548" ht="16.149999999999999" customHeight="1"/>
    <row r="61549" ht="16.149999999999999" customHeight="1"/>
    <row r="61550" ht="16.149999999999999" customHeight="1"/>
    <row r="61551" ht="16.149999999999999" customHeight="1"/>
    <row r="61552" ht="16.149999999999999" customHeight="1"/>
    <row r="61553" ht="16.149999999999999" customHeight="1"/>
    <row r="61554" ht="16.149999999999999" customHeight="1"/>
    <row r="61555" ht="16.149999999999999" customHeight="1"/>
    <row r="61556" ht="16.149999999999999" customHeight="1"/>
    <row r="61557" ht="16.149999999999999" customHeight="1"/>
    <row r="61558" ht="16.149999999999999" customHeight="1"/>
    <row r="61559" ht="16.149999999999999" customHeight="1"/>
    <row r="61560" ht="16.149999999999999" customHeight="1"/>
    <row r="61561" ht="16.149999999999999" customHeight="1"/>
    <row r="61562" ht="16.149999999999999" customHeight="1"/>
    <row r="61563" ht="16.149999999999999" customHeight="1"/>
    <row r="61564" ht="16.149999999999999" customHeight="1"/>
    <row r="61565" ht="16.149999999999999" customHeight="1"/>
    <row r="61566" ht="16.149999999999999" customHeight="1"/>
    <row r="61567" ht="16.149999999999999" customHeight="1"/>
    <row r="61568" ht="16.149999999999999" customHeight="1"/>
    <row r="61569" ht="16.149999999999999" customHeight="1"/>
    <row r="61570" ht="16.149999999999999" customHeight="1"/>
    <row r="61571" ht="16.149999999999999" customHeight="1"/>
    <row r="61572" ht="16.149999999999999" customHeight="1"/>
    <row r="61573" ht="16.149999999999999" customHeight="1"/>
    <row r="61574" ht="16.149999999999999" customHeight="1"/>
    <row r="61575" ht="16.149999999999999" customHeight="1"/>
    <row r="61576" ht="16.149999999999999" customHeight="1"/>
    <row r="61577" ht="16.149999999999999" customHeight="1"/>
    <row r="61578" ht="16.149999999999999" customHeight="1"/>
    <row r="61579" ht="16.149999999999999" customHeight="1"/>
    <row r="61580" ht="16.149999999999999" customHeight="1"/>
    <row r="61581" ht="16.149999999999999" customHeight="1"/>
    <row r="61582" ht="16.149999999999999" customHeight="1"/>
    <row r="61583" ht="16.149999999999999" customHeight="1"/>
    <row r="61584" ht="16.149999999999999" customHeight="1"/>
    <row r="61585" ht="16.149999999999999" customHeight="1"/>
    <row r="61586" ht="16.149999999999999" customHeight="1"/>
    <row r="61587" ht="16.149999999999999" customHeight="1"/>
    <row r="61588" ht="16.149999999999999" customHeight="1"/>
    <row r="61589" ht="16.149999999999999" customHeight="1"/>
    <row r="61590" ht="16.149999999999999" customHeight="1"/>
    <row r="61591" ht="16.149999999999999" customHeight="1"/>
    <row r="61592" ht="16.149999999999999" customHeight="1"/>
    <row r="61593" ht="16.149999999999999" customHeight="1"/>
    <row r="61594" ht="16.149999999999999" customHeight="1"/>
    <row r="61595" ht="16.149999999999999" customHeight="1"/>
    <row r="61596" ht="16.149999999999999" customHeight="1"/>
    <row r="61597" ht="16.149999999999999" customHeight="1"/>
    <row r="61598" ht="16.149999999999999" customHeight="1"/>
    <row r="61599" ht="16.149999999999999" customHeight="1"/>
    <row r="61600" ht="16.149999999999999" customHeight="1"/>
    <row r="61601" ht="16.149999999999999" customHeight="1"/>
    <row r="61602" ht="16.149999999999999" customHeight="1"/>
    <row r="61603" ht="16.149999999999999" customHeight="1"/>
    <row r="61604" ht="16.149999999999999" customHeight="1"/>
    <row r="61605" ht="16.149999999999999" customHeight="1"/>
    <row r="61606" ht="16.149999999999999" customHeight="1"/>
    <row r="61607" ht="16.149999999999999" customHeight="1"/>
    <row r="61608" ht="16.149999999999999" customHeight="1"/>
    <row r="61609" ht="16.149999999999999" customHeight="1"/>
    <row r="61610" ht="16.149999999999999" customHeight="1"/>
    <row r="61611" ht="16.149999999999999" customHeight="1"/>
    <row r="61612" ht="16.149999999999999" customHeight="1"/>
    <row r="61613" ht="16.149999999999999" customHeight="1"/>
    <row r="61614" ht="16.149999999999999" customHeight="1"/>
    <row r="61615" ht="16.149999999999999" customHeight="1"/>
    <row r="61616" ht="16.149999999999999" customHeight="1"/>
    <row r="61617" ht="16.149999999999999" customHeight="1"/>
    <row r="61618" ht="16.149999999999999" customHeight="1"/>
    <row r="61619" ht="16.149999999999999" customHeight="1"/>
    <row r="61620" ht="16.149999999999999" customHeight="1"/>
    <row r="61621" ht="16.149999999999999" customHeight="1"/>
    <row r="61622" ht="16.149999999999999" customHeight="1"/>
    <row r="61623" ht="16.149999999999999" customHeight="1"/>
    <row r="61624" ht="16.149999999999999" customHeight="1"/>
    <row r="61625" ht="16.149999999999999" customHeight="1"/>
    <row r="61626" ht="16.149999999999999" customHeight="1"/>
    <row r="61627" ht="16.149999999999999" customHeight="1"/>
    <row r="61628" ht="16.149999999999999" customHeight="1"/>
    <row r="61629" ht="16.149999999999999" customHeight="1"/>
    <row r="61630" ht="16.149999999999999" customHeight="1"/>
    <row r="61631" ht="16.149999999999999" customHeight="1"/>
    <row r="61632" ht="16.149999999999999" customHeight="1"/>
    <row r="61633" ht="16.149999999999999" customHeight="1"/>
    <row r="61634" ht="16.149999999999999" customHeight="1"/>
    <row r="61635" ht="16.149999999999999" customHeight="1"/>
    <row r="61636" ht="16.149999999999999" customHeight="1"/>
    <row r="61637" ht="16.149999999999999" customHeight="1"/>
    <row r="61638" ht="16.149999999999999" customHeight="1"/>
    <row r="61639" ht="16.149999999999999" customHeight="1"/>
    <row r="61640" ht="16.149999999999999" customHeight="1"/>
    <row r="61641" ht="16.149999999999999" customHeight="1"/>
    <row r="61642" ht="16.149999999999999" customHeight="1"/>
    <row r="61643" ht="16.149999999999999" customHeight="1"/>
    <row r="61644" ht="16.149999999999999" customHeight="1"/>
    <row r="61645" ht="16.149999999999999" customHeight="1"/>
    <row r="61646" ht="16.149999999999999" customHeight="1"/>
    <row r="61647" ht="16.149999999999999" customHeight="1"/>
    <row r="61648" ht="16.149999999999999" customHeight="1"/>
    <row r="61649" ht="16.149999999999999" customHeight="1"/>
    <row r="61650" ht="16.149999999999999" customHeight="1"/>
    <row r="61651" ht="16.149999999999999" customHeight="1"/>
    <row r="61652" ht="16.149999999999999" customHeight="1"/>
    <row r="61653" ht="16.149999999999999" customHeight="1"/>
    <row r="61654" ht="16.149999999999999" customHeight="1"/>
    <row r="61655" ht="16.149999999999999" customHeight="1"/>
    <row r="61656" ht="16.149999999999999" customHeight="1"/>
    <row r="61657" ht="16.149999999999999" customHeight="1"/>
    <row r="61658" ht="16.149999999999999" customHeight="1"/>
    <row r="61659" ht="16.149999999999999" customHeight="1"/>
    <row r="61660" ht="16.149999999999999" customHeight="1"/>
    <row r="61661" ht="16.149999999999999" customHeight="1"/>
    <row r="61662" ht="16.149999999999999" customHeight="1"/>
    <row r="61663" ht="16.149999999999999" customHeight="1"/>
    <row r="61664" ht="16.149999999999999" customHeight="1"/>
    <row r="61665" ht="16.149999999999999" customHeight="1"/>
    <row r="61666" ht="16.149999999999999" customHeight="1"/>
    <row r="61667" ht="16.149999999999999" customHeight="1"/>
    <row r="61668" ht="16.149999999999999" customHeight="1"/>
    <row r="61669" ht="16.149999999999999" customHeight="1"/>
    <row r="61670" ht="16.149999999999999" customHeight="1"/>
    <row r="61671" ht="16.149999999999999" customHeight="1"/>
    <row r="61672" ht="16.149999999999999" customHeight="1"/>
    <row r="61673" ht="16.149999999999999" customHeight="1"/>
    <row r="61674" ht="16.149999999999999" customHeight="1"/>
    <row r="61675" ht="16.149999999999999" customHeight="1"/>
    <row r="61676" ht="16.149999999999999" customHeight="1"/>
    <row r="61677" ht="16.149999999999999" customHeight="1"/>
    <row r="61678" ht="16.149999999999999" customHeight="1"/>
    <row r="61679" ht="16.149999999999999" customHeight="1"/>
    <row r="61680" ht="16.149999999999999" customHeight="1"/>
    <row r="61681" ht="16.149999999999999" customHeight="1"/>
    <row r="61682" ht="16.149999999999999" customHeight="1"/>
    <row r="61683" ht="16.149999999999999" customHeight="1"/>
    <row r="61684" ht="16.149999999999999" customHeight="1"/>
    <row r="61685" ht="16.149999999999999" customHeight="1"/>
    <row r="61686" ht="16.149999999999999" customHeight="1"/>
    <row r="61687" ht="16.149999999999999" customHeight="1"/>
    <row r="61688" ht="16.149999999999999" customHeight="1"/>
    <row r="61689" ht="16.149999999999999" customHeight="1"/>
    <row r="61690" ht="16.149999999999999" customHeight="1"/>
    <row r="61691" ht="16.149999999999999" customHeight="1"/>
    <row r="61692" ht="16.149999999999999" customHeight="1"/>
    <row r="61693" ht="16.149999999999999" customHeight="1"/>
    <row r="61694" ht="16.149999999999999" customHeight="1"/>
    <row r="61695" ht="16.149999999999999" customHeight="1"/>
    <row r="61696" ht="16.149999999999999" customHeight="1"/>
    <row r="61697" ht="16.149999999999999" customHeight="1"/>
    <row r="61698" ht="16.149999999999999" customHeight="1"/>
    <row r="61699" ht="16.149999999999999" customHeight="1"/>
    <row r="61700" ht="16.149999999999999" customHeight="1"/>
    <row r="61701" ht="16.149999999999999" customHeight="1"/>
    <row r="61702" ht="16.149999999999999" customHeight="1"/>
    <row r="61703" ht="16.149999999999999" customHeight="1"/>
    <row r="61704" ht="16.149999999999999" customHeight="1"/>
    <row r="61705" ht="16.149999999999999" customHeight="1"/>
    <row r="61706" ht="16.149999999999999" customHeight="1"/>
    <row r="61707" ht="16.149999999999999" customHeight="1"/>
    <row r="61708" ht="16.149999999999999" customHeight="1"/>
    <row r="61709" ht="16.149999999999999" customHeight="1"/>
    <row r="61710" ht="16.149999999999999" customHeight="1"/>
    <row r="61711" ht="16.149999999999999" customHeight="1"/>
    <row r="61712" ht="16.149999999999999" customHeight="1"/>
    <row r="61713" ht="16.149999999999999" customHeight="1"/>
    <row r="61714" ht="16.149999999999999" customHeight="1"/>
    <row r="61715" ht="16.149999999999999" customHeight="1"/>
    <row r="61716" ht="16.149999999999999" customHeight="1"/>
    <row r="61717" ht="16.149999999999999" customHeight="1"/>
    <row r="61718" ht="16.149999999999999" customHeight="1"/>
    <row r="61719" ht="16.149999999999999" customHeight="1"/>
    <row r="61720" ht="16.149999999999999" customHeight="1"/>
    <row r="61721" ht="16.149999999999999" customHeight="1"/>
    <row r="61722" ht="16.149999999999999" customHeight="1"/>
    <row r="61723" ht="16.149999999999999" customHeight="1"/>
    <row r="61724" ht="16.149999999999999" customHeight="1"/>
    <row r="61725" ht="16.149999999999999" customHeight="1"/>
    <row r="61726" ht="16.149999999999999" customHeight="1"/>
    <row r="61727" ht="16.149999999999999" customHeight="1"/>
    <row r="61728" ht="16.149999999999999" customHeight="1"/>
    <row r="61729" ht="16.149999999999999" customHeight="1"/>
    <row r="61730" ht="16.149999999999999" customHeight="1"/>
    <row r="61731" ht="16.149999999999999" customHeight="1"/>
    <row r="61732" ht="16.149999999999999" customHeight="1"/>
    <row r="61733" ht="16.149999999999999" customHeight="1"/>
    <row r="61734" ht="16.149999999999999" customHeight="1"/>
    <row r="61735" ht="16.149999999999999" customHeight="1"/>
    <row r="61736" ht="16.149999999999999" customHeight="1"/>
    <row r="61737" ht="16.149999999999999" customHeight="1"/>
    <row r="61738" ht="16.149999999999999" customHeight="1"/>
    <row r="61739" ht="16.149999999999999" customHeight="1"/>
    <row r="61740" ht="16.149999999999999" customHeight="1"/>
    <row r="61741" ht="16.149999999999999" customHeight="1"/>
    <row r="61742" ht="16.149999999999999" customHeight="1"/>
    <row r="61743" ht="16.149999999999999" customHeight="1"/>
    <row r="61744" ht="16.149999999999999" customHeight="1"/>
    <row r="61745" ht="16.149999999999999" customHeight="1"/>
    <row r="61746" ht="16.149999999999999" customHeight="1"/>
    <row r="61747" ht="16.149999999999999" customHeight="1"/>
    <row r="61748" ht="16.149999999999999" customHeight="1"/>
    <row r="61749" ht="16.149999999999999" customHeight="1"/>
    <row r="61750" ht="16.149999999999999" customHeight="1"/>
    <row r="61751" ht="16.149999999999999" customHeight="1"/>
    <row r="61752" ht="16.149999999999999" customHeight="1"/>
    <row r="61753" ht="16.149999999999999" customHeight="1"/>
    <row r="61754" ht="16.149999999999999" customHeight="1"/>
    <row r="61755" ht="16.149999999999999" customHeight="1"/>
    <row r="61756" ht="16.149999999999999" customHeight="1"/>
    <row r="61757" ht="16.149999999999999" customHeight="1"/>
    <row r="61758" ht="16.149999999999999" customHeight="1"/>
    <row r="61759" ht="16.149999999999999" customHeight="1"/>
    <row r="61760" ht="16.149999999999999" customHeight="1"/>
    <row r="61761" ht="16.149999999999999" customHeight="1"/>
    <row r="61762" ht="16.149999999999999" customHeight="1"/>
    <row r="61763" ht="16.149999999999999" customHeight="1"/>
    <row r="61764" ht="16.149999999999999" customHeight="1"/>
    <row r="61765" ht="16.149999999999999" customHeight="1"/>
    <row r="61766" ht="16.149999999999999" customHeight="1"/>
    <row r="61767" ht="16.149999999999999" customHeight="1"/>
    <row r="61768" ht="16.149999999999999" customHeight="1"/>
    <row r="61769" ht="16.149999999999999" customHeight="1"/>
    <row r="61770" ht="16.149999999999999" customHeight="1"/>
    <row r="61771" ht="16.149999999999999" customHeight="1"/>
    <row r="61772" ht="16.149999999999999" customHeight="1"/>
    <row r="61773" ht="16.149999999999999" customHeight="1"/>
    <row r="61774" ht="16.149999999999999" customHeight="1"/>
    <row r="61775" ht="16.149999999999999" customHeight="1"/>
    <row r="61776" ht="16.149999999999999" customHeight="1"/>
    <row r="61777" ht="16.149999999999999" customHeight="1"/>
    <row r="61778" ht="16.149999999999999" customHeight="1"/>
    <row r="61779" ht="16.149999999999999" customHeight="1"/>
    <row r="61780" ht="16.149999999999999" customHeight="1"/>
    <row r="61781" ht="16.149999999999999" customHeight="1"/>
    <row r="61782" ht="16.149999999999999" customHeight="1"/>
    <row r="61783" ht="16.149999999999999" customHeight="1"/>
    <row r="61784" ht="16.149999999999999" customHeight="1"/>
    <row r="61785" ht="16.149999999999999" customHeight="1"/>
    <row r="61786" ht="16.149999999999999" customHeight="1"/>
    <row r="61787" ht="16.149999999999999" customHeight="1"/>
    <row r="61788" ht="16.149999999999999" customHeight="1"/>
    <row r="61789" ht="16.149999999999999" customHeight="1"/>
    <row r="61790" ht="16.149999999999999" customHeight="1"/>
    <row r="61791" ht="16.149999999999999" customHeight="1"/>
    <row r="61792" ht="16.149999999999999" customHeight="1"/>
    <row r="61793" ht="16.149999999999999" customHeight="1"/>
    <row r="61794" ht="16.149999999999999" customHeight="1"/>
    <row r="61795" ht="16.149999999999999" customHeight="1"/>
    <row r="61796" ht="16.149999999999999" customHeight="1"/>
    <row r="61797" ht="16.149999999999999" customHeight="1"/>
    <row r="61798" ht="16.149999999999999" customHeight="1"/>
    <row r="61799" ht="16.149999999999999" customHeight="1"/>
    <row r="61800" ht="16.149999999999999" customHeight="1"/>
    <row r="61801" ht="16.149999999999999" customHeight="1"/>
    <row r="61802" ht="16.149999999999999" customHeight="1"/>
    <row r="61803" ht="16.149999999999999" customHeight="1"/>
    <row r="61804" ht="16.149999999999999" customHeight="1"/>
    <row r="61805" ht="16.149999999999999" customHeight="1"/>
    <row r="61806" ht="16.149999999999999" customHeight="1"/>
    <row r="61807" ht="16.149999999999999" customHeight="1"/>
    <row r="61808" ht="16.149999999999999" customHeight="1"/>
    <row r="61809" ht="16.149999999999999" customHeight="1"/>
    <row r="61810" ht="16.149999999999999" customHeight="1"/>
    <row r="61811" ht="16.149999999999999" customHeight="1"/>
    <row r="61812" ht="16.149999999999999" customHeight="1"/>
    <row r="61813" ht="16.149999999999999" customHeight="1"/>
    <row r="61814" ht="16.149999999999999" customHeight="1"/>
    <row r="61815" ht="16.149999999999999" customHeight="1"/>
    <row r="61816" ht="16.149999999999999" customHeight="1"/>
    <row r="61817" ht="16.149999999999999" customHeight="1"/>
    <row r="61818" ht="16.149999999999999" customHeight="1"/>
    <row r="61819" ht="16.149999999999999" customHeight="1"/>
    <row r="61820" ht="16.149999999999999" customHeight="1"/>
    <row r="61821" ht="16.149999999999999" customHeight="1"/>
    <row r="61822" ht="16.149999999999999" customHeight="1"/>
    <row r="61823" ht="16.149999999999999" customHeight="1"/>
    <row r="61824" ht="16.149999999999999" customHeight="1"/>
    <row r="61825" ht="16.149999999999999" customHeight="1"/>
    <row r="61826" ht="16.149999999999999" customHeight="1"/>
    <row r="61827" ht="16.149999999999999" customHeight="1"/>
    <row r="61828" ht="16.149999999999999" customHeight="1"/>
    <row r="61829" ht="16.149999999999999" customHeight="1"/>
    <row r="61830" ht="16.149999999999999" customHeight="1"/>
    <row r="61831" ht="16.149999999999999" customHeight="1"/>
    <row r="61832" ht="16.149999999999999" customHeight="1"/>
    <row r="61833" ht="16.149999999999999" customHeight="1"/>
    <row r="61834" ht="16.149999999999999" customHeight="1"/>
    <row r="61835" ht="16.149999999999999" customHeight="1"/>
    <row r="61836" ht="16.149999999999999" customHeight="1"/>
    <row r="61837" ht="16.149999999999999" customHeight="1"/>
    <row r="61838" ht="16.149999999999999" customHeight="1"/>
    <row r="61839" ht="16.149999999999999" customHeight="1"/>
    <row r="61840" ht="16.149999999999999" customHeight="1"/>
    <row r="61841" ht="16.149999999999999" customHeight="1"/>
    <row r="61842" ht="16.149999999999999" customHeight="1"/>
    <row r="61843" ht="16.149999999999999" customHeight="1"/>
    <row r="61844" ht="16.149999999999999" customHeight="1"/>
    <row r="61845" ht="16.149999999999999" customHeight="1"/>
    <row r="61846" ht="16.149999999999999" customHeight="1"/>
    <row r="61847" ht="16.149999999999999" customHeight="1"/>
    <row r="61848" ht="16.149999999999999" customHeight="1"/>
    <row r="61849" ht="16.149999999999999" customHeight="1"/>
    <row r="61850" ht="16.149999999999999" customHeight="1"/>
    <row r="61851" ht="16.149999999999999" customHeight="1"/>
    <row r="61852" ht="16.149999999999999" customHeight="1"/>
    <row r="61853" ht="16.149999999999999" customHeight="1"/>
    <row r="61854" ht="16.149999999999999" customHeight="1"/>
    <row r="61855" ht="16.149999999999999" customHeight="1"/>
    <row r="61856" ht="16.149999999999999" customHeight="1"/>
    <row r="61857" ht="16.149999999999999" customHeight="1"/>
    <row r="61858" ht="16.149999999999999" customHeight="1"/>
    <row r="61859" ht="16.149999999999999" customHeight="1"/>
    <row r="61860" ht="16.149999999999999" customHeight="1"/>
    <row r="61861" ht="16.149999999999999" customHeight="1"/>
    <row r="61862" ht="16.149999999999999" customHeight="1"/>
    <row r="61863" ht="16.149999999999999" customHeight="1"/>
    <row r="61864" ht="16.149999999999999" customHeight="1"/>
    <row r="61865" ht="16.149999999999999" customHeight="1"/>
    <row r="61866" ht="16.149999999999999" customHeight="1"/>
    <row r="61867" ht="16.149999999999999" customHeight="1"/>
    <row r="61868" ht="16.149999999999999" customHeight="1"/>
    <row r="61869" ht="16.149999999999999" customHeight="1"/>
    <row r="61870" ht="16.149999999999999" customHeight="1"/>
    <row r="61871" ht="16.149999999999999" customHeight="1"/>
    <row r="61872" ht="16.149999999999999" customHeight="1"/>
    <row r="61873" ht="16.149999999999999" customHeight="1"/>
    <row r="61874" ht="16.149999999999999" customHeight="1"/>
    <row r="61875" ht="16.149999999999999" customHeight="1"/>
    <row r="61876" ht="16.149999999999999" customHeight="1"/>
    <row r="61877" ht="16.149999999999999" customHeight="1"/>
    <row r="61878" ht="16.149999999999999" customHeight="1"/>
    <row r="61879" ht="16.149999999999999" customHeight="1"/>
    <row r="61880" ht="16.149999999999999" customHeight="1"/>
    <row r="61881" ht="16.149999999999999" customHeight="1"/>
    <row r="61882" ht="16.149999999999999" customHeight="1"/>
    <row r="61883" ht="16.149999999999999" customHeight="1"/>
    <row r="61884" ht="16.149999999999999" customHeight="1"/>
    <row r="61885" ht="16.149999999999999" customHeight="1"/>
    <row r="61886" ht="16.149999999999999" customHeight="1"/>
    <row r="61887" ht="16.149999999999999" customHeight="1"/>
    <row r="61888" ht="16.149999999999999" customHeight="1"/>
    <row r="61889" ht="16.149999999999999" customHeight="1"/>
    <row r="61890" ht="16.149999999999999" customHeight="1"/>
    <row r="61891" ht="16.149999999999999" customHeight="1"/>
    <row r="61892" ht="16.149999999999999" customHeight="1"/>
    <row r="61893" ht="16.149999999999999" customHeight="1"/>
    <row r="61894" ht="16.149999999999999" customHeight="1"/>
    <row r="61895" ht="16.149999999999999" customHeight="1"/>
    <row r="61896" ht="16.149999999999999" customHeight="1"/>
    <row r="61897" ht="16.149999999999999" customHeight="1"/>
    <row r="61898" ht="16.149999999999999" customHeight="1"/>
    <row r="61899" ht="16.149999999999999" customHeight="1"/>
    <row r="61900" ht="16.149999999999999" customHeight="1"/>
    <row r="61901" ht="16.149999999999999" customHeight="1"/>
    <row r="61902" ht="16.149999999999999" customHeight="1"/>
    <row r="61903" ht="16.149999999999999" customHeight="1"/>
    <row r="61904" ht="16.149999999999999" customHeight="1"/>
    <row r="61905" ht="16.149999999999999" customHeight="1"/>
    <row r="61906" ht="16.149999999999999" customHeight="1"/>
    <row r="61907" ht="16.149999999999999" customHeight="1"/>
    <row r="61908" ht="16.149999999999999" customHeight="1"/>
    <row r="61909" ht="16.149999999999999" customHeight="1"/>
    <row r="61910" ht="16.149999999999999" customHeight="1"/>
    <row r="61911" ht="16.149999999999999" customHeight="1"/>
    <row r="61912" ht="16.149999999999999" customHeight="1"/>
    <row r="61913" ht="16.149999999999999" customHeight="1"/>
    <row r="61914" ht="16.149999999999999" customHeight="1"/>
    <row r="61915" ht="16.149999999999999" customHeight="1"/>
    <row r="61916" ht="16.149999999999999" customHeight="1"/>
    <row r="61917" ht="16.149999999999999" customHeight="1"/>
    <row r="61918" ht="16.149999999999999" customHeight="1"/>
    <row r="61919" ht="16.149999999999999" customHeight="1"/>
    <row r="61920" ht="16.149999999999999" customHeight="1"/>
    <row r="61921" ht="16.149999999999999" customHeight="1"/>
    <row r="61922" ht="16.149999999999999" customHeight="1"/>
    <row r="61923" ht="16.149999999999999" customHeight="1"/>
    <row r="61924" ht="16.149999999999999" customHeight="1"/>
    <row r="61925" ht="16.149999999999999" customHeight="1"/>
    <row r="61926" ht="16.149999999999999" customHeight="1"/>
    <row r="61927" ht="16.149999999999999" customHeight="1"/>
    <row r="61928" ht="16.149999999999999" customHeight="1"/>
    <row r="61929" ht="16.149999999999999" customHeight="1"/>
    <row r="61930" ht="16.149999999999999" customHeight="1"/>
    <row r="61931" ht="16.149999999999999" customHeight="1"/>
    <row r="61932" ht="16.149999999999999" customHeight="1"/>
    <row r="61933" ht="16.149999999999999" customHeight="1"/>
    <row r="61934" ht="16.149999999999999" customHeight="1"/>
    <row r="61935" ht="16.149999999999999" customHeight="1"/>
    <row r="61936" ht="16.149999999999999" customHeight="1"/>
    <row r="61937" ht="16.149999999999999" customHeight="1"/>
    <row r="61938" ht="16.149999999999999" customHeight="1"/>
    <row r="61939" ht="16.149999999999999" customHeight="1"/>
    <row r="61940" ht="16.149999999999999" customHeight="1"/>
    <row r="61941" ht="16.149999999999999" customHeight="1"/>
    <row r="61942" ht="16.149999999999999" customHeight="1"/>
    <row r="61943" ht="16.149999999999999" customHeight="1"/>
    <row r="61944" ht="16.149999999999999" customHeight="1"/>
    <row r="61945" ht="16.149999999999999" customHeight="1"/>
    <row r="61946" ht="16.149999999999999" customHeight="1"/>
    <row r="61947" ht="16.149999999999999" customHeight="1"/>
    <row r="61948" ht="16.149999999999999" customHeight="1"/>
    <row r="61949" ht="16.149999999999999" customHeight="1"/>
    <row r="61950" ht="16.149999999999999" customHeight="1"/>
    <row r="61951" ht="16.149999999999999" customHeight="1"/>
    <row r="61952" ht="16.149999999999999" customHeight="1"/>
    <row r="61953" ht="16.149999999999999" customHeight="1"/>
    <row r="61954" ht="16.149999999999999" customHeight="1"/>
    <row r="61955" ht="16.149999999999999" customHeight="1"/>
    <row r="61956" ht="16.149999999999999" customHeight="1"/>
    <row r="61957" ht="16.149999999999999" customHeight="1"/>
    <row r="61958" ht="16.149999999999999" customHeight="1"/>
    <row r="61959" ht="16.149999999999999" customHeight="1"/>
    <row r="61960" ht="16.149999999999999" customHeight="1"/>
    <row r="61961" ht="16.149999999999999" customHeight="1"/>
    <row r="61962" ht="16.149999999999999" customHeight="1"/>
    <row r="61963" ht="16.149999999999999" customHeight="1"/>
    <row r="61964" ht="16.149999999999999" customHeight="1"/>
    <row r="61965" ht="16.149999999999999" customHeight="1"/>
    <row r="61966" ht="16.149999999999999" customHeight="1"/>
    <row r="61967" ht="16.149999999999999" customHeight="1"/>
    <row r="61968" ht="16.149999999999999" customHeight="1"/>
    <row r="61969" ht="16.149999999999999" customHeight="1"/>
    <row r="61970" ht="16.149999999999999" customHeight="1"/>
    <row r="61971" ht="16.149999999999999" customHeight="1"/>
    <row r="61972" ht="16.149999999999999" customHeight="1"/>
    <row r="61973" ht="16.149999999999999" customHeight="1"/>
    <row r="61974" ht="16.149999999999999" customHeight="1"/>
    <row r="61975" ht="16.149999999999999" customHeight="1"/>
    <row r="61976" ht="16.149999999999999" customHeight="1"/>
    <row r="61977" ht="16.149999999999999" customHeight="1"/>
    <row r="61978" ht="16.149999999999999" customHeight="1"/>
    <row r="61979" ht="16.149999999999999" customHeight="1"/>
    <row r="61980" ht="16.149999999999999" customHeight="1"/>
    <row r="61981" ht="16.149999999999999" customHeight="1"/>
    <row r="61982" ht="16.149999999999999" customHeight="1"/>
    <row r="61983" ht="16.149999999999999" customHeight="1"/>
    <row r="61984" ht="16.149999999999999" customHeight="1"/>
    <row r="61985" ht="16.149999999999999" customHeight="1"/>
    <row r="61986" ht="16.149999999999999" customHeight="1"/>
    <row r="61987" ht="16.149999999999999" customHeight="1"/>
    <row r="61988" ht="16.149999999999999" customHeight="1"/>
    <row r="61989" ht="16.149999999999999" customHeight="1"/>
    <row r="61990" ht="16.149999999999999" customHeight="1"/>
    <row r="61991" ht="16.149999999999999" customHeight="1"/>
    <row r="61992" ht="16.149999999999999" customHeight="1"/>
    <row r="61993" ht="16.149999999999999" customHeight="1"/>
    <row r="61994" ht="16.149999999999999" customHeight="1"/>
    <row r="61995" ht="16.149999999999999" customHeight="1"/>
    <row r="61996" ht="16.149999999999999" customHeight="1"/>
    <row r="61997" ht="16.149999999999999" customHeight="1"/>
    <row r="61998" ht="16.149999999999999" customHeight="1"/>
    <row r="61999" ht="16.149999999999999" customHeight="1"/>
    <row r="62000" ht="16.149999999999999" customHeight="1"/>
    <row r="62001" ht="16.149999999999999" customHeight="1"/>
    <row r="62002" ht="16.149999999999999" customHeight="1"/>
    <row r="62003" ht="16.149999999999999" customHeight="1"/>
    <row r="62004" ht="16.149999999999999" customHeight="1"/>
    <row r="62005" ht="16.149999999999999" customHeight="1"/>
    <row r="62006" ht="16.149999999999999" customHeight="1"/>
    <row r="62007" ht="16.149999999999999" customHeight="1"/>
    <row r="62008" ht="16.149999999999999" customHeight="1"/>
    <row r="62009" ht="16.149999999999999" customHeight="1"/>
    <row r="62010" ht="16.149999999999999" customHeight="1"/>
    <row r="62011" ht="16.149999999999999" customHeight="1"/>
    <row r="62012" ht="16.149999999999999" customHeight="1"/>
    <row r="62013" ht="16.149999999999999" customHeight="1"/>
    <row r="62014" ht="16.149999999999999" customHeight="1"/>
    <row r="62015" ht="16.149999999999999" customHeight="1"/>
    <row r="62016" ht="16.149999999999999" customHeight="1"/>
    <row r="62017" ht="16.149999999999999" customHeight="1"/>
    <row r="62018" ht="16.149999999999999" customHeight="1"/>
    <row r="62019" ht="16.149999999999999" customHeight="1"/>
    <row r="62020" ht="16.149999999999999" customHeight="1"/>
    <row r="62021" ht="16.149999999999999" customHeight="1"/>
    <row r="62022" ht="16.149999999999999" customHeight="1"/>
    <row r="62023" ht="16.149999999999999" customHeight="1"/>
    <row r="62024" ht="16.149999999999999" customHeight="1"/>
    <row r="62025" ht="16.149999999999999" customHeight="1"/>
    <row r="62026" ht="16.149999999999999" customHeight="1"/>
    <row r="62027" ht="16.149999999999999" customHeight="1"/>
    <row r="62028" ht="16.149999999999999" customHeight="1"/>
    <row r="62029" ht="16.149999999999999" customHeight="1"/>
    <row r="62030" ht="16.149999999999999" customHeight="1"/>
    <row r="62031" ht="16.149999999999999" customHeight="1"/>
    <row r="62032" ht="16.149999999999999" customHeight="1"/>
    <row r="62033" ht="16.149999999999999" customHeight="1"/>
    <row r="62034" ht="16.149999999999999" customHeight="1"/>
    <row r="62035" ht="16.149999999999999" customHeight="1"/>
    <row r="62036" ht="16.149999999999999" customHeight="1"/>
    <row r="62037" ht="16.149999999999999" customHeight="1"/>
    <row r="62038" ht="16.149999999999999" customHeight="1"/>
    <row r="62039" ht="16.149999999999999" customHeight="1"/>
    <row r="62040" ht="16.149999999999999" customHeight="1"/>
    <row r="62041" ht="16.149999999999999" customHeight="1"/>
    <row r="62042" ht="16.149999999999999" customHeight="1"/>
    <row r="62043" ht="16.149999999999999" customHeight="1"/>
    <row r="62044" ht="16.149999999999999" customHeight="1"/>
    <row r="62045" ht="16.149999999999999" customHeight="1"/>
    <row r="62046" ht="16.149999999999999" customHeight="1"/>
    <row r="62047" ht="16.149999999999999" customHeight="1"/>
    <row r="62048" ht="16.149999999999999" customHeight="1"/>
    <row r="62049" ht="16.149999999999999" customHeight="1"/>
    <row r="62050" ht="16.149999999999999" customHeight="1"/>
    <row r="62051" ht="16.149999999999999" customHeight="1"/>
    <row r="62052" ht="16.149999999999999" customHeight="1"/>
    <row r="62053" ht="16.149999999999999" customHeight="1"/>
    <row r="62054" ht="16.149999999999999" customHeight="1"/>
    <row r="62055" ht="16.149999999999999" customHeight="1"/>
    <row r="62056" ht="16.149999999999999" customHeight="1"/>
    <row r="62057" ht="16.149999999999999" customHeight="1"/>
    <row r="62058" ht="16.149999999999999" customHeight="1"/>
    <row r="62059" ht="16.149999999999999" customHeight="1"/>
    <row r="62060" ht="16.149999999999999" customHeight="1"/>
    <row r="62061" ht="16.149999999999999" customHeight="1"/>
    <row r="62062" ht="16.149999999999999" customHeight="1"/>
    <row r="62063" ht="16.149999999999999" customHeight="1"/>
    <row r="62064" ht="16.149999999999999" customHeight="1"/>
    <row r="62065" ht="16.149999999999999" customHeight="1"/>
    <row r="62066" ht="16.149999999999999" customHeight="1"/>
    <row r="62067" ht="16.149999999999999" customHeight="1"/>
    <row r="62068" ht="16.149999999999999" customHeight="1"/>
    <row r="62069" ht="16.149999999999999" customHeight="1"/>
    <row r="62070" ht="16.149999999999999" customHeight="1"/>
    <row r="62071" ht="16.149999999999999" customHeight="1"/>
    <row r="62072" ht="16.149999999999999" customHeight="1"/>
    <row r="62073" ht="16.149999999999999" customHeight="1"/>
    <row r="62074" ht="16.149999999999999" customHeight="1"/>
    <row r="62075" ht="16.149999999999999" customHeight="1"/>
    <row r="62076" ht="16.149999999999999" customHeight="1"/>
    <row r="62077" ht="16.149999999999999" customHeight="1"/>
    <row r="62078" ht="16.149999999999999" customHeight="1"/>
    <row r="62079" ht="16.149999999999999" customHeight="1"/>
    <row r="62080" ht="16.149999999999999" customHeight="1"/>
    <row r="62081" ht="16.149999999999999" customHeight="1"/>
    <row r="62082" ht="16.149999999999999" customHeight="1"/>
    <row r="62083" ht="16.149999999999999" customHeight="1"/>
    <row r="62084" ht="16.149999999999999" customHeight="1"/>
    <row r="62085" ht="16.149999999999999" customHeight="1"/>
    <row r="62086" ht="16.149999999999999" customHeight="1"/>
    <row r="62087" ht="16.149999999999999" customHeight="1"/>
    <row r="62088" ht="16.149999999999999" customHeight="1"/>
    <row r="62089" ht="16.149999999999999" customHeight="1"/>
    <row r="62090" ht="16.149999999999999" customHeight="1"/>
    <row r="62091" ht="16.149999999999999" customHeight="1"/>
    <row r="62092" ht="16.149999999999999" customHeight="1"/>
    <row r="62093" ht="16.149999999999999" customHeight="1"/>
    <row r="62094" ht="16.149999999999999" customHeight="1"/>
    <row r="62095" ht="16.149999999999999" customHeight="1"/>
    <row r="62096" ht="16.149999999999999" customHeight="1"/>
    <row r="62097" ht="16.149999999999999" customHeight="1"/>
    <row r="62098" ht="16.149999999999999" customHeight="1"/>
    <row r="62099" ht="16.149999999999999" customHeight="1"/>
    <row r="62100" ht="16.149999999999999" customHeight="1"/>
    <row r="62101" ht="16.149999999999999" customHeight="1"/>
    <row r="62102" ht="16.149999999999999" customHeight="1"/>
    <row r="62103" ht="16.149999999999999" customHeight="1"/>
    <row r="62104" ht="16.149999999999999" customHeight="1"/>
    <row r="62105" ht="16.149999999999999" customHeight="1"/>
    <row r="62106" ht="16.149999999999999" customHeight="1"/>
    <row r="62107" ht="16.149999999999999" customHeight="1"/>
    <row r="62108" ht="16.149999999999999" customHeight="1"/>
    <row r="62109" ht="16.149999999999999" customHeight="1"/>
    <row r="62110" ht="16.149999999999999" customHeight="1"/>
    <row r="62111" ht="16.149999999999999" customHeight="1"/>
    <row r="62112" ht="16.149999999999999" customHeight="1"/>
    <row r="62113" ht="16.149999999999999" customHeight="1"/>
    <row r="62114" ht="16.149999999999999" customHeight="1"/>
    <row r="62115" ht="16.149999999999999" customHeight="1"/>
    <row r="62116" ht="16.149999999999999" customHeight="1"/>
    <row r="62117" ht="16.149999999999999" customHeight="1"/>
    <row r="62118" ht="16.149999999999999" customHeight="1"/>
    <row r="62119" ht="16.149999999999999" customHeight="1"/>
    <row r="62120" ht="16.149999999999999" customHeight="1"/>
    <row r="62121" ht="16.149999999999999" customHeight="1"/>
    <row r="62122" ht="16.149999999999999" customHeight="1"/>
    <row r="62123" ht="16.149999999999999" customHeight="1"/>
    <row r="62124" ht="16.149999999999999" customHeight="1"/>
    <row r="62125" ht="16.149999999999999" customHeight="1"/>
    <row r="62126" ht="16.149999999999999" customHeight="1"/>
    <row r="62127" ht="16.149999999999999" customHeight="1"/>
    <row r="62128" ht="16.149999999999999" customHeight="1"/>
    <row r="62129" ht="16.149999999999999" customHeight="1"/>
    <row r="62130" ht="16.149999999999999" customHeight="1"/>
    <row r="62131" ht="16.149999999999999" customHeight="1"/>
    <row r="62132" ht="16.149999999999999" customHeight="1"/>
    <row r="62133" ht="16.149999999999999" customHeight="1"/>
    <row r="62134" ht="16.149999999999999" customHeight="1"/>
    <row r="62135" ht="16.149999999999999" customHeight="1"/>
    <row r="62136" ht="16.149999999999999" customHeight="1"/>
    <row r="62137" ht="16.149999999999999" customHeight="1"/>
    <row r="62138" ht="16.149999999999999" customHeight="1"/>
    <row r="62139" ht="16.149999999999999" customHeight="1"/>
    <row r="62140" ht="16.149999999999999" customHeight="1"/>
    <row r="62141" ht="16.149999999999999" customHeight="1"/>
    <row r="62142" ht="16.149999999999999" customHeight="1"/>
    <row r="62143" ht="16.149999999999999" customHeight="1"/>
    <row r="62144" ht="16.149999999999999" customHeight="1"/>
    <row r="62145" ht="16.149999999999999" customHeight="1"/>
    <row r="62146" ht="16.149999999999999" customHeight="1"/>
    <row r="62147" ht="16.149999999999999" customHeight="1"/>
    <row r="62148" ht="16.149999999999999" customHeight="1"/>
    <row r="62149" ht="16.149999999999999" customHeight="1"/>
    <row r="62150" ht="16.149999999999999" customHeight="1"/>
    <row r="62151" ht="16.149999999999999" customHeight="1"/>
    <row r="62152" ht="16.149999999999999" customHeight="1"/>
    <row r="62153" ht="16.149999999999999" customHeight="1"/>
    <row r="62154" ht="16.149999999999999" customHeight="1"/>
    <row r="62155" ht="16.149999999999999" customHeight="1"/>
    <row r="62156" ht="16.149999999999999" customHeight="1"/>
    <row r="62157" ht="16.149999999999999" customHeight="1"/>
    <row r="62158" ht="16.149999999999999" customHeight="1"/>
    <row r="62159" ht="16.149999999999999" customHeight="1"/>
    <row r="62160" ht="16.149999999999999" customHeight="1"/>
    <row r="62161" ht="16.149999999999999" customHeight="1"/>
    <row r="62162" ht="16.149999999999999" customHeight="1"/>
    <row r="62163" ht="16.149999999999999" customHeight="1"/>
    <row r="62164" ht="16.149999999999999" customHeight="1"/>
    <row r="62165" ht="16.149999999999999" customHeight="1"/>
    <row r="62166" ht="16.149999999999999" customHeight="1"/>
    <row r="62167" ht="16.149999999999999" customHeight="1"/>
    <row r="62168" ht="16.149999999999999" customHeight="1"/>
    <row r="62169" ht="16.149999999999999" customHeight="1"/>
    <row r="62170" ht="16.149999999999999" customHeight="1"/>
    <row r="62171" ht="16.149999999999999" customHeight="1"/>
    <row r="62172" ht="16.149999999999999" customHeight="1"/>
    <row r="62173" ht="16.149999999999999" customHeight="1"/>
    <row r="62174" ht="16.149999999999999" customHeight="1"/>
    <row r="62175" ht="16.149999999999999" customHeight="1"/>
    <row r="62176" ht="16.149999999999999" customHeight="1"/>
    <row r="62177" ht="16.149999999999999" customHeight="1"/>
    <row r="62178" ht="16.149999999999999" customHeight="1"/>
    <row r="62179" ht="16.149999999999999" customHeight="1"/>
    <row r="62180" ht="16.149999999999999" customHeight="1"/>
    <row r="62181" ht="16.149999999999999" customHeight="1"/>
    <row r="62182" ht="16.149999999999999" customHeight="1"/>
    <row r="62183" ht="16.149999999999999" customHeight="1"/>
    <row r="62184" ht="16.149999999999999" customHeight="1"/>
    <row r="62185" ht="16.149999999999999" customHeight="1"/>
    <row r="62186" ht="16.149999999999999" customHeight="1"/>
    <row r="62187" ht="16.149999999999999" customHeight="1"/>
    <row r="62188" ht="16.149999999999999" customHeight="1"/>
    <row r="62189" ht="16.149999999999999" customHeight="1"/>
    <row r="62190" ht="16.149999999999999" customHeight="1"/>
    <row r="62191" ht="16.149999999999999" customHeight="1"/>
    <row r="62192" ht="16.149999999999999" customHeight="1"/>
    <row r="62193" ht="16.149999999999999" customHeight="1"/>
    <row r="62194" ht="16.149999999999999" customHeight="1"/>
    <row r="62195" ht="16.149999999999999" customHeight="1"/>
    <row r="62196" ht="16.149999999999999" customHeight="1"/>
    <row r="62197" ht="16.149999999999999" customHeight="1"/>
    <row r="62198" ht="16.149999999999999" customHeight="1"/>
    <row r="62199" ht="16.149999999999999" customHeight="1"/>
    <row r="62200" ht="16.149999999999999" customHeight="1"/>
    <row r="62201" ht="16.149999999999999" customHeight="1"/>
    <row r="62202" ht="16.149999999999999" customHeight="1"/>
    <row r="62203" ht="16.149999999999999" customHeight="1"/>
    <row r="62204" ht="16.149999999999999" customHeight="1"/>
    <row r="62205" ht="16.149999999999999" customHeight="1"/>
    <row r="62206" ht="16.149999999999999" customHeight="1"/>
    <row r="62207" ht="16.149999999999999" customHeight="1"/>
    <row r="62208" ht="16.149999999999999" customHeight="1"/>
    <row r="62209" ht="16.149999999999999" customHeight="1"/>
    <row r="62210" ht="16.149999999999999" customHeight="1"/>
    <row r="62211" ht="16.149999999999999" customHeight="1"/>
    <row r="62212" ht="16.149999999999999" customHeight="1"/>
    <row r="62213" ht="16.149999999999999" customHeight="1"/>
    <row r="62214" ht="16.149999999999999" customHeight="1"/>
    <row r="62215" ht="16.149999999999999" customHeight="1"/>
    <row r="62216" ht="16.149999999999999" customHeight="1"/>
    <row r="62217" ht="16.149999999999999" customHeight="1"/>
    <row r="62218" ht="16.149999999999999" customHeight="1"/>
    <row r="62219" ht="16.149999999999999" customHeight="1"/>
    <row r="62220" ht="16.149999999999999" customHeight="1"/>
    <row r="62221" ht="16.149999999999999" customHeight="1"/>
    <row r="62222" ht="16.149999999999999" customHeight="1"/>
    <row r="62223" ht="16.149999999999999" customHeight="1"/>
    <row r="62224" ht="16.149999999999999" customHeight="1"/>
    <row r="62225" ht="16.149999999999999" customHeight="1"/>
    <row r="62226" ht="16.149999999999999" customHeight="1"/>
    <row r="62227" ht="16.149999999999999" customHeight="1"/>
    <row r="62228" ht="16.149999999999999" customHeight="1"/>
    <row r="62229" ht="16.149999999999999" customHeight="1"/>
    <row r="62230" ht="16.149999999999999" customHeight="1"/>
    <row r="62231" ht="16.149999999999999" customHeight="1"/>
    <row r="62232" ht="16.149999999999999" customHeight="1"/>
    <row r="62233" ht="16.149999999999999" customHeight="1"/>
    <row r="62234" ht="16.149999999999999" customHeight="1"/>
    <row r="62235" ht="16.149999999999999" customHeight="1"/>
    <row r="62236" ht="16.149999999999999" customHeight="1"/>
    <row r="62237" ht="16.149999999999999" customHeight="1"/>
    <row r="62238" ht="16.149999999999999" customHeight="1"/>
    <row r="62239" ht="16.149999999999999" customHeight="1"/>
    <row r="62240" ht="16.149999999999999" customHeight="1"/>
    <row r="62241" ht="16.149999999999999" customHeight="1"/>
    <row r="62242" ht="16.149999999999999" customHeight="1"/>
    <row r="62243" ht="16.149999999999999" customHeight="1"/>
    <row r="62244" ht="16.149999999999999" customHeight="1"/>
    <row r="62245" ht="16.149999999999999" customHeight="1"/>
    <row r="62246" ht="16.149999999999999" customHeight="1"/>
    <row r="62247" ht="16.149999999999999" customHeight="1"/>
    <row r="62248" ht="16.149999999999999" customHeight="1"/>
    <row r="62249" ht="16.149999999999999" customHeight="1"/>
    <row r="62250" ht="16.149999999999999" customHeight="1"/>
    <row r="62251" ht="16.149999999999999" customHeight="1"/>
    <row r="62252" ht="16.149999999999999" customHeight="1"/>
    <row r="62253" ht="16.149999999999999" customHeight="1"/>
    <row r="62254" ht="16.149999999999999" customHeight="1"/>
    <row r="62255" ht="16.149999999999999" customHeight="1"/>
    <row r="62256" ht="16.149999999999999" customHeight="1"/>
    <row r="62257" ht="16.149999999999999" customHeight="1"/>
    <row r="62258" ht="16.149999999999999" customHeight="1"/>
    <row r="62259" ht="16.149999999999999" customHeight="1"/>
    <row r="62260" ht="16.149999999999999" customHeight="1"/>
    <row r="62261" ht="16.149999999999999" customHeight="1"/>
    <row r="62262" ht="16.149999999999999" customHeight="1"/>
    <row r="62263" ht="16.149999999999999" customHeight="1"/>
    <row r="62264" ht="16.149999999999999" customHeight="1"/>
    <row r="62265" ht="16.149999999999999" customHeight="1"/>
    <row r="62266" ht="16.149999999999999" customHeight="1"/>
    <row r="62267" ht="16.149999999999999" customHeight="1"/>
    <row r="62268" ht="16.149999999999999" customHeight="1"/>
    <row r="62269" ht="16.149999999999999" customHeight="1"/>
    <row r="62270" ht="16.149999999999999" customHeight="1"/>
    <row r="62271" ht="16.149999999999999" customHeight="1"/>
    <row r="62272" ht="16.149999999999999" customHeight="1"/>
    <row r="62273" ht="16.149999999999999" customHeight="1"/>
    <row r="62274" ht="16.149999999999999" customHeight="1"/>
    <row r="62275" ht="16.149999999999999" customHeight="1"/>
    <row r="62276" ht="16.149999999999999" customHeight="1"/>
    <row r="62277" ht="16.149999999999999" customHeight="1"/>
    <row r="62278" ht="16.149999999999999" customHeight="1"/>
    <row r="62279" ht="16.149999999999999" customHeight="1"/>
    <row r="62280" ht="16.149999999999999" customHeight="1"/>
    <row r="62281" ht="16.149999999999999" customHeight="1"/>
    <row r="62282" ht="16.149999999999999" customHeight="1"/>
    <row r="62283" ht="16.149999999999999" customHeight="1"/>
    <row r="62284" ht="16.149999999999999" customHeight="1"/>
    <row r="62285" ht="16.149999999999999" customHeight="1"/>
    <row r="62286" ht="16.149999999999999" customHeight="1"/>
    <row r="62287" ht="16.149999999999999" customHeight="1"/>
    <row r="62288" ht="16.149999999999999" customHeight="1"/>
    <row r="62289" ht="16.149999999999999" customHeight="1"/>
    <row r="62290" ht="16.149999999999999" customHeight="1"/>
    <row r="62291" ht="16.149999999999999" customHeight="1"/>
    <row r="62292" ht="16.149999999999999" customHeight="1"/>
    <row r="62293" ht="16.149999999999999" customHeight="1"/>
    <row r="62294" ht="16.149999999999999" customHeight="1"/>
    <row r="62295" ht="16.149999999999999" customHeight="1"/>
    <row r="62296" ht="16.149999999999999" customHeight="1"/>
    <row r="62297" ht="16.149999999999999" customHeight="1"/>
    <row r="62298" ht="16.149999999999999" customHeight="1"/>
    <row r="62299" ht="16.149999999999999" customHeight="1"/>
    <row r="62300" ht="16.149999999999999" customHeight="1"/>
    <row r="62301" ht="16.149999999999999" customHeight="1"/>
    <row r="62302" ht="16.149999999999999" customHeight="1"/>
    <row r="62303" ht="16.149999999999999" customHeight="1"/>
    <row r="62304" ht="16.149999999999999" customHeight="1"/>
    <row r="62305" ht="16.149999999999999" customHeight="1"/>
    <row r="62306" ht="16.149999999999999" customHeight="1"/>
    <row r="62307" ht="16.149999999999999" customHeight="1"/>
    <row r="62308" ht="16.149999999999999" customHeight="1"/>
    <row r="62309" ht="16.149999999999999" customHeight="1"/>
    <row r="62310" ht="16.149999999999999" customHeight="1"/>
    <row r="62311" ht="16.149999999999999" customHeight="1"/>
    <row r="62312" ht="16.149999999999999" customHeight="1"/>
    <row r="62313" ht="16.149999999999999" customHeight="1"/>
    <row r="62314" ht="16.149999999999999" customHeight="1"/>
    <row r="62315" ht="16.149999999999999" customHeight="1"/>
    <row r="62316" ht="16.149999999999999" customHeight="1"/>
    <row r="62317" ht="16.149999999999999" customHeight="1"/>
    <row r="62318" ht="16.149999999999999" customHeight="1"/>
    <row r="62319" ht="16.149999999999999" customHeight="1"/>
    <row r="62320" ht="16.149999999999999" customHeight="1"/>
    <row r="62321" ht="16.149999999999999" customHeight="1"/>
    <row r="62322" ht="16.149999999999999" customHeight="1"/>
    <row r="62323" ht="16.149999999999999" customHeight="1"/>
    <row r="62324" ht="16.149999999999999" customHeight="1"/>
    <row r="62325" ht="16.149999999999999" customHeight="1"/>
    <row r="62326" ht="16.149999999999999" customHeight="1"/>
    <row r="62327" ht="16.149999999999999" customHeight="1"/>
    <row r="62328" ht="16.149999999999999" customHeight="1"/>
    <row r="62329" ht="16.149999999999999" customHeight="1"/>
    <row r="62330" ht="16.149999999999999" customHeight="1"/>
    <row r="62331" ht="16.149999999999999" customHeight="1"/>
    <row r="62332" ht="16.149999999999999" customHeight="1"/>
    <row r="62333" ht="16.149999999999999" customHeight="1"/>
    <row r="62334" ht="16.149999999999999" customHeight="1"/>
    <row r="62335" ht="16.149999999999999" customHeight="1"/>
    <row r="62336" ht="16.149999999999999" customHeight="1"/>
    <row r="62337" ht="16.149999999999999" customHeight="1"/>
    <row r="62338" ht="16.149999999999999" customHeight="1"/>
    <row r="62339" ht="16.149999999999999" customHeight="1"/>
    <row r="62340" ht="16.149999999999999" customHeight="1"/>
    <row r="62341" ht="16.149999999999999" customHeight="1"/>
    <row r="62342" ht="16.149999999999999" customHeight="1"/>
    <row r="62343" ht="16.149999999999999" customHeight="1"/>
    <row r="62344" ht="16.149999999999999" customHeight="1"/>
    <row r="62345" ht="16.149999999999999" customHeight="1"/>
    <row r="62346" ht="16.149999999999999" customHeight="1"/>
    <row r="62347" ht="16.149999999999999" customHeight="1"/>
    <row r="62348" ht="16.149999999999999" customHeight="1"/>
    <row r="62349" ht="16.149999999999999" customHeight="1"/>
    <row r="62350" ht="16.149999999999999" customHeight="1"/>
    <row r="62351" ht="16.149999999999999" customHeight="1"/>
    <row r="62352" ht="16.149999999999999" customHeight="1"/>
    <row r="62353" ht="16.149999999999999" customHeight="1"/>
    <row r="62354" ht="16.149999999999999" customHeight="1"/>
    <row r="62355" ht="16.149999999999999" customHeight="1"/>
    <row r="62356" ht="16.149999999999999" customHeight="1"/>
    <row r="62357" ht="16.149999999999999" customHeight="1"/>
    <row r="62358" ht="16.149999999999999" customHeight="1"/>
    <row r="62359" ht="16.149999999999999" customHeight="1"/>
    <row r="62360" ht="16.149999999999999" customHeight="1"/>
    <row r="62361" ht="16.149999999999999" customHeight="1"/>
    <row r="62362" ht="16.149999999999999" customHeight="1"/>
    <row r="62363" ht="16.149999999999999" customHeight="1"/>
    <row r="62364" ht="16.149999999999999" customHeight="1"/>
    <row r="62365" ht="16.149999999999999" customHeight="1"/>
    <row r="62366" ht="16.149999999999999" customHeight="1"/>
    <row r="62367" ht="16.149999999999999" customHeight="1"/>
    <row r="62368" ht="16.149999999999999" customHeight="1"/>
    <row r="62369" ht="16.149999999999999" customHeight="1"/>
    <row r="62370" ht="16.149999999999999" customHeight="1"/>
    <row r="62371" ht="16.149999999999999" customHeight="1"/>
    <row r="62372" ht="16.149999999999999" customHeight="1"/>
    <row r="62373" ht="16.149999999999999" customHeight="1"/>
    <row r="62374" ht="16.149999999999999" customHeight="1"/>
    <row r="62375" ht="16.149999999999999" customHeight="1"/>
    <row r="62376" ht="16.149999999999999" customHeight="1"/>
    <row r="62377" ht="16.149999999999999" customHeight="1"/>
    <row r="62378" ht="16.149999999999999" customHeight="1"/>
    <row r="62379" ht="16.149999999999999" customHeight="1"/>
    <row r="62380" ht="16.149999999999999" customHeight="1"/>
    <row r="62381" ht="16.149999999999999" customHeight="1"/>
    <row r="62382" ht="16.149999999999999" customHeight="1"/>
    <row r="62383" ht="16.149999999999999" customHeight="1"/>
    <row r="62384" ht="16.149999999999999" customHeight="1"/>
    <row r="62385" ht="16.149999999999999" customHeight="1"/>
    <row r="62386" ht="16.149999999999999" customHeight="1"/>
    <row r="62387" ht="16.149999999999999" customHeight="1"/>
    <row r="62388" ht="16.149999999999999" customHeight="1"/>
    <row r="62389" ht="16.149999999999999" customHeight="1"/>
    <row r="62390" ht="16.149999999999999" customHeight="1"/>
    <row r="62391" ht="16.149999999999999" customHeight="1"/>
    <row r="62392" ht="16.149999999999999" customHeight="1"/>
    <row r="62393" ht="16.149999999999999" customHeight="1"/>
    <row r="62394" ht="16.149999999999999" customHeight="1"/>
    <row r="62395" ht="16.149999999999999" customHeight="1"/>
    <row r="62396" ht="16.149999999999999" customHeight="1"/>
    <row r="62397" ht="16.149999999999999" customHeight="1"/>
    <row r="62398" ht="16.149999999999999" customHeight="1"/>
    <row r="62399" ht="16.149999999999999" customHeight="1"/>
    <row r="62400" ht="16.149999999999999" customHeight="1"/>
    <row r="62401" ht="16.149999999999999" customHeight="1"/>
    <row r="62402" ht="16.149999999999999" customHeight="1"/>
    <row r="62403" ht="16.149999999999999" customHeight="1"/>
    <row r="62404" ht="16.149999999999999" customHeight="1"/>
    <row r="62405" ht="16.149999999999999" customHeight="1"/>
    <row r="62406" ht="16.149999999999999" customHeight="1"/>
    <row r="62407" ht="16.149999999999999" customHeight="1"/>
    <row r="62408" ht="16.149999999999999" customHeight="1"/>
    <row r="62409" ht="16.149999999999999" customHeight="1"/>
    <row r="62410" ht="16.149999999999999" customHeight="1"/>
    <row r="62411" ht="16.149999999999999" customHeight="1"/>
    <row r="62412" ht="16.149999999999999" customHeight="1"/>
    <row r="62413" ht="16.149999999999999" customHeight="1"/>
    <row r="62414" ht="16.149999999999999" customHeight="1"/>
    <row r="62415" ht="16.149999999999999" customHeight="1"/>
    <row r="62416" ht="16.149999999999999" customHeight="1"/>
    <row r="62417" ht="16.149999999999999" customHeight="1"/>
    <row r="62418" ht="16.149999999999999" customHeight="1"/>
    <row r="62419" ht="16.149999999999999" customHeight="1"/>
    <row r="62420" ht="16.149999999999999" customHeight="1"/>
    <row r="62421" ht="16.149999999999999" customHeight="1"/>
    <row r="62422" ht="16.149999999999999" customHeight="1"/>
    <row r="62423" ht="16.149999999999999" customHeight="1"/>
    <row r="62424" ht="16.149999999999999" customHeight="1"/>
    <row r="62425" ht="16.149999999999999" customHeight="1"/>
    <row r="62426" ht="16.149999999999999" customHeight="1"/>
    <row r="62427" ht="16.149999999999999" customHeight="1"/>
    <row r="62428" ht="16.149999999999999" customHeight="1"/>
    <row r="62429" ht="16.149999999999999" customHeight="1"/>
    <row r="62430" ht="16.149999999999999" customHeight="1"/>
    <row r="62431" ht="16.149999999999999" customHeight="1"/>
    <row r="62432" ht="16.149999999999999" customHeight="1"/>
    <row r="62433" ht="16.149999999999999" customHeight="1"/>
    <row r="62434" ht="16.149999999999999" customHeight="1"/>
    <row r="62435" ht="16.149999999999999" customHeight="1"/>
    <row r="62436" ht="16.149999999999999" customHeight="1"/>
    <row r="62437" ht="16.149999999999999" customHeight="1"/>
    <row r="62438" ht="16.149999999999999" customHeight="1"/>
    <row r="62439" ht="16.149999999999999" customHeight="1"/>
    <row r="62440" ht="16.149999999999999" customHeight="1"/>
    <row r="62441" ht="16.149999999999999" customHeight="1"/>
    <row r="62442" ht="16.149999999999999" customHeight="1"/>
    <row r="62443" ht="16.149999999999999" customHeight="1"/>
    <row r="62444" ht="16.149999999999999" customHeight="1"/>
    <row r="62445" ht="16.149999999999999" customHeight="1"/>
    <row r="62446" ht="16.149999999999999" customHeight="1"/>
    <row r="62447" ht="16.149999999999999" customHeight="1"/>
    <row r="62448" ht="16.149999999999999" customHeight="1"/>
    <row r="62449" ht="16.149999999999999" customHeight="1"/>
    <row r="62450" ht="16.149999999999999" customHeight="1"/>
    <row r="62451" ht="16.149999999999999" customHeight="1"/>
    <row r="62452" ht="16.149999999999999" customHeight="1"/>
    <row r="62453" ht="16.149999999999999" customHeight="1"/>
    <row r="62454" ht="16.149999999999999" customHeight="1"/>
    <row r="62455" ht="16.149999999999999" customHeight="1"/>
    <row r="62456" ht="16.149999999999999" customHeight="1"/>
    <row r="62457" ht="16.149999999999999" customHeight="1"/>
    <row r="62458" ht="16.149999999999999" customHeight="1"/>
    <row r="62459" ht="16.149999999999999" customHeight="1"/>
    <row r="62460" ht="16.149999999999999" customHeight="1"/>
    <row r="62461" ht="16.149999999999999" customHeight="1"/>
    <row r="62462" ht="16.149999999999999" customHeight="1"/>
    <row r="62463" ht="16.149999999999999" customHeight="1"/>
    <row r="62464" ht="16.149999999999999" customHeight="1"/>
    <row r="62465" ht="16.149999999999999" customHeight="1"/>
    <row r="62466" ht="16.149999999999999" customHeight="1"/>
    <row r="62467" ht="16.149999999999999" customHeight="1"/>
    <row r="62468" ht="16.149999999999999" customHeight="1"/>
    <row r="62469" ht="16.149999999999999" customHeight="1"/>
    <row r="62470" ht="16.149999999999999" customHeight="1"/>
    <row r="62471" ht="16.149999999999999" customHeight="1"/>
    <row r="62472" ht="16.149999999999999" customHeight="1"/>
    <row r="62473" ht="16.149999999999999" customHeight="1"/>
    <row r="62474" ht="16.149999999999999" customHeight="1"/>
    <row r="62475" ht="16.149999999999999" customHeight="1"/>
    <row r="62476" ht="16.149999999999999" customHeight="1"/>
    <row r="62477" ht="16.149999999999999" customHeight="1"/>
    <row r="62478" ht="16.149999999999999" customHeight="1"/>
    <row r="62479" ht="16.149999999999999" customHeight="1"/>
    <row r="62480" ht="16.149999999999999" customHeight="1"/>
    <row r="62481" ht="16.149999999999999" customHeight="1"/>
    <row r="62482" ht="16.149999999999999" customHeight="1"/>
    <row r="62483" ht="16.149999999999999" customHeight="1"/>
    <row r="62484" ht="16.149999999999999" customHeight="1"/>
    <row r="62485" ht="16.149999999999999" customHeight="1"/>
    <row r="62486" ht="16.149999999999999" customHeight="1"/>
    <row r="62487" ht="16.149999999999999" customHeight="1"/>
    <row r="62488" ht="16.149999999999999" customHeight="1"/>
    <row r="62489" ht="16.149999999999999" customHeight="1"/>
    <row r="62490" ht="16.149999999999999" customHeight="1"/>
    <row r="62491" ht="16.149999999999999" customHeight="1"/>
    <row r="62492" ht="16.149999999999999" customHeight="1"/>
    <row r="62493" ht="16.149999999999999" customHeight="1"/>
    <row r="62494" ht="16.149999999999999" customHeight="1"/>
    <row r="62495" ht="16.149999999999999" customHeight="1"/>
    <row r="62496" ht="16.149999999999999" customHeight="1"/>
    <row r="62497" ht="16.149999999999999" customHeight="1"/>
    <row r="62498" ht="16.149999999999999" customHeight="1"/>
    <row r="62499" ht="16.149999999999999" customHeight="1"/>
    <row r="62500" ht="16.149999999999999" customHeight="1"/>
    <row r="62501" ht="16.149999999999999" customHeight="1"/>
    <row r="62502" ht="16.149999999999999" customHeight="1"/>
    <row r="62503" ht="16.149999999999999" customHeight="1"/>
    <row r="62504" ht="16.149999999999999" customHeight="1"/>
    <row r="62505" ht="16.149999999999999" customHeight="1"/>
    <row r="62506" ht="16.149999999999999" customHeight="1"/>
    <row r="62507" ht="16.149999999999999" customHeight="1"/>
    <row r="62508" ht="16.149999999999999" customHeight="1"/>
    <row r="62509" ht="16.149999999999999" customHeight="1"/>
    <row r="62510" ht="16.149999999999999" customHeight="1"/>
    <row r="62511" ht="16.149999999999999" customHeight="1"/>
    <row r="62512" ht="16.149999999999999" customHeight="1"/>
    <row r="62513" ht="16.149999999999999" customHeight="1"/>
    <row r="62514" ht="16.149999999999999" customHeight="1"/>
    <row r="62515" ht="16.149999999999999" customHeight="1"/>
    <row r="62516" ht="16.149999999999999" customHeight="1"/>
    <row r="62517" ht="16.149999999999999" customHeight="1"/>
    <row r="62518" ht="16.149999999999999" customHeight="1"/>
    <row r="62519" ht="16.149999999999999" customHeight="1"/>
    <row r="62520" ht="16.149999999999999" customHeight="1"/>
    <row r="62521" ht="16.149999999999999" customHeight="1"/>
    <row r="62522" ht="16.149999999999999" customHeight="1"/>
    <row r="62523" ht="16.149999999999999" customHeight="1"/>
    <row r="62524" ht="16.149999999999999" customHeight="1"/>
    <row r="62525" ht="16.149999999999999" customHeight="1"/>
    <row r="62526" ht="16.149999999999999" customHeight="1"/>
    <row r="62527" ht="16.149999999999999" customHeight="1"/>
    <row r="62528" ht="16.149999999999999" customHeight="1"/>
    <row r="62529" ht="16.149999999999999" customHeight="1"/>
    <row r="62530" ht="16.149999999999999" customHeight="1"/>
    <row r="62531" ht="16.149999999999999" customHeight="1"/>
    <row r="62532" ht="16.149999999999999" customHeight="1"/>
    <row r="62533" ht="16.149999999999999" customHeight="1"/>
    <row r="62534" ht="16.149999999999999" customHeight="1"/>
    <row r="62535" ht="16.149999999999999" customHeight="1"/>
    <row r="62536" ht="16.149999999999999" customHeight="1"/>
    <row r="62537" ht="16.149999999999999" customHeight="1"/>
    <row r="62538" ht="16.149999999999999" customHeight="1"/>
    <row r="62539" ht="16.149999999999999" customHeight="1"/>
    <row r="62540" ht="16.149999999999999" customHeight="1"/>
    <row r="62541" ht="16.149999999999999" customHeight="1"/>
    <row r="62542" ht="16.149999999999999" customHeight="1"/>
    <row r="62543" ht="16.149999999999999" customHeight="1"/>
    <row r="62544" ht="16.149999999999999" customHeight="1"/>
    <row r="62545" ht="16.149999999999999" customHeight="1"/>
    <row r="62546" ht="16.149999999999999" customHeight="1"/>
    <row r="62547" ht="16.149999999999999" customHeight="1"/>
    <row r="62548" ht="16.149999999999999" customHeight="1"/>
    <row r="62549" ht="16.149999999999999" customHeight="1"/>
    <row r="62550" ht="16.149999999999999" customHeight="1"/>
    <row r="62551" ht="16.149999999999999" customHeight="1"/>
    <row r="62552" ht="16.149999999999999" customHeight="1"/>
    <row r="62553" ht="16.149999999999999" customHeight="1"/>
    <row r="62554" ht="16.149999999999999" customHeight="1"/>
    <row r="62555" ht="16.149999999999999" customHeight="1"/>
    <row r="62556" ht="16.149999999999999" customHeight="1"/>
    <row r="62557" ht="16.149999999999999" customHeight="1"/>
    <row r="62558" ht="16.149999999999999" customHeight="1"/>
    <row r="62559" ht="16.149999999999999" customHeight="1"/>
    <row r="62560" ht="16.149999999999999" customHeight="1"/>
    <row r="62561" ht="16.149999999999999" customHeight="1"/>
    <row r="62562" ht="16.149999999999999" customHeight="1"/>
    <row r="62563" ht="16.149999999999999" customHeight="1"/>
    <row r="62564" ht="16.149999999999999" customHeight="1"/>
    <row r="62565" ht="16.149999999999999" customHeight="1"/>
    <row r="62566" ht="16.149999999999999" customHeight="1"/>
    <row r="62567" ht="16.149999999999999" customHeight="1"/>
    <row r="62568" ht="16.149999999999999" customHeight="1"/>
    <row r="62569" ht="16.149999999999999" customHeight="1"/>
    <row r="62570" ht="16.149999999999999" customHeight="1"/>
    <row r="62571" ht="16.149999999999999" customHeight="1"/>
    <row r="62572" ht="16.149999999999999" customHeight="1"/>
    <row r="62573" ht="16.149999999999999" customHeight="1"/>
    <row r="62574" ht="16.149999999999999" customHeight="1"/>
    <row r="62575" ht="16.149999999999999" customHeight="1"/>
    <row r="62576" ht="16.149999999999999" customHeight="1"/>
    <row r="62577" ht="16.149999999999999" customHeight="1"/>
    <row r="62578" ht="16.149999999999999" customHeight="1"/>
    <row r="62579" ht="16.149999999999999" customHeight="1"/>
    <row r="62580" ht="16.149999999999999" customHeight="1"/>
    <row r="62581" ht="16.149999999999999" customHeight="1"/>
    <row r="62582" ht="16.149999999999999" customHeight="1"/>
    <row r="62583" ht="16.149999999999999" customHeight="1"/>
    <row r="62584" ht="16.149999999999999" customHeight="1"/>
    <row r="62585" ht="16.149999999999999" customHeight="1"/>
    <row r="62586" ht="16.149999999999999" customHeight="1"/>
    <row r="62587" ht="16.149999999999999" customHeight="1"/>
    <row r="62588" ht="16.149999999999999" customHeight="1"/>
    <row r="62589" ht="16.149999999999999" customHeight="1"/>
    <row r="62590" ht="16.149999999999999" customHeight="1"/>
    <row r="62591" ht="16.149999999999999" customHeight="1"/>
    <row r="62592" ht="16.149999999999999" customHeight="1"/>
    <row r="62593" ht="16.149999999999999" customHeight="1"/>
    <row r="62594" ht="16.149999999999999" customHeight="1"/>
    <row r="62595" ht="16.149999999999999" customHeight="1"/>
    <row r="62596" ht="16.149999999999999" customHeight="1"/>
    <row r="62597" ht="16.149999999999999" customHeight="1"/>
    <row r="62598" ht="16.149999999999999" customHeight="1"/>
    <row r="62599" ht="16.149999999999999" customHeight="1"/>
    <row r="62600" ht="16.149999999999999" customHeight="1"/>
    <row r="62601" ht="16.149999999999999" customHeight="1"/>
    <row r="62602" ht="16.149999999999999" customHeight="1"/>
    <row r="62603" ht="16.149999999999999" customHeight="1"/>
    <row r="62604" ht="16.149999999999999" customHeight="1"/>
    <row r="62605" ht="16.149999999999999" customHeight="1"/>
    <row r="62606" ht="16.149999999999999" customHeight="1"/>
    <row r="62607" ht="16.149999999999999" customHeight="1"/>
    <row r="62608" ht="16.149999999999999" customHeight="1"/>
    <row r="62609" ht="16.149999999999999" customHeight="1"/>
    <row r="62610" ht="16.149999999999999" customHeight="1"/>
    <row r="62611" ht="16.149999999999999" customHeight="1"/>
    <row r="62612" ht="16.149999999999999" customHeight="1"/>
    <row r="62613" ht="16.149999999999999" customHeight="1"/>
    <row r="62614" ht="16.149999999999999" customHeight="1"/>
    <row r="62615" ht="16.149999999999999" customHeight="1"/>
    <row r="62616" ht="16.149999999999999" customHeight="1"/>
    <row r="62617" ht="16.149999999999999" customHeight="1"/>
    <row r="62618" ht="16.149999999999999" customHeight="1"/>
    <row r="62619" ht="16.149999999999999" customHeight="1"/>
    <row r="62620" ht="16.149999999999999" customHeight="1"/>
    <row r="62621" ht="16.149999999999999" customHeight="1"/>
    <row r="62622" ht="16.149999999999999" customHeight="1"/>
    <row r="62623" ht="16.149999999999999" customHeight="1"/>
    <row r="62624" ht="16.149999999999999" customHeight="1"/>
    <row r="62625" ht="16.149999999999999" customHeight="1"/>
    <row r="62626" ht="16.149999999999999" customHeight="1"/>
    <row r="62627" ht="16.149999999999999" customHeight="1"/>
    <row r="62628" ht="16.149999999999999" customHeight="1"/>
    <row r="62629" ht="16.149999999999999" customHeight="1"/>
    <row r="62630" ht="16.149999999999999" customHeight="1"/>
    <row r="62631" ht="16.149999999999999" customHeight="1"/>
    <row r="62632" ht="16.149999999999999" customHeight="1"/>
    <row r="62633" ht="16.149999999999999" customHeight="1"/>
    <row r="62634" ht="16.149999999999999" customHeight="1"/>
    <row r="62635" ht="16.149999999999999" customHeight="1"/>
    <row r="62636" ht="16.149999999999999" customHeight="1"/>
    <row r="62637" ht="16.149999999999999" customHeight="1"/>
    <row r="62638" ht="16.149999999999999" customHeight="1"/>
    <row r="62639" ht="16.149999999999999" customHeight="1"/>
    <row r="62640" ht="16.149999999999999" customHeight="1"/>
    <row r="62641" ht="16.149999999999999" customHeight="1"/>
    <row r="62642" ht="16.149999999999999" customHeight="1"/>
    <row r="62643" ht="16.149999999999999" customHeight="1"/>
    <row r="62644" ht="16.149999999999999" customHeight="1"/>
    <row r="62645" ht="16.149999999999999" customHeight="1"/>
    <row r="62646" ht="16.149999999999999" customHeight="1"/>
    <row r="62647" ht="16.149999999999999" customHeight="1"/>
    <row r="62648" ht="16.149999999999999" customHeight="1"/>
    <row r="62649" ht="16.149999999999999" customHeight="1"/>
    <row r="62650" ht="16.149999999999999" customHeight="1"/>
    <row r="62651" ht="16.149999999999999" customHeight="1"/>
    <row r="62652" ht="16.149999999999999" customHeight="1"/>
    <row r="62653" ht="16.149999999999999" customHeight="1"/>
    <row r="62654" ht="16.149999999999999" customHeight="1"/>
    <row r="62655" ht="16.149999999999999" customHeight="1"/>
    <row r="62656" ht="16.149999999999999" customHeight="1"/>
    <row r="62657" ht="16.149999999999999" customHeight="1"/>
    <row r="62658" ht="16.149999999999999" customHeight="1"/>
    <row r="62659" ht="16.149999999999999" customHeight="1"/>
    <row r="62660" ht="16.149999999999999" customHeight="1"/>
    <row r="62661" ht="16.149999999999999" customHeight="1"/>
    <row r="62662" ht="16.149999999999999" customHeight="1"/>
    <row r="62663" ht="16.149999999999999" customHeight="1"/>
    <row r="62664" ht="16.149999999999999" customHeight="1"/>
    <row r="62665" ht="16.149999999999999" customHeight="1"/>
    <row r="62666" ht="16.149999999999999" customHeight="1"/>
    <row r="62667" ht="16.149999999999999" customHeight="1"/>
    <row r="62668" ht="16.149999999999999" customHeight="1"/>
    <row r="62669" ht="16.149999999999999" customHeight="1"/>
    <row r="62670" ht="16.149999999999999" customHeight="1"/>
    <row r="62671" ht="16.149999999999999" customHeight="1"/>
    <row r="62672" ht="16.149999999999999" customHeight="1"/>
    <row r="62673" ht="16.149999999999999" customHeight="1"/>
    <row r="62674" ht="16.149999999999999" customHeight="1"/>
    <row r="62675" ht="16.149999999999999" customHeight="1"/>
    <row r="62676" ht="16.149999999999999" customHeight="1"/>
    <row r="62677" ht="16.149999999999999" customHeight="1"/>
    <row r="62678" ht="16.149999999999999" customHeight="1"/>
    <row r="62679" ht="16.149999999999999" customHeight="1"/>
    <row r="62680" ht="16.149999999999999" customHeight="1"/>
    <row r="62681" ht="16.149999999999999" customHeight="1"/>
    <row r="62682" ht="16.149999999999999" customHeight="1"/>
    <row r="62683" ht="16.149999999999999" customHeight="1"/>
    <row r="62684" ht="16.149999999999999" customHeight="1"/>
    <row r="62685" ht="16.149999999999999" customHeight="1"/>
    <row r="62686" ht="16.149999999999999" customHeight="1"/>
    <row r="62687" ht="16.149999999999999" customHeight="1"/>
    <row r="62688" ht="16.149999999999999" customHeight="1"/>
    <row r="62689" ht="16.149999999999999" customHeight="1"/>
    <row r="62690" ht="16.149999999999999" customHeight="1"/>
    <row r="62691" ht="16.149999999999999" customHeight="1"/>
    <row r="62692" ht="16.149999999999999" customHeight="1"/>
    <row r="62693" ht="16.149999999999999" customHeight="1"/>
    <row r="62694" ht="16.149999999999999" customHeight="1"/>
    <row r="62695" ht="16.149999999999999" customHeight="1"/>
    <row r="62696" ht="16.149999999999999" customHeight="1"/>
    <row r="62697" ht="16.149999999999999" customHeight="1"/>
    <row r="62698" ht="16.149999999999999" customHeight="1"/>
    <row r="62699" ht="16.149999999999999" customHeight="1"/>
    <row r="62700" ht="16.149999999999999" customHeight="1"/>
    <row r="62701" ht="16.149999999999999" customHeight="1"/>
    <row r="62702" ht="16.149999999999999" customHeight="1"/>
    <row r="62703" ht="16.149999999999999" customHeight="1"/>
    <row r="62704" ht="16.149999999999999" customHeight="1"/>
    <row r="62705" ht="16.149999999999999" customHeight="1"/>
    <row r="62706" ht="16.149999999999999" customHeight="1"/>
    <row r="62707" ht="16.149999999999999" customHeight="1"/>
    <row r="62708" ht="16.149999999999999" customHeight="1"/>
    <row r="62709" ht="16.149999999999999" customHeight="1"/>
    <row r="62710" ht="16.149999999999999" customHeight="1"/>
    <row r="62711" ht="16.149999999999999" customHeight="1"/>
    <row r="62712" ht="16.149999999999999" customHeight="1"/>
    <row r="62713" ht="16.149999999999999" customHeight="1"/>
    <row r="62714" ht="16.149999999999999" customHeight="1"/>
    <row r="62715" ht="16.149999999999999" customHeight="1"/>
    <row r="62716" ht="16.149999999999999" customHeight="1"/>
    <row r="62717" ht="16.149999999999999" customHeight="1"/>
    <row r="62718" ht="16.149999999999999" customHeight="1"/>
    <row r="62719" ht="16.149999999999999" customHeight="1"/>
    <row r="62720" ht="16.149999999999999" customHeight="1"/>
    <row r="62721" ht="16.149999999999999" customHeight="1"/>
    <row r="62722" ht="16.149999999999999" customHeight="1"/>
    <row r="62723" ht="16.149999999999999" customHeight="1"/>
    <row r="62724" ht="16.149999999999999" customHeight="1"/>
    <row r="62725" ht="16.149999999999999" customHeight="1"/>
    <row r="62726" ht="16.149999999999999" customHeight="1"/>
    <row r="62727" ht="16.149999999999999" customHeight="1"/>
    <row r="62728" ht="16.149999999999999" customHeight="1"/>
    <row r="62729" ht="16.149999999999999" customHeight="1"/>
    <row r="62730" ht="16.149999999999999" customHeight="1"/>
    <row r="62731" ht="16.149999999999999" customHeight="1"/>
    <row r="62732" ht="16.149999999999999" customHeight="1"/>
    <row r="62733" ht="16.149999999999999" customHeight="1"/>
    <row r="62734" ht="16.149999999999999" customHeight="1"/>
    <row r="62735" ht="16.149999999999999" customHeight="1"/>
    <row r="62736" ht="16.149999999999999" customHeight="1"/>
    <row r="62737" ht="16.149999999999999" customHeight="1"/>
    <row r="62738" ht="16.149999999999999" customHeight="1"/>
    <row r="62739" ht="16.149999999999999" customHeight="1"/>
    <row r="62740" ht="16.149999999999999" customHeight="1"/>
    <row r="62741" ht="16.149999999999999" customHeight="1"/>
    <row r="62742" ht="16.149999999999999" customHeight="1"/>
    <row r="62743" ht="16.149999999999999" customHeight="1"/>
    <row r="62744" ht="16.149999999999999" customHeight="1"/>
    <row r="62745" ht="16.149999999999999" customHeight="1"/>
    <row r="62746" ht="16.149999999999999" customHeight="1"/>
    <row r="62747" ht="16.149999999999999" customHeight="1"/>
    <row r="62748" ht="16.149999999999999" customHeight="1"/>
    <row r="62749" ht="16.149999999999999" customHeight="1"/>
    <row r="62750" ht="16.149999999999999" customHeight="1"/>
    <row r="62751" ht="16.149999999999999" customHeight="1"/>
    <row r="62752" ht="16.149999999999999" customHeight="1"/>
    <row r="62753" ht="16.149999999999999" customHeight="1"/>
    <row r="62754" ht="16.149999999999999" customHeight="1"/>
    <row r="62755" ht="16.149999999999999" customHeight="1"/>
    <row r="62756" ht="16.149999999999999" customHeight="1"/>
    <row r="62757" ht="16.149999999999999" customHeight="1"/>
    <row r="62758" ht="16.149999999999999" customHeight="1"/>
    <row r="62759" ht="16.149999999999999" customHeight="1"/>
    <row r="62760" ht="16.149999999999999" customHeight="1"/>
    <row r="62761" ht="16.149999999999999" customHeight="1"/>
    <row r="62762" ht="16.149999999999999" customHeight="1"/>
    <row r="62763" ht="16.149999999999999" customHeight="1"/>
    <row r="62764" ht="16.149999999999999" customHeight="1"/>
    <row r="62765" ht="16.149999999999999" customHeight="1"/>
    <row r="62766" ht="16.149999999999999" customHeight="1"/>
    <row r="62767" ht="16.149999999999999" customHeight="1"/>
    <row r="62768" ht="16.149999999999999" customHeight="1"/>
    <row r="62769" ht="16.149999999999999" customHeight="1"/>
    <row r="62770" ht="16.149999999999999" customHeight="1"/>
    <row r="62771" ht="16.149999999999999" customHeight="1"/>
    <row r="62772" ht="16.149999999999999" customHeight="1"/>
    <row r="62773" ht="16.149999999999999" customHeight="1"/>
    <row r="62774" ht="16.149999999999999" customHeight="1"/>
    <row r="62775" ht="16.149999999999999" customHeight="1"/>
    <row r="62776" ht="16.149999999999999" customHeight="1"/>
    <row r="62777" ht="16.149999999999999" customHeight="1"/>
    <row r="62778" ht="16.149999999999999" customHeight="1"/>
    <row r="62779" ht="16.149999999999999" customHeight="1"/>
    <row r="62780" ht="16.149999999999999" customHeight="1"/>
    <row r="62781" ht="16.149999999999999" customHeight="1"/>
    <row r="62782" ht="16.149999999999999" customHeight="1"/>
    <row r="62783" ht="16.149999999999999" customHeight="1"/>
    <row r="62784" ht="16.149999999999999" customHeight="1"/>
    <row r="62785" ht="16.149999999999999" customHeight="1"/>
    <row r="62786" ht="16.149999999999999" customHeight="1"/>
    <row r="62787" ht="16.149999999999999" customHeight="1"/>
    <row r="62788" ht="16.149999999999999" customHeight="1"/>
    <row r="62789" ht="16.149999999999999" customHeight="1"/>
    <row r="62790" ht="16.149999999999999" customHeight="1"/>
    <row r="62791" ht="16.149999999999999" customHeight="1"/>
    <row r="62792" ht="16.149999999999999" customHeight="1"/>
    <row r="62793" ht="16.149999999999999" customHeight="1"/>
    <row r="62794" ht="16.149999999999999" customHeight="1"/>
    <row r="62795" ht="16.149999999999999" customHeight="1"/>
    <row r="62796" ht="16.149999999999999" customHeight="1"/>
    <row r="62797" ht="16.149999999999999" customHeight="1"/>
    <row r="62798" ht="16.149999999999999" customHeight="1"/>
    <row r="62799" ht="16.149999999999999" customHeight="1"/>
    <row r="62800" ht="16.149999999999999" customHeight="1"/>
    <row r="62801" ht="16.149999999999999" customHeight="1"/>
    <row r="62802" ht="16.149999999999999" customHeight="1"/>
    <row r="62803" ht="16.149999999999999" customHeight="1"/>
    <row r="62804" ht="16.149999999999999" customHeight="1"/>
    <row r="62805" ht="16.149999999999999" customHeight="1"/>
    <row r="62806" ht="16.149999999999999" customHeight="1"/>
    <row r="62807" ht="16.149999999999999" customHeight="1"/>
    <row r="62808" ht="16.149999999999999" customHeight="1"/>
    <row r="62809" ht="16.149999999999999" customHeight="1"/>
    <row r="62810" ht="16.149999999999999" customHeight="1"/>
    <row r="62811" ht="16.149999999999999" customHeight="1"/>
    <row r="62812" ht="16.149999999999999" customHeight="1"/>
    <row r="62813" ht="16.149999999999999" customHeight="1"/>
    <row r="62814" ht="16.149999999999999" customHeight="1"/>
    <row r="62815" ht="16.149999999999999" customHeight="1"/>
    <row r="62816" ht="16.149999999999999" customHeight="1"/>
    <row r="62817" ht="16.149999999999999" customHeight="1"/>
    <row r="62818" ht="16.149999999999999" customHeight="1"/>
    <row r="62819" ht="16.149999999999999" customHeight="1"/>
    <row r="62820" ht="16.149999999999999" customHeight="1"/>
    <row r="62821" ht="16.149999999999999" customHeight="1"/>
    <row r="62822" ht="16.149999999999999" customHeight="1"/>
    <row r="62823" ht="16.149999999999999" customHeight="1"/>
    <row r="62824" ht="16.149999999999999" customHeight="1"/>
    <row r="62825" ht="16.149999999999999" customHeight="1"/>
    <row r="62826" ht="16.149999999999999" customHeight="1"/>
    <row r="62827" ht="16.149999999999999" customHeight="1"/>
    <row r="62828" ht="16.149999999999999" customHeight="1"/>
    <row r="62829" ht="16.149999999999999" customHeight="1"/>
    <row r="62830" ht="16.149999999999999" customHeight="1"/>
    <row r="62831" ht="16.149999999999999" customHeight="1"/>
    <row r="62832" ht="16.149999999999999" customHeight="1"/>
    <row r="62833" ht="16.149999999999999" customHeight="1"/>
    <row r="62834" ht="16.149999999999999" customHeight="1"/>
    <row r="62835" ht="16.149999999999999" customHeight="1"/>
    <row r="62836" ht="16.149999999999999" customHeight="1"/>
    <row r="62837" ht="16.149999999999999" customHeight="1"/>
    <row r="62838" ht="16.149999999999999" customHeight="1"/>
    <row r="62839" ht="16.149999999999999" customHeight="1"/>
    <row r="62840" ht="16.149999999999999" customHeight="1"/>
    <row r="62841" ht="16.149999999999999" customHeight="1"/>
    <row r="62842" ht="16.149999999999999" customHeight="1"/>
    <row r="62843" ht="16.149999999999999" customHeight="1"/>
    <row r="62844" ht="16.149999999999999" customHeight="1"/>
    <row r="62845" ht="16.149999999999999" customHeight="1"/>
    <row r="62846" ht="16.149999999999999" customHeight="1"/>
    <row r="62847" ht="16.149999999999999" customHeight="1"/>
    <row r="62848" ht="16.149999999999999" customHeight="1"/>
    <row r="62849" ht="16.149999999999999" customHeight="1"/>
    <row r="62850" ht="16.149999999999999" customHeight="1"/>
    <row r="62851" ht="16.149999999999999" customHeight="1"/>
    <row r="62852" ht="16.149999999999999" customHeight="1"/>
    <row r="62853" ht="16.149999999999999" customHeight="1"/>
    <row r="62854" ht="16.149999999999999" customHeight="1"/>
    <row r="62855" ht="16.149999999999999" customHeight="1"/>
    <row r="62856" ht="16.149999999999999" customHeight="1"/>
    <row r="62857" ht="16.149999999999999" customHeight="1"/>
    <row r="62858" ht="16.149999999999999" customHeight="1"/>
    <row r="62859" ht="16.149999999999999" customHeight="1"/>
    <row r="62860" ht="16.149999999999999" customHeight="1"/>
    <row r="62861" ht="16.149999999999999" customHeight="1"/>
    <row r="62862" ht="16.149999999999999" customHeight="1"/>
    <row r="62863" ht="16.149999999999999" customHeight="1"/>
    <row r="62864" ht="16.149999999999999" customHeight="1"/>
    <row r="62865" ht="16.149999999999999" customHeight="1"/>
    <row r="62866" ht="16.149999999999999" customHeight="1"/>
    <row r="62867" ht="16.149999999999999" customHeight="1"/>
    <row r="62868" ht="16.149999999999999" customHeight="1"/>
    <row r="62869" ht="16.149999999999999" customHeight="1"/>
    <row r="62870" ht="16.149999999999999" customHeight="1"/>
    <row r="62871" ht="16.149999999999999" customHeight="1"/>
    <row r="62872" ht="16.149999999999999" customHeight="1"/>
    <row r="62873" ht="16.149999999999999" customHeight="1"/>
    <row r="62874" ht="16.149999999999999" customHeight="1"/>
    <row r="62875" ht="16.149999999999999" customHeight="1"/>
    <row r="62876" ht="16.149999999999999" customHeight="1"/>
    <row r="62877" ht="16.149999999999999" customHeight="1"/>
    <row r="62878" ht="16.149999999999999" customHeight="1"/>
    <row r="62879" ht="16.149999999999999" customHeight="1"/>
    <row r="62880" ht="16.149999999999999" customHeight="1"/>
    <row r="62881" ht="16.149999999999999" customHeight="1"/>
    <row r="62882" ht="16.149999999999999" customHeight="1"/>
    <row r="62883" ht="16.149999999999999" customHeight="1"/>
    <row r="62884" ht="16.149999999999999" customHeight="1"/>
    <row r="62885" ht="16.149999999999999" customHeight="1"/>
    <row r="62886" ht="16.149999999999999" customHeight="1"/>
    <row r="62887" ht="16.149999999999999" customHeight="1"/>
    <row r="62888" ht="16.149999999999999" customHeight="1"/>
    <row r="62889" ht="16.149999999999999" customHeight="1"/>
    <row r="62890" ht="16.149999999999999" customHeight="1"/>
    <row r="62891" ht="16.149999999999999" customHeight="1"/>
    <row r="62892" ht="16.149999999999999" customHeight="1"/>
    <row r="62893" ht="16.149999999999999" customHeight="1"/>
    <row r="62894" ht="16.149999999999999" customHeight="1"/>
    <row r="62895" ht="16.149999999999999" customHeight="1"/>
    <row r="62896" ht="16.149999999999999" customHeight="1"/>
    <row r="62897" ht="16.149999999999999" customHeight="1"/>
    <row r="62898" ht="16.149999999999999" customHeight="1"/>
    <row r="62899" ht="16.149999999999999" customHeight="1"/>
    <row r="62900" ht="16.149999999999999" customHeight="1"/>
    <row r="62901" ht="16.149999999999999" customHeight="1"/>
    <row r="62902" ht="16.149999999999999" customHeight="1"/>
    <row r="62903" ht="16.149999999999999" customHeight="1"/>
    <row r="62904" ht="16.149999999999999" customHeight="1"/>
    <row r="62905" ht="16.149999999999999" customHeight="1"/>
    <row r="62906" ht="16.149999999999999" customHeight="1"/>
    <row r="62907" ht="16.149999999999999" customHeight="1"/>
    <row r="62908" ht="16.149999999999999" customHeight="1"/>
    <row r="62909" ht="16.149999999999999" customHeight="1"/>
    <row r="62910" ht="16.149999999999999" customHeight="1"/>
    <row r="62911" ht="16.149999999999999" customHeight="1"/>
    <row r="62912" ht="16.149999999999999" customHeight="1"/>
    <row r="62913" ht="16.149999999999999" customHeight="1"/>
    <row r="62914" ht="16.149999999999999" customHeight="1"/>
    <row r="62915" ht="16.149999999999999" customHeight="1"/>
    <row r="62916" ht="16.149999999999999" customHeight="1"/>
    <row r="62917" ht="16.149999999999999" customHeight="1"/>
    <row r="62918" ht="16.149999999999999" customHeight="1"/>
    <row r="62919" ht="16.149999999999999" customHeight="1"/>
    <row r="62920" ht="16.149999999999999" customHeight="1"/>
    <row r="62921" ht="16.149999999999999" customHeight="1"/>
    <row r="62922" ht="16.149999999999999" customHeight="1"/>
    <row r="62923" ht="16.149999999999999" customHeight="1"/>
    <row r="62924" ht="16.149999999999999" customHeight="1"/>
    <row r="62925" ht="16.149999999999999" customHeight="1"/>
    <row r="62926" ht="16.149999999999999" customHeight="1"/>
    <row r="62927" ht="16.149999999999999" customHeight="1"/>
    <row r="62928" ht="16.149999999999999" customHeight="1"/>
    <row r="62929" ht="16.149999999999999" customHeight="1"/>
    <row r="62930" ht="16.149999999999999" customHeight="1"/>
    <row r="62931" ht="16.149999999999999" customHeight="1"/>
    <row r="62932" ht="16.149999999999999" customHeight="1"/>
    <row r="62933" ht="16.149999999999999" customHeight="1"/>
    <row r="62934" ht="16.149999999999999" customHeight="1"/>
    <row r="62935" ht="16.149999999999999" customHeight="1"/>
    <row r="62936" ht="16.149999999999999" customHeight="1"/>
    <row r="62937" ht="16.149999999999999" customHeight="1"/>
    <row r="62938" ht="16.149999999999999" customHeight="1"/>
    <row r="62939" ht="16.149999999999999" customHeight="1"/>
    <row r="62940" ht="16.149999999999999" customHeight="1"/>
    <row r="62941" ht="16.149999999999999" customHeight="1"/>
    <row r="62942" ht="16.149999999999999" customHeight="1"/>
    <row r="62943" ht="16.149999999999999" customHeight="1"/>
    <row r="62944" ht="16.149999999999999" customHeight="1"/>
    <row r="62945" ht="16.149999999999999" customHeight="1"/>
    <row r="62946" ht="16.149999999999999" customHeight="1"/>
    <row r="62947" ht="16.149999999999999" customHeight="1"/>
    <row r="62948" ht="16.149999999999999" customHeight="1"/>
    <row r="62949" ht="16.149999999999999" customHeight="1"/>
    <row r="62950" ht="16.149999999999999" customHeight="1"/>
    <row r="62951" ht="16.149999999999999" customHeight="1"/>
    <row r="62952" ht="16.149999999999999" customHeight="1"/>
    <row r="62953" ht="16.149999999999999" customHeight="1"/>
    <row r="62954" ht="16.149999999999999" customHeight="1"/>
    <row r="62955" ht="16.149999999999999" customHeight="1"/>
    <row r="62956" ht="16.149999999999999" customHeight="1"/>
    <row r="62957" ht="16.149999999999999" customHeight="1"/>
    <row r="62958" ht="16.149999999999999" customHeight="1"/>
    <row r="62959" ht="16.149999999999999" customHeight="1"/>
    <row r="62960" ht="16.149999999999999" customHeight="1"/>
    <row r="62961" ht="16.149999999999999" customHeight="1"/>
    <row r="62962" ht="16.149999999999999" customHeight="1"/>
    <row r="62963" ht="16.149999999999999" customHeight="1"/>
    <row r="62964" ht="16.149999999999999" customHeight="1"/>
    <row r="62965" ht="16.149999999999999" customHeight="1"/>
    <row r="62966" ht="16.149999999999999" customHeight="1"/>
    <row r="62967" ht="16.149999999999999" customHeight="1"/>
    <row r="62968" ht="16.149999999999999" customHeight="1"/>
    <row r="62969" ht="16.149999999999999" customHeight="1"/>
    <row r="62970" ht="16.149999999999999" customHeight="1"/>
    <row r="62971" ht="16.149999999999999" customHeight="1"/>
    <row r="62972" ht="16.149999999999999" customHeight="1"/>
    <row r="62973" ht="16.149999999999999" customHeight="1"/>
    <row r="62974" ht="16.149999999999999" customHeight="1"/>
    <row r="62975" ht="16.149999999999999" customHeight="1"/>
    <row r="62976" ht="16.149999999999999" customHeight="1"/>
    <row r="62977" ht="16.149999999999999" customHeight="1"/>
    <row r="62978" ht="16.149999999999999" customHeight="1"/>
    <row r="62979" ht="16.149999999999999" customHeight="1"/>
    <row r="62980" ht="16.149999999999999" customHeight="1"/>
    <row r="62981" ht="16.149999999999999" customHeight="1"/>
    <row r="62982" ht="16.149999999999999" customHeight="1"/>
    <row r="62983" ht="16.149999999999999" customHeight="1"/>
    <row r="62984" ht="16.149999999999999" customHeight="1"/>
    <row r="62985" ht="16.149999999999999" customHeight="1"/>
    <row r="62986" ht="16.149999999999999" customHeight="1"/>
    <row r="62987" ht="16.149999999999999" customHeight="1"/>
    <row r="62988" ht="16.149999999999999" customHeight="1"/>
    <row r="62989" ht="16.149999999999999" customHeight="1"/>
    <row r="62990" ht="16.149999999999999" customHeight="1"/>
    <row r="62991" ht="16.149999999999999" customHeight="1"/>
    <row r="62992" ht="16.149999999999999" customHeight="1"/>
    <row r="62993" ht="16.149999999999999" customHeight="1"/>
    <row r="62994" ht="16.149999999999999" customHeight="1"/>
    <row r="62995" ht="16.149999999999999" customHeight="1"/>
    <row r="62996" ht="16.149999999999999" customHeight="1"/>
    <row r="62997" ht="16.149999999999999" customHeight="1"/>
    <row r="62998" ht="16.149999999999999" customHeight="1"/>
    <row r="62999" ht="16.149999999999999" customHeight="1"/>
    <row r="63000" ht="16.149999999999999" customHeight="1"/>
    <row r="63001" ht="16.149999999999999" customHeight="1"/>
    <row r="63002" ht="16.149999999999999" customHeight="1"/>
    <row r="63003" ht="16.149999999999999" customHeight="1"/>
    <row r="63004" ht="16.149999999999999" customHeight="1"/>
    <row r="63005" ht="16.149999999999999" customHeight="1"/>
    <row r="63006" ht="16.149999999999999" customHeight="1"/>
    <row r="63007" ht="16.149999999999999" customHeight="1"/>
    <row r="63008" ht="16.149999999999999" customHeight="1"/>
    <row r="63009" ht="16.149999999999999" customHeight="1"/>
    <row r="63010" ht="16.149999999999999" customHeight="1"/>
    <row r="63011" ht="16.149999999999999" customHeight="1"/>
    <row r="63012" ht="16.149999999999999" customHeight="1"/>
    <row r="63013" ht="16.149999999999999" customHeight="1"/>
    <row r="63014" ht="16.149999999999999" customHeight="1"/>
    <row r="63015" ht="16.149999999999999" customHeight="1"/>
    <row r="63016" ht="16.149999999999999" customHeight="1"/>
    <row r="63017" ht="16.149999999999999" customHeight="1"/>
    <row r="63018" ht="16.149999999999999" customHeight="1"/>
    <row r="63019" ht="16.149999999999999" customHeight="1"/>
    <row r="63020" ht="16.149999999999999" customHeight="1"/>
    <row r="63021" ht="16.149999999999999" customHeight="1"/>
    <row r="63022" ht="16.149999999999999" customHeight="1"/>
    <row r="63023" ht="16.149999999999999" customHeight="1"/>
    <row r="63024" ht="16.149999999999999" customHeight="1"/>
    <row r="63025" ht="16.149999999999999" customHeight="1"/>
    <row r="63026" ht="16.149999999999999" customHeight="1"/>
    <row r="63027" ht="16.149999999999999" customHeight="1"/>
    <row r="63028" ht="16.149999999999999" customHeight="1"/>
    <row r="63029" ht="16.149999999999999" customHeight="1"/>
    <row r="63030" ht="16.149999999999999" customHeight="1"/>
    <row r="63031" ht="16.149999999999999" customHeight="1"/>
    <row r="63032" ht="16.149999999999999" customHeight="1"/>
    <row r="63033" ht="16.149999999999999" customHeight="1"/>
    <row r="63034" ht="16.149999999999999" customHeight="1"/>
    <row r="63035" ht="16.149999999999999" customHeight="1"/>
    <row r="63036" ht="16.149999999999999" customHeight="1"/>
    <row r="63037" ht="16.149999999999999" customHeight="1"/>
    <row r="63038" ht="16.149999999999999" customHeight="1"/>
    <row r="63039" ht="16.149999999999999" customHeight="1"/>
    <row r="63040" ht="16.149999999999999" customHeight="1"/>
    <row r="63041" ht="16.149999999999999" customHeight="1"/>
    <row r="63042" ht="16.149999999999999" customHeight="1"/>
    <row r="63043" ht="16.149999999999999" customHeight="1"/>
    <row r="63044" ht="16.149999999999999" customHeight="1"/>
    <row r="63045" ht="16.149999999999999" customHeight="1"/>
    <row r="63046" ht="16.149999999999999" customHeight="1"/>
    <row r="63047" ht="16.149999999999999" customHeight="1"/>
    <row r="63048" ht="16.149999999999999" customHeight="1"/>
    <row r="63049" ht="16.149999999999999" customHeight="1"/>
    <row r="63050" ht="16.149999999999999" customHeight="1"/>
    <row r="63051" ht="16.149999999999999" customHeight="1"/>
    <row r="63052" ht="16.149999999999999" customHeight="1"/>
    <row r="63053" ht="16.149999999999999" customHeight="1"/>
    <row r="63054" ht="16.149999999999999" customHeight="1"/>
    <row r="63055" ht="16.149999999999999" customHeight="1"/>
    <row r="63056" ht="16.149999999999999" customHeight="1"/>
    <row r="63057" ht="16.149999999999999" customHeight="1"/>
    <row r="63058" ht="16.149999999999999" customHeight="1"/>
    <row r="63059" ht="16.149999999999999" customHeight="1"/>
    <row r="63060" ht="16.149999999999999" customHeight="1"/>
    <row r="63061" ht="16.149999999999999" customHeight="1"/>
    <row r="63062" ht="16.149999999999999" customHeight="1"/>
    <row r="63063" ht="16.149999999999999" customHeight="1"/>
    <row r="63064" ht="16.149999999999999" customHeight="1"/>
    <row r="63065" ht="16.149999999999999" customHeight="1"/>
    <row r="63066" ht="16.149999999999999" customHeight="1"/>
    <row r="63067" ht="16.149999999999999" customHeight="1"/>
    <row r="63068" ht="16.149999999999999" customHeight="1"/>
    <row r="63069" ht="16.149999999999999" customHeight="1"/>
    <row r="63070" ht="16.149999999999999" customHeight="1"/>
    <row r="63071" ht="16.149999999999999" customHeight="1"/>
    <row r="63072" ht="16.149999999999999" customHeight="1"/>
    <row r="63073" ht="16.149999999999999" customHeight="1"/>
    <row r="63074" ht="16.149999999999999" customHeight="1"/>
    <row r="63075" ht="16.149999999999999" customHeight="1"/>
    <row r="63076" ht="16.149999999999999" customHeight="1"/>
    <row r="63077" ht="16.149999999999999" customHeight="1"/>
    <row r="63078" ht="16.149999999999999" customHeight="1"/>
    <row r="63079" ht="16.149999999999999" customHeight="1"/>
    <row r="63080" ht="16.149999999999999" customHeight="1"/>
    <row r="63081" ht="16.149999999999999" customHeight="1"/>
    <row r="63082" ht="16.149999999999999" customHeight="1"/>
    <row r="63083" ht="16.149999999999999" customHeight="1"/>
    <row r="63084" ht="16.149999999999999" customHeight="1"/>
    <row r="63085" ht="16.149999999999999" customHeight="1"/>
    <row r="63086" ht="16.149999999999999" customHeight="1"/>
    <row r="63087" ht="16.149999999999999" customHeight="1"/>
    <row r="63088" ht="16.149999999999999" customHeight="1"/>
    <row r="63089" ht="16.149999999999999" customHeight="1"/>
    <row r="63090" ht="16.149999999999999" customHeight="1"/>
    <row r="63091" ht="16.149999999999999" customHeight="1"/>
    <row r="63092" ht="16.149999999999999" customHeight="1"/>
    <row r="63093" ht="16.149999999999999" customHeight="1"/>
    <row r="63094" ht="16.149999999999999" customHeight="1"/>
    <row r="63095" ht="16.149999999999999" customHeight="1"/>
    <row r="63096" ht="16.149999999999999" customHeight="1"/>
    <row r="63097" ht="16.149999999999999" customHeight="1"/>
    <row r="63098" ht="16.149999999999999" customHeight="1"/>
    <row r="63099" ht="16.149999999999999" customHeight="1"/>
    <row r="63100" ht="16.149999999999999" customHeight="1"/>
    <row r="63101" ht="16.149999999999999" customHeight="1"/>
    <row r="63102" ht="16.149999999999999" customHeight="1"/>
    <row r="63103" ht="16.149999999999999" customHeight="1"/>
    <row r="63104" ht="16.149999999999999" customHeight="1"/>
    <row r="63105" ht="16.149999999999999" customHeight="1"/>
    <row r="63106" ht="16.149999999999999" customHeight="1"/>
    <row r="63107" ht="16.149999999999999" customHeight="1"/>
    <row r="63108" ht="16.149999999999999" customHeight="1"/>
    <row r="63109" ht="16.149999999999999" customHeight="1"/>
    <row r="63110" ht="16.149999999999999" customHeight="1"/>
    <row r="63111" ht="16.149999999999999" customHeight="1"/>
    <row r="63112" ht="16.149999999999999" customHeight="1"/>
    <row r="63113" ht="16.149999999999999" customHeight="1"/>
    <row r="63114" ht="16.149999999999999" customHeight="1"/>
    <row r="63115" ht="16.149999999999999" customHeight="1"/>
    <row r="63116" ht="16.149999999999999" customHeight="1"/>
    <row r="63117" ht="16.149999999999999" customHeight="1"/>
    <row r="63118" ht="16.149999999999999" customHeight="1"/>
    <row r="63119" ht="16.149999999999999" customHeight="1"/>
    <row r="63120" ht="16.149999999999999" customHeight="1"/>
    <row r="63121" ht="16.149999999999999" customHeight="1"/>
    <row r="63122" ht="16.149999999999999" customHeight="1"/>
    <row r="63123" ht="16.149999999999999" customHeight="1"/>
    <row r="63124" ht="16.149999999999999" customHeight="1"/>
    <row r="63125" ht="16.149999999999999" customHeight="1"/>
    <row r="63126" ht="16.149999999999999" customHeight="1"/>
    <row r="63127" ht="16.149999999999999" customHeight="1"/>
    <row r="63128" ht="16.149999999999999" customHeight="1"/>
    <row r="63129" ht="16.149999999999999" customHeight="1"/>
    <row r="63130" ht="16.149999999999999" customHeight="1"/>
    <row r="63131" ht="16.149999999999999" customHeight="1"/>
    <row r="63132" ht="16.149999999999999" customHeight="1"/>
    <row r="63133" ht="16.149999999999999" customHeight="1"/>
    <row r="63134" ht="16.149999999999999" customHeight="1"/>
    <row r="63135" ht="16.149999999999999" customHeight="1"/>
    <row r="63136" ht="16.149999999999999" customHeight="1"/>
    <row r="63137" ht="16.149999999999999" customHeight="1"/>
    <row r="63138" ht="16.149999999999999" customHeight="1"/>
    <row r="63139" ht="16.149999999999999" customHeight="1"/>
    <row r="63140" ht="16.149999999999999" customHeight="1"/>
    <row r="63141" ht="16.149999999999999" customHeight="1"/>
    <row r="63142" ht="16.149999999999999" customHeight="1"/>
    <row r="63143" ht="16.149999999999999" customHeight="1"/>
    <row r="63144" ht="16.149999999999999" customHeight="1"/>
    <row r="63145" ht="16.149999999999999" customHeight="1"/>
    <row r="63146" ht="16.149999999999999" customHeight="1"/>
    <row r="63147" ht="16.149999999999999" customHeight="1"/>
    <row r="63148" ht="16.149999999999999" customHeight="1"/>
    <row r="63149" ht="16.149999999999999" customHeight="1"/>
    <row r="63150" ht="16.149999999999999" customHeight="1"/>
    <row r="63151" ht="16.149999999999999" customHeight="1"/>
    <row r="63152" ht="16.149999999999999" customHeight="1"/>
    <row r="63153" ht="16.149999999999999" customHeight="1"/>
    <row r="63154" ht="16.149999999999999" customHeight="1"/>
    <row r="63155" ht="16.149999999999999" customHeight="1"/>
    <row r="63156" ht="16.149999999999999" customHeight="1"/>
    <row r="63157" ht="16.149999999999999" customHeight="1"/>
    <row r="63158" ht="16.149999999999999" customHeight="1"/>
    <row r="63159" ht="16.149999999999999" customHeight="1"/>
    <row r="63160" ht="16.149999999999999" customHeight="1"/>
    <row r="63161" ht="16.149999999999999" customHeight="1"/>
    <row r="63162" ht="16.149999999999999" customHeight="1"/>
    <row r="63163" ht="16.149999999999999" customHeight="1"/>
    <row r="63164" ht="16.149999999999999" customHeight="1"/>
    <row r="63165" ht="16.149999999999999" customHeight="1"/>
    <row r="63166" ht="16.149999999999999" customHeight="1"/>
    <row r="63167" ht="16.149999999999999" customHeight="1"/>
    <row r="63168" ht="16.149999999999999" customHeight="1"/>
    <row r="63169" ht="16.149999999999999" customHeight="1"/>
    <row r="63170" ht="16.149999999999999" customHeight="1"/>
    <row r="63171" ht="16.149999999999999" customHeight="1"/>
    <row r="63172" ht="16.149999999999999" customHeight="1"/>
    <row r="63173" ht="16.149999999999999" customHeight="1"/>
    <row r="63174" ht="16.149999999999999" customHeight="1"/>
    <row r="63175" ht="16.149999999999999" customHeight="1"/>
    <row r="63176" ht="16.149999999999999" customHeight="1"/>
    <row r="63177" ht="16.149999999999999" customHeight="1"/>
    <row r="63178" ht="16.149999999999999" customHeight="1"/>
    <row r="63179" ht="16.149999999999999" customHeight="1"/>
    <row r="63180" ht="16.149999999999999" customHeight="1"/>
    <row r="63181" ht="16.149999999999999" customHeight="1"/>
    <row r="63182" ht="16.149999999999999" customHeight="1"/>
    <row r="63183" ht="16.149999999999999" customHeight="1"/>
    <row r="63184" ht="16.149999999999999" customHeight="1"/>
    <row r="63185" ht="16.149999999999999" customHeight="1"/>
    <row r="63186" ht="16.149999999999999" customHeight="1"/>
    <row r="63187" ht="16.149999999999999" customHeight="1"/>
    <row r="63188" ht="16.149999999999999" customHeight="1"/>
    <row r="63189" ht="16.149999999999999" customHeight="1"/>
    <row r="63190" ht="16.149999999999999" customHeight="1"/>
    <row r="63191" ht="16.149999999999999" customHeight="1"/>
    <row r="63192" ht="16.149999999999999" customHeight="1"/>
    <row r="63193" ht="16.149999999999999" customHeight="1"/>
    <row r="63194" ht="16.149999999999999" customHeight="1"/>
    <row r="63195" ht="16.149999999999999" customHeight="1"/>
    <row r="63196" ht="16.149999999999999" customHeight="1"/>
    <row r="63197" ht="16.149999999999999" customHeight="1"/>
    <row r="63198" ht="16.149999999999999" customHeight="1"/>
    <row r="63199" ht="16.149999999999999" customHeight="1"/>
    <row r="63200" ht="16.149999999999999" customHeight="1"/>
    <row r="63201" ht="16.149999999999999" customHeight="1"/>
    <row r="63202" ht="16.149999999999999" customHeight="1"/>
    <row r="63203" ht="16.149999999999999" customHeight="1"/>
    <row r="63204" ht="16.149999999999999" customHeight="1"/>
    <row r="63205" ht="16.149999999999999" customHeight="1"/>
    <row r="63206" ht="16.149999999999999" customHeight="1"/>
    <row r="63207" ht="16.149999999999999" customHeight="1"/>
    <row r="63208" ht="16.149999999999999" customHeight="1"/>
    <row r="63209" ht="16.149999999999999" customHeight="1"/>
    <row r="63210" ht="16.149999999999999" customHeight="1"/>
    <row r="63211" ht="16.149999999999999" customHeight="1"/>
    <row r="63212" ht="16.149999999999999" customHeight="1"/>
    <row r="63213" ht="16.149999999999999" customHeight="1"/>
    <row r="63214" ht="16.149999999999999" customHeight="1"/>
    <row r="63215" ht="16.149999999999999" customHeight="1"/>
    <row r="63216" ht="16.149999999999999" customHeight="1"/>
    <row r="63217" ht="16.149999999999999" customHeight="1"/>
    <row r="63218" ht="16.149999999999999" customHeight="1"/>
    <row r="63219" ht="16.149999999999999" customHeight="1"/>
    <row r="63220" ht="16.149999999999999" customHeight="1"/>
    <row r="63221" ht="16.149999999999999" customHeight="1"/>
    <row r="63222" ht="16.149999999999999" customHeight="1"/>
    <row r="63223" ht="16.149999999999999" customHeight="1"/>
    <row r="63224" ht="16.149999999999999" customHeight="1"/>
    <row r="63225" ht="16.149999999999999" customHeight="1"/>
    <row r="63226" ht="16.149999999999999" customHeight="1"/>
    <row r="63227" ht="16.149999999999999" customHeight="1"/>
    <row r="63228" ht="16.149999999999999" customHeight="1"/>
    <row r="63229" ht="16.149999999999999" customHeight="1"/>
    <row r="63230" ht="16.149999999999999" customHeight="1"/>
    <row r="63231" ht="16.149999999999999" customHeight="1"/>
    <row r="63232" ht="16.149999999999999" customHeight="1"/>
    <row r="63233" ht="16.149999999999999" customHeight="1"/>
    <row r="63234" ht="16.149999999999999" customHeight="1"/>
    <row r="63235" ht="16.149999999999999" customHeight="1"/>
    <row r="63236" ht="16.149999999999999" customHeight="1"/>
    <row r="63237" ht="16.149999999999999" customHeight="1"/>
    <row r="63238" ht="16.149999999999999" customHeight="1"/>
    <row r="63239" ht="16.149999999999999" customHeight="1"/>
    <row r="63240" ht="16.149999999999999" customHeight="1"/>
    <row r="63241" ht="16.149999999999999" customHeight="1"/>
    <row r="63242" ht="16.149999999999999" customHeight="1"/>
    <row r="63243" ht="16.149999999999999" customHeight="1"/>
    <row r="63244" ht="16.149999999999999" customHeight="1"/>
    <row r="63245" ht="16.149999999999999" customHeight="1"/>
    <row r="63246" ht="16.149999999999999" customHeight="1"/>
    <row r="63247" ht="16.149999999999999" customHeight="1"/>
    <row r="63248" ht="16.149999999999999" customHeight="1"/>
    <row r="63249" ht="16.149999999999999" customHeight="1"/>
    <row r="63250" ht="16.149999999999999" customHeight="1"/>
    <row r="63251" ht="16.149999999999999" customHeight="1"/>
    <row r="63252" ht="16.149999999999999" customHeight="1"/>
    <row r="63253" ht="16.149999999999999" customHeight="1"/>
    <row r="63254" ht="16.149999999999999" customHeight="1"/>
    <row r="63255" ht="16.149999999999999" customHeight="1"/>
    <row r="63256" ht="16.149999999999999" customHeight="1"/>
    <row r="63257" ht="16.149999999999999" customHeight="1"/>
    <row r="63258" ht="16.149999999999999" customHeight="1"/>
    <row r="63259" ht="16.149999999999999" customHeight="1"/>
    <row r="63260" ht="16.149999999999999" customHeight="1"/>
    <row r="63261" ht="16.149999999999999" customHeight="1"/>
    <row r="63262" ht="16.149999999999999" customHeight="1"/>
    <row r="63263" ht="16.149999999999999" customHeight="1"/>
    <row r="63264" ht="16.149999999999999" customHeight="1"/>
    <row r="63265" ht="16.149999999999999" customHeight="1"/>
    <row r="63266" ht="16.149999999999999" customHeight="1"/>
    <row r="63267" ht="16.149999999999999" customHeight="1"/>
    <row r="63268" ht="16.149999999999999" customHeight="1"/>
    <row r="63269" ht="16.149999999999999" customHeight="1"/>
    <row r="63270" ht="16.149999999999999" customHeight="1"/>
    <row r="63271" ht="16.149999999999999" customHeight="1"/>
    <row r="63272" ht="16.149999999999999" customHeight="1"/>
    <row r="63273" ht="16.149999999999999" customHeight="1"/>
    <row r="63274" ht="16.149999999999999" customHeight="1"/>
    <row r="63275" ht="16.149999999999999" customHeight="1"/>
    <row r="63276" ht="16.149999999999999" customHeight="1"/>
    <row r="63277" ht="16.149999999999999" customHeight="1"/>
    <row r="63278" ht="16.149999999999999" customHeight="1"/>
    <row r="63279" ht="16.149999999999999" customHeight="1"/>
    <row r="63280" ht="16.149999999999999" customHeight="1"/>
    <row r="63281" ht="16.149999999999999" customHeight="1"/>
    <row r="63282" ht="16.149999999999999" customHeight="1"/>
    <row r="63283" ht="16.149999999999999" customHeight="1"/>
    <row r="63284" ht="16.149999999999999" customHeight="1"/>
    <row r="63285" ht="16.149999999999999" customHeight="1"/>
    <row r="63286" ht="16.149999999999999" customHeight="1"/>
    <row r="63287" ht="16.149999999999999" customHeight="1"/>
    <row r="63288" ht="16.149999999999999" customHeight="1"/>
    <row r="63289" ht="16.149999999999999" customHeight="1"/>
    <row r="63290" ht="16.149999999999999" customHeight="1"/>
    <row r="63291" ht="16.149999999999999" customHeight="1"/>
    <row r="63292" ht="16.149999999999999" customHeight="1"/>
    <row r="63293" ht="16.149999999999999" customHeight="1"/>
    <row r="63294" ht="16.149999999999999" customHeight="1"/>
    <row r="63295" ht="16.149999999999999" customHeight="1"/>
    <row r="63296" ht="16.149999999999999" customHeight="1"/>
    <row r="63297" ht="16.149999999999999" customHeight="1"/>
    <row r="63298" ht="16.149999999999999" customHeight="1"/>
    <row r="63299" ht="16.149999999999999" customHeight="1"/>
    <row r="63300" ht="16.149999999999999" customHeight="1"/>
    <row r="63301" ht="16.149999999999999" customHeight="1"/>
    <row r="63302" ht="16.149999999999999" customHeight="1"/>
    <row r="63303" ht="16.149999999999999" customHeight="1"/>
    <row r="63304" ht="16.149999999999999" customHeight="1"/>
    <row r="63305" ht="16.149999999999999" customHeight="1"/>
    <row r="63306" ht="16.149999999999999" customHeight="1"/>
    <row r="63307" ht="16.149999999999999" customHeight="1"/>
    <row r="63308" ht="16.149999999999999" customHeight="1"/>
    <row r="63309" ht="16.149999999999999" customHeight="1"/>
    <row r="63310" ht="16.149999999999999" customHeight="1"/>
    <row r="63311" ht="16.149999999999999" customHeight="1"/>
    <row r="63312" ht="16.149999999999999" customHeight="1"/>
    <row r="63313" ht="16.149999999999999" customHeight="1"/>
    <row r="63314" ht="16.149999999999999" customHeight="1"/>
    <row r="63315" ht="16.149999999999999" customHeight="1"/>
    <row r="63316" ht="16.149999999999999" customHeight="1"/>
    <row r="63317" ht="16.149999999999999" customHeight="1"/>
    <row r="63318" ht="16.149999999999999" customHeight="1"/>
    <row r="63319" ht="16.149999999999999" customHeight="1"/>
    <row r="63320" ht="16.149999999999999" customHeight="1"/>
    <row r="63321" ht="16.149999999999999" customHeight="1"/>
    <row r="63322" ht="16.149999999999999" customHeight="1"/>
    <row r="63323" ht="16.149999999999999" customHeight="1"/>
    <row r="63324" ht="16.149999999999999" customHeight="1"/>
    <row r="63325" ht="16.149999999999999" customHeight="1"/>
    <row r="63326" ht="16.149999999999999" customHeight="1"/>
    <row r="63327" ht="16.149999999999999" customHeight="1"/>
    <row r="63328" ht="16.149999999999999" customHeight="1"/>
    <row r="63329" ht="16.149999999999999" customHeight="1"/>
    <row r="63330" ht="16.149999999999999" customHeight="1"/>
    <row r="63331" ht="16.149999999999999" customHeight="1"/>
    <row r="63332" ht="16.149999999999999" customHeight="1"/>
    <row r="63333" ht="16.149999999999999" customHeight="1"/>
    <row r="63334" ht="16.149999999999999" customHeight="1"/>
    <row r="63335" ht="16.149999999999999" customHeight="1"/>
    <row r="63336" ht="16.149999999999999" customHeight="1"/>
    <row r="63337" ht="16.149999999999999" customHeight="1"/>
    <row r="63338" ht="16.149999999999999" customHeight="1"/>
    <row r="63339" ht="16.149999999999999" customHeight="1"/>
    <row r="63340" ht="16.149999999999999" customHeight="1"/>
    <row r="63341" ht="16.149999999999999" customHeight="1"/>
    <row r="63342" ht="16.149999999999999" customHeight="1"/>
    <row r="63343" ht="16.149999999999999" customHeight="1"/>
    <row r="63344" ht="16.149999999999999" customHeight="1"/>
    <row r="63345" ht="16.149999999999999" customHeight="1"/>
    <row r="63346" ht="16.149999999999999" customHeight="1"/>
    <row r="63347" ht="16.149999999999999" customHeight="1"/>
    <row r="63348" ht="16.149999999999999" customHeight="1"/>
    <row r="63349" ht="16.149999999999999" customHeight="1"/>
    <row r="63350" ht="16.149999999999999" customHeight="1"/>
    <row r="63351" ht="16.149999999999999" customHeight="1"/>
    <row r="63352" ht="16.149999999999999" customHeight="1"/>
    <row r="63353" ht="16.149999999999999" customHeight="1"/>
    <row r="63354" ht="16.149999999999999" customHeight="1"/>
    <row r="63355" ht="16.149999999999999" customHeight="1"/>
    <row r="63356" ht="16.149999999999999" customHeight="1"/>
    <row r="63357" ht="16.149999999999999" customHeight="1"/>
    <row r="63358" ht="16.149999999999999" customHeight="1"/>
    <row r="63359" ht="16.149999999999999" customHeight="1"/>
    <row r="63360" ht="16.149999999999999" customHeight="1"/>
    <row r="63361" ht="16.149999999999999" customHeight="1"/>
    <row r="63362" ht="16.149999999999999" customHeight="1"/>
    <row r="63363" ht="16.149999999999999" customHeight="1"/>
    <row r="63364" ht="16.149999999999999" customHeight="1"/>
    <row r="63365" ht="16.149999999999999" customHeight="1"/>
    <row r="63366" ht="16.149999999999999" customHeight="1"/>
    <row r="63367" ht="16.149999999999999" customHeight="1"/>
    <row r="63368" ht="16.149999999999999" customHeight="1"/>
    <row r="63369" ht="16.149999999999999" customHeight="1"/>
    <row r="63370" ht="16.149999999999999" customHeight="1"/>
    <row r="63371" ht="16.149999999999999" customHeight="1"/>
    <row r="63372" ht="16.149999999999999" customHeight="1"/>
    <row r="63373" ht="16.149999999999999" customHeight="1"/>
    <row r="63374" ht="16.149999999999999" customHeight="1"/>
    <row r="63375" ht="16.149999999999999" customHeight="1"/>
    <row r="63376" ht="16.149999999999999" customHeight="1"/>
    <row r="63377" ht="16.149999999999999" customHeight="1"/>
    <row r="63378" ht="16.149999999999999" customHeight="1"/>
    <row r="63379" ht="16.149999999999999" customHeight="1"/>
    <row r="63380" ht="16.149999999999999" customHeight="1"/>
    <row r="63381" ht="16.149999999999999" customHeight="1"/>
    <row r="63382" ht="16.149999999999999" customHeight="1"/>
    <row r="63383" ht="16.149999999999999" customHeight="1"/>
    <row r="63384" ht="16.149999999999999" customHeight="1"/>
    <row r="63385" ht="16.149999999999999" customHeight="1"/>
    <row r="63386" ht="16.149999999999999" customHeight="1"/>
    <row r="63387" ht="16.149999999999999" customHeight="1"/>
    <row r="63388" ht="16.149999999999999" customHeight="1"/>
    <row r="63389" ht="16.149999999999999" customHeight="1"/>
    <row r="63390" ht="16.149999999999999" customHeight="1"/>
    <row r="63391" ht="16.149999999999999" customHeight="1"/>
    <row r="63392" ht="16.149999999999999" customHeight="1"/>
    <row r="63393" ht="16.149999999999999" customHeight="1"/>
    <row r="63394" ht="16.149999999999999" customHeight="1"/>
    <row r="63395" ht="16.149999999999999" customHeight="1"/>
    <row r="63396" ht="16.149999999999999" customHeight="1"/>
    <row r="63397" ht="16.149999999999999" customHeight="1"/>
    <row r="63398" ht="16.149999999999999" customHeight="1"/>
    <row r="63399" ht="16.149999999999999" customHeight="1"/>
    <row r="63400" ht="16.149999999999999" customHeight="1"/>
    <row r="63401" ht="16.149999999999999" customHeight="1"/>
    <row r="63402" ht="16.149999999999999" customHeight="1"/>
    <row r="63403" ht="16.149999999999999" customHeight="1"/>
    <row r="63404" ht="16.149999999999999" customHeight="1"/>
    <row r="63405" ht="16.149999999999999" customHeight="1"/>
    <row r="63406" ht="16.149999999999999" customHeight="1"/>
    <row r="63407" ht="16.149999999999999" customHeight="1"/>
    <row r="63408" ht="16.149999999999999" customHeight="1"/>
    <row r="63409" ht="16.149999999999999" customHeight="1"/>
    <row r="63410" ht="16.149999999999999" customHeight="1"/>
    <row r="63411" ht="16.149999999999999" customHeight="1"/>
    <row r="63412" ht="16.149999999999999" customHeight="1"/>
    <row r="63413" ht="16.149999999999999" customHeight="1"/>
    <row r="63414" ht="16.149999999999999" customHeight="1"/>
    <row r="63415" ht="16.149999999999999" customHeight="1"/>
    <row r="63416" ht="16.149999999999999" customHeight="1"/>
    <row r="63417" ht="16.149999999999999" customHeight="1"/>
    <row r="63418" ht="16.149999999999999" customHeight="1"/>
    <row r="63419" ht="16.149999999999999" customHeight="1"/>
    <row r="63420" ht="16.149999999999999" customHeight="1"/>
    <row r="63421" ht="16.149999999999999" customHeight="1"/>
    <row r="63422" ht="16.149999999999999" customHeight="1"/>
    <row r="63423" ht="16.149999999999999" customHeight="1"/>
    <row r="63424" ht="16.149999999999999" customHeight="1"/>
    <row r="63425" ht="16.149999999999999" customHeight="1"/>
    <row r="63426" ht="16.149999999999999" customHeight="1"/>
    <row r="63427" ht="16.149999999999999" customHeight="1"/>
    <row r="63428" ht="16.149999999999999" customHeight="1"/>
    <row r="63429" ht="16.149999999999999" customHeight="1"/>
    <row r="63430" ht="16.149999999999999" customHeight="1"/>
    <row r="63431" ht="16.149999999999999" customHeight="1"/>
    <row r="63432" ht="16.149999999999999" customHeight="1"/>
    <row r="63433" ht="16.149999999999999" customHeight="1"/>
    <row r="63434" ht="16.149999999999999" customHeight="1"/>
    <row r="63435" ht="16.149999999999999" customHeight="1"/>
    <row r="63436" ht="16.149999999999999" customHeight="1"/>
    <row r="63437" ht="16.149999999999999" customHeight="1"/>
    <row r="63438" ht="16.149999999999999" customHeight="1"/>
    <row r="63439" ht="16.149999999999999" customHeight="1"/>
    <row r="63440" ht="16.149999999999999" customHeight="1"/>
    <row r="63441" ht="16.149999999999999" customHeight="1"/>
    <row r="63442" ht="16.149999999999999" customHeight="1"/>
    <row r="63443" ht="16.149999999999999" customHeight="1"/>
    <row r="63444" ht="16.149999999999999" customHeight="1"/>
    <row r="63445" ht="16.149999999999999" customHeight="1"/>
    <row r="63446" ht="16.149999999999999" customHeight="1"/>
    <row r="63447" ht="16.149999999999999" customHeight="1"/>
    <row r="63448" ht="16.149999999999999" customHeight="1"/>
    <row r="63449" ht="16.149999999999999" customHeight="1"/>
    <row r="63450" ht="16.149999999999999" customHeight="1"/>
    <row r="63451" ht="16.149999999999999" customHeight="1"/>
    <row r="63452" ht="16.149999999999999" customHeight="1"/>
    <row r="63453" ht="16.149999999999999" customHeight="1"/>
    <row r="63454" ht="16.149999999999999" customHeight="1"/>
    <row r="63455" ht="16.149999999999999" customHeight="1"/>
    <row r="63456" ht="16.149999999999999" customHeight="1"/>
    <row r="63457" ht="16.149999999999999" customHeight="1"/>
    <row r="63458" ht="16.149999999999999" customHeight="1"/>
    <row r="63459" ht="16.149999999999999" customHeight="1"/>
    <row r="63460" ht="16.149999999999999" customHeight="1"/>
    <row r="63461" ht="16.149999999999999" customHeight="1"/>
    <row r="63462" ht="16.149999999999999" customHeight="1"/>
    <row r="63463" ht="16.149999999999999" customHeight="1"/>
    <row r="63464" ht="16.149999999999999" customHeight="1"/>
    <row r="63465" ht="16.149999999999999" customHeight="1"/>
    <row r="63466" ht="16.149999999999999" customHeight="1"/>
    <row r="63467" ht="16.149999999999999" customHeight="1"/>
    <row r="63468" ht="16.149999999999999" customHeight="1"/>
    <row r="63469" ht="16.149999999999999" customHeight="1"/>
    <row r="63470" ht="16.149999999999999" customHeight="1"/>
    <row r="63471" ht="16.149999999999999" customHeight="1"/>
    <row r="63472" ht="16.149999999999999" customHeight="1"/>
    <row r="63473" ht="16.149999999999999" customHeight="1"/>
    <row r="63474" ht="16.149999999999999" customHeight="1"/>
    <row r="63475" ht="16.149999999999999" customHeight="1"/>
    <row r="63476" ht="16.149999999999999" customHeight="1"/>
    <row r="63477" ht="16.149999999999999" customHeight="1"/>
    <row r="63478" ht="16.149999999999999" customHeight="1"/>
    <row r="63479" ht="16.149999999999999" customHeight="1"/>
    <row r="63480" ht="16.149999999999999" customHeight="1"/>
    <row r="63481" ht="16.149999999999999" customHeight="1"/>
    <row r="63482" ht="16.149999999999999" customHeight="1"/>
    <row r="63483" ht="16.149999999999999" customHeight="1"/>
    <row r="63484" ht="16.149999999999999" customHeight="1"/>
    <row r="63485" ht="16.149999999999999" customHeight="1"/>
    <row r="63486" ht="16.149999999999999" customHeight="1"/>
    <row r="63487" ht="16.149999999999999" customHeight="1"/>
    <row r="63488" ht="16.149999999999999" customHeight="1"/>
    <row r="63489" ht="16.149999999999999" customHeight="1"/>
    <row r="63490" ht="16.149999999999999" customHeight="1"/>
    <row r="63491" ht="16.149999999999999" customHeight="1"/>
    <row r="63492" ht="16.149999999999999" customHeight="1"/>
    <row r="63493" ht="16.149999999999999" customHeight="1"/>
    <row r="63494" ht="16.149999999999999" customHeight="1"/>
    <row r="63495" ht="16.149999999999999" customHeight="1"/>
    <row r="63496" ht="16.149999999999999" customHeight="1"/>
    <row r="63497" ht="16.149999999999999" customHeight="1"/>
    <row r="63498" ht="16.149999999999999" customHeight="1"/>
    <row r="63499" ht="16.149999999999999" customHeight="1"/>
    <row r="63500" ht="16.149999999999999" customHeight="1"/>
    <row r="63501" ht="16.149999999999999" customHeight="1"/>
    <row r="63502" ht="16.149999999999999" customHeight="1"/>
    <row r="63503" ht="16.149999999999999" customHeight="1"/>
    <row r="63504" ht="16.149999999999999" customHeight="1"/>
    <row r="63505" ht="16.149999999999999" customHeight="1"/>
    <row r="63506" ht="16.149999999999999" customHeight="1"/>
    <row r="63507" ht="16.149999999999999" customHeight="1"/>
    <row r="63508" ht="16.149999999999999" customHeight="1"/>
    <row r="63509" ht="16.149999999999999" customHeight="1"/>
    <row r="63510" ht="16.149999999999999" customHeight="1"/>
    <row r="63511" ht="16.149999999999999" customHeight="1"/>
    <row r="63512" ht="16.149999999999999" customHeight="1"/>
    <row r="63513" ht="16.149999999999999" customHeight="1"/>
    <row r="63514" ht="16.149999999999999" customHeight="1"/>
    <row r="63515" ht="16.149999999999999" customHeight="1"/>
    <row r="63516" ht="16.149999999999999" customHeight="1"/>
    <row r="63517" ht="16.149999999999999" customHeight="1"/>
    <row r="63518" ht="16.149999999999999" customHeight="1"/>
    <row r="63519" ht="16.149999999999999" customHeight="1"/>
    <row r="63520" ht="16.149999999999999" customHeight="1"/>
    <row r="63521" ht="16.149999999999999" customHeight="1"/>
    <row r="63522" ht="16.149999999999999" customHeight="1"/>
    <row r="63523" ht="16.149999999999999" customHeight="1"/>
    <row r="63524" ht="16.149999999999999" customHeight="1"/>
    <row r="63525" ht="16.149999999999999" customHeight="1"/>
    <row r="63526" ht="16.149999999999999" customHeight="1"/>
    <row r="63527" ht="16.149999999999999" customHeight="1"/>
    <row r="63528" ht="16.149999999999999" customHeight="1"/>
    <row r="63529" ht="16.149999999999999" customHeight="1"/>
    <row r="63530" ht="16.149999999999999" customHeight="1"/>
    <row r="63531" ht="16.149999999999999" customHeight="1"/>
    <row r="63532" ht="16.149999999999999" customHeight="1"/>
    <row r="63533" ht="16.149999999999999" customHeight="1"/>
    <row r="63534" ht="16.149999999999999" customHeight="1"/>
    <row r="63535" ht="16.149999999999999" customHeight="1"/>
    <row r="63536" ht="16.149999999999999" customHeight="1"/>
    <row r="63537" ht="16.149999999999999" customHeight="1"/>
    <row r="63538" ht="16.149999999999999" customHeight="1"/>
    <row r="63539" ht="16.149999999999999" customHeight="1"/>
    <row r="63540" ht="16.149999999999999" customHeight="1"/>
    <row r="63541" ht="16.149999999999999" customHeight="1"/>
    <row r="63542" ht="16.149999999999999" customHeight="1"/>
    <row r="63543" ht="16.149999999999999" customHeight="1"/>
    <row r="63544" ht="16.149999999999999" customHeight="1"/>
    <row r="63545" ht="16.149999999999999" customHeight="1"/>
    <row r="63546" ht="16.149999999999999" customHeight="1"/>
    <row r="63547" ht="16.149999999999999" customHeight="1"/>
    <row r="63548" ht="16.149999999999999" customHeight="1"/>
    <row r="63549" ht="16.149999999999999" customHeight="1"/>
    <row r="63550" ht="16.149999999999999" customHeight="1"/>
    <row r="63551" ht="16.149999999999999" customHeight="1"/>
    <row r="63552" ht="16.149999999999999" customHeight="1"/>
    <row r="63553" ht="16.149999999999999" customHeight="1"/>
    <row r="63554" ht="16.149999999999999" customHeight="1"/>
    <row r="63555" ht="16.149999999999999" customHeight="1"/>
    <row r="63556" ht="16.149999999999999" customHeight="1"/>
    <row r="63557" ht="16.149999999999999" customHeight="1"/>
    <row r="63558" ht="16.149999999999999" customHeight="1"/>
    <row r="63559" ht="16.149999999999999" customHeight="1"/>
    <row r="63560" ht="16.149999999999999" customHeight="1"/>
    <row r="63561" ht="16.149999999999999" customHeight="1"/>
    <row r="63562" ht="16.149999999999999" customHeight="1"/>
    <row r="63563" ht="16.149999999999999" customHeight="1"/>
    <row r="63564" ht="16.149999999999999" customHeight="1"/>
    <row r="63565" ht="16.149999999999999" customHeight="1"/>
    <row r="63566" ht="16.149999999999999" customHeight="1"/>
    <row r="63567" ht="16.149999999999999" customHeight="1"/>
    <row r="63568" ht="16.149999999999999" customHeight="1"/>
    <row r="63569" ht="16.149999999999999" customHeight="1"/>
    <row r="63570" ht="16.149999999999999" customHeight="1"/>
    <row r="63571" ht="16.149999999999999" customHeight="1"/>
    <row r="63572" ht="16.149999999999999" customHeight="1"/>
    <row r="63573" ht="16.149999999999999" customHeight="1"/>
    <row r="63574" ht="16.149999999999999" customHeight="1"/>
    <row r="63575" ht="16.149999999999999" customHeight="1"/>
    <row r="63576" ht="16.149999999999999" customHeight="1"/>
    <row r="63577" ht="16.149999999999999" customHeight="1"/>
    <row r="63578" ht="16.149999999999999" customHeight="1"/>
    <row r="63579" ht="16.149999999999999" customHeight="1"/>
    <row r="63580" ht="16.149999999999999" customHeight="1"/>
    <row r="63581" ht="16.149999999999999" customHeight="1"/>
    <row r="63582" ht="16.149999999999999" customHeight="1"/>
    <row r="63583" ht="16.149999999999999" customHeight="1"/>
    <row r="63584" ht="16.149999999999999" customHeight="1"/>
    <row r="63585" ht="16.149999999999999" customHeight="1"/>
    <row r="63586" ht="16.149999999999999" customHeight="1"/>
    <row r="63587" ht="16.149999999999999" customHeight="1"/>
    <row r="63588" ht="16.149999999999999" customHeight="1"/>
    <row r="63589" ht="16.149999999999999" customHeight="1"/>
    <row r="63590" ht="16.149999999999999" customHeight="1"/>
    <row r="63591" ht="16.149999999999999" customHeight="1"/>
    <row r="63592" ht="16.149999999999999" customHeight="1"/>
    <row r="63593" ht="16.149999999999999" customHeight="1"/>
    <row r="63594" ht="16.149999999999999" customHeight="1"/>
    <row r="63595" ht="16.149999999999999" customHeight="1"/>
    <row r="63596" ht="16.149999999999999" customHeight="1"/>
    <row r="63597" ht="16.149999999999999" customHeight="1"/>
    <row r="63598" ht="16.149999999999999" customHeight="1"/>
    <row r="63599" ht="16.149999999999999" customHeight="1"/>
    <row r="63600" ht="16.149999999999999" customHeight="1"/>
    <row r="63601" ht="16.149999999999999" customHeight="1"/>
    <row r="63602" ht="16.149999999999999" customHeight="1"/>
    <row r="63603" ht="16.149999999999999" customHeight="1"/>
    <row r="63604" ht="16.149999999999999" customHeight="1"/>
    <row r="63605" ht="16.149999999999999" customHeight="1"/>
    <row r="63606" ht="16.149999999999999" customHeight="1"/>
    <row r="63607" ht="16.149999999999999" customHeight="1"/>
    <row r="63608" ht="16.149999999999999" customHeight="1"/>
    <row r="63609" ht="16.149999999999999" customHeight="1"/>
    <row r="63610" ht="16.149999999999999" customHeight="1"/>
    <row r="63611" ht="16.149999999999999" customHeight="1"/>
    <row r="63612" ht="16.149999999999999" customHeight="1"/>
    <row r="63613" ht="16.149999999999999" customHeight="1"/>
    <row r="63614" ht="16.149999999999999" customHeight="1"/>
    <row r="63615" ht="16.149999999999999" customHeight="1"/>
    <row r="63616" ht="16.149999999999999" customHeight="1"/>
    <row r="63617" ht="16.149999999999999" customHeight="1"/>
    <row r="63618" ht="16.149999999999999" customHeight="1"/>
    <row r="63619" ht="16.149999999999999" customHeight="1"/>
    <row r="63620" ht="16.149999999999999" customHeight="1"/>
    <row r="63621" ht="16.149999999999999" customHeight="1"/>
    <row r="63622" ht="16.149999999999999" customHeight="1"/>
    <row r="63623" ht="16.149999999999999" customHeight="1"/>
    <row r="63624" ht="16.149999999999999" customHeight="1"/>
    <row r="63625" ht="16.149999999999999" customHeight="1"/>
    <row r="63626" ht="16.149999999999999" customHeight="1"/>
    <row r="63627" ht="16.149999999999999" customHeight="1"/>
    <row r="63628" ht="16.149999999999999" customHeight="1"/>
    <row r="63629" ht="16.149999999999999" customHeight="1"/>
    <row r="63630" ht="16.149999999999999" customHeight="1"/>
    <row r="63631" ht="16.149999999999999" customHeight="1"/>
    <row r="63632" ht="16.149999999999999" customHeight="1"/>
    <row r="63633" ht="16.149999999999999" customHeight="1"/>
    <row r="63634" ht="16.149999999999999" customHeight="1"/>
    <row r="63635" ht="16.149999999999999" customHeight="1"/>
    <row r="63636" ht="16.149999999999999" customHeight="1"/>
    <row r="63637" ht="16.149999999999999" customHeight="1"/>
    <row r="63638" ht="16.149999999999999" customHeight="1"/>
    <row r="63639" ht="16.149999999999999" customHeight="1"/>
    <row r="63640" ht="16.149999999999999" customHeight="1"/>
    <row r="63641" ht="16.149999999999999" customHeight="1"/>
    <row r="63642" ht="16.149999999999999" customHeight="1"/>
    <row r="63643" ht="16.149999999999999" customHeight="1"/>
    <row r="63644" ht="16.149999999999999" customHeight="1"/>
    <row r="63645" ht="16.149999999999999" customHeight="1"/>
    <row r="63646" ht="16.149999999999999" customHeight="1"/>
    <row r="63647" ht="16.149999999999999" customHeight="1"/>
    <row r="63648" ht="16.149999999999999" customHeight="1"/>
    <row r="63649" ht="16.149999999999999" customHeight="1"/>
    <row r="63650" ht="16.149999999999999" customHeight="1"/>
    <row r="63651" ht="16.149999999999999" customHeight="1"/>
    <row r="63652" ht="16.149999999999999" customHeight="1"/>
    <row r="63653" ht="16.149999999999999" customHeight="1"/>
    <row r="63654" ht="16.149999999999999" customHeight="1"/>
    <row r="63655" ht="16.149999999999999" customHeight="1"/>
    <row r="63656" ht="16.149999999999999" customHeight="1"/>
    <row r="63657" ht="16.149999999999999" customHeight="1"/>
    <row r="63658" ht="16.149999999999999" customHeight="1"/>
    <row r="63659" ht="16.149999999999999" customHeight="1"/>
    <row r="63660" ht="16.149999999999999" customHeight="1"/>
    <row r="63661" ht="16.149999999999999" customHeight="1"/>
    <row r="63662" ht="16.149999999999999" customHeight="1"/>
    <row r="63663" ht="16.149999999999999" customHeight="1"/>
    <row r="63664" ht="16.149999999999999" customHeight="1"/>
    <row r="63665" ht="16.149999999999999" customHeight="1"/>
    <row r="63666" ht="16.149999999999999" customHeight="1"/>
    <row r="63667" ht="16.149999999999999" customHeight="1"/>
    <row r="63668" ht="16.149999999999999" customHeight="1"/>
    <row r="63669" ht="16.149999999999999" customHeight="1"/>
    <row r="63670" ht="16.149999999999999" customHeight="1"/>
    <row r="63671" ht="16.149999999999999" customHeight="1"/>
    <row r="63672" ht="16.149999999999999" customHeight="1"/>
    <row r="63673" ht="16.149999999999999" customHeight="1"/>
    <row r="63674" ht="16.149999999999999" customHeight="1"/>
    <row r="63675" ht="16.149999999999999" customHeight="1"/>
    <row r="63676" ht="16.149999999999999" customHeight="1"/>
    <row r="63677" ht="16.149999999999999" customHeight="1"/>
    <row r="63678" ht="16.149999999999999" customHeight="1"/>
    <row r="63679" ht="16.149999999999999" customHeight="1"/>
    <row r="63680" ht="16.149999999999999" customHeight="1"/>
    <row r="63681" ht="16.149999999999999" customHeight="1"/>
    <row r="63682" ht="16.149999999999999" customHeight="1"/>
    <row r="63683" ht="16.149999999999999" customHeight="1"/>
    <row r="63684" ht="16.149999999999999" customHeight="1"/>
    <row r="63685" ht="16.149999999999999" customHeight="1"/>
    <row r="63686" ht="16.149999999999999" customHeight="1"/>
    <row r="63687" ht="16.149999999999999" customHeight="1"/>
    <row r="63688" ht="16.149999999999999" customHeight="1"/>
    <row r="63689" ht="16.149999999999999" customHeight="1"/>
    <row r="63690" ht="16.149999999999999" customHeight="1"/>
    <row r="63691" ht="16.149999999999999" customHeight="1"/>
    <row r="63692" ht="16.149999999999999" customHeight="1"/>
    <row r="63693" ht="16.149999999999999" customHeight="1"/>
    <row r="63694" ht="16.149999999999999" customHeight="1"/>
    <row r="63695" ht="16.149999999999999" customHeight="1"/>
    <row r="63696" ht="16.149999999999999" customHeight="1"/>
    <row r="63697" ht="16.149999999999999" customHeight="1"/>
    <row r="63698" ht="16.149999999999999" customHeight="1"/>
    <row r="63699" ht="16.149999999999999" customHeight="1"/>
    <row r="63700" ht="16.149999999999999" customHeight="1"/>
    <row r="63701" ht="16.149999999999999" customHeight="1"/>
    <row r="63702" ht="16.149999999999999" customHeight="1"/>
    <row r="63703" ht="16.149999999999999" customHeight="1"/>
    <row r="63704" ht="16.149999999999999" customHeight="1"/>
    <row r="63705" ht="16.149999999999999" customHeight="1"/>
    <row r="63706" ht="16.149999999999999" customHeight="1"/>
    <row r="63707" ht="16.149999999999999" customHeight="1"/>
    <row r="63708" ht="16.149999999999999" customHeight="1"/>
    <row r="63709" ht="16.149999999999999" customHeight="1"/>
    <row r="63710" ht="16.149999999999999" customHeight="1"/>
    <row r="63711" ht="16.149999999999999" customHeight="1"/>
    <row r="63712" ht="16.149999999999999" customHeight="1"/>
    <row r="63713" ht="16.149999999999999" customHeight="1"/>
    <row r="63714" ht="16.149999999999999" customHeight="1"/>
    <row r="63715" ht="16.149999999999999" customHeight="1"/>
    <row r="63716" ht="16.149999999999999" customHeight="1"/>
    <row r="63717" ht="16.149999999999999" customHeight="1"/>
    <row r="63718" ht="16.149999999999999" customHeight="1"/>
    <row r="63719" ht="16.149999999999999" customHeight="1"/>
    <row r="63720" ht="16.149999999999999" customHeight="1"/>
    <row r="63721" ht="16.149999999999999" customHeight="1"/>
    <row r="63722" ht="16.149999999999999" customHeight="1"/>
    <row r="63723" ht="16.149999999999999" customHeight="1"/>
    <row r="63724" ht="16.149999999999999" customHeight="1"/>
    <row r="63725" ht="16.149999999999999" customHeight="1"/>
    <row r="63726" ht="16.149999999999999" customHeight="1"/>
    <row r="63727" ht="16.149999999999999" customHeight="1"/>
    <row r="63728" ht="16.149999999999999" customHeight="1"/>
    <row r="63729" ht="16.149999999999999" customHeight="1"/>
    <row r="63730" ht="16.149999999999999" customHeight="1"/>
    <row r="63731" ht="16.149999999999999" customHeight="1"/>
    <row r="63732" ht="16.149999999999999" customHeight="1"/>
    <row r="63733" ht="16.149999999999999" customHeight="1"/>
    <row r="63734" ht="16.149999999999999" customHeight="1"/>
    <row r="63735" ht="16.149999999999999" customHeight="1"/>
    <row r="63736" ht="16.149999999999999" customHeight="1"/>
    <row r="63737" ht="16.149999999999999" customHeight="1"/>
    <row r="63738" ht="16.149999999999999" customHeight="1"/>
    <row r="63739" ht="16.149999999999999" customHeight="1"/>
    <row r="63740" ht="16.149999999999999" customHeight="1"/>
    <row r="63741" ht="16.149999999999999" customHeight="1"/>
    <row r="63742" ht="16.149999999999999" customHeight="1"/>
    <row r="63743" ht="16.149999999999999" customHeight="1"/>
    <row r="63744" ht="16.149999999999999" customHeight="1"/>
    <row r="63745" ht="16.149999999999999" customHeight="1"/>
    <row r="63746" ht="16.149999999999999" customHeight="1"/>
    <row r="63747" ht="16.149999999999999" customHeight="1"/>
    <row r="63748" ht="16.149999999999999" customHeight="1"/>
    <row r="63749" ht="16.149999999999999" customHeight="1"/>
    <row r="63750" ht="16.149999999999999" customHeight="1"/>
    <row r="63751" ht="16.149999999999999" customHeight="1"/>
    <row r="63752" ht="16.149999999999999" customHeight="1"/>
    <row r="63753" ht="16.149999999999999" customHeight="1"/>
    <row r="63754" ht="16.149999999999999" customHeight="1"/>
    <row r="63755" ht="16.149999999999999" customHeight="1"/>
    <row r="63756" ht="16.149999999999999" customHeight="1"/>
    <row r="63757" ht="16.149999999999999" customHeight="1"/>
    <row r="63758" ht="16.149999999999999" customHeight="1"/>
    <row r="63759" ht="16.149999999999999" customHeight="1"/>
    <row r="63760" ht="16.149999999999999" customHeight="1"/>
    <row r="63761" ht="16.149999999999999" customHeight="1"/>
    <row r="63762" ht="16.149999999999999" customHeight="1"/>
    <row r="63763" ht="16.149999999999999" customHeight="1"/>
    <row r="63764" ht="16.149999999999999" customHeight="1"/>
    <row r="63765" ht="16.149999999999999" customHeight="1"/>
    <row r="63766" ht="16.149999999999999" customHeight="1"/>
    <row r="63767" ht="16.149999999999999" customHeight="1"/>
    <row r="63768" ht="16.149999999999999" customHeight="1"/>
    <row r="63769" ht="16.149999999999999" customHeight="1"/>
    <row r="63770" ht="16.149999999999999" customHeight="1"/>
    <row r="63771" ht="16.149999999999999" customHeight="1"/>
    <row r="63772" ht="16.149999999999999" customHeight="1"/>
    <row r="63773" ht="16.149999999999999" customHeight="1"/>
    <row r="63774" ht="16.149999999999999" customHeight="1"/>
    <row r="63775" ht="16.149999999999999" customHeight="1"/>
    <row r="63776" ht="16.149999999999999" customHeight="1"/>
    <row r="63777" ht="16.149999999999999" customHeight="1"/>
    <row r="63778" ht="16.149999999999999" customHeight="1"/>
    <row r="63779" ht="16.149999999999999" customHeight="1"/>
    <row r="63780" ht="16.149999999999999" customHeight="1"/>
    <row r="63781" ht="16.149999999999999" customHeight="1"/>
    <row r="63782" ht="16.149999999999999" customHeight="1"/>
    <row r="63783" ht="16.149999999999999" customHeight="1"/>
    <row r="63784" ht="16.149999999999999" customHeight="1"/>
    <row r="63785" ht="16.149999999999999" customHeight="1"/>
    <row r="63786" ht="16.149999999999999" customHeight="1"/>
    <row r="63787" ht="16.149999999999999" customHeight="1"/>
    <row r="63788" ht="16.149999999999999" customHeight="1"/>
    <row r="63789" ht="16.149999999999999" customHeight="1"/>
    <row r="63790" ht="16.149999999999999" customHeight="1"/>
    <row r="63791" ht="16.149999999999999" customHeight="1"/>
    <row r="63792" ht="16.149999999999999" customHeight="1"/>
    <row r="63793" ht="16.149999999999999" customHeight="1"/>
    <row r="63794" ht="16.149999999999999" customHeight="1"/>
    <row r="63795" ht="16.149999999999999" customHeight="1"/>
    <row r="63796" ht="16.149999999999999" customHeight="1"/>
    <row r="63797" ht="16.149999999999999" customHeight="1"/>
    <row r="63798" ht="16.149999999999999" customHeight="1"/>
    <row r="63799" ht="16.149999999999999" customHeight="1"/>
    <row r="63800" ht="16.149999999999999" customHeight="1"/>
    <row r="63801" ht="16.149999999999999" customHeight="1"/>
    <row r="63802" ht="16.149999999999999" customHeight="1"/>
    <row r="63803" ht="16.149999999999999" customHeight="1"/>
    <row r="63804" ht="16.149999999999999" customHeight="1"/>
    <row r="63805" ht="16.149999999999999" customHeight="1"/>
    <row r="63806" ht="16.149999999999999" customHeight="1"/>
    <row r="63807" ht="16.149999999999999" customHeight="1"/>
    <row r="63808" ht="16.149999999999999" customHeight="1"/>
    <row r="63809" ht="16.149999999999999" customHeight="1"/>
    <row r="63810" ht="16.149999999999999" customHeight="1"/>
    <row r="63811" ht="16.149999999999999" customHeight="1"/>
    <row r="63812" ht="16.149999999999999" customHeight="1"/>
    <row r="63813" ht="16.149999999999999" customHeight="1"/>
    <row r="63814" ht="16.149999999999999" customHeight="1"/>
    <row r="63815" ht="16.149999999999999" customHeight="1"/>
    <row r="63816" ht="16.149999999999999" customHeight="1"/>
    <row r="63817" ht="16.149999999999999" customHeight="1"/>
    <row r="63818" ht="16.149999999999999" customHeight="1"/>
    <row r="63819" ht="16.149999999999999" customHeight="1"/>
    <row r="63820" ht="16.149999999999999" customHeight="1"/>
    <row r="63821" ht="16.149999999999999" customHeight="1"/>
    <row r="63822" ht="16.149999999999999" customHeight="1"/>
    <row r="63823" ht="16.149999999999999" customHeight="1"/>
    <row r="63824" ht="16.149999999999999" customHeight="1"/>
    <row r="63825" ht="16.149999999999999" customHeight="1"/>
    <row r="63826" ht="16.149999999999999" customHeight="1"/>
    <row r="63827" ht="16.149999999999999" customHeight="1"/>
    <row r="63828" ht="16.149999999999999" customHeight="1"/>
    <row r="63829" ht="16.149999999999999" customHeight="1"/>
    <row r="63830" ht="16.149999999999999" customHeight="1"/>
    <row r="63831" ht="16.149999999999999" customHeight="1"/>
    <row r="63832" ht="16.149999999999999" customHeight="1"/>
    <row r="63833" ht="16.149999999999999" customHeight="1"/>
    <row r="63834" ht="16.149999999999999" customHeight="1"/>
    <row r="63835" ht="16.149999999999999" customHeight="1"/>
    <row r="63836" ht="16.149999999999999" customHeight="1"/>
    <row r="63837" ht="16.149999999999999" customHeight="1"/>
    <row r="63838" ht="16.149999999999999" customHeight="1"/>
    <row r="63839" ht="16.149999999999999" customHeight="1"/>
    <row r="63840" ht="16.149999999999999" customHeight="1"/>
    <row r="63841" ht="16.149999999999999" customHeight="1"/>
    <row r="63842" ht="16.149999999999999" customHeight="1"/>
    <row r="63843" ht="16.149999999999999" customHeight="1"/>
    <row r="63844" ht="16.149999999999999" customHeight="1"/>
    <row r="63845" ht="16.149999999999999" customHeight="1"/>
    <row r="63846" ht="16.149999999999999" customHeight="1"/>
    <row r="63847" ht="16.149999999999999" customHeight="1"/>
    <row r="63848" ht="16.149999999999999" customHeight="1"/>
    <row r="63849" ht="16.149999999999999" customHeight="1"/>
    <row r="63850" ht="16.149999999999999" customHeight="1"/>
    <row r="63851" ht="16.149999999999999" customHeight="1"/>
    <row r="63852" ht="16.149999999999999" customHeight="1"/>
    <row r="63853" ht="16.149999999999999" customHeight="1"/>
    <row r="63854" ht="16.149999999999999" customHeight="1"/>
    <row r="63855" ht="16.149999999999999" customHeight="1"/>
    <row r="63856" ht="16.149999999999999" customHeight="1"/>
    <row r="63857" ht="16.149999999999999" customHeight="1"/>
    <row r="63858" ht="16.149999999999999" customHeight="1"/>
    <row r="63859" ht="16.149999999999999" customHeight="1"/>
    <row r="63860" ht="16.149999999999999" customHeight="1"/>
    <row r="63861" ht="16.149999999999999" customHeight="1"/>
    <row r="63862" ht="16.149999999999999" customHeight="1"/>
    <row r="63863" ht="16.149999999999999" customHeight="1"/>
    <row r="63864" ht="16.149999999999999" customHeight="1"/>
    <row r="63865" ht="16.149999999999999" customHeight="1"/>
    <row r="63866" ht="16.149999999999999" customHeight="1"/>
    <row r="63867" ht="16.149999999999999" customHeight="1"/>
    <row r="63868" ht="16.149999999999999" customHeight="1"/>
    <row r="63869" ht="16.149999999999999" customHeight="1"/>
    <row r="63870" ht="16.149999999999999" customHeight="1"/>
    <row r="63871" ht="16.149999999999999" customHeight="1"/>
    <row r="63872" ht="16.149999999999999" customHeight="1"/>
    <row r="63873" ht="16.149999999999999" customHeight="1"/>
    <row r="63874" ht="16.149999999999999" customHeight="1"/>
    <row r="63875" ht="16.149999999999999" customHeight="1"/>
    <row r="63876" ht="16.149999999999999" customHeight="1"/>
    <row r="63877" ht="16.149999999999999" customHeight="1"/>
    <row r="63878" ht="16.149999999999999" customHeight="1"/>
    <row r="63879" ht="16.149999999999999" customHeight="1"/>
    <row r="63880" ht="16.149999999999999" customHeight="1"/>
    <row r="63881" ht="16.149999999999999" customHeight="1"/>
    <row r="63882" ht="16.149999999999999" customHeight="1"/>
    <row r="63883" ht="16.149999999999999" customHeight="1"/>
    <row r="63884" ht="16.149999999999999" customHeight="1"/>
    <row r="63885" ht="16.149999999999999" customHeight="1"/>
    <row r="63886" ht="16.149999999999999" customHeight="1"/>
    <row r="63887" ht="16.149999999999999" customHeight="1"/>
    <row r="63888" ht="16.149999999999999" customHeight="1"/>
    <row r="63889" ht="16.149999999999999" customHeight="1"/>
    <row r="63890" ht="16.149999999999999" customHeight="1"/>
    <row r="63891" ht="16.149999999999999" customHeight="1"/>
    <row r="63892" ht="16.149999999999999" customHeight="1"/>
    <row r="63893" ht="16.149999999999999" customHeight="1"/>
    <row r="63894" ht="16.149999999999999" customHeight="1"/>
    <row r="63895" ht="16.149999999999999" customHeight="1"/>
    <row r="63896" ht="16.149999999999999" customHeight="1"/>
    <row r="63897" ht="16.149999999999999" customHeight="1"/>
    <row r="63898" ht="16.149999999999999" customHeight="1"/>
    <row r="63899" ht="16.149999999999999" customHeight="1"/>
    <row r="63900" ht="16.149999999999999" customHeight="1"/>
    <row r="63901" ht="16.149999999999999" customHeight="1"/>
    <row r="63902" ht="16.149999999999999" customHeight="1"/>
    <row r="63903" ht="16.149999999999999" customHeight="1"/>
    <row r="63904" ht="16.149999999999999" customHeight="1"/>
    <row r="63905" ht="16.149999999999999" customHeight="1"/>
    <row r="63906" ht="16.149999999999999" customHeight="1"/>
    <row r="63907" ht="16.149999999999999" customHeight="1"/>
    <row r="63908" ht="16.149999999999999" customHeight="1"/>
    <row r="63909" ht="16.149999999999999" customHeight="1"/>
    <row r="63910" ht="16.149999999999999" customHeight="1"/>
    <row r="63911" ht="16.149999999999999" customHeight="1"/>
    <row r="63912" ht="16.149999999999999" customHeight="1"/>
    <row r="63913" ht="16.149999999999999" customHeight="1"/>
    <row r="63914" ht="16.149999999999999" customHeight="1"/>
    <row r="63915" ht="16.149999999999999" customHeight="1"/>
    <row r="63916" ht="16.149999999999999" customHeight="1"/>
    <row r="63917" ht="16.149999999999999" customHeight="1"/>
    <row r="63918" ht="16.149999999999999" customHeight="1"/>
    <row r="63919" ht="16.149999999999999" customHeight="1"/>
    <row r="63920" ht="16.149999999999999" customHeight="1"/>
    <row r="63921" ht="16.149999999999999" customHeight="1"/>
    <row r="63922" ht="16.149999999999999" customHeight="1"/>
    <row r="63923" ht="16.149999999999999" customHeight="1"/>
    <row r="63924" ht="16.149999999999999" customHeight="1"/>
    <row r="63925" ht="16.149999999999999" customHeight="1"/>
    <row r="63926" ht="16.149999999999999" customHeight="1"/>
    <row r="63927" ht="16.149999999999999" customHeight="1"/>
    <row r="63928" ht="16.149999999999999" customHeight="1"/>
    <row r="63929" ht="16.149999999999999" customHeight="1"/>
    <row r="63930" ht="16.149999999999999" customHeight="1"/>
    <row r="63931" ht="16.149999999999999" customHeight="1"/>
    <row r="63932" ht="16.149999999999999" customHeight="1"/>
    <row r="63933" ht="16.149999999999999" customHeight="1"/>
    <row r="63934" ht="16.149999999999999" customHeight="1"/>
    <row r="63935" ht="16.149999999999999" customHeight="1"/>
    <row r="63936" ht="16.149999999999999" customHeight="1"/>
    <row r="63937" ht="16.149999999999999" customHeight="1"/>
    <row r="63938" ht="16.149999999999999" customHeight="1"/>
    <row r="63939" ht="16.149999999999999" customHeight="1"/>
    <row r="63940" ht="16.149999999999999" customHeight="1"/>
    <row r="63941" ht="16.149999999999999" customHeight="1"/>
    <row r="63942" ht="16.149999999999999" customHeight="1"/>
    <row r="63943" ht="16.149999999999999" customHeight="1"/>
    <row r="63944" ht="16.149999999999999" customHeight="1"/>
    <row r="63945" ht="16.149999999999999" customHeight="1"/>
    <row r="63946" ht="16.149999999999999" customHeight="1"/>
    <row r="63947" ht="16.149999999999999" customHeight="1"/>
    <row r="63948" ht="16.149999999999999" customHeight="1"/>
    <row r="63949" ht="16.149999999999999" customHeight="1"/>
    <row r="63950" ht="16.149999999999999" customHeight="1"/>
    <row r="63951" ht="16.149999999999999" customHeight="1"/>
    <row r="63952" ht="16.149999999999999" customHeight="1"/>
    <row r="63953" ht="16.149999999999999" customHeight="1"/>
    <row r="63954" ht="16.149999999999999" customHeight="1"/>
    <row r="63955" ht="16.149999999999999" customHeight="1"/>
    <row r="63956" ht="16.149999999999999" customHeight="1"/>
    <row r="63957" ht="16.149999999999999" customHeight="1"/>
    <row r="63958" ht="16.149999999999999" customHeight="1"/>
    <row r="63959" ht="16.149999999999999" customHeight="1"/>
    <row r="63960" ht="16.149999999999999" customHeight="1"/>
    <row r="63961" ht="16.149999999999999" customHeight="1"/>
    <row r="63962" ht="16.149999999999999" customHeight="1"/>
    <row r="63963" ht="16.149999999999999" customHeight="1"/>
    <row r="63964" ht="16.149999999999999" customHeight="1"/>
    <row r="63965" ht="16.149999999999999" customHeight="1"/>
    <row r="63966" ht="16.149999999999999" customHeight="1"/>
    <row r="63967" ht="16.149999999999999" customHeight="1"/>
    <row r="63968" ht="16.149999999999999" customHeight="1"/>
    <row r="63969" ht="16.149999999999999" customHeight="1"/>
    <row r="63970" ht="16.149999999999999" customHeight="1"/>
    <row r="63971" ht="16.149999999999999" customHeight="1"/>
    <row r="63972" ht="16.149999999999999" customHeight="1"/>
    <row r="63973" ht="16.149999999999999" customHeight="1"/>
    <row r="63974" ht="16.149999999999999" customHeight="1"/>
    <row r="63975" ht="16.149999999999999" customHeight="1"/>
    <row r="63976" ht="16.149999999999999" customHeight="1"/>
    <row r="63977" ht="16.149999999999999" customHeight="1"/>
    <row r="63978" ht="16.149999999999999" customHeight="1"/>
    <row r="63979" ht="16.149999999999999" customHeight="1"/>
    <row r="63980" ht="16.149999999999999" customHeight="1"/>
    <row r="63981" ht="16.149999999999999" customHeight="1"/>
    <row r="63982" ht="16.149999999999999" customHeight="1"/>
    <row r="63983" ht="16.149999999999999" customHeight="1"/>
    <row r="63984" ht="16.149999999999999" customHeight="1"/>
    <row r="63985" ht="16.149999999999999" customHeight="1"/>
    <row r="63986" ht="16.149999999999999" customHeight="1"/>
    <row r="63987" ht="16.149999999999999" customHeight="1"/>
    <row r="63988" ht="16.149999999999999" customHeight="1"/>
    <row r="63989" ht="16.149999999999999" customHeight="1"/>
    <row r="63990" ht="16.149999999999999" customHeight="1"/>
    <row r="63991" ht="16.149999999999999" customHeight="1"/>
    <row r="63992" ht="16.149999999999999" customHeight="1"/>
    <row r="63993" ht="16.149999999999999" customHeight="1"/>
    <row r="63994" ht="16.149999999999999" customHeight="1"/>
    <row r="63995" ht="16.149999999999999" customHeight="1"/>
    <row r="63996" ht="16.149999999999999" customHeight="1"/>
    <row r="63997" ht="16.149999999999999" customHeight="1"/>
    <row r="63998" ht="16.149999999999999" customHeight="1"/>
    <row r="63999" ht="16.149999999999999" customHeight="1"/>
    <row r="64000" ht="16.149999999999999" customHeight="1"/>
    <row r="64001" ht="16.149999999999999" customHeight="1"/>
    <row r="64002" ht="16.149999999999999" customHeight="1"/>
    <row r="64003" ht="16.149999999999999" customHeight="1"/>
    <row r="64004" ht="16.149999999999999" customHeight="1"/>
    <row r="64005" ht="16.149999999999999" customHeight="1"/>
    <row r="64006" ht="16.149999999999999" customHeight="1"/>
    <row r="64007" ht="16.149999999999999" customHeight="1"/>
    <row r="64008" ht="16.149999999999999" customHeight="1"/>
    <row r="64009" ht="16.149999999999999" customHeight="1"/>
    <row r="64010" ht="16.149999999999999" customHeight="1"/>
    <row r="64011" ht="16.149999999999999" customHeight="1"/>
    <row r="64012" ht="16.149999999999999" customHeight="1"/>
    <row r="64013" ht="16.149999999999999" customHeight="1"/>
    <row r="64014" ht="16.149999999999999" customHeight="1"/>
    <row r="64015" ht="16.149999999999999" customHeight="1"/>
    <row r="64016" ht="16.149999999999999" customHeight="1"/>
    <row r="64017" ht="16.149999999999999" customHeight="1"/>
    <row r="64018" ht="16.149999999999999" customHeight="1"/>
    <row r="64019" ht="16.149999999999999" customHeight="1"/>
    <row r="64020" ht="16.149999999999999" customHeight="1"/>
    <row r="64021" ht="16.149999999999999" customHeight="1"/>
    <row r="64022" ht="16.149999999999999" customHeight="1"/>
    <row r="64023" ht="16.149999999999999" customHeight="1"/>
    <row r="64024" ht="16.149999999999999" customHeight="1"/>
    <row r="64025" ht="16.149999999999999" customHeight="1"/>
    <row r="64026" ht="16.149999999999999" customHeight="1"/>
    <row r="64027" ht="16.149999999999999" customHeight="1"/>
    <row r="64028" ht="16.149999999999999" customHeight="1"/>
    <row r="64029" ht="16.149999999999999" customHeight="1"/>
    <row r="64030" ht="16.149999999999999" customHeight="1"/>
    <row r="64031" ht="16.149999999999999" customHeight="1"/>
    <row r="64032" ht="16.149999999999999" customHeight="1"/>
    <row r="64033" ht="16.149999999999999" customHeight="1"/>
    <row r="64034" ht="16.149999999999999" customHeight="1"/>
    <row r="64035" ht="16.149999999999999" customHeight="1"/>
    <row r="64036" ht="16.149999999999999" customHeight="1"/>
    <row r="64037" ht="16.149999999999999" customHeight="1"/>
    <row r="64038" ht="16.149999999999999" customHeight="1"/>
    <row r="64039" ht="16.149999999999999" customHeight="1"/>
    <row r="64040" ht="16.149999999999999" customHeight="1"/>
    <row r="64041" ht="16.149999999999999" customHeight="1"/>
    <row r="64042" ht="16.149999999999999" customHeight="1"/>
    <row r="64043" ht="16.149999999999999" customHeight="1"/>
    <row r="64044" ht="16.149999999999999" customHeight="1"/>
    <row r="64045" ht="16.149999999999999" customHeight="1"/>
    <row r="64046" ht="16.149999999999999" customHeight="1"/>
    <row r="64047" ht="16.149999999999999" customHeight="1"/>
    <row r="64048" ht="16.149999999999999" customHeight="1"/>
    <row r="64049" ht="16.149999999999999" customHeight="1"/>
    <row r="64050" ht="16.149999999999999" customHeight="1"/>
    <row r="64051" ht="16.149999999999999" customHeight="1"/>
    <row r="64052" ht="16.149999999999999" customHeight="1"/>
    <row r="64053" ht="16.149999999999999" customHeight="1"/>
    <row r="64054" ht="16.149999999999999" customHeight="1"/>
    <row r="64055" ht="16.149999999999999" customHeight="1"/>
    <row r="64056" ht="16.149999999999999" customHeight="1"/>
    <row r="64057" ht="16.149999999999999" customHeight="1"/>
    <row r="64058" ht="16.149999999999999" customHeight="1"/>
    <row r="64059" ht="16.149999999999999" customHeight="1"/>
    <row r="64060" ht="16.149999999999999" customHeight="1"/>
    <row r="64061" ht="16.149999999999999" customHeight="1"/>
    <row r="64062" ht="16.149999999999999" customHeight="1"/>
    <row r="64063" ht="16.149999999999999" customHeight="1"/>
    <row r="64064" ht="16.149999999999999" customHeight="1"/>
    <row r="64065" ht="16.149999999999999" customHeight="1"/>
    <row r="64066" ht="16.149999999999999" customHeight="1"/>
    <row r="64067" ht="16.149999999999999" customHeight="1"/>
    <row r="64068" ht="16.149999999999999" customHeight="1"/>
    <row r="64069" ht="16.149999999999999" customHeight="1"/>
    <row r="64070" ht="16.149999999999999" customHeight="1"/>
    <row r="64071" ht="16.149999999999999" customHeight="1"/>
    <row r="64072" ht="16.149999999999999" customHeight="1"/>
    <row r="64073" ht="16.149999999999999" customHeight="1"/>
    <row r="64074" ht="16.149999999999999" customHeight="1"/>
    <row r="64075" ht="16.149999999999999" customHeight="1"/>
    <row r="64076" ht="16.149999999999999" customHeight="1"/>
    <row r="64077" ht="16.149999999999999" customHeight="1"/>
    <row r="64078" ht="16.149999999999999" customHeight="1"/>
    <row r="64079" ht="16.149999999999999" customHeight="1"/>
    <row r="64080" ht="16.149999999999999" customHeight="1"/>
    <row r="64081" ht="16.149999999999999" customHeight="1"/>
    <row r="64082" ht="16.149999999999999" customHeight="1"/>
    <row r="64083" ht="16.149999999999999" customHeight="1"/>
    <row r="64084" ht="16.149999999999999" customHeight="1"/>
    <row r="64085" ht="16.149999999999999" customHeight="1"/>
    <row r="64086" ht="16.149999999999999" customHeight="1"/>
    <row r="64087" ht="16.149999999999999" customHeight="1"/>
    <row r="64088" ht="16.149999999999999" customHeight="1"/>
    <row r="64089" ht="16.149999999999999" customHeight="1"/>
    <row r="64090" ht="16.149999999999999" customHeight="1"/>
    <row r="64091" ht="16.149999999999999" customHeight="1"/>
    <row r="64092" ht="16.149999999999999" customHeight="1"/>
    <row r="64093" ht="16.149999999999999" customHeight="1"/>
    <row r="64094" ht="16.149999999999999" customHeight="1"/>
    <row r="64095" ht="16.149999999999999" customHeight="1"/>
    <row r="64096" ht="16.149999999999999" customHeight="1"/>
    <row r="64097" ht="16.149999999999999" customHeight="1"/>
    <row r="64098" ht="16.149999999999999" customHeight="1"/>
    <row r="64099" ht="16.149999999999999" customHeight="1"/>
    <row r="64100" ht="16.149999999999999" customHeight="1"/>
    <row r="64101" ht="16.149999999999999" customHeight="1"/>
    <row r="64102" ht="16.149999999999999" customHeight="1"/>
    <row r="64103" ht="16.149999999999999" customHeight="1"/>
    <row r="64104" ht="16.149999999999999" customHeight="1"/>
    <row r="64105" ht="16.149999999999999" customHeight="1"/>
    <row r="64106" ht="16.149999999999999" customHeight="1"/>
    <row r="64107" ht="16.149999999999999" customHeight="1"/>
    <row r="64108" ht="16.149999999999999" customHeight="1"/>
    <row r="64109" ht="16.149999999999999" customHeight="1"/>
    <row r="64110" ht="16.149999999999999" customHeight="1"/>
    <row r="64111" ht="16.149999999999999" customHeight="1"/>
    <row r="64112" ht="16.149999999999999" customHeight="1"/>
    <row r="64113" ht="16.149999999999999" customHeight="1"/>
    <row r="64114" ht="16.149999999999999" customHeight="1"/>
    <row r="64115" ht="16.149999999999999" customHeight="1"/>
    <row r="64116" ht="16.149999999999999" customHeight="1"/>
    <row r="64117" ht="16.149999999999999" customHeight="1"/>
    <row r="64118" ht="16.149999999999999" customHeight="1"/>
    <row r="64119" ht="16.149999999999999" customHeight="1"/>
    <row r="64120" ht="16.149999999999999" customHeight="1"/>
    <row r="64121" ht="16.149999999999999" customHeight="1"/>
    <row r="64122" ht="16.149999999999999" customHeight="1"/>
    <row r="64123" ht="16.149999999999999" customHeight="1"/>
    <row r="64124" ht="16.149999999999999" customHeight="1"/>
    <row r="64125" ht="16.149999999999999" customHeight="1"/>
    <row r="64126" ht="16.149999999999999" customHeight="1"/>
    <row r="64127" ht="16.149999999999999" customHeight="1"/>
    <row r="64128" ht="16.149999999999999" customHeight="1"/>
    <row r="64129" ht="16.149999999999999" customHeight="1"/>
    <row r="64130" ht="16.149999999999999" customHeight="1"/>
    <row r="64131" ht="16.149999999999999" customHeight="1"/>
    <row r="64132" ht="16.149999999999999" customHeight="1"/>
    <row r="64133" ht="16.149999999999999" customHeight="1"/>
    <row r="64134" ht="16.149999999999999" customHeight="1"/>
    <row r="64135" ht="16.149999999999999" customHeight="1"/>
    <row r="64136" ht="16.149999999999999" customHeight="1"/>
    <row r="64137" ht="16.149999999999999" customHeight="1"/>
    <row r="64138" ht="16.149999999999999" customHeight="1"/>
    <row r="64139" ht="16.149999999999999" customHeight="1"/>
    <row r="64140" ht="16.149999999999999" customHeight="1"/>
    <row r="64141" ht="16.149999999999999" customHeight="1"/>
    <row r="64142" ht="16.149999999999999" customHeight="1"/>
    <row r="64143" ht="16.149999999999999" customHeight="1"/>
    <row r="64144" ht="16.149999999999999" customHeight="1"/>
    <row r="64145" ht="16.149999999999999" customHeight="1"/>
    <row r="64146" ht="16.149999999999999" customHeight="1"/>
    <row r="64147" ht="16.149999999999999" customHeight="1"/>
    <row r="64148" ht="16.149999999999999" customHeight="1"/>
    <row r="64149" ht="16.149999999999999" customHeight="1"/>
    <row r="64150" ht="16.149999999999999" customHeight="1"/>
    <row r="64151" ht="16.149999999999999" customHeight="1"/>
    <row r="64152" ht="16.149999999999999" customHeight="1"/>
    <row r="64153" ht="16.149999999999999" customHeight="1"/>
    <row r="64154" ht="16.149999999999999" customHeight="1"/>
    <row r="64155" ht="16.149999999999999" customHeight="1"/>
    <row r="64156" ht="16.149999999999999" customHeight="1"/>
    <row r="64157" ht="16.149999999999999" customHeight="1"/>
    <row r="64158" ht="16.149999999999999" customHeight="1"/>
    <row r="64159" ht="16.149999999999999" customHeight="1"/>
    <row r="64160" ht="16.149999999999999" customHeight="1"/>
    <row r="64161" ht="16.149999999999999" customHeight="1"/>
    <row r="64162" ht="16.149999999999999" customHeight="1"/>
    <row r="64163" ht="16.149999999999999" customHeight="1"/>
    <row r="64164" ht="16.149999999999999" customHeight="1"/>
    <row r="64165" ht="16.149999999999999" customHeight="1"/>
    <row r="64166" ht="16.149999999999999" customHeight="1"/>
    <row r="64167" ht="16.149999999999999" customHeight="1"/>
    <row r="64168" ht="16.149999999999999" customHeight="1"/>
    <row r="64169" ht="16.149999999999999" customHeight="1"/>
    <row r="64170" ht="16.149999999999999" customHeight="1"/>
    <row r="64171" ht="16.149999999999999" customHeight="1"/>
    <row r="64172" ht="16.149999999999999" customHeight="1"/>
    <row r="64173" ht="16.149999999999999" customHeight="1"/>
    <row r="64174" ht="16.149999999999999" customHeight="1"/>
    <row r="64175" ht="16.149999999999999" customHeight="1"/>
    <row r="64176" ht="16.149999999999999" customHeight="1"/>
    <row r="64177" ht="16.149999999999999" customHeight="1"/>
    <row r="64178" ht="16.149999999999999" customHeight="1"/>
    <row r="64179" ht="16.149999999999999" customHeight="1"/>
    <row r="64180" ht="16.149999999999999" customHeight="1"/>
    <row r="64181" ht="16.149999999999999" customHeight="1"/>
    <row r="64182" ht="16.149999999999999" customHeight="1"/>
    <row r="64183" ht="16.149999999999999" customHeight="1"/>
    <row r="64184" ht="16.149999999999999" customHeight="1"/>
    <row r="64185" ht="16.149999999999999" customHeight="1"/>
    <row r="64186" ht="16.149999999999999" customHeight="1"/>
    <row r="64187" ht="16.149999999999999" customHeight="1"/>
    <row r="64188" ht="16.149999999999999" customHeight="1"/>
    <row r="64189" ht="16.149999999999999" customHeight="1"/>
    <row r="64190" ht="16.149999999999999" customHeight="1"/>
    <row r="64191" ht="16.149999999999999" customHeight="1"/>
    <row r="64192" ht="16.149999999999999" customHeight="1"/>
    <row r="64193" ht="16.149999999999999" customHeight="1"/>
    <row r="64194" ht="16.149999999999999" customHeight="1"/>
    <row r="64195" ht="16.149999999999999" customHeight="1"/>
    <row r="64196" ht="16.149999999999999" customHeight="1"/>
    <row r="64197" ht="16.149999999999999" customHeight="1"/>
    <row r="64198" ht="16.149999999999999" customHeight="1"/>
    <row r="64199" ht="16.149999999999999" customHeight="1"/>
    <row r="64200" ht="16.149999999999999" customHeight="1"/>
    <row r="64201" ht="16.149999999999999" customHeight="1"/>
    <row r="64202" ht="16.149999999999999" customHeight="1"/>
    <row r="64203" ht="16.149999999999999" customHeight="1"/>
    <row r="64204" ht="16.149999999999999" customHeight="1"/>
    <row r="64205" ht="16.149999999999999" customHeight="1"/>
    <row r="64206" ht="16.149999999999999" customHeight="1"/>
    <row r="64207" ht="16.149999999999999" customHeight="1"/>
    <row r="64208" ht="16.149999999999999" customHeight="1"/>
    <row r="64209" ht="16.149999999999999" customHeight="1"/>
    <row r="64210" ht="16.149999999999999" customHeight="1"/>
    <row r="64211" ht="16.149999999999999" customHeight="1"/>
    <row r="64212" ht="16.149999999999999" customHeight="1"/>
    <row r="64213" ht="16.149999999999999" customHeight="1"/>
    <row r="64214" ht="16.149999999999999" customHeight="1"/>
    <row r="64215" ht="16.149999999999999" customHeight="1"/>
    <row r="64216" ht="16.149999999999999" customHeight="1"/>
    <row r="64217" ht="16.149999999999999" customHeight="1"/>
    <row r="64218" ht="16.149999999999999" customHeight="1"/>
    <row r="64219" ht="16.149999999999999" customHeight="1"/>
    <row r="64220" ht="16.149999999999999" customHeight="1"/>
    <row r="64221" ht="16.149999999999999" customHeight="1"/>
    <row r="64222" ht="16.149999999999999" customHeight="1"/>
    <row r="64223" ht="16.149999999999999" customHeight="1"/>
    <row r="64224" ht="16.149999999999999" customHeight="1"/>
    <row r="64225" ht="16.149999999999999" customHeight="1"/>
    <row r="64226" ht="16.149999999999999" customHeight="1"/>
    <row r="64227" ht="16.149999999999999" customHeight="1"/>
    <row r="64228" ht="16.149999999999999" customHeight="1"/>
    <row r="64229" ht="16.149999999999999" customHeight="1"/>
    <row r="64230" ht="16.149999999999999" customHeight="1"/>
    <row r="64231" ht="16.149999999999999" customHeight="1"/>
    <row r="64232" ht="16.149999999999999" customHeight="1"/>
    <row r="64233" ht="16.149999999999999" customHeight="1"/>
    <row r="64234" ht="16.149999999999999" customHeight="1"/>
    <row r="64235" ht="16.149999999999999" customHeight="1"/>
    <row r="64236" ht="16.149999999999999" customHeight="1"/>
    <row r="64237" ht="16.149999999999999" customHeight="1"/>
    <row r="64238" ht="16.149999999999999" customHeight="1"/>
    <row r="64239" ht="16.149999999999999" customHeight="1"/>
    <row r="64240" ht="16.149999999999999" customHeight="1"/>
    <row r="64241" ht="16.149999999999999" customHeight="1"/>
    <row r="64242" ht="16.149999999999999" customHeight="1"/>
    <row r="64243" ht="16.149999999999999" customHeight="1"/>
    <row r="64244" ht="16.149999999999999" customHeight="1"/>
    <row r="64245" ht="16.149999999999999" customHeight="1"/>
    <row r="64246" ht="16.149999999999999" customHeight="1"/>
    <row r="64247" ht="16.149999999999999" customHeight="1"/>
    <row r="64248" ht="16.149999999999999" customHeight="1"/>
    <row r="64249" ht="16.149999999999999" customHeight="1"/>
    <row r="64250" ht="16.149999999999999" customHeight="1"/>
    <row r="64251" ht="16.149999999999999" customHeight="1"/>
    <row r="64252" ht="16.149999999999999" customHeight="1"/>
    <row r="64253" ht="16.149999999999999" customHeight="1"/>
    <row r="64254" ht="16.149999999999999" customHeight="1"/>
    <row r="64255" ht="16.149999999999999" customHeight="1"/>
    <row r="64256" ht="16.149999999999999" customHeight="1"/>
    <row r="64257" ht="16.149999999999999" customHeight="1"/>
    <row r="64258" ht="16.149999999999999" customHeight="1"/>
    <row r="64259" ht="16.149999999999999" customHeight="1"/>
    <row r="64260" ht="16.149999999999999" customHeight="1"/>
    <row r="64261" ht="16.149999999999999" customHeight="1"/>
    <row r="64262" ht="16.149999999999999" customHeight="1"/>
    <row r="64263" ht="16.149999999999999" customHeight="1"/>
    <row r="64264" ht="16.149999999999999" customHeight="1"/>
    <row r="64265" ht="16.149999999999999" customHeight="1"/>
    <row r="64266" ht="16.149999999999999" customHeight="1"/>
    <row r="64267" ht="16.149999999999999" customHeight="1"/>
    <row r="64268" ht="16.149999999999999" customHeight="1"/>
    <row r="64269" ht="16.149999999999999" customHeight="1"/>
    <row r="64270" ht="16.149999999999999" customHeight="1"/>
    <row r="64271" ht="16.149999999999999" customHeight="1"/>
    <row r="64272" ht="16.149999999999999" customHeight="1"/>
    <row r="64273" ht="16.149999999999999" customHeight="1"/>
    <row r="64274" ht="16.149999999999999" customHeight="1"/>
    <row r="64275" ht="16.149999999999999" customHeight="1"/>
    <row r="64276" ht="16.149999999999999" customHeight="1"/>
    <row r="64277" ht="16.149999999999999" customHeight="1"/>
    <row r="64278" ht="16.149999999999999" customHeight="1"/>
    <row r="64279" ht="16.149999999999999" customHeight="1"/>
    <row r="64280" ht="16.149999999999999" customHeight="1"/>
    <row r="64281" ht="16.149999999999999" customHeight="1"/>
    <row r="64282" ht="16.149999999999999" customHeight="1"/>
    <row r="64283" ht="16.149999999999999" customHeight="1"/>
    <row r="64284" ht="16.149999999999999" customHeight="1"/>
    <row r="64285" ht="16.149999999999999" customHeight="1"/>
    <row r="64286" ht="16.149999999999999" customHeight="1"/>
    <row r="64287" ht="16.149999999999999" customHeight="1"/>
    <row r="64288" ht="16.149999999999999" customHeight="1"/>
    <row r="64289" ht="16.149999999999999" customHeight="1"/>
    <row r="64290" ht="16.149999999999999" customHeight="1"/>
    <row r="64291" ht="16.149999999999999" customHeight="1"/>
    <row r="64292" ht="16.149999999999999" customHeight="1"/>
    <row r="64293" ht="16.149999999999999" customHeight="1"/>
    <row r="64294" ht="16.149999999999999" customHeight="1"/>
    <row r="64295" ht="16.149999999999999" customHeight="1"/>
    <row r="64296" ht="16.149999999999999" customHeight="1"/>
    <row r="64297" ht="16.149999999999999" customHeight="1"/>
    <row r="64298" ht="16.149999999999999" customHeight="1"/>
    <row r="64299" ht="16.149999999999999" customHeight="1"/>
    <row r="64300" ht="16.149999999999999" customHeight="1"/>
    <row r="64301" ht="16.149999999999999" customHeight="1"/>
    <row r="64302" ht="16.149999999999999" customHeight="1"/>
    <row r="64303" ht="16.149999999999999" customHeight="1"/>
    <row r="64304" ht="16.149999999999999" customHeight="1"/>
    <row r="64305" ht="16.149999999999999" customHeight="1"/>
    <row r="64306" ht="16.149999999999999" customHeight="1"/>
    <row r="64307" ht="16.149999999999999" customHeight="1"/>
    <row r="64308" ht="16.149999999999999" customHeight="1"/>
    <row r="64309" ht="16.149999999999999" customHeight="1"/>
    <row r="64310" ht="16.149999999999999" customHeight="1"/>
    <row r="64311" ht="16.149999999999999" customHeight="1"/>
    <row r="64312" ht="16.149999999999999" customHeight="1"/>
    <row r="64313" ht="16.149999999999999" customHeight="1"/>
    <row r="64314" ht="16.149999999999999" customHeight="1"/>
    <row r="64315" ht="16.149999999999999" customHeight="1"/>
    <row r="64316" ht="16.149999999999999" customHeight="1"/>
    <row r="64317" ht="16.149999999999999" customHeight="1"/>
    <row r="64318" ht="16.149999999999999" customHeight="1"/>
    <row r="64319" ht="16.149999999999999" customHeight="1"/>
    <row r="64320" ht="16.149999999999999" customHeight="1"/>
    <row r="64321" ht="16.149999999999999" customHeight="1"/>
    <row r="64322" ht="16.149999999999999" customHeight="1"/>
    <row r="64323" ht="16.149999999999999" customHeight="1"/>
    <row r="64324" ht="16.149999999999999" customHeight="1"/>
    <row r="64325" ht="16.149999999999999" customHeight="1"/>
    <row r="64326" ht="16.149999999999999" customHeight="1"/>
    <row r="64327" ht="16.149999999999999" customHeight="1"/>
    <row r="64328" ht="16.149999999999999" customHeight="1"/>
    <row r="64329" ht="16.149999999999999" customHeight="1"/>
    <row r="64330" ht="16.149999999999999" customHeight="1"/>
    <row r="64331" ht="16.149999999999999" customHeight="1"/>
    <row r="64332" ht="16.149999999999999" customHeight="1"/>
    <row r="64333" ht="16.149999999999999" customHeight="1"/>
    <row r="64334" ht="16.149999999999999" customHeight="1"/>
    <row r="64335" ht="16.149999999999999" customHeight="1"/>
    <row r="64336" ht="16.149999999999999" customHeight="1"/>
    <row r="64337" ht="16.149999999999999" customHeight="1"/>
    <row r="64338" ht="16.149999999999999" customHeight="1"/>
    <row r="64339" ht="16.149999999999999" customHeight="1"/>
    <row r="64340" ht="16.149999999999999" customHeight="1"/>
    <row r="64341" ht="16.149999999999999" customHeight="1"/>
    <row r="64342" ht="16.149999999999999" customHeight="1"/>
    <row r="64343" ht="16.149999999999999" customHeight="1"/>
    <row r="64344" ht="16.149999999999999" customHeight="1"/>
    <row r="64345" ht="16.149999999999999" customHeight="1"/>
    <row r="64346" ht="16.149999999999999" customHeight="1"/>
    <row r="64347" ht="16.149999999999999" customHeight="1"/>
    <row r="64348" ht="16.149999999999999" customHeight="1"/>
    <row r="64349" ht="16.149999999999999" customHeight="1"/>
    <row r="64350" ht="16.149999999999999" customHeight="1"/>
    <row r="64351" ht="16.149999999999999" customHeight="1"/>
    <row r="64352" ht="16.149999999999999" customHeight="1"/>
    <row r="64353" ht="16.149999999999999" customHeight="1"/>
    <row r="64354" ht="16.149999999999999" customHeight="1"/>
    <row r="64355" ht="16.149999999999999" customHeight="1"/>
    <row r="64356" ht="16.149999999999999" customHeight="1"/>
    <row r="64357" ht="16.149999999999999" customHeight="1"/>
    <row r="64358" ht="16.149999999999999" customHeight="1"/>
    <row r="64359" ht="16.149999999999999" customHeight="1"/>
    <row r="64360" ht="16.149999999999999" customHeight="1"/>
    <row r="64361" ht="16.149999999999999" customHeight="1"/>
    <row r="64362" ht="16.149999999999999" customHeight="1"/>
    <row r="64363" ht="16.149999999999999" customHeight="1"/>
    <row r="64364" ht="16.149999999999999" customHeight="1"/>
    <row r="64365" ht="16.149999999999999" customHeight="1"/>
    <row r="64366" ht="16.149999999999999" customHeight="1"/>
    <row r="64367" ht="16.149999999999999" customHeight="1"/>
    <row r="64368" ht="16.149999999999999" customHeight="1"/>
    <row r="64369" ht="16.149999999999999" customHeight="1"/>
    <row r="64370" ht="16.149999999999999" customHeight="1"/>
    <row r="64371" ht="16.149999999999999" customHeight="1"/>
    <row r="64372" ht="16.149999999999999" customHeight="1"/>
    <row r="64373" ht="16.149999999999999" customHeight="1"/>
    <row r="64374" ht="16.149999999999999" customHeight="1"/>
    <row r="64375" ht="16.149999999999999" customHeight="1"/>
    <row r="64376" ht="16.149999999999999" customHeight="1"/>
    <row r="64377" ht="16.149999999999999" customHeight="1"/>
    <row r="64378" ht="16.149999999999999" customHeight="1"/>
    <row r="64379" ht="16.149999999999999" customHeight="1"/>
    <row r="64380" ht="16.149999999999999" customHeight="1"/>
    <row r="64381" ht="16.149999999999999" customHeight="1"/>
    <row r="64382" ht="16.149999999999999" customHeight="1"/>
    <row r="64383" ht="16.149999999999999" customHeight="1"/>
    <row r="64384" ht="16.149999999999999" customHeight="1"/>
    <row r="64385" ht="16.149999999999999" customHeight="1"/>
    <row r="64386" ht="16.149999999999999" customHeight="1"/>
    <row r="64387" ht="16.149999999999999" customHeight="1"/>
    <row r="64388" ht="16.149999999999999" customHeight="1"/>
    <row r="64389" ht="16.149999999999999" customHeight="1"/>
    <row r="64390" ht="16.149999999999999" customHeight="1"/>
    <row r="64391" ht="16.149999999999999" customHeight="1"/>
    <row r="64392" ht="16.149999999999999" customHeight="1"/>
    <row r="64393" ht="16.149999999999999" customHeight="1"/>
    <row r="64394" ht="16.149999999999999" customHeight="1"/>
    <row r="64395" ht="16.149999999999999" customHeight="1"/>
    <row r="64396" ht="16.149999999999999" customHeight="1"/>
    <row r="64397" ht="16.149999999999999" customHeight="1"/>
    <row r="64398" ht="16.149999999999999" customHeight="1"/>
    <row r="64399" ht="16.149999999999999" customHeight="1"/>
    <row r="64400" ht="16.149999999999999" customHeight="1"/>
    <row r="64401" ht="16.149999999999999" customHeight="1"/>
    <row r="64402" ht="16.149999999999999" customHeight="1"/>
    <row r="64403" ht="16.149999999999999" customHeight="1"/>
    <row r="64404" ht="16.149999999999999" customHeight="1"/>
    <row r="64405" ht="16.149999999999999" customHeight="1"/>
    <row r="64406" ht="16.149999999999999" customHeight="1"/>
    <row r="64407" ht="16.149999999999999" customHeight="1"/>
    <row r="64408" ht="16.149999999999999" customHeight="1"/>
    <row r="64409" ht="16.149999999999999" customHeight="1"/>
    <row r="64410" ht="16.149999999999999" customHeight="1"/>
    <row r="64411" ht="16.149999999999999" customHeight="1"/>
    <row r="64412" ht="16.149999999999999" customHeight="1"/>
    <row r="64413" ht="16.149999999999999" customHeight="1"/>
    <row r="64414" ht="16.149999999999999" customHeight="1"/>
    <row r="64415" ht="16.149999999999999" customHeight="1"/>
    <row r="64416" ht="16.149999999999999" customHeight="1"/>
    <row r="64417" ht="16.149999999999999" customHeight="1"/>
    <row r="64418" ht="16.149999999999999" customHeight="1"/>
    <row r="64419" ht="16.149999999999999" customHeight="1"/>
    <row r="64420" ht="16.149999999999999" customHeight="1"/>
    <row r="64421" ht="16.149999999999999" customHeight="1"/>
    <row r="64422" ht="16.149999999999999" customHeight="1"/>
    <row r="64423" ht="16.149999999999999" customHeight="1"/>
    <row r="64424" ht="16.149999999999999" customHeight="1"/>
    <row r="64425" ht="16.149999999999999" customHeight="1"/>
    <row r="64426" ht="16.149999999999999" customHeight="1"/>
    <row r="64427" ht="16.149999999999999" customHeight="1"/>
    <row r="64428" ht="16.149999999999999" customHeight="1"/>
    <row r="64429" ht="16.149999999999999" customHeight="1"/>
    <row r="64430" ht="16.149999999999999" customHeight="1"/>
    <row r="64431" ht="16.149999999999999" customHeight="1"/>
    <row r="64432" ht="16.149999999999999" customHeight="1"/>
    <row r="64433" ht="16.149999999999999" customHeight="1"/>
    <row r="64434" ht="16.149999999999999" customHeight="1"/>
    <row r="64435" ht="16.149999999999999" customHeight="1"/>
    <row r="64436" ht="16.149999999999999" customHeight="1"/>
    <row r="64437" ht="16.149999999999999" customHeight="1"/>
    <row r="64438" ht="16.149999999999999" customHeight="1"/>
    <row r="64439" ht="16.149999999999999" customHeight="1"/>
    <row r="64440" ht="16.149999999999999" customHeight="1"/>
    <row r="64441" ht="16.149999999999999" customHeight="1"/>
    <row r="64442" ht="16.149999999999999" customHeight="1"/>
    <row r="64443" ht="16.149999999999999" customHeight="1"/>
    <row r="64444" ht="16.149999999999999" customHeight="1"/>
    <row r="64445" ht="16.149999999999999" customHeight="1"/>
    <row r="64446" ht="16.149999999999999" customHeight="1"/>
    <row r="64447" ht="16.149999999999999" customHeight="1"/>
    <row r="64448" ht="16.149999999999999" customHeight="1"/>
    <row r="64449" ht="16.149999999999999" customHeight="1"/>
    <row r="64450" ht="16.149999999999999" customHeight="1"/>
    <row r="64451" ht="16.149999999999999" customHeight="1"/>
    <row r="64452" ht="16.149999999999999" customHeight="1"/>
    <row r="64453" ht="16.149999999999999" customHeight="1"/>
    <row r="64454" ht="16.149999999999999" customHeight="1"/>
    <row r="64455" ht="16.149999999999999" customHeight="1"/>
    <row r="64456" ht="16.149999999999999" customHeight="1"/>
    <row r="64457" ht="16.149999999999999" customHeight="1"/>
    <row r="64458" ht="16.149999999999999" customHeight="1"/>
    <row r="64459" ht="16.149999999999999" customHeight="1"/>
    <row r="64460" ht="16.149999999999999" customHeight="1"/>
    <row r="64461" ht="16.149999999999999" customHeight="1"/>
    <row r="64462" ht="16.149999999999999" customHeight="1"/>
    <row r="64463" ht="16.149999999999999" customHeight="1"/>
    <row r="64464" ht="16.149999999999999" customHeight="1"/>
    <row r="64465" ht="16.149999999999999" customHeight="1"/>
    <row r="64466" ht="16.149999999999999" customHeight="1"/>
    <row r="64467" ht="16.149999999999999" customHeight="1"/>
    <row r="64468" ht="16.149999999999999" customHeight="1"/>
    <row r="64469" ht="16.149999999999999" customHeight="1"/>
    <row r="64470" ht="16.149999999999999" customHeight="1"/>
    <row r="64471" ht="16.149999999999999" customHeight="1"/>
    <row r="64472" ht="16.149999999999999" customHeight="1"/>
    <row r="64473" ht="16.149999999999999" customHeight="1"/>
    <row r="64474" ht="16.149999999999999" customHeight="1"/>
    <row r="64475" ht="16.149999999999999" customHeight="1"/>
    <row r="64476" ht="16.149999999999999" customHeight="1"/>
    <row r="64477" ht="16.149999999999999" customHeight="1"/>
    <row r="64478" ht="16.149999999999999" customHeight="1"/>
    <row r="64479" ht="16.149999999999999" customHeight="1"/>
    <row r="64480" ht="16.149999999999999" customHeight="1"/>
    <row r="64481" ht="16.149999999999999" customHeight="1"/>
    <row r="64482" ht="16.149999999999999" customHeight="1"/>
    <row r="64483" ht="16.149999999999999" customHeight="1"/>
    <row r="64484" ht="16.149999999999999" customHeight="1"/>
    <row r="64485" ht="16.149999999999999" customHeight="1"/>
    <row r="64486" ht="16.149999999999999" customHeight="1"/>
    <row r="64487" ht="16.149999999999999" customHeight="1"/>
    <row r="64488" ht="16.149999999999999" customHeight="1"/>
    <row r="64489" ht="16.149999999999999" customHeight="1"/>
    <row r="64490" ht="16.149999999999999" customHeight="1"/>
    <row r="64491" ht="16.149999999999999" customHeight="1"/>
    <row r="64492" ht="16.149999999999999" customHeight="1"/>
    <row r="64493" ht="16.149999999999999" customHeight="1"/>
    <row r="64494" ht="16.149999999999999" customHeight="1"/>
    <row r="64495" ht="16.149999999999999" customHeight="1"/>
    <row r="64496" ht="16.149999999999999" customHeight="1"/>
    <row r="64497" ht="16.149999999999999" customHeight="1"/>
    <row r="64498" ht="16.149999999999999" customHeight="1"/>
    <row r="64499" ht="16.149999999999999" customHeight="1"/>
    <row r="64500" ht="16.149999999999999" customHeight="1"/>
    <row r="64501" ht="16.149999999999999" customHeight="1"/>
    <row r="64502" ht="16.149999999999999" customHeight="1"/>
    <row r="64503" ht="16.149999999999999" customHeight="1"/>
    <row r="64504" ht="16.149999999999999" customHeight="1"/>
    <row r="64505" ht="16.149999999999999" customHeight="1"/>
    <row r="64506" ht="16.149999999999999" customHeight="1"/>
    <row r="64507" ht="16.149999999999999" customHeight="1"/>
    <row r="64508" ht="16.149999999999999" customHeight="1"/>
    <row r="64509" ht="16.149999999999999" customHeight="1"/>
    <row r="64510" ht="16.149999999999999" customHeight="1"/>
    <row r="64511" ht="16.149999999999999" customHeight="1"/>
    <row r="64512" ht="16.149999999999999" customHeight="1"/>
    <row r="64513" ht="16.149999999999999" customHeight="1"/>
    <row r="64514" ht="16.149999999999999" customHeight="1"/>
    <row r="64515" ht="16.149999999999999" customHeight="1"/>
    <row r="64516" ht="16.149999999999999" customHeight="1"/>
    <row r="64517" ht="16.149999999999999" customHeight="1"/>
    <row r="64518" ht="16.149999999999999" customHeight="1"/>
    <row r="64519" ht="16.149999999999999" customHeight="1"/>
    <row r="64520" ht="16.149999999999999" customHeight="1"/>
    <row r="64521" ht="16.149999999999999" customHeight="1"/>
    <row r="64522" ht="16.149999999999999" customHeight="1"/>
    <row r="64523" ht="16.149999999999999" customHeight="1"/>
    <row r="64524" ht="16.149999999999999" customHeight="1"/>
    <row r="64525" ht="16.149999999999999" customHeight="1"/>
    <row r="64526" ht="16.149999999999999" customHeight="1"/>
    <row r="64527" ht="16.149999999999999" customHeight="1"/>
    <row r="64528" ht="16.149999999999999" customHeight="1"/>
    <row r="64529" ht="16.149999999999999" customHeight="1"/>
    <row r="64530" ht="16.149999999999999" customHeight="1"/>
    <row r="64531" ht="16.149999999999999" customHeight="1"/>
    <row r="64532" ht="16.149999999999999" customHeight="1"/>
    <row r="64533" ht="16.149999999999999" customHeight="1"/>
    <row r="64534" ht="16.149999999999999" customHeight="1"/>
    <row r="64535" ht="16.149999999999999" customHeight="1"/>
    <row r="64536" ht="16.149999999999999" customHeight="1"/>
    <row r="64537" ht="16.149999999999999" customHeight="1"/>
    <row r="64538" ht="16.149999999999999" customHeight="1"/>
    <row r="64539" ht="16.149999999999999" customHeight="1"/>
    <row r="64540" ht="16.149999999999999" customHeight="1"/>
    <row r="64541" ht="16.149999999999999" customHeight="1"/>
    <row r="64542" ht="16.149999999999999" customHeight="1"/>
    <row r="64543" ht="16.149999999999999" customHeight="1"/>
    <row r="64544" ht="16.149999999999999" customHeight="1"/>
    <row r="64545" ht="16.149999999999999" customHeight="1"/>
    <row r="64546" ht="16.149999999999999" customHeight="1"/>
    <row r="64547" ht="16.149999999999999" customHeight="1"/>
    <row r="64548" ht="16.149999999999999" customHeight="1"/>
    <row r="64549" ht="16.149999999999999" customHeight="1"/>
    <row r="64550" ht="16.149999999999999" customHeight="1"/>
    <row r="64551" ht="16.149999999999999" customHeight="1"/>
    <row r="64552" ht="16.149999999999999" customHeight="1"/>
    <row r="64553" ht="16.149999999999999" customHeight="1"/>
    <row r="64554" ht="16.149999999999999" customHeight="1"/>
    <row r="64555" ht="16.149999999999999" customHeight="1"/>
    <row r="64556" ht="16.149999999999999" customHeight="1"/>
    <row r="64557" ht="16.149999999999999" customHeight="1"/>
    <row r="64558" ht="16.149999999999999" customHeight="1"/>
    <row r="64559" ht="16.149999999999999" customHeight="1"/>
    <row r="64560" ht="16.149999999999999" customHeight="1"/>
    <row r="64561" ht="16.149999999999999" customHeight="1"/>
    <row r="64562" ht="16.149999999999999" customHeight="1"/>
    <row r="64563" ht="16.149999999999999" customHeight="1"/>
    <row r="64564" ht="16.149999999999999" customHeight="1"/>
    <row r="64565" ht="16.149999999999999" customHeight="1"/>
    <row r="64566" ht="16.149999999999999" customHeight="1"/>
    <row r="64567" ht="16.149999999999999" customHeight="1"/>
    <row r="64568" ht="16.149999999999999" customHeight="1"/>
    <row r="64569" ht="16.149999999999999" customHeight="1"/>
    <row r="64570" ht="16.149999999999999" customHeight="1"/>
    <row r="64571" ht="16.149999999999999" customHeight="1"/>
    <row r="64572" ht="16.149999999999999" customHeight="1"/>
    <row r="64573" ht="16.149999999999999" customHeight="1"/>
    <row r="64574" ht="16.149999999999999" customHeight="1"/>
    <row r="64575" ht="16.149999999999999" customHeight="1"/>
    <row r="64576" ht="16.149999999999999" customHeight="1"/>
    <row r="64577" ht="16.149999999999999" customHeight="1"/>
    <row r="64578" ht="16.149999999999999" customHeight="1"/>
    <row r="64579" ht="16.149999999999999" customHeight="1"/>
    <row r="64580" ht="16.149999999999999" customHeight="1"/>
    <row r="64581" ht="16.149999999999999" customHeight="1"/>
    <row r="64582" ht="16.149999999999999" customHeight="1"/>
    <row r="64583" ht="16.149999999999999" customHeight="1"/>
    <row r="64584" ht="16.149999999999999" customHeight="1"/>
    <row r="64585" ht="16.149999999999999" customHeight="1"/>
    <row r="64586" ht="16.149999999999999" customHeight="1"/>
    <row r="64587" ht="16.149999999999999" customHeight="1"/>
    <row r="64588" ht="16.149999999999999" customHeight="1"/>
    <row r="64589" ht="16.149999999999999" customHeight="1"/>
    <row r="64590" ht="16.149999999999999" customHeight="1"/>
    <row r="64591" ht="16.149999999999999" customHeight="1"/>
    <row r="64592" ht="16.149999999999999" customHeight="1"/>
    <row r="64593" ht="16.149999999999999" customHeight="1"/>
    <row r="64594" ht="16.149999999999999" customHeight="1"/>
    <row r="64595" ht="16.149999999999999" customHeight="1"/>
    <row r="64596" ht="16.149999999999999" customHeight="1"/>
    <row r="64597" ht="16.149999999999999" customHeight="1"/>
    <row r="64598" ht="16.149999999999999" customHeight="1"/>
    <row r="64599" ht="16.149999999999999" customHeight="1"/>
    <row r="64600" ht="16.149999999999999" customHeight="1"/>
    <row r="64601" ht="16.149999999999999" customHeight="1"/>
    <row r="64602" ht="16.149999999999999" customHeight="1"/>
    <row r="64603" ht="16.149999999999999" customHeight="1"/>
    <row r="64604" ht="16.149999999999999" customHeight="1"/>
    <row r="64605" ht="16.149999999999999" customHeight="1"/>
    <row r="64606" ht="16.149999999999999" customHeight="1"/>
    <row r="64607" ht="16.149999999999999" customHeight="1"/>
    <row r="64608" ht="16.149999999999999" customHeight="1"/>
    <row r="64609" ht="16.149999999999999" customHeight="1"/>
    <row r="64610" ht="16.149999999999999" customHeight="1"/>
    <row r="64611" ht="16.149999999999999" customHeight="1"/>
    <row r="64612" ht="16.149999999999999" customHeight="1"/>
    <row r="64613" ht="16.149999999999999" customHeight="1"/>
    <row r="64614" ht="16.149999999999999" customHeight="1"/>
    <row r="64615" ht="16.149999999999999" customHeight="1"/>
    <row r="64616" ht="16.149999999999999" customHeight="1"/>
    <row r="64617" ht="16.149999999999999" customHeight="1"/>
    <row r="64618" ht="16.149999999999999" customHeight="1"/>
    <row r="64619" ht="16.149999999999999" customHeight="1"/>
    <row r="64620" ht="16.149999999999999" customHeight="1"/>
    <row r="64621" ht="16.149999999999999" customHeight="1"/>
    <row r="64622" ht="16.149999999999999" customHeight="1"/>
    <row r="64623" ht="16.149999999999999" customHeight="1"/>
    <row r="64624" ht="16.149999999999999" customHeight="1"/>
    <row r="64625" ht="16.149999999999999" customHeight="1"/>
    <row r="64626" ht="16.149999999999999" customHeight="1"/>
    <row r="64627" ht="16.149999999999999" customHeight="1"/>
    <row r="64628" ht="16.149999999999999" customHeight="1"/>
    <row r="64629" ht="16.149999999999999" customHeight="1"/>
    <row r="64630" ht="16.149999999999999" customHeight="1"/>
    <row r="64631" ht="16.149999999999999" customHeight="1"/>
    <row r="64632" ht="16.149999999999999" customHeight="1"/>
    <row r="64633" ht="16.149999999999999" customHeight="1"/>
    <row r="64634" ht="16.149999999999999" customHeight="1"/>
    <row r="64635" ht="16.149999999999999" customHeight="1"/>
    <row r="64636" ht="16.149999999999999" customHeight="1"/>
    <row r="64637" ht="16.149999999999999" customHeight="1"/>
    <row r="64638" ht="16.149999999999999" customHeight="1"/>
    <row r="64639" ht="16.149999999999999" customHeight="1"/>
    <row r="64640" ht="16.149999999999999" customHeight="1"/>
    <row r="64641" ht="16.149999999999999" customHeight="1"/>
    <row r="64642" ht="16.149999999999999" customHeight="1"/>
    <row r="64643" ht="16.149999999999999" customHeight="1"/>
    <row r="64644" ht="16.149999999999999" customHeight="1"/>
    <row r="64645" ht="16.149999999999999" customHeight="1"/>
    <row r="64646" ht="16.149999999999999" customHeight="1"/>
    <row r="64647" ht="16.149999999999999" customHeight="1"/>
    <row r="64648" ht="16.149999999999999" customHeight="1"/>
    <row r="64649" ht="16.149999999999999" customHeight="1"/>
    <row r="64650" ht="16.149999999999999" customHeight="1"/>
    <row r="64651" ht="16.149999999999999" customHeight="1"/>
    <row r="64652" ht="16.149999999999999" customHeight="1"/>
    <row r="64653" ht="16.149999999999999" customHeight="1"/>
    <row r="64654" ht="16.149999999999999" customHeight="1"/>
    <row r="64655" ht="16.149999999999999" customHeight="1"/>
    <row r="64656" ht="16.149999999999999" customHeight="1"/>
    <row r="64657" ht="16.149999999999999" customHeight="1"/>
    <row r="64658" ht="16.149999999999999" customHeight="1"/>
    <row r="64659" ht="16.149999999999999" customHeight="1"/>
    <row r="64660" ht="16.149999999999999" customHeight="1"/>
    <row r="64661" ht="16.149999999999999" customHeight="1"/>
    <row r="64662" ht="16.149999999999999" customHeight="1"/>
    <row r="64663" ht="16.149999999999999" customHeight="1"/>
    <row r="64664" ht="16.149999999999999" customHeight="1"/>
    <row r="64665" ht="16.149999999999999" customHeight="1"/>
    <row r="64666" ht="16.149999999999999" customHeight="1"/>
    <row r="64667" ht="16.149999999999999" customHeight="1"/>
    <row r="64668" ht="16.149999999999999" customHeight="1"/>
    <row r="64669" ht="16.149999999999999" customHeight="1"/>
    <row r="64670" ht="16.149999999999999" customHeight="1"/>
    <row r="64671" ht="16.149999999999999" customHeight="1"/>
    <row r="64672" ht="16.149999999999999" customHeight="1"/>
    <row r="64673" ht="16.149999999999999" customHeight="1"/>
    <row r="64674" ht="16.149999999999999" customHeight="1"/>
    <row r="64675" ht="16.149999999999999" customHeight="1"/>
    <row r="64676" ht="16.149999999999999" customHeight="1"/>
    <row r="64677" ht="16.149999999999999" customHeight="1"/>
    <row r="64678" ht="16.149999999999999" customHeight="1"/>
    <row r="64679" ht="16.149999999999999" customHeight="1"/>
    <row r="64680" ht="16.149999999999999" customHeight="1"/>
    <row r="64681" ht="16.149999999999999" customHeight="1"/>
    <row r="64682" ht="16.149999999999999" customHeight="1"/>
    <row r="64683" ht="16.149999999999999" customHeight="1"/>
    <row r="64684" ht="16.149999999999999" customHeight="1"/>
    <row r="64685" ht="16.149999999999999" customHeight="1"/>
    <row r="64686" ht="16.149999999999999" customHeight="1"/>
    <row r="64687" ht="16.149999999999999" customHeight="1"/>
    <row r="64688" ht="16.149999999999999" customHeight="1"/>
    <row r="64689" ht="16.149999999999999" customHeight="1"/>
    <row r="64690" ht="16.149999999999999" customHeight="1"/>
    <row r="64691" ht="16.149999999999999" customHeight="1"/>
    <row r="64692" ht="16.149999999999999" customHeight="1"/>
    <row r="64693" ht="16.149999999999999" customHeight="1"/>
    <row r="64694" ht="16.149999999999999" customHeight="1"/>
    <row r="64695" ht="16.149999999999999" customHeight="1"/>
    <row r="64696" ht="16.149999999999999" customHeight="1"/>
    <row r="64697" ht="16.149999999999999" customHeight="1"/>
    <row r="64698" ht="16.149999999999999" customHeight="1"/>
    <row r="64699" ht="16.149999999999999" customHeight="1"/>
    <row r="64700" ht="16.149999999999999" customHeight="1"/>
    <row r="64701" ht="16.149999999999999" customHeight="1"/>
    <row r="64702" ht="16.149999999999999" customHeight="1"/>
    <row r="64703" ht="16.149999999999999" customHeight="1"/>
    <row r="64704" ht="16.149999999999999" customHeight="1"/>
    <row r="64705" ht="16.149999999999999" customHeight="1"/>
    <row r="64706" ht="16.149999999999999" customHeight="1"/>
    <row r="64707" ht="16.149999999999999" customHeight="1"/>
    <row r="64708" ht="16.149999999999999" customHeight="1"/>
    <row r="64709" ht="16.149999999999999" customHeight="1"/>
    <row r="64710" ht="16.149999999999999" customHeight="1"/>
    <row r="64711" ht="16.149999999999999" customHeight="1"/>
    <row r="64712" ht="16.149999999999999" customHeight="1"/>
    <row r="64713" ht="16.149999999999999" customHeight="1"/>
    <row r="64714" ht="16.149999999999999" customHeight="1"/>
    <row r="64715" ht="16.149999999999999" customHeight="1"/>
    <row r="64716" ht="16.149999999999999" customHeight="1"/>
    <row r="64717" ht="16.149999999999999" customHeight="1"/>
    <row r="64718" ht="16.149999999999999" customHeight="1"/>
    <row r="64719" ht="16.149999999999999" customHeight="1"/>
    <row r="64720" ht="16.149999999999999" customHeight="1"/>
    <row r="64721" ht="16.149999999999999" customHeight="1"/>
    <row r="64722" ht="16.149999999999999" customHeight="1"/>
    <row r="64723" ht="16.149999999999999" customHeight="1"/>
    <row r="64724" ht="16.149999999999999" customHeight="1"/>
    <row r="64725" ht="16.149999999999999" customHeight="1"/>
    <row r="64726" ht="16.149999999999999" customHeight="1"/>
    <row r="64727" ht="16.149999999999999" customHeight="1"/>
    <row r="64728" ht="16.149999999999999" customHeight="1"/>
    <row r="64729" ht="16.149999999999999" customHeight="1"/>
    <row r="64730" ht="16.149999999999999" customHeight="1"/>
    <row r="64731" ht="16.149999999999999" customHeight="1"/>
    <row r="64732" ht="16.149999999999999" customHeight="1"/>
    <row r="64733" ht="16.149999999999999" customHeight="1"/>
    <row r="64734" ht="16.149999999999999" customHeight="1"/>
    <row r="64735" ht="16.149999999999999" customHeight="1"/>
    <row r="64736" ht="16.149999999999999" customHeight="1"/>
    <row r="64737" ht="16.149999999999999" customHeight="1"/>
    <row r="64738" ht="16.149999999999999" customHeight="1"/>
    <row r="64739" ht="16.149999999999999" customHeight="1"/>
    <row r="64740" ht="16.149999999999999" customHeight="1"/>
    <row r="64741" ht="16.149999999999999" customHeight="1"/>
    <row r="64742" ht="16.149999999999999" customHeight="1"/>
    <row r="64743" ht="16.149999999999999" customHeight="1"/>
    <row r="64744" ht="16.149999999999999" customHeight="1"/>
    <row r="64745" ht="16.149999999999999" customHeight="1"/>
    <row r="64746" ht="16.149999999999999" customHeight="1"/>
    <row r="64747" ht="16.149999999999999" customHeight="1"/>
    <row r="64748" ht="16.149999999999999" customHeight="1"/>
    <row r="64749" ht="16.149999999999999" customHeight="1"/>
    <row r="64750" ht="16.149999999999999" customHeight="1"/>
    <row r="64751" ht="16.149999999999999" customHeight="1"/>
    <row r="64752" ht="16.149999999999999" customHeight="1"/>
    <row r="64753" ht="16.149999999999999" customHeight="1"/>
    <row r="64754" ht="16.149999999999999" customHeight="1"/>
    <row r="64755" ht="16.149999999999999" customHeight="1"/>
    <row r="64756" ht="16.149999999999999" customHeight="1"/>
    <row r="64757" ht="16.149999999999999" customHeight="1"/>
    <row r="64758" ht="16.149999999999999" customHeight="1"/>
    <row r="64759" ht="16.149999999999999" customHeight="1"/>
    <row r="64760" ht="16.149999999999999" customHeight="1"/>
    <row r="64761" ht="16.149999999999999" customHeight="1"/>
    <row r="64762" ht="16.149999999999999" customHeight="1"/>
    <row r="64763" ht="16.149999999999999" customHeight="1"/>
    <row r="64764" ht="16.149999999999999" customHeight="1"/>
    <row r="64765" ht="16.149999999999999" customHeight="1"/>
    <row r="64766" ht="16.149999999999999" customHeight="1"/>
    <row r="64767" ht="16.149999999999999" customHeight="1"/>
    <row r="64768" ht="16.149999999999999" customHeight="1"/>
    <row r="64769" ht="16.149999999999999" customHeight="1"/>
    <row r="64770" ht="16.149999999999999" customHeight="1"/>
    <row r="64771" ht="16.149999999999999" customHeight="1"/>
    <row r="64772" ht="16.149999999999999" customHeight="1"/>
    <row r="64773" ht="16.149999999999999" customHeight="1"/>
    <row r="64774" ht="16.149999999999999" customHeight="1"/>
    <row r="64775" ht="16.149999999999999" customHeight="1"/>
    <row r="64776" ht="16.149999999999999" customHeight="1"/>
    <row r="64777" ht="16.149999999999999" customHeight="1"/>
    <row r="64778" ht="16.149999999999999" customHeight="1"/>
    <row r="64779" ht="16.149999999999999" customHeight="1"/>
    <row r="64780" ht="16.149999999999999" customHeight="1"/>
    <row r="64781" ht="16.149999999999999" customHeight="1"/>
    <row r="64782" ht="16.149999999999999" customHeight="1"/>
    <row r="64783" ht="16.149999999999999" customHeight="1"/>
    <row r="64784" ht="16.149999999999999" customHeight="1"/>
    <row r="64785" ht="16.149999999999999" customHeight="1"/>
    <row r="64786" ht="16.149999999999999" customHeight="1"/>
    <row r="64787" ht="16.149999999999999" customHeight="1"/>
    <row r="64788" ht="16.149999999999999" customHeight="1"/>
    <row r="64789" ht="16.149999999999999" customHeight="1"/>
    <row r="64790" ht="16.149999999999999" customHeight="1"/>
    <row r="64791" ht="16.149999999999999" customHeight="1"/>
    <row r="64792" ht="16.149999999999999" customHeight="1"/>
    <row r="64793" ht="16.149999999999999" customHeight="1"/>
    <row r="64794" ht="16.149999999999999" customHeight="1"/>
    <row r="64795" ht="16.149999999999999" customHeight="1"/>
    <row r="64796" ht="16.149999999999999" customHeight="1"/>
    <row r="64797" ht="16.149999999999999" customHeight="1"/>
    <row r="64798" ht="16.149999999999999" customHeight="1"/>
    <row r="64799" ht="16.149999999999999" customHeight="1"/>
    <row r="64800" ht="16.149999999999999" customHeight="1"/>
    <row r="64801" ht="16.149999999999999" customHeight="1"/>
    <row r="64802" ht="16.149999999999999" customHeight="1"/>
    <row r="64803" ht="16.149999999999999" customHeight="1"/>
    <row r="64804" ht="16.149999999999999" customHeight="1"/>
    <row r="64805" ht="16.149999999999999" customHeight="1"/>
    <row r="64806" ht="16.149999999999999" customHeight="1"/>
    <row r="64807" ht="16.149999999999999" customHeight="1"/>
    <row r="64808" ht="16.149999999999999" customHeight="1"/>
    <row r="64809" ht="16.149999999999999" customHeight="1"/>
    <row r="64810" ht="16.149999999999999" customHeight="1"/>
    <row r="64811" ht="16.149999999999999" customHeight="1"/>
    <row r="64812" ht="16.149999999999999" customHeight="1"/>
    <row r="64813" ht="16.149999999999999" customHeight="1"/>
    <row r="64814" ht="16.149999999999999" customHeight="1"/>
    <row r="64815" ht="16.149999999999999" customHeight="1"/>
    <row r="64816" ht="16.149999999999999" customHeight="1"/>
    <row r="64817" ht="16.149999999999999" customHeight="1"/>
    <row r="64818" ht="16.149999999999999" customHeight="1"/>
    <row r="64819" ht="16.149999999999999" customHeight="1"/>
    <row r="64820" ht="16.149999999999999" customHeight="1"/>
    <row r="64821" ht="16.149999999999999" customHeight="1"/>
    <row r="64822" ht="16.149999999999999" customHeight="1"/>
    <row r="64823" ht="16.149999999999999" customHeight="1"/>
    <row r="64824" ht="16.149999999999999" customHeight="1"/>
    <row r="64825" ht="16.149999999999999" customHeight="1"/>
    <row r="64826" ht="16.149999999999999" customHeight="1"/>
    <row r="64827" ht="16.149999999999999" customHeight="1"/>
    <row r="64828" ht="16.149999999999999" customHeight="1"/>
    <row r="64829" ht="16.149999999999999" customHeight="1"/>
    <row r="64830" ht="16.149999999999999" customHeight="1"/>
    <row r="64831" ht="16.149999999999999" customHeight="1"/>
    <row r="64832" ht="16.149999999999999" customHeight="1"/>
    <row r="64833" ht="16.149999999999999" customHeight="1"/>
    <row r="64834" ht="16.149999999999999" customHeight="1"/>
    <row r="64835" ht="16.149999999999999" customHeight="1"/>
    <row r="64836" ht="16.149999999999999" customHeight="1"/>
    <row r="64837" ht="16.149999999999999" customHeight="1"/>
    <row r="64838" ht="16.149999999999999" customHeight="1"/>
    <row r="64839" ht="16.149999999999999" customHeight="1"/>
    <row r="64840" ht="16.149999999999999" customHeight="1"/>
    <row r="64841" ht="16.149999999999999" customHeight="1"/>
    <row r="64842" ht="16.149999999999999" customHeight="1"/>
    <row r="64843" ht="16.149999999999999" customHeight="1"/>
    <row r="64844" ht="16.149999999999999" customHeight="1"/>
    <row r="64845" ht="16.149999999999999" customHeight="1"/>
    <row r="64846" ht="16.149999999999999" customHeight="1"/>
    <row r="64847" ht="16.149999999999999" customHeight="1"/>
    <row r="64848" ht="16.149999999999999" customHeight="1"/>
    <row r="64849" ht="16.149999999999999" customHeight="1"/>
    <row r="64850" ht="16.149999999999999" customHeight="1"/>
    <row r="64851" ht="16.149999999999999" customHeight="1"/>
    <row r="64852" ht="16.149999999999999" customHeight="1"/>
    <row r="64853" ht="16.149999999999999" customHeight="1"/>
    <row r="64854" ht="16.149999999999999" customHeight="1"/>
    <row r="64855" ht="16.149999999999999" customHeight="1"/>
    <row r="64856" ht="16.149999999999999" customHeight="1"/>
    <row r="64857" ht="16.149999999999999" customHeight="1"/>
    <row r="64858" ht="16.149999999999999" customHeight="1"/>
    <row r="64859" ht="16.149999999999999" customHeight="1"/>
    <row r="64860" ht="16.149999999999999" customHeight="1"/>
    <row r="64861" ht="16.149999999999999" customHeight="1"/>
    <row r="64862" ht="16.149999999999999" customHeight="1"/>
    <row r="64863" ht="16.149999999999999" customHeight="1"/>
    <row r="64864" ht="16.149999999999999" customHeight="1"/>
    <row r="64865" ht="16.149999999999999" customHeight="1"/>
    <row r="64866" ht="16.149999999999999" customHeight="1"/>
    <row r="64867" ht="16.149999999999999" customHeight="1"/>
    <row r="64868" ht="16.149999999999999" customHeight="1"/>
    <row r="64869" ht="16.149999999999999" customHeight="1"/>
    <row r="64870" ht="16.149999999999999" customHeight="1"/>
    <row r="64871" ht="16.149999999999999" customHeight="1"/>
    <row r="64872" ht="16.149999999999999" customHeight="1"/>
    <row r="64873" ht="16.149999999999999" customHeight="1"/>
    <row r="64874" ht="16.149999999999999" customHeight="1"/>
    <row r="64875" ht="16.149999999999999" customHeight="1"/>
    <row r="64876" ht="16.149999999999999" customHeight="1"/>
    <row r="64877" ht="16.149999999999999" customHeight="1"/>
    <row r="64878" ht="16.149999999999999" customHeight="1"/>
    <row r="64879" ht="16.149999999999999" customHeight="1"/>
    <row r="64880" ht="16.149999999999999" customHeight="1"/>
    <row r="64881" ht="16.149999999999999" customHeight="1"/>
    <row r="64882" ht="16.149999999999999" customHeight="1"/>
    <row r="64883" ht="16.149999999999999" customHeight="1"/>
    <row r="64884" ht="16.149999999999999" customHeight="1"/>
    <row r="64885" ht="16.149999999999999" customHeight="1"/>
    <row r="64886" ht="16.149999999999999" customHeight="1"/>
    <row r="64887" ht="16.149999999999999" customHeight="1"/>
    <row r="64888" ht="16.149999999999999" customHeight="1"/>
    <row r="64889" ht="16.149999999999999" customHeight="1"/>
    <row r="64890" ht="16.149999999999999" customHeight="1"/>
    <row r="64891" ht="16.149999999999999" customHeight="1"/>
    <row r="64892" ht="16.149999999999999" customHeight="1"/>
    <row r="64893" ht="16.149999999999999" customHeight="1"/>
    <row r="64894" ht="16.149999999999999" customHeight="1"/>
    <row r="64895" ht="16.149999999999999" customHeight="1"/>
    <row r="64896" ht="16.149999999999999" customHeight="1"/>
    <row r="64897" ht="16.149999999999999" customHeight="1"/>
    <row r="64898" ht="16.149999999999999" customHeight="1"/>
    <row r="64899" ht="16.149999999999999" customHeight="1"/>
    <row r="64900" ht="16.149999999999999" customHeight="1"/>
    <row r="64901" ht="16.149999999999999" customHeight="1"/>
    <row r="64902" ht="16.149999999999999" customHeight="1"/>
    <row r="64903" ht="16.149999999999999" customHeight="1"/>
    <row r="64904" ht="16.149999999999999" customHeight="1"/>
    <row r="64905" ht="16.149999999999999" customHeight="1"/>
    <row r="64906" ht="16.149999999999999" customHeight="1"/>
    <row r="64907" ht="16.149999999999999" customHeight="1"/>
    <row r="64908" ht="16.149999999999999" customHeight="1"/>
    <row r="64909" ht="16.149999999999999" customHeight="1"/>
    <row r="64910" ht="16.149999999999999" customHeight="1"/>
    <row r="64911" ht="16.149999999999999" customHeight="1"/>
    <row r="64912" ht="16.149999999999999" customHeight="1"/>
    <row r="64913" ht="16.149999999999999" customHeight="1"/>
    <row r="64914" ht="16.149999999999999" customHeight="1"/>
    <row r="64915" ht="16.149999999999999" customHeight="1"/>
    <row r="64916" ht="16.149999999999999" customHeight="1"/>
    <row r="64917" ht="16.149999999999999" customHeight="1"/>
    <row r="64918" ht="16.149999999999999" customHeight="1"/>
    <row r="64919" ht="16.149999999999999" customHeight="1"/>
    <row r="64920" ht="16.149999999999999" customHeight="1"/>
    <row r="64921" ht="16.149999999999999" customHeight="1"/>
    <row r="64922" ht="16.149999999999999" customHeight="1"/>
    <row r="64923" ht="16.149999999999999" customHeight="1"/>
    <row r="64924" ht="16.149999999999999" customHeight="1"/>
    <row r="64925" ht="16.149999999999999" customHeight="1"/>
    <row r="64926" ht="16.149999999999999" customHeight="1"/>
    <row r="64927" ht="16.149999999999999" customHeight="1"/>
    <row r="64928" ht="16.149999999999999" customHeight="1"/>
    <row r="64929" ht="16.149999999999999" customHeight="1"/>
    <row r="64930" ht="16.149999999999999" customHeight="1"/>
    <row r="64931" ht="16.149999999999999" customHeight="1"/>
    <row r="64932" ht="16.149999999999999" customHeight="1"/>
    <row r="64933" ht="16.149999999999999" customHeight="1"/>
    <row r="64934" ht="16.149999999999999" customHeight="1"/>
    <row r="64935" ht="16.149999999999999" customHeight="1"/>
    <row r="64936" ht="16.149999999999999" customHeight="1"/>
    <row r="64937" ht="16.149999999999999" customHeight="1"/>
    <row r="64938" ht="16.149999999999999" customHeight="1"/>
    <row r="64939" ht="16.149999999999999" customHeight="1"/>
    <row r="64940" ht="16.149999999999999" customHeight="1"/>
    <row r="64941" ht="16.149999999999999" customHeight="1"/>
    <row r="64942" ht="16.149999999999999" customHeight="1"/>
    <row r="64943" ht="16.149999999999999" customHeight="1"/>
    <row r="64944" ht="16.149999999999999" customHeight="1"/>
    <row r="64945" ht="16.149999999999999" customHeight="1"/>
    <row r="64946" ht="16.149999999999999" customHeight="1"/>
    <row r="64947" ht="16.149999999999999" customHeight="1"/>
    <row r="64948" ht="16.149999999999999" customHeight="1"/>
    <row r="64949" ht="16.149999999999999" customHeight="1"/>
    <row r="64950" ht="16.149999999999999" customHeight="1"/>
    <row r="64951" ht="16.149999999999999" customHeight="1"/>
    <row r="64952" ht="16.149999999999999" customHeight="1"/>
    <row r="64953" ht="16.149999999999999" customHeight="1"/>
    <row r="64954" ht="16.149999999999999" customHeight="1"/>
    <row r="64955" ht="16.149999999999999" customHeight="1"/>
    <row r="64956" ht="16.149999999999999" customHeight="1"/>
    <row r="64957" ht="16.149999999999999" customHeight="1"/>
    <row r="64958" ht="16.149999999999999" customHeight="1"/>
    <row r="64959" ht="16.149999999999999" customHeight="1"/>
    <row r="64960" ht="16.149999999999999" customHeight="1"/>
    <row r="64961" ht="16.149999999999999" customHeight="1"/>
    <row r="64962" ht="16.149999999999999" customHeight="1"/>
    <row r="64963" ht="16.149999999999999" customHeight="1"/>
    <row r="64964" ht="16.149999999999999" customHeight="1"/>
    <row r="64965" ht="16.149999999999999" customHeight="1"/>
    <row r="64966" ht="16.149999999999999" customHeight="1"/>
    <row r="64967" ht="16.149999999999999" customHeight="1"/>
    <row r="64968" ht="16.149999999999999" customHeight="1"/>
    <row r="64969" ht="16.149999999999999" customHeight="1"/>
    <row r="64970" ht="16.149999999999999" customHeight="1"/>
    <row r="64971" ht="16.149999999999999" customHeight="1"/>
    <row r="64972" ht="16.149999999999999" customHeight="1"/>
    <row r="64973" ht="16.149999999999999" customHeight="1"/>
    <row r="64974" ht="16.149999999999999" customHeight="1"/>
    <row r="64975" ht="16.149999999999999" customHeight="1"/>
    <row r="64976" ht="16.149999999999999" customHeight="1"/>
    <row r="64977" ht="16.149999999999999" customHeight="1"/>
    <row r="64978" ht="16.149999999999999" customHeight="1"/>
    <row r="64979" ht="16.149999999999999" customHeight="1"/>
    <row r="64980" ht="16.149999999999999" customHeight="1"/>
    <row r="64981" ht="16.149999999999999" customHeight="1"/>
    <row r="64982" ht="16.149999999999999" customHeight="1"/>
    <row r="64983" ht="16.149999999999999" customHeight="1"/>
    <row r="64984" ht="16.149999999999999" customHeight="1"/>
    <row r="64985" ht="16.149999999999999" customHeight="1"/>
    <row r="64986" ht="16.149999999999999" customHeight="1"/>
    <row r="64987" ht="16.149999999999999" customHeight="1"/>
    <row r="64988" ht="16.149999999999999" customHeight="1"/>
    <row r="64989" ht="16.149999999999999" customHeight="1"/>
    <row r="64990" ht="16.149999999999999" customHeight="1"/>
    <row r="64991" ht="16.149999999999999" customHeight="1"/>
    <row r="64992" ht="16.149999999999999" customHeight="1"/>
    <row r="64993" ht="16.149999999999999" customHeight="1"/>
    <row r="64994" ht="16.149999999999999" customHeight="1"/>
    <row r="64995" ht="16.149999999999999" customHeight="1"/>
    <row r="64996" ht="16.149999999999999" customHeight="1"/>
    <row r="64997" ht="16.149999999999999" customHeight="1"/>
    <row r="64998" ht="16.149999999999999" customHeight="1"/>
    <row r="64999" ht="16.149999999999999" customHeight="1"/>
    <row r="65000" ht="16.149999999999999" customHeight="1"/>
    <row r="65001" ht="16.149999999999999" customHeight="1"/>
    <row r="65002" ht="16.149999999999999" customHeight="1"/>
    <row r="65003" ht="16.149999999999999" customHeight="1"/>
    <row r="65004" ht="16.149999999999999" customHeight="1"/>
    <row r="65005" ht="16.149999999999999" customHeight="1"/>
    <row r="65006" ht="16.149999999999999" customHeight="1"/>
    <row r="65007" ht="16.149999999999999" customHeight="1"/>
    <row r="65008" ht="16.149999999999999" customHeight="1"/>
    <row r="65009" ht="16.149999999999999" customHeight="1"/>
    <row r="65010" ht="16.149999999999999" customHeight="1"/>
    <row r="65011" ht="16.149999999999999" customHeight="1"/>
    <row r="65012" ht="16.149999999999999" customHeight="1"/>
    <row r="65013" ht="16.149999999999999" customHeight="1"/>
    <row r="65014" ht="16.149999999999999" customHeight="1"/>
    <row r="65015" ht="16.149999999999999" customHeight="1"/>
    <row r="65016" ht="16.149999999999999" customHeight="1"/>
    <row r="65017" ht="16.149999999999999" customHeight="1"/>
    <row r="65018" ht="16.149999999999999" customHeight="1"/>
    <row r="65019" ht="16.149999999999999" customHeight="1"/>
    <row r="65020" ht="16.149999999999999" customHeight="1"/>
    <row r="65021" ht="16.149999999999999" customHeight="1"/>
    <row r="65022" ht="16.149999999999999" customHeight="1"/>
    <row r="65023" ht="16.149999999999999" customHeight="1"/>
    <row r="65024" ht="16.149999999999999" customHeight="1"/>
    <row r="65025" ht="16.149999999999999" customHeight="1"/>
    <row r="65026" ht="16.149999999999999" customHeight="1"/>
    <row r="65027" ht="16.149999999999999" customHeight="1"/>
    <row r="65028" ht="16.149999999999999" customHeight="1"/>
    <row r="65029" ht="16.149999999999999" customHeight="1"/>
    <row r="65030" ht="16.149999999999999" customHeight="1"/>
    <row r="65031" ht="16.149999999999999" customHeight="1"/>
    <row r="65032" ht="16.149999999999999" customHeight="1"/>
    <row r="65033" ht="16.149999999999999" customHeight="1"/>
    <row r="65034" ht="16.149999999999999" customHeight="1"/>
    <row r="65035" ht="16.149999999999999" customHeight="1"/>
    <row r="65036" ht="16.149999999999999" customHeight="1"/>
    <row r="65037" ht="16.149999999999999" customHeight="1"/>
    <row r="65038" ht="16.149999999999999" customHeight="1"/>
    <row r="65039" ht="16.149999999999999" customHeight="1"/>
    <row r="65040" ht="16.149999999999999" customHeight="1"/>
    <row r="65041" ht="16.149999999999999" customHeight="1"/>
    <row r="65042" ht="16.149999999999999" customHeight="1"/>
    <row r="65043" ht="16.149999999999999" customHeight="1"/>
    <row r="65044" ht="16.149999999999999" customHeight="1"/>
    <row r="65045" ht="16.149999999999999" customHeight="1"/>
    <row r="65046" ht="16.149999999999999" customHeight="1"/>
    <row r="65047" ht="16.149999999999999" customHeight="1"/>
    <row r="65048" ht="16.149999999999999" customHeight="1"/>
    <row r="65049" ht="16.149999999999999" customHeight="1"/>
    <row r="65050" ht="16.149999999999999" customHeight="1"/>
    <row r="65051" ht="16.149999999999999" customHeight="1"/>
    <row r="65052" ht="16.149999999999999" customHeight="1"/>
    <row r="65053" ht="16.149999999999999" customHeight="1"/>
    <row r="65054" ht="16.149999999999999" customHeight="1"/>
    <row r="65055" ht="16.149999999999999" customHeight="1"/>
    <row r="65056" ht="16.149999999999999" customHeight="1"/>
    <row r="65057" ht="16.149999999999999" customHeight="1"/>
    <row r="65058" ht="16.149999999999999" customHeight="1"/>
    <row r="65059" ht="16.149999999999999" customHeight="1"/>
    <row r="65060" ht="16.149999999999999" customHeight="1"/>
    <row r="65061" ht="16.149999999999999" customHeight="1"/>
    <row r="65062" ht="16.149999999999999" customHeight="1"/>
    <row r="65063" ht="16.149999999999999" customHeight="1"/>
    <row r="65064" ht="16.149999999999999" customHeight="1"/>
    <row r="65065" ht="16.149999999999999" customHeight="1"/>
    <row r="65066" ht="16.149999999999999" customHeight="1"/>
    <row r="65067" ht="16.149999999999999" customHeight="1"/>
    <row r="65068" ht="16.149999999999999" customHeight="1"/>
    <row r="65069" ht="16.149999999999999" customHeight="1"/>
    <row r="65070" ht="16.149999999999999" customHeight="1"/>
    <row r="65071" ht="16.149999999999999" customHeight="1"/>
    <row r="65072" ht="16.149999999999999" customHeight="1"/>
    <row r="65073" ht="16.149999999999999" customHeight="1"/>
    <row r="65074" ht="16.149999999999999" customHeight="1"/>
    <row r="65075" ht="16.149999999999999" customHeight="1"/>
    <row r="65076" ht="16.149999999999999" customHeight="1"/>
    <row r="65077" ht="16.149999999999999" customHeight="1"/>
    <row r="65078" ht="16.149999999999999" customHeight="1"/>
    <row r="65079" ht="16.149999999999999" customHeight="1"/>
    <row r="65080" ht="16.149999999999999" customHeight="1"/>
    <row r="65081" ht="16.149999999999999" customHeight="1"/>
    <row r="65082" ht="16.149999999999999" customHeight="1"/>
    <row r="65083" ht="16.149999999999999" customHeight="1"/>
    <row r="65084" ht="16.149999999999999" customHeight="1"/>
    <row r="65085" ht="16.149999999999999" customHeight="1"/>
    <row r="65086" ht="16.149999999999999" customHeight="1"/>
    <row r="65087" ht="16.149999999999999" customHeight="1"/>
    <row r="65088" ht="16.149999999999999" customHeight="1"/>
    <row r="65089" ht="16.149999999999999" customHeight="1"/>
    <row r="65090" ht="16.149999999999999" customHeight="1"/>
    <row r="65091" ht="16.149999999999999" customHeight="1"/>
    <row r="65092" ht="16.149999999999999" customHeight="1"/>
    <row r="65093" ht="16.149999999999999" customHeight="1"/>
    <row r="65094" ht="16.149999999999999" customHeight="1"/>
    <row r="65095" ht="16.149999999999999" customHeight="1"/>
    <row r="65096" ht="16.149999999999999" customHeight="1"/>
    <row r="65097" ht="16.149999999999999" customHeight="1"/>
    <row r="65098" ht="16.149999999999999" customHeight="1"/>
    <row r="65099" ht="16.149999999999999" customHeight="1"/>
    <row r="65100" ht="16.149999999999999" customHeight="1"/>
    <row r="65101" ht="16.149999999999999" customHeight="1"/>
    <row r="65102" ht="16.149999999999999" customHeight="1"/>
    <row r="65103" ht="16.149999999999999" customHeight="1"/>
    <row r="65104" ht="16.149999999999999" customHeight="1"/>
    <row r="65105" ht="16.149999999999999" customHeight="1"/>
    <row r="65106" ht="16.149999999999999" customHeight="1"/>
    <row r="65107" ht="16.149999999999999" customHeight="1"/>
    <row r="65108" ht="16.149999999999999" customHeight="1"/>
    <row r="65109" ht="16.149999999999999" customHeight="1"/>
    <row r="65110" ht="16.149999999999999" customHeight="1"/>
    <row r="65111" ht="16.149999999999999" customHeight="1"/>
    <row r="65112" ht="16.149999999999999" customHeight="1"/>
    <row r="65113" ht="16.149999999999999" customHeight="1"/>
    <row r="65114" ht="16.149999999999999" customHeight="1"/>
    <row r="65115" ht="16.149999999999999" customHeight="1"/>
    <row r="65116" ht="16.149999999999999" customHeight="1"/>
    <row r="65117" ht="16.149999999999999" customHeight="1"/>
    <row r="65118" ht="16.149999999999999" customHeight="1"/>
    <row r="65119" ht="16.149999999999999" customHeight="1"/>
    <row r="65120" ht="16.149999999999999" customHeight="1"/>
    <row r="65121" ht="16.149999999999999" customHeight="1"/>
    <row r="65122" ht="16.149999999999999" customHeight="1"/>
    <row r="65123" ht="16.149999999999999" customHeight="1"/>
    <row r="65124" ht="16.149999999999999" customHeight="1"/>
    <row r="65125" ht="16.149999999999999" customHeight="1"/>
    <row r="65126" ht="16.149999999999999" customHeight="1"/>
    <row r="65127" ht="16.149999999999999" customHeight="1"/>
    <row r="65128" ht="16.149999999999999" customHeight="1"/>
    <row r="65129" ht="16.149999999999999" customHeight="1"/>
    <row r="65130" ht="16.149999999999999" customHeight="1"/>
    <row r="65131" ht="16.149999999999999" customHeight="1"/>
    <row r="65132" ht="16.149999999999999" customHeight="1"/>
    <row r="65133" ht="16.149999999999999" customHeight="1"/>
    <row r="65134" ht="16.149999999999999" customHeight="1"/>
    <row r="65135" ht="16.149999999999999" customHeight="1"/>
    <row r="65136" ht="16.149999999999999" customHeight="1"/>
    <row r="65137" ht="16.149999999999999" customHeight="1"/>
    <row r="65138" ht="16.149999999999999" customHeight="1"/>
    <row r="65139" ht="16.149999999999999" customHeight="1"/>
    <row r="65140" ht="16.149999999999999" customHeight="1"/>
    <row r="65141" ht="16.149999999999999" customHeight="1"/>
    <row r="65142" ht="16.149999999999999" customHeight="1"/>
    <row r="65143" ht="16.149999999999999" customHeight="1"/>
    <row r="65144" ht="16.149999999999999" customHeight="1"/>
    <row r="65145" ht="16.149999999999999" customHeight="1"/>
    <row r="65146" ht="16.149999999999999" customHeight="1"/>
    <row r="65147" ht="16.149999999999999" customHeight="1"/>
    <row r="65148" ht="16.149999999999999" customHeight="1"/>
    <row r="65149" ht="16.149999999999999" customHeight="1"/>
    <row r="65150" ht="16.149999999999999" customHeight="1"/>
    <row r="65151" ht="16.149999999999999" customHeight="1"/>
    <row r="65152" ht="16.149999999999999" customHeight="1"/>
    <row r="65153" ht="16.149999999999999" customHeight="1"/>
    <row r="65154" ht="16.149999999999999" customHeight="1"/>
    <row r="65155" ht="16.149999999999999" customHeight="1"/>
    <row r="65156" ht="16.149999999999999" customHeight="1"/>
    <row r="65157" ht="16.149999999999999" customHeight="1"/>
    <row r="65158" ht="16.149999999999999" customHeight="1"/>
    <row r="65159" ht="16.149999999999999" customHeight="1"/>
    <row r="65160" ht="16.149999999999999" customHeight="1"/>
    <row r="65161" ht="16.149999999999999" customHeight="1"/>
    <row r="65162" ht="16.149999999999999" customHeight="1"/>
    <row r="65163" ht="16.149999999999999" customHeight="1"/>
    <row r="65164" ht="16.149999999999999" customHeight="1"/>
    <row r="65165" ht="16.149999999999999" customHeight="1"/>
    <row r="65166" ht="16.149999999999999" customHeight="1"/>
    <row r="65167" ht="16.149999999999999" customHeight="1"/>
    <row r="65168" ht="16.149999999999999" customHeight="1"/>
    <row r="65169" ht="16.149999999999999" customHeight="1"/>
    <row r="65170" ht="16.149999999999999" customHeight="1"/>
    <row r="65171" ht="16.149999999999999" customHeight="1"/>
    <row r="65172" ht="16.149999999999999" customHeight="1"/>
    <row r="65173" ht="16.149999999999999" customHeight="1"/>
    <row r="65174" ht="16.149999999999999" customHeight="1"/>
    <row r="65175" ht="16.149999999999999" customHeight="1"/>
    <row r="65176" ht="16.149999999999999" customHeight="1"/>
    <row r="65177" ht="16.149999999999999" customHeight="1"/>
    <row r="65178" ht="16.149999999999999" customHeight="1"/>
    <row r="65179" ht="16.149999999999999" customHeight="1"/>
    <row r="65180" ht="16.149999999999999" customHeight="1"/>
    <row r="65181" ht="16.149999999999999" customHeight="1"/>
    <row r="65182" ht="16.149999999999999" customHeight="1"/>
    <row r="65183" ht="16.149999999999999" customHeight="1"/>
    <row r="65184" ht="16.149999999999999" customHeight="1"/>
    <row r="65185" ht="16.149999999999999" customHeight="1"/>
    <row r="65186" ht="16.149999999999999" customHeight="1"/>
    <row r="65187" ht="16.149999999999999" customHeight="1"/>
    <row r="65188" ht="16.149999999999999" customHeight="1"/>
    <row r="65189" ht="16.149999999999999" customHeight="1"/>
    <row r="65190" ht="16.149999999999999" customHeight="1"/>
    <row r="65191" ht="16.149999999999999" customHeight="1"/>
    <row r="65192" ht="16.149999999999999" customHeight="1"/>
    <row r="65193" ht="16.149999999999999" customHeight="1"/>
    <row r="65194" ht="16.149999999999999" customHeight="1"/>
    <row r="65195" ht="16.149999999999999" customHeight="1"/>
    <row r="65196" ht="16.149999999999999" customHeight="1"/>
    <row r="65197" ht="16.149999999999999" customHeight="1"/>
    <row r="65198" ht="16.149999999999999" customHeight="1"/>
    <row r="65199" ht="16.149999999999999" customHeight="1"/>
    <row r="65200" ht="16.149999999999999" customHeight="1"/>
    <row r="65201" ht="16.149999999999999" customHeight="1"/>
    <row r="65202" ht="16.149999999999999" customHeight="1"/>
    <row r="65203" ht="16.149999999999999" customHeight="1"/>
    <row r="65204" ht="16.149999999999999" customHeight="1"/>
    <row r="65205" ht="16.149999999999999" customHeight="1"/>
    <row r="65206" ht="16.149999999999999" customHeight="1"/>
    <row r="65207" ht="16.149999999999999" customHeight="1"/>
    <row r="65208" ht="16.149999999999999" customHeight="1"/>
    <row r="65209" ht="16.149999999999999" customHeight="1"/>
    <row r="65210" ht="16.149999999999999" customHeight="1"/>
    <row r="65211" ht="16.149999999999999" customHeight="1"/>
    <row r="65212" ht="16.149999999999999" customHeight="1"/>
    <row r="65213" ht="16.149999999999999" customHeight="1"/>
    <row r="65214" ht="16.149999999999999" customHeight="1"/>
    <row r="65215" ht="16.149999999999999" customHeight="1"/>
    <row r="65216" ht="16.149999999999999" customHeight="1"/>
    <row r="65217" ht="16.149999999999999" customHeight="1"/>
    <row r="65218" ht="16.149999999999999" customHeight="1"/>
    <row r="65219" ht="16.149999999999999" customHeight="1"/>
    <row r="65220" ht="16.149999999999999" customHeight="1"/>
    <row r="65221" ht="16.149999999999999" customHeight="1"/>
    <row r="65222" ht="16.149999999999999" customHeight="1"/>
    <row r="65223" ht="16.149999999999999" customHeight="1"/>
    <row r="65224" ht="16.149999999999999" customHeight="1"/>
    <row r="65225" ht="16.149999999999999" customHeight="1"/>
    <row r="65226" ht="16.149999999999999" customHeight="1"/>
    <row r="65227" ht="16.149999999999999" customHeight="1"/>
    <row r="65228" ht="16.149999999999999" customHeight="1"/>
    <row r="65229" ht="16.149999999999999" customHeight="1"/>
    <row r="65230" ht="16.149999999999999" customHeight="1"/>
    <row r="65231" ht="16.149999999999999" customHeight="1"/>
    <row r="65232" ht="16.149999999999999" customHeight="1"/>
    <row r="65233" ht="16.149999999999999" customHeight="1"/>
    <row r="65234" ht="16.149999999999999" customHeight="1"/>
    <row r="65235" ht="16.149999999999999" customHeight="1"/>
    <row r="65236" ht="16.149999999999999" customHeight="1"/>
    <row r="65237" ht="16.149999999999999" customHeight="1"/>
    <row r="65238" ht="16.149999999999999" customHeight="1"/>
    <row r="65239" ht="16.149999999999999" customHeight="1"/>
    <row r="65240" ht="16.149999999999999" customHeight="1"/>
    <row r="65241" ht="16.149999999999999" customHeight="1"/>
    <row r="65242" ht="16.149999999999999" customHeight="1"/>
    <row r="65243" ht="16.149999999999999" customHeight="1"/>
    <row r="65244" ht="16.149999999999999" customHeight="1"/>
    <row r="65245" ht="16.149999999999999" customHeight="1"/>
    <row r="65246" ht="16.149999999999999" customHeight="1"/>
    <row r="65247" ht="16.149999999999999" customHeight="1"/>
    <row r="65248" ht="16.149999999999999" customHeight="1"/>
    <row r="65249" ht="16.149999999999999" customHeight="1"/>
    <row r="65250" ht="16.149999999999999" customHeight="1"/>
    <row r="65251" ht="16.149999999999999" customHeight="1"/>
    <row r="65252" ht="16.149999999999999" customHeight="1"/>
    <row r="65253" ht="16.149999999999999" customHeight="1"/>
    <row r="65254" ht="16.149999999999999" customHeight="1"/>
    <row r="65255" ht="16.149999999999999" customHeight="1"/>
    <row r="65256" ht="16.149999999999999" customHeight="1"/>
    <row r="65257" ht="16.149999999999999" customHeight="1"/>
    <row r="65258" ht="16.149999999999999" customHeight="1"/>
    <row r="65259" ht="16.149999999999999" customHeight="1"/>
    <row r="65260" ht="16.149999999999999" customHeight="1"/>
    <row r="65261" ht="16.149999999999999" customHeight="1"/>
    <row r="65262" ht="16.149999999999999" customHeight="1"/>
    <row r="65263" ht="16.149999999999999" customHeight="1"/>
    <row r="65264" ht="16.149999999999999" customHeight="1"/>
    <row r="65265" ht="16.149999999999999" customHeight="1"/>
    <row r="65266" ht="16.149999999999999" customHeight="1"/>
    <row r="65267" ht="16.149999999999999" customHeight="1"/>
    <row r="65268" ht="16.149999999999999" customHeight="1"/>
    <row r="65269" ht="16.149999999999999" customHeight="1"/>
    <row r="65270" ht="16.149999999999999" customHeight="1"/>
    <row r="65271" ht="16.149999999999999" customHeight="1"/>
    <row r="65272" ht="16.149999999999999" customHeight="1"/>
    <row r="65273" ht="16.149999999999999" customHeight="1"/>
    <row r="65274" ht="16.149999999999999" customHeight="1"/>
    <row r="65275" ht="16.149999999999999" customHeight="1"/>
    <row r="65276" ht="16.149999999999999" customHeight="1"/>
    <row r="65277" ht="16.149999999999999" customHeight="1"/>
    <row r="65278" ht="16.149999999999999" customHeight="1"/>
    <row r="65279" ht="16.149999999999999" customHeight="1"/>
    <row r="65280" ht="16.149999999999999" customHeight="1"/>
    <row r="65281" ht="16.149999999999999" customHeight="1"/>
    <row r="65282" ht="16.149999999999999" customHeight="1"/>
    <row r="65283" ht="16.149999999999999" customHeight="1"/>
    <row r="65284" ht="16.149999999999999" customHeight="1"/>
    <row r="65285" ht="16.149999999999999" customHeight="1"/>
    <row r="65286" ht="16.149999999999999" customHeight="1"/>
    <row r="65287" ht="16.149999999999999" customHeight="1"/>
    <row r="65288" ht="16.149999999999999" customHeight="1"/>
    <row r="65289" ht="16.149999999999999" customHeight="1"/>
    <row r="65290" ht="16.149999999999999" customHeight="1"/>
    <row r="65291" ht="16.149999999999999" customHeight="1"/>
    <row r="65292" ht="16.149999999999999" customHeight="1"/>
    <row r="65293" ht="16.149999999999999" customHeight="1"/>
    <row r="65294" ht="16.149999999999999" customHeight="1"/>
    <row r="65295" ht="16.149999999999999" customHeight="1"/>
    <row r="65296" ht="16.149999999999999" customHeight="1"/>
    <row r="65297" ht="16.149999999999999" customHeight="1"/>
    <row r="65298" ht="16.149999999999999" customHeight="1"/>
    <row r="65299" ht="16.149999999999999" customHeight="1"/>
    <row r="65300" ht="16.149999999999999" customHeight="1"/>
    <row r="65301" ht="16.149999999999999" customHeight="1"/>
    <row r="65302" ht="16.149999999999999" customHeight="1"/>
    <row r="65303" ht="16.149999999999999" customHeight="1"/>
    <row r="65304" ht="16.149999999999999" customHeight="1"/>
    <row r="65305" ht="16.149999999999999" customHeight="1"/>
    <row r="65306" ht="16.149999999999999" customHeight="1"/>
    <row r="65307" ht="16.149999999999999" customHeight="1"/>
    <row r="65308" ht="16.149999999999999" customHeight="1"/>
    <row r="65309" ht="16.149999999999999" customHeight="1"/>
    <row r="65310" ht="16.149999999999999" customHeight="1"/>
    <row r="65311" ht="16.149999999999999" customHeight="1"/>
    <row r="65312" ht="16.149999999999999" customHeight="1"/>
    <row r="65313" ht="16.149999999999999" customHeight="1"/>
    <row r="65314" ht="16.149999999999999" customHeight="1"/>
    <row r="65315" ht="16.149999999999999" customHeight="1"/>
    <row r="65316" ht="16.149999999999999" customHeight="1"/>
    <row r="65317" ht="16.149999999999999" customHeight="1"/>
    <row r="65318" ht="16.149999999999999" customHeight="1"/>
    <row r="65319" ht="16.149999999999999" customHeight="1"/>
    <row r="65320" ht="16.149999999999999" customHeight="1"/>
    <row r="65321" ht="16.149999999999999" customHeight="1"/>
    <row r="65322" ht="16.149999999999999" customHeight="1"/>
    <row r="65323" ht="16.149999999999999" customHeight="1"/>
    <row r="65324" ht="16.149999999999999" customHeight="1"/>
    <row r="65325" ht="16.149999999999999" customHeight="1"/>
    <row r="65326" ht="16.149999999999999" customHeight="1"/>
    <row r="65327" ht="16.149999999999999" customHeight="1"/>
    <row r="65328" ht="16.149999999999999" customHeight="1"/>
    <row r="65329" ht="16.149999999999999" customHeight="1"/>
    <row r="65330" ht="16.149999999999999" customHeight="1"/>
    <row r="65331" ht="16.149999999999999" customHeight="1"/>
    <row r="65332" ht="16.149999999999999" customHeight="1"/>
    <row r="65333" ht="16.149999999999999" customHeight="1"/>
    <row r="65334" ht="16.149999999999999" customHeight="1"/>
    <row r="65335" ht="16.149999999999999" customHeight="1"/>
    <row r="65336" ht="16.149999999999999" customHeight="1"/>
    <row r="65337" ht="16.149999999999999" customHeight="1"/>
    <row r="65338" ht="16.149999999999999" customHeight="1"/>
    <row r="65339" ht="16.149999999999999" customHeight="1"/>
    <row r="65340" ht="16.149999999999999" customHeight="1"/>
    <row r="65341" ht="16.149999999999999" customHeight="1"/>
    <row r="65342" ht="16.149999999999999" customHeight="1"/>
    <row r="65343" ht="16.149999999999999" customHeight="1"/>
    <row r="65344" ht="16.149999999999999" customHeight="1"/>
    <row r="65345" ht="16.149999999999999" customHeight="1"/>
    <row r="65346" ht="16.149999999999999" customHeight="1"/>
    <row r="65347" ht="16.149999999999999" customHeight="1"/>
    <row r="65348" ht="16.149999999999999" customHeight="1"/>
    <row r="65349" ht="16.149999999999999" customHeight="1"/>
    <row r="65350" ht="16.149999999999999" customHeight="1"/>
    <row r="65351" ht="16.149999999999999" customHeight="1"/>
    <row r="65352" ht="16.149999999999999" customHeight="1"/>
    <row r="65353" ht="16.149999999999999" customHeight="1"/>
    <row r="65354" ht="16.149999999999999" customHeight="1"/>
    <row r="65355" ht="16.149999999999999" customHeight="1"/>
    <row r="65356" ht="16.149999999999999" customHeight="1"/>
    <row r="65357" ht="16.149999999999999" customHeight="1"/>
    <row r="65358" ht="16.149999999999999" customHeight="1"/>
    <row r="65359" ht="16.149999999999999" customHeight="1"/>
    <row r="65360" ht="16.149999999999999" customHeight="1"/>
    <row r="65361" ht="16.149999999999999" customHeight="1"/>
    <row r="65362" ht="16.149999999999999" customHeight="1"/>
    <row r="65363" ht="16.149999999999999" customHeight="1"/>
    <row r="65364" ht="16.149999999999999" customHeight="1"/>
    <row r="65365" ht="16.149999999999999" customHeight="1"/>
    <row r="65366" ht="16.149999999999999" customHeight="1"/>
    <row r="65367" ht="16.149999999999999" customHeight="1"/>
    <row r="65368" ht="16.149999999999999" customHeight="1"/>
    <row r="65369" ht="16.149999999999999" customHeight="1"/>
    <row r="65370" ht="16.149999999999999" customHeight="1"/>
    <row r="65371" ht="16.149999999999999" customHeight="1"/>
    <row r="65372" ht="16.149999999999999" customHeight="1"/>
    <row r="65373" ht="16.149999999999999" customHeight="1"/>
    <row r="65374" ht="16.149999999999999" customHeight="1"/>
    <row r="65375" ht="16.149999999999999" customHeight="1"/>
    <row r="65376" ht="16.149999999999999" customHeight="1"/>
    <row r="65377" ht="16.149999999999999" customHeight="1"/>
    <row r="65378" ht="16.149999999999999" customHeight="1"/>
    <row r="65379" ht="16.149999999999999" customHeight="1"/>
    <row r="65380" ht="16.149999999999999" customHeight="1"/>
    <row r="65381" ht="16.149999999999999" customHeight="1"/>
    <row r="65382" ht="16.149999999999999" customHeight="1"/>
    <row r="65383" ht="16.149999999999999" customHeight="1"/>
    <row r="65384" ht="16.149999999999999" customHeight="1"/>
    <row r="65385" ht="16.149999999999999" customHeight="1"/>
    <row r="65386" ht="16.149999999999999" customHeight="1"/>
    <row r="65387" ht="16.149999999999999" customHeight="1"/>
    <row r="65388" ht="16.149999999999999" customHeight="1"/>
    <row r="65389" ht="16.149999999999999" customHeight="1"/>
    <row r="65390" ht="16.149999999999999" customHeight="1"/>
    <row r="65391" ht="16.149999999999999" customHeight="1"/>
    <row r="65392" ht="16.149999999999999" customHeight="1"/>
    <row r="65393" ht="16.149999999999999" customHeight="1"/>
    <row r="65394" ht="16.149999999999999" customHeight="1"/>
    <row r="65395" ht="16.149999999999999" customHeight="1"/>
    <row r="65396" ht="16.149999999999999" customHeight="1"/>
    <row r="65397" ht="16.149999999999999" customHeight="1"/>
    <row r="65398" ht="16.149999999999999" customHeight="1"/>
    <row r="65399" ht="16.149999999999999" customHeight="1"/>
    <row r="65400" ht="16.149999999999999" customHeight="1"/>
    <row r="65401" ht="16.149999999999999" customHeight="1"/>
    <row r="65402" ht="16.149999999999999" customHeight="1"/>
    <row r="65403" ht="16.149999999999999" customHeight="1"/>
    <row r="65404" ht="16.149999999999999" customHeight="1"/>
    <row r="65405" ht="16.149999999999999" customHeight="1"/>
    <row r="65406" ht="16.149999999999999" customHeight="1"/>
    <row r="65407" ht="16.149999999999999" customHeight="1"/>
    <row r="65408" ht="16.149999999999999" customHeight="1"/>
    <row r="65409" ht="16.149999999999999" customHeight="1"/>
    <row r="65410" ht="16.149999999999999" customHeight="1"/>
    <row r="65411" ht="16.149999999999999" customHeight="1"/>
    <row r="65412" ht="16.149999999999999" customHeight="1"/>
    <row r="65413" ht="16.149999999999999" customHeight="1"/>
    <row r="65414" ht="16.149999999999999" customHeight="1"/>
    <row r="65415" ht="16.149999999999999" customHeight="1"/>
    <row r="65416" ht="16.149999999999999" customHeight="1"/>
    <row r="65417" ht="16.149999999999999" customHeight="1"/>
    <row r="65418" ht="16.149999999999999" customHeight="1"/>
    <row r="65419" ht="16.149999999999999" customHeight="1"/>
    <row r="65420" ht="16.149999999999999" customHeight="1"/>
    <row r="65421" ht="16.149999999999999" customHeight="1"/>
    <row r="65422" ht="16.149999999999999" customHeight="1"/>
    <row r="65423" ht="16.149999999999999" customHeight="1"/>
    <row r="65424" ht="16.149999999999999" customHeight="1"/>
    <row r="65425" ht="16.149999999999999" customHeight="1"/>
    <row r="65426" ht="16.149999999999999" customHeight="1"/>
    <row r="65427" ht="16.149999999999999" customHeight="1"/>
    <row r="65428" ht="16.149999999999999" customHeight="1"/>
    <row r="65429" ht="16.149999999999999" customHeight="1"/>
    <row r="65430" ht="16.149999999999999" customHeight="1"/>
    <row r="65431" ht="16.149999999999999" customHeight="1"/>
    <row r="65432" ht="16.149999999999999" customHeight="1"/>
    <row r="65433" ht="16.149999999999999" customHeight="1"/>
    <row r="65434" ht="16.149999999999999" customHeight="1"/>
    <row r="65435" ht="16.149999999999999" customHeight="1"/>
    <row r="65436" ht="16.149999999999999" customHeight="1"/>
    <row r="65437" ht="16.149999999999999" customHeight="1"/>
    <row r="65438" ht="16.149999999999999" customHeight="1"/>
    <row r="65439" ht="16.149999999999999" customHeight="1"/>
    <row r="65440" ht="16.149999999999999" customHeight="1"/>
    <row r="65441" ht="16.149999999999999" customHeight="1"/>
    <row r="65442" ht="16.149999999999999" customHeight="1"/>
    <row r="65443" ht="16.149999999999999" customHeight="1"/>
    <row r="65444" ht="16.149999999999999" customHeight="1"/>
    <row r="65445" ht="16.149999999999999" customHeight="1"/>
    <row r="65446" ht="16.149999999999999" customHeight="1"/>
    <row r="65447" ht="16.149999999999999" customHeight="1"/>
    <row r="65448" ht="16.149999999999999" customHeight="1"/>
    <row r="65449" ht="16.149999999999999" customHeight="1"/>
    <row r="65450" ht="16.149999999999999" customHeight="1"/>
    <row r="65451" ht="16.149999999999999" customHeight="1"/>
    <row r="65452" ht="16.149999999999999" customHeight="1"/>
    <row r="65453" ht="16.149999999999999" customHeight="1"/>
    <row r="65454" ht="16.149999999999999" customHeight="1"/>
    <row r="65455" ht="16.149999999999999" customHeight="1"/>
    <row r="65456" ht="16.149999999999999" customHeight="1"/>
    <row r="65457" ht="16.149999999999999" customHeight="1"/>
    <row r="65458" ht="16.149999999999999" customHeight="1"/>
    <row r="65459" ht="16.149999999999999" customHeight="1"/>
    <row r="65460" ht="16.149999999999999" customHeight="1"/>
    <row r="65461" ht="16.149999999999999" customHeight="1"/>
    <row r="65462" ht="16.149999999999999" customHeight="1"/>
    <row r="65463" ht="16.149999999999999" customHeight="1"/>
    <row r="65464" ht="16.149999999999999" customHeight="1"/>
    <row r="65465" ht="16.149999999999999" customHeight="1"/>
    <row r="65466" ht="16.149999999999999" customHeight="1"/>
    <row r="65467" ht="16.149999999999999" customHeight="1"/>
    <row r="65468" ht="16.149999999999999" customHeight="1"/>
    <row r="65469" ht="16.149999999999999" customHeight="1"/>
    <row r="65470" ht="16.149999999999999" customHeight="1"/>
    <row r="65471" ht="16.149999999999999" customHeight="1"/>
    <row r="65472" ht="16.149999999999999" customHeight="1"/>
    <row r="65473" ht="16.149999999999999" customHeight="1"/>
    <row r="65474" ht="16.149999999999999" customHeight="1"/>
    <row r="65475" ht="16.149999999999999" customHeight="1"/>
    <row r="65476" ht="16.149999999999999" customHeight="1"/>
    <row r="65477" ht="16.149999999999999" customHeight="1"/>
    <row r="65478" ht="16.149999999999999" customHeight="1"/>
    <row r="65479" ht="16.149999999999999" customHeight="1"/>
    <row r="65480" ht="16.149999999999999" customHeight="1"/>
    <row r="65481" ht="16.149999999999999" customHeight="1"/>
    <row r="65482" ht="16.149999999999999" customHeight="1"/>
    <row r="65483" ht="16.149999999999999" customHeight="1"/>
    <row r="65484" ht="16.149999999999999" customHeight="1"/>
    <row r="65485" ht="16.149999999999999" customHeight="1"/>
    <row r="65486" ht="16.149999999999999" customHeight="1"/>
    <row r="65487" ht="16.149999999999999" customHeight="1"/>
    <row r="65488" ht="16.149999999999999" customHeight="1"/>
    <row r="65489" ht="16.149999999999999" customHeight="1"/>
    <row r="65490" ht="16.149999999999999" customHeight="1"/>
    <row r="65491" ht="16.149999999999999" customHeight="1"/>
    <row r="65492" ht="16.149999999999999" customHeight="1"/>
    <row r="65493" ht="16.149999999999999" customHeight="1"/>
    <row r="65494" ht="16.149999999999999" customHeight="1"/>
    <row r="65495" ht="16.149999999999999" customHeight="1"/>
    <row r="65496" ht="16.149999999999999" customHeight="1"/>
    <row r="65497" ht="16.149999999999999" customHeight="1"/>
    <row r="65498" ht="16.149999999999999" customHeight="1"/>
    <row r="65499" ht="16.149999999999999" customHeight="1"/>
    <row r="65500" ht="16.149999999999999" customHeight="1"/>
    <row r="65501" ht="16.149999999999999" customHeight="1"/>
    <row r="65502" ht="16.149999999999999" customHeight="1"/>
    <row r="65503" ht="16.149999999999999" customHeight="1"/>
    <row r="65504" ht="16.149999999999999" customHeight="1"/>
    <row r="65505" ht="16.149999999999999" customHeight="1"/>
    <row r="65506" ht="16.149999999999999" customHeight="1"/>
    <row r="65507" ht="16.149999999999999" customHeight="1"/>
    <row r="65508" ht="16.149999999999999" customHeight="1"/>
    <row r="65509" ht="16.149999999999999" customHeight="1"/>
    <row r="65510" ht="16.149999999999999" customHeight="1"/>
    <row r="65511" ht="16.149999999999999" customHeight="1"/>
    <row r="65512" ht="16.149999999999999" customHeight="1"/>
    <row r="65513" ht="16.149999999999999" customHeight="1"/>
    <row r="65514" ht="16.149999999999999" customHeight="1"/>
    <row r="65515" ht="16.149999999999999" customHeight="1"/>
    <row r="65516" ht="16.149999999999999" customHeight="1"/>
    <row r="65517" ht="16.149999999999999" customHeight="1"/>
  </sheetData>
  <mergeCells count="26">
    <mergeCell ref="H17:J17"/>
    <mergeCell ref="K17:M17"/>
    <mergeCell ref="N33:P33"/>
    <mergeCell ref="Q33:S36"/>
    <mergeCell ref="Q23:S30"/>
    <mergeCell ref="N32:P32"/>
    <mergeCell ref="H33:J33"/>
    <mergeCell ref="H25:J25"/>
    <mergeCell ref="H19:J19"/>
    <mergeCell ref="K19:M19"/>
    <mergeCell ref="N19:P19"/>
    <mergeCell ref="N17:P17"/>
    <mergeCell ref="K33:M33"/>
    <mergeCell ref="H32:J32"/>
    <mergeCell ref="K32:M32"/>
    <mergeCell ref="B25:D25"/>
    <mergeCell ref="B2:G2"/>
    <mergeCell ref="B3:C3"/>
    <mergeCell ref="E33:G33"/>
    <mergeCell ref="B33:D33"/>
    <mergeCell ref="E17:G17"/>
    <mergeCell ref="E19:G19"/>
    <mergeCell ref="B17:D17"/>
    <mergeCell ref="B18:D19"/>
    <mergeCell ref="B32:D32"/>
    <mergeCell ref="E32:G32"/>
  </mergeCells>
  <phoneticPr fontId="34" type="noConversion"/>
  <pageMargins left="0.64" right="0.59" top="0.28000000000000003" bottom="0.23" header="0.17" footer="0.16"/>
  <pageSetup paperSize="9" scale="3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438"/>
  <sheetViews>
    <sheetView showGridLines="0" tabSelected="1" zoomScaleNormal="100" workbookViewId="0">
      <pane ySplit="6" topLeftCell="A7" activePane="bottomLeft" state="frozen"/>
      <selection activeCell="F17" sqref="F17"/>
      <selection pane="bottomLeft"/>
    </sheetView>
  </sheetViews>
  <sheetFormatPr defaultColWidth="8.88671875" defaultRowHeight="17.45" customHeight="1"/>
  <cols>
    <col min="1" max="1" width="13.33203125" style="13" customWidth="1"/>
    <col min="2" max="2" width="7.21875" style="157" customWidth="1"/>
    <col min="3" max="3" width="17.109375" style="158" bestFit="1" customWidth="1"/>
    <col min="4" max="4" width="50.109375" style="159" customWidth="1"/>
    <col min="5" max="5" width="8.44140625" style="712" customWidth="1"/>
    <col min="6" max="6" width="42" style="160" customWidth="1"/>
    <col min="7" max="7" width="8.109375" style="158" bestFit="1" customWidth="1"/>
    <col min="8" max="8" width="7.88671875" style="158" customWidth="1"/>
    <col min="9" max="9" width="7.44140625" style="680" customWidth="1"/>
    <col min="10" max="10" width="8" style="680" customWidth="1"/>
    <col min="11" max="11" width="7.21875" style="680" customWidth="1"/>
    <col min="12" max="12" width="55.21875" style="161" customWidth="1"/>
    <col min="13" max="16384" width="8.88671875" style="144"/>
  </cols>
  <sheetData>
    <row r="1" spans="1:12" ht="17.45" customHeight="1">
      <c r="A1" s="15"/>
      <c r="I1" s="143"/>
      <c r="J1" s="158"/>
      <c r="K1" s="158"/>
      <c r="L1" s="144"/>
    </row>
    <row r="2" spans="1:12" ht="15.75" customHeight="1">
      <c r="I2" s="158"/>
      <c r="J2" s="158"/>
      <c r="K2" s="564" t="s">
        <v>5871</v>
      </c>
      <c r="L2" s="193"/>
    </row>
    <row r="3" spans="1:12" ht="25.15" customHeight="1">
      <c r="A3" s="1023" t="s">
        <v>2178</v>
      </c>
      <c r="B3" s="1023"/>
      <c r="C3" s="1023"/>
      <c r="D3" s="1023"/>
      <c r="E3" s="1023"/>
      <c r="F3" s="1023"/>
      <c r="G3" s="1023"/>
      <c r="H3" s="1023"/>
      <c r="I3" s="1023"/>
      <c r="J3" s="1023"/>
      <c r="K3" s="1023"/>
      <c r="L3" s="1023"/>
    </row>
    <row r="4" spans="1:12" ht="17.45" customHeight="1">
      <c r="A4" s="715"/>
      <c r="B4" s="716" t="s">
        <v>1648</v>
      </c>
      <c r="C4" s="714"/>
      <c r="D4" s="714"/>
      <c r="E4" s="1024" t="s">
        <v>5872</v>
      </c>
      <c r="F4" s="1024"/>
      <c r="G4" s="1024"/>
      <c r="H4" s="1024"/>
      <c r="I4" s="1024"/>
      <c r="J4" s="1024"/>
      <c r="K4" s="1024"/>
      <c r="L4" s="1024"/>
    </row>
    <row r="5" spans="1:12" ht="10.5" customHeight="1">
      <c r="A5" s="1025" t="s">
        <v>2179</v>
      </c>
      <c r="B5" s="1026" t="s">
        <v>2180</v>
      </c>
      <c r="C5" s="1028" t="s">
        <v>2181</v>
      </c>
      <c r="D5" s="1030" t="s">
        <v>2182</v>
      </c>
      <c r="E5" s="1032" t="s">
        <v>3310</v>
      </c>
      <c r="F5" s="1031" t="s">
        <v>2183</v>
      </c>
      <c r="G5" s="1035" t="s">
        <v>2184</v>
      </c>
      <c r="H5" s="1035"/>
      <c r="I5" s="1036" t="s">
        <v>2185</v>
      </c>
      <c r="J5" s="1036" t="s">
        <v>2186</v>
      </c>
      <c r="K5" s="1036" t="s">
        <v>5091</v>
      </c>
      <c r="L5" s="1035" t="s">
        <v>2187</v>
      </c>
    </row>
    <row r="6" spans="1:12" ht="10.5" customHeight="1">
      <c r="A6" s="1025"/>
      <c r="B6" s="1027"/>
      <c r="C6" s="1029"/>
      <c r="D6" s="1031"/>
      <c r="E6" s="1033"/>
      <c r="F6" s="1034"/>
      <c r="G6" s="183" t="s">
        <v>2188</v>
      </c>
      <c r="H6" s="183" t="s">
        <v>2189</v>
      </c>
      <c r="I6" s="1037"/>
      <c r="J6" s="1037"/>
      <c r="K6" s="1037"/>
      <c r="L6" s="1035"/>
    </row>
    <row r="7" spans="1:12" ht="16.350000000000001" customHeight="1">
      <c r="A7" s="13" t="s">
        <v>5376</v>
      </c>
      <c r="B7" s="605" t="s">
        <v>2190</v>
      </c>
      <c r="C7" s="746" t="s">
        <v>5377</v>
      </c>
      <c r="D7" s="550" t="s">
        <v>2606</v>
      </c>
      <c r="E7" s="733">
        <v>13000</v>
      </c>
      <c r="F7" s="215" t="s">
        <v>2601</v>
      </c>
      <c r="G7" s="128" t="s">
        <v>107</v>
      </c>
      <c r="H7" s="128" t="s">
        <v>108</v>
      </c>
      <c r="I7" s="128" t="s">
        <v>107</v>
      </c>
      <c r="J7" s="128" t="s">
        <v>107</v>
      </c>
      <c r="K7" s="703" t="s">
        <v>109</v>
      </c>
      <c r="L7" s="767" t="s">
        <v>2609</v>
      </c>
    </row>
    <row r="8" spans="1:12" ht="16.350000000000001" customHeight="1">
      <c r="B8" s="765" t="s">
        <v>2190</v>
      </c>
      <c r="C8" s="748" t="s">
        <v>2605</v>
      </c>
      <c r="D8" s="551" t="s">
        <v>2607</v>
      </c>
      <c r="E8" s="732">
        <v>26000</v>
      </c>
      <c r="F8" s="117" t="s">
        <v>2602</v>
      </c>
      <c r="G8" s="124"/>
      <c r="H8" s="124"/>
      <c r="I8" s="124"/>
      <c r="J8" s="124"/>
      <c r="K8" s="121"/>
      <c r="L8" s="768" t="s">
        <v>2611</v>
      </c>
    </row>
    <row r="9" spans="1:12" ht="16.350000000000001" customHeight="1">
      <c r="B9" s="765" t="s">
        <v>2190</v>
      </c>
      <c r="C9" s="748" t="s">
        <v>2605</v>
      </c>
      <c r="D9" s="551" t="s">
        <v>4113</v>
      </c>
      <c r="E9" s="732">
        <v>21000</v>
      </c>
      <c r="F9" s="117" t="s">
        <v>2603</v>
      </c>
      <c r="G9" s="124"/>
      <c r="H9" s="124"/>
      <c r="I9" s="124"/>
      <c r="J9" s="124"/>
      <c r="K9" s="121"/>
      <c r="L9" s="793" t="s">
        <v>2610</v>
      </c>
    </row>
    <row r="10" spans="1:12" ht="16.350000000000001" customHeight="1">
      <c r="B10" s="606" t="s">
        <v>2190</v>
      </c>
      <c r="C10" s="745" t="s">
        <v>2605</v>
      </c>
      <c r="D10" s="553" t="s">
        <v>2608</v>
      </c>
      <c r="E10" s="734">
        <v>36000</v>
      </c>
      <c r="F10" s="721" t="s">
        <v>2604</v>
      </c>
      <c r="G10" s="766"/>
      <c r="H10" s="766"/>
      <c r="I10" s="597"/>
      <c r="J10" s="597"/>
      <c r="K10" s="700"/>
      <c r="L10" s="722" t="s">
        <v>2612</v>
      </c>
    </row>
    <row r="11" spans="1:12" ht="16.350000000000001" customHeight="1">
      <c r="B11" s="605" t="s">
        <v>2190</v>
      </c>
      <c r="C11" s="746" t="s">
        <v>3461</v>
      </c>
      <c r="D11" s="550" t="s">
        <v>3462</v>
      </c>
      <c r="E11" s="733">
        <v>13000</v>
      </c>
      <c r="F11" s="215" t="s">
        <v>3464</v>
      </c>
      <c r="G11" s="128" t="s">
        <v>107</v>
      </c>
      <c r="H11" s="128" t="s">
        <v>108</v>
      </c>
      <c r="I11" s="128" t="s">
        <v>107</v>
      </c>
      <c r="J11" s="128" t="s">
        <v>107</v>
      </c>
      <c r="K11" s="703" t="s">
        <v>109</v>
      </c>
      <c r="L11" s="767" t="s">
        <v>3466</v>
      </c>
    </row>
    <row r="12" spans="1:12" ht="16.350000000000001" customHeight="1">
      <c r="B12" s="606" t="s">
        <v>2190</v>
      </c>
      <c r="C12" s="745" t="s">
        <v>3461</v>
      </c>
      <c r="D12" s="553" t="s">
        <v>3463</v>
      </c>
      <c r="E12" s="734">
        <v>26000</v>
      </c>
      <c r="F12" s="721" t="s">
        <v>3465</v>
      </c>
      <c r="G12" s="597"/>
      <c r="H12" s="597"/>
      <c r="I12" s="597"/>
      <c r="J12" s="597"/>
      <c r="K12" s="700"/>
      <c r="L12" s="818" t="s">
        <v>3467</v>
      </c>
    </row>
    <row r="13" spans="1:12" ht="16.350000000000001" customHeight="1">
      <c r="B13" s="605" t="s">
        <v>5355</v>
      </c>
      <c r="C13" s="746" t="s">
        <v>5356</v>
      </c>
      <c r="D13" s="550" t="s">
        <v>5357</v>
      </c>
      <c r="E13" s="733">
        <v>9500</v>
      </c>
      <c r="F13" s="215" t="s">
        <v>5358</v>
      </c>
      <c r="G13" s="124" t="s">
        <v>107</v>
      </c>
      <c r="H13" s="124" t="s">
        <v>108</v>
      </c>
      <c r="I13" s="124" t="s">
        <v>107</v>
      </c>
      <c r="J13" s="124" t="s">
        <v>107</v>
      </c>
      <c r="K13" s="121" t="s">
        <v>109</v>
      </c>
      <c r="L13" s="974" t="s">
        <v>5374</v>
      </c>
    </row>
    <row r="14" spans="1:12" ht="16.350000000000001" customHeight="1">
      <c r="B14" s="765" t="s">
        <v>5355</v>
      </c>
      <c r="C14" s="748" t="s">
        <v>5356</v>
      </c>
      <c r="D14" s="551" t="s">
        <v>5359</v>
      </c>
      <c r="E14" s="732">
        <v>19000</v>
      </c>
      <c r="F14" s="117" t="s">
        <v>5360</v>
      </c>
      <c r="G14" s="124"/>
      <c r="H14" s="124"/>
      <c r="I14" s="124"/>
      <c r="J14" s="124"/>
      <c r="K14" s="121"/>
      <c r="L14" s="982"/>
    </row>
    <row r="15" spans="1:12" ht="16.350000000000001" customHeight="1">
      <c r="B15" s="765" t="s">
        <v>5355</v>
      </c>
      <c r="C15" s="748" t="s">
        <v>5356</v>
      </c>
      <c r="D15" s="551" t="s">
        <v>5361</v>
      </c>
      <c r="E15" s="732">
        <v>28500</v>
      </c>
      <c r="F15" s="117" t="s">
        <v>5362</v>
      </c>
      <c r="G15" s="124"/>
      <c r="H15" s="124"/>
      <c r="I15" s="124"/>
      <c r="J15" s="124"/>
      <c r="K15" s="121"/>
      <c r="L15" s="982"/>
    </row>
    <row r="16" spans="1:12" ht="16.350000000000001" customHeight="1">
      <c r="B16" s="765" t="s">
        <v>5355</v>
      </c>
      <c r="C16" s="748" t="s">
        <v>5356</v>
      </c>
      <c r="D16" s="551" t="s">
        <v>5363</v>
      </c>
      <c r="E16" s="732">
        <v>13500</v>
      </c>
      <c r="F16" s="117" t="s">
        <v>5364</v>
      </c>
      <c r="G16" s="124"/>
      <c r="H16" s="124"/>
      <c r="I16" s="124"/>
      <c r="J16" s="124"/>
      <c r="K16" s="121"/>
      <c r="L16" s="982"/>
    </row>
    <row r="17" spans="1:12" ht="16.350000000000001" customHeight="1">
      <c r="B17" s="765" t="s">
        <v>5355</v>
      </c>
      <c r="C17" s="748" t="s">
        <v>5356</v>
      </c>
      <c r="D17" s="551" t="s">
        <v>5365</v>
      </c>
      <c r="E17" s="732">
        <v>27000</v>
      </c>
      <c r="F17" s="117" t="s">
        <v>5366</v>
      </c>
      <c r="G17" s="124"/>
      <c r="H17" s="124"/>
      <c r="I17" s="124"/>
      <c r="J17" s="124"/>
      <c r="K17" s="121"/>
      <c r="L17" s="982"/>
    </row>
    <row r="18" spans="1:12" ht="16.350000000000001" customHeight="1">
      <c r="B18" s="765" t="s">
        <v>5355</v>
      </c>
      <c r="C18" s="748" t="s">
        <v>5356</v>
      </c>
      <c r="D18" s="551" t="s">
        <v>5367</v>
      </c>
      <c r="E18" s="732">
        <v>40500</v>
      </c>
      <c r="F18" s="117" t="s">
        <v>5368</v>
      </c>
      <c r="G18" s="124"/>
      <c r="H18" s="124"/>
      <c r="I18" s="124"/>
      <c r="J18" s="124"/>
      <c r="K18" s="121"/>
      <c r="L18" s="982"/>
    </row>
    <row r="19" spans="1:12" ht="16.350000000000001" customHeight="1">
      <c r="B19" s="765" t="s">
        <v>5355</v>
      </c>
      <c r="C19" s="748" t="s">
        <v>5356</v>
      </c>
      <c r="D19" s="551" t="s">
        <v>5369</v>
      </c>
      <c r="E19" s="732">
        <v>17000</v>
      </c>
      <c r="F19" s="117" t="s">
        <v>5370</v>
      </c>
      <c r="G19" s="124"/>
      <c r="H19" s="124"/>
      <c r="I19" s="124"/>
      <c r="J19" s="124"/>
      <c r="K19" s="121"/>
      <c r="L19" s="982"/>
    </row>
    <row r="20" spans="1:12" ht="16.350000000000001" customHeight="1">
      <c r="B20" s="765" t="s">
        <v>5355</v>
      </c>
      <c r="C20" s="748" t="s">
        <v>5356</v>
      </c>
      <c r="D20" s="551" t="s">
        <v>5371</v>
      </c>
      <c r="E20" s="732">
        <v>34000</v>
      </c>
      <c r="F20" s="117" t="s">
        <v>5372</v>
      </c>
      <c r="G20" s="124"/>
      <c r="H20" s="124"/>
      <c r="I20" s="124"/>
      <c r="J20" s="124"/>
      <c r="K20" s="121"/>
      <c r="L20" s="982"/>
    </row>
    <row r="21" spans="1:12" ht="16.350000000000001" customHeight="1">
      <c r="B21" s="606" t="s">
        <v>2190</v>
      </c>
      <c r="C21" s="745" t="s">
        <v>5354</v>
      </c>
      <c r="D21" s="553" t="s">
        <v>5373</v>
      </c>
      <c r="E21" s="745">
        <v>51000</v>
      </c>
      <c r="F21" s="721" t="s">
        <v>5375</v>
      </c>
      <c r="G21" s="597"/>
      <c r="H21" s="597"/>
      <c r="I21" s="597"/>
      <c r="J21" s="597"/>
      <c r="K21" s="700"/>
      <c r="L21" s="975"/>
    </row>
    <row r="22" spans="1:12" ht="16.350000000000001" customHeight="1">
      <c r="A22" s="19" t="s">
        <v>2191</v>
      </c>
      <c r="B22" s="583" t="s">
        <v>2192</v>
      </c>
      <c r="C22" s="747" t="s">
        <v>2193</v>
      </c>
      <c r="D22" s="619" t="s">
        <v>3468</v>
      </c>
      <c r="E22" s="735">
        <v>500</v>
      </c>
      <c r="F22" s="153" t="s">
        <v>1870</v>
      </c>
      <c r="G22" s="124" t="s">
        <v>107</v>
      </c>
      <c r="H22" s="124" t="s">
        <v>2194</v>
      </c>
      <c r="I22" s="124" t="s">
        <v>107</v>
      </c>
      <c r="J22" s="124" t="s">
        <v>107</v>
      </c>
      <c r="K22" s="125" t="s">
        <v>109</v>
      </c>
      <c r="L22" s="578" t="s">
        <v>2195</v>
      </c>
    </row>
    <row r="23" spans="1:12" ht="16.350000000000001" customHeight="1">
      <c r="A23" s="17"/>
      <c r="B23" s="583" t="s">
        <v>2192</v>
      </c>
      <c r="C23" s="747" t="s">
        <v>2193</v>
      </c>
      <c r="D23" s="619" t="s">
        <v>739</v>
      </c>
      <c r="E23" s="735">
        <v>1000</v>
      </c>
      <c r="F23" s="153" t="s">
        <v>1165</v>
      </c>
      <c r="G23" s="124"/>
      <c r="H23" s="124"/>
      <c r="I23" s="124"/>
      <c r="J23" s="124"/>
      <c r="K23" s="125"/>
      <c r="L23" s="579"/>
    </row>
    <row r="24" spans="1:12" ht="16.350000000000001" customHeight="1">
      <c r="A24" s="17"/>
      <c r="B24" s="583" t="s">
        <v>351</v>
      </c>
      <c r="C24" s="747" t="s">
        <v>235</v>
      </c>
      <c r="D24" s="619" t="s">
        <v>866</v>
      </c>
      <c r="E24" s="735">
        <v>1300</v>
      </c>
      <c r="F24" s="153" t="s">
        <v>1166</v>
      </c>
      <c r="G24" s="124"/>
      <c r="H24" s="124"/>
      <c r="I24" s="124"/>
      <c r="J24" s="124"/>
      <c r="K24" s="125"/>
      <c r="L24" s="579"/>
    </row>
    <row r="25" spans="1:12" ht="16.350000000000001" customHeight="1">
      <c r="A25" s="17"/>
      <c r="B25" s="583" t="s">
        <v>351</v>
      </c>
      <c r="C25" s="747" t="s">
        <v>235</v>
      </c>
      <c r="D25" s="619" t="s">
        <v>1160</v>
      </c>
      <c r="E25" s="735">
        <v>1500</v>
      </c>
      <c r="F25" s="153" t="s">
        <v>1167</v>
      </c>
      <c r="G25" s="124"/>
      <c r="H25" s="124"/>
      <c r="I25" s="124"/>
      <c r="J25" s="124"/>
      <c r="K25" s="125"/>
      <c r="L25" s="565" t="s">
        <v>2196</v>
      </c>
    </row>
    <row r="26" spans="1:12" ht="16.350000000000001" customHeight="1">
      <c r="A26" s="17"/>
      <c r="B26" s="584" t="s">
        <v>2192</v>
      </c>
      <c r="C26" s="748" t="s">
        <v>235</v>
      </c>
      <c r="D26" s="619" t="s">
        <v>1161</v>
      </c>
      <c r="E26" s="732">
        <v>2000</v>
      </c>
      <c r="F26" s="179" t="s">
        <v>2197</v>
      </c>
      <c r="G26" s="121"/>
      <c r="H26" s="121"/>
      <c r="I26" s="121"/>
      <c r="J26" s="121"/>
      <c r="K26" s="125"/>
      <c r="L26" s="969" t="s">
        <v>2198</v>
      </c>
    </row>
    <row r="27" spans="1:12" ht="16.350000000000001" customHeight="1">
      <c r="B27" s="584" t="s">
        <v>351</v>
      </c>
      <c r="C27" s="748" t="s">
        <v>235</v>
      </c>
      <c r="D27" s="620" t="s">
        <v>3469</v>
      </c>
      <c r="E27" s="732">
        <v>3000</v>
      </c>
      <c r="F27" s="179" t="s">
        <v>4811</v>
      </c>
      <c r="G27" s="121"/>
      <c r="H27" s="121"/>
      <c r="I27" s="121"/>
      <c r="J27" s="121"/>
      <c r="K27" s="125"/>
      <c r="L27" s="969"/>
    </row>
    <row r="28" spans="1:12" ht="16.350000000000001" customHeight="1">
      <c r="B28" s="584" t="s">
        <v>351</v>
      </c>
      <c r="C28" s="748" t="s">
        <v>235</v>
      </c>
      <c r="D28" s="620" t="s">
        <v>3470</v>
      </c>
      <c r="E28" s="732">
        <v>3500</v>
      </c>
      <c r="F28" s="179" t="s">
        <v>2199</v>
      </c>
      <c r="G28" s="121"/>
      <c r="H28" s="121"/>
      <c r="I28" s="121"/>
      <c r="J28" s="121"/>
      <c r="K28" s="125"/>
      <c r="L28" s="969"/>
    </row>
    <row r="29" spans="1:12" ht="16.350000000000001" customHeight="1">
      <c r="B29" s="584" t="s">
        <v>351</v>
      </c>
      <c r="C29" s="748" t="s">
        <v>235</v>
      </c>
      <c r="D29" s="620" t="s">
        <v>740</v>
      </c>
      <c r="E29" s="732">
        <v>4000</v>
      </c>
      <c r="F29" s="179" t="s">
        <v>1168</v>
      </c>
      <c r="G29" s="121"/>
      <c r="H29" s="121"/>
      <c r="I29" s="121"/>
      <c r="J29" s="121"/>
      <c r="K29" s="125"/>
      <c r="L29" s="969"/>
    </row>
    <row r="30" spans="1:12" ht="16.350000000000001" customHeight="1">
      <c r="B30" s="584" t="s">
        <v>351</v>
      </c>
      <c r="C30" s="748" t="s">
        <v>235</v>
      </c>
      <c r="D30" s="620" t="s">
        <v>741</v>
      </c>
      <c r="E30" s="732">
        <v>4500</v>
      </c>
      <c r="F30" s="179" t="s">
        <v>1169</v>
      </c>
      <c r="G30" s="121"/>
      <c r="H30" s="121"/>
      <c r="I30" s="121"/>
      <c r="J30" s="121"/>
      <c r="K30" s="125"/>
      <c r="L30" s="969"/>
    </row>
    <row r="31" spans="1:12" ht="16.350000000000001" customHeight="1">
      <c r="B31" s="584" t="s">
        <v>351</v>
      </c>
      <c r="C31" s="748" t="s">
        <v>235</v>
      </c>
      <c r="D31" s="620" t="s">
        <v>742</v>
      </c>
      <c r="E31" s="732">
        <v>5000</v>
      </c>
      <c r="F31" s="179" t="s">
        <v>1170</v>
      </c>
      <c r="G31" s="121"/>
      <c r="H31" s="121"/>
      <c r="I31" s="121"/>
      <c r="J31" s="121"/>
      <c r="K31" s="125"/>
      <c r="L31" s="969"/>
    </row>
    <row r="32" spans="1:12" ht="16.350000000000001" customHeight="1">
      <c r="B32" s="584" t="s">
        <v>351</v>
      </c>
      <c r="C32" s="748" t="s">
        <v>235</v>
      </c>
      <c r="D32" s="620" t="s">
        <v>743</v>
      </c>
      <c r="E32" s="732">
        <v>6000</v>
      </c>
      <c r="F32" s="179" t="s">
        <v>1171</v>
      </c>
      <c r="G32" s="121"/>
      <c r="H32" s="121"/>
      <c r="I32" s="121"/>
      <c r="J32" s="121"/>
      <c r="K32" s="125"/>
      <c r="L32" s="969"/>
    </row>
    <row r="33" spans="1:12" ht="16.350000000000001" customHeight="1">
      <c r="B33" s="584" t="s">
        <v>351</v>
      </c>
      <c r="C33" s="748" t="s">
        <v>235</v>
      </c>
      <c r="D33" s="620" t="s">
        <v>744</v>
      </c>
      <c r="E33" s="732">
        <v>7000</v>
      </c>
      <c r="F33" s="179" t="s">
        <v>1172</v>
      </c>
      <c r="G33" s="121"/>
      <c r="H33" s="121"/>
      <c r="I33" s="121"/>
      <c r="J33" s="121"/>
      <c r="K33" s="125"/>
      <c r="L33" s="969"/>
    </row>
    <row r="34" spans="1:12" ht="16.350000000000001" customHeight="1">
      <c r="B34" s="584" t="s">
        <v>351</v>
      </c>
      <c r="C34" s="748" t="s">
        <v>235</v>
      </c>
      <c r="D34" s="620" t="s">
        <v>745</v>
      </c>
      <c r="E34" s="732">
        <v>8000</v>
      </c>
      <c r="F34" s="179" t="s">
        <v>2200</v>
      </c>
      <c r="G34" s="121"/>
      <c r="H34" s="121"/>
      <c r="I34" s="121"/>
      <c r="J34" s="121"/>
      <c r="K34" s="125"/>
      <c r="L34" s="560"/>
    </row>
    <row r="35" spans="1:12" ht="16.350000000000001" customHeight="1">
      <c r="B35" s="584" t="s">
        <v>351</v>
      </c>
      <c r="C35" s="748" t="s">
        <v>235</v>
      </c>
      <c r="D35" s="620" t="s">
        <v>746</v>
      </c>
      <c r="E35" s="732">
        <v>9000</v>
      </c>
      <c r="F35" s="179" t="s">
        <v>1173</v>
      </c>
      <c r="G35" s="121"/>
      <c r="H35" s="121"/>
      <c r="I35" s="121"/>
      <c r="J35" s="121"/>
      <c r="K35" s="125"/>
      <c r="L35" s="565" t="s">
        <v>2201</v>
      </c>
    </row>
    <row r="36" spans="1:12" ht="16.350000000000001" customHeight="1">
      <c r="B36" s="584" t="s">
        <v>351</v>
      </c>
      <c r="C36" s="748" t="s">
        <v>235</v>
      </c>
      <c r="D36" s="620" t="s">
        <v>747</v>
      </c>
      <c r="E36" s="732">
        <v>10000</v>
      </c>
      <c r="F36" s="179" t="s">
        <v>2202</v>
      </c>
      <c r="G36" s="121"/>
      <c r="H36" s="121"/>
      <c r="I36" s="121"/>
      <c r="J36" s="121"/>
      <c r="K36" s="125"/>
      <c r="L36" s="969" t="s">
        <v>2203</v>
      </c>
    </row>
    <row r="37" spans="1:12" ht="16.350000000000001" customHeight="1">
      <c r="B37" s="584" t="s">
        <v>351</v>
      </c>
      <c r="C37" s="748" t="s">
        <v>235</v>
      </c>
      <c r="D37" s="620" t="s">
        <v>1162</v>
      </c>
      <c r="E37" s="732">
        <v>11000</v>
      </c>
      <c r="F37" s="179" t="s">
        <v>1174</v>
      </c>
      <c r="G37" s="121"/>
      <c r="H37" s="121"/>
      <c r="I37" s="121"/>
      <c r="J37" s="121"/>
      <c r="K37" s="125"/>
      <c r="L37" s="969"/>
    </row>
    <row r="38" spans="1:12" ht="16.350000000000001" customHeight="1">
      <c r="B38" s="584" t="s">
        <v>351</v>
      </c>
      <c r="C38" s="748" t="s">
        <v>235</v>
      </c>
      <c r="D38" s="620" t="s">
        <v>820</v>
      </c>
      <c r="E38" s="732">
        <v>12000</v>
      </c>
      <c r="F38" s="179" t="s">
        <v>1175</v>
      </c>
      <c r="G38" s="121"/>
      <c r="H38" s="121"/>
      <c r="I38" s="121"/>
      <c r="J38" s="121"/>
      <c r="K38" s="125"/>
      <c r="L38" s="969"/>
    </row>
    <row r="39" spans="1:12" ht="16.350000000000001" customHeight="1">
      <c r="B39" s="584" t="s">
        <v>351</v>
      </c>
      <c r="C39" s="748" t="s">
        <v>235</v>
      </c>
      <c r="D39" s="620" t="s">
        <v>1163</v>
      </c>
      <c r="E39" s="732">
        <v>13000</v>
      </c>
      <c r="F39" s="179" t="s">
        <v>1176</v>
      </c>
      <c r="G39" s="121"/>
      <c r="H39" s="121"/>
      <c r="I39" s="121"/>
      <c r="J39" s="121"/>
      <c r="K39" s="125"/>
      <c r="L39" s="969"/>
    </row>
    <row r="40" spans="1:12" ht="16.350000000000001" customHeight="1">
      <c r="B40" s="584" t="s">
        <v>351</v>
      </c>
      <c r="C40" s="748" t="s">
        <v>235</v>
      </c>
      <c r="D40" s="620" t="s">
        <v>1164</v>
      </c>
      <c r="E40" s="732">
        <v>15000</v>
      </c>
      <c r="F40" s="179" t="s">
        <v>2204</v>
      </c>
      <c r="G40" s="121"/>
      <c r="H40" s="121"/>
      <c r="I40" s="121"/>
      <c r="J40" s="121"/>
      <c r="K40" s="125"/>
      <c r="L40" s="969"/>
    </row>
    <row r="41" spans="1:12" ht="16.350000000000001" customHeight="1">
      <c r="B41" s="584" t="s">
        <v>351</v>
      </c>
      <c r="C41" s="748" t="s">
        <v>235</v>
      </c>
      <c r="D41" s="620" t="s">
        <v>748</v>
      </c>
      <c r="E41" s="732">
        <v>20000</v>
      </c>
      <c r="F41" s="179" t="s">
        <v>2205</v>
      </c>
      <c r="G41" s="121"/>
      <c r="H41" s="121"/>
      <c r="I41" s="121"/>
      <c r="J41" s="121"/>
      <c r="K41" s="125"/>
      <c r="L41" s="969"/>
    </row>
    <row r="42" spans="1:12" ht="16.350000000000001" customHeight="1">
      <c r="B42" s="584" t="s">
        <v>351</v>
      </c>
      <c r="C42" s="748" t="s">
        <v>235</v>
      </c>
      <c r="D42" s="620" t="s">
        <v>749</v>
      </c>
      <c r="E42" s="732">
        <v>30000</v>
      </c>
      <c r="F42" s="179" t="s">
        <v>1177</v>
      </c>
      <c r="G42" s="121"/>
      <c r="H42" s="121"/>
      <c r="I42" s="121"/>
      <c r="J42" s="121"/>
      <c r="K42" s="125"/>
      <c r="L42" s="969"/>
    </row>
    <row r="43" spans="1:12" ht="16.350000000000001" customHeight="1">
      <c r="B43" s="584" t="s">
        <v>351</v>
      </c>
      <c r="C43" s="748" t="s">
        <v>235</v>
      </c>
      <c r="D43" s="620" t="s">
        <v>813</v>
      </c>
      <c r="E43" s="732">
        <v>40000</v>
      </c>
      <c r="F43" s="179" t="s">
        <v>2206</v>
      </c>
      <c r="G43" s="121"/>
      <c r="H43" s="121"/>
      <c r="I43" s="121"/>
      <c r="J43" s="121"/>
      <c r="K43" s="125"/>
      <c r="L43" s="969"/>
    </row>
    <row r="44" spans="1:12" ht="16.350000000000001" customHeight="1">
      <c r="B44" s="584" t="s">
        <v>351</v>
      </c>
      <c r="C44" s="748" t="s">
        <v>235</v>
      </c>
      <c r="D44" s="620" t="s">
        <v>812</v>
      </c>
      <c r="E44" s="732">
        <v>50000</v>
      </c>
      <c r="F44" s="179" t="s">
        <v>1178</v>
      </c>
      <c r="G44" s="121"/>
      <c r="H44" s="121"/>
      <c r="I44" s="121"/>
      <c r="J44" s="121"/>
      <c r="K44" s="125"/>
      <c r="L44" s="969"/>
    </row>
    <row r="45" spans="1:12" ht="16.350000000000001" customHeight="1">
      <c r="B45" s="584" t="s">
        <v>351</v>
      </c>
      <c r="C45" s="748" t="s">
        <v>235</v>
      </c>
      <c r="D45" s="620" t="s">
        <v>750</v>
      </c>
      <c r="E45" s="732">
        <v>3000</v>
      </c>
      <c r="F45" s="179" t="s">
        <v>2207</v>
      </c>
      <c r="G45" s="121"/>
      <c r="H45" s="121"/>
      <c r="I45" s="121"/>
      <c r="J45" s="121"/>
      <c r="K45" s="125"/>
      <c r="L45" s="969"/>
    </row>
    <row r="46" spans="1:12" ht="16.350000000000001" customHeight="1">
      <c r="A46" s="144"/>
      <c r="B46" s="584" t="s">
        <v>351</v>
      </c>
      <c r="C46" s="748" t="s">
        <v>235</v>
      </c>
      <c r="D46" s="620" t="s">
        <v>751</v>
      </c>
      <c r="E46" s="732">
        <v>5000</v>
      </c>
      <c r="F46" s="179" t="s">
        <v>2208</v>
      </c>
      <c r="G46" s="121"/>
      <c r="H46" s="121"/>
      <c r="I46" s="121"/>
      <c r="J46" s="121"/>
      <c r="K46" s="125"/>
      <c r="L46" s="969"/>
    </row>
    <row r="47" spans="1:12" ht="16.350000000000001" customHeight="1">
      <c r="A47" s="144"/>
      <c r="B47" s="584" t="s">
        <v>351</v>
      </c>
      <c r="C47" s="748" t="s">
        <v>235</v>
      </c>
      <c r="D47" s="620" t="s">
        <v>3471</v>
      </c>
      <c r="E47" s="732">
        <v>10000</v>
      </c>
      <c r="F47" s="179" t="s">
        <v>2209</v>
      </c>
      <c r="G47" s="121"/>
      <c r="H47" s="121"/>
      <c r="I47" s="121"/>
      <c r="J47" s="121"/>
      <c r="K47" s="125"/>
      <c r="L47" s="969"/>
    </row>
    <row r="48" spans="1:12" ht="16.350000000000001" customHeight="1">
      <c r="A48" s="144"/>
      <c r="B48" s="584" t="s">
        <v>351</v>
      </c>
      <c r="C48" s="748" t="s">
        <v>235</v>
      </c>
      <c r="D48" s="620" t="s">
        <v>3472</v>
      </c>
      <c r="E48" s="732">
        <v>30000</v>
      </c>
      <c r="F48" s="179" t="s">
        <v>1296</v>
      </c>
      <c r="G48" s="121"/>
      <c r="H48" s="121"/>
      <c r="I48" s="121"/>
      <c r="J48" s="121"/>
      <c r="K48" s="125"/>
      <c r="L48" s="969"/>
    </row>
    <row r="49" spans="1:12" ht="16.350000000000001" customHeight="1">
      <c r="A49" s="144"/>
      <c r="B49" s="584" t="s">
        <v>351</v>
      </c>
      <c r="C49" s="748" t="s">
        <v>235</v>
      </c>
      <c r="D49" s="620" t="s">
        <v>3473</v>
      </c>
      <c r="E49" s="732">
        <v>50000</v>
      </c>
      <c r="F49" s="179" t="s">
        <v>1297</v>
      </c>
      <c r="G49" s="121"/>
      <c r="H49" s="121"/>
      <c r="I49" s="121"/>
      <c r="J49" s="121"/>
      <c r="K49" s="125"/>
      <c r="L49" s="969"/>
    </row>
    <row r="50" spans="1:12" ht="16.350000000000001" customHeight="1">
      <c r="A50" s="144"/>
      <c r="B50" s="584" t="s">
        <v>351</v>
      </c>
      <c r="C50" s="748" t="s">
        <v>235</v>
      </c>
      <c r="D50" s="620" t="s">
        <v>3474</v>
      </c>
      <c r="E50" s="732">
        <v>1000</v>
      </c>
      <c r="F50" s="179" t="s">
        <v>2676</v>
      </c>
      <c r="G50" s="121"/>
      <c r="H50" s="121"/>
      <c r="I50" s="121"/>
      <c r="J50" s="121"/>
      <c r="K50" s="125"/>
      <c r="L50" s="773"/>
    </row>
    <row r="51" spans="1:12" ht="16.350000000000001" customHeight="1">
      <c r="A51" s="144"/>
      <c r="B51" s="584" t="s">
        <v>351</v>
      </c>
      <c r="C51" s="748" t="s">
        <v>235</v>
      </c>
      <c r="D51" s="620" t="s">
        <v>752</v>
      </c>
      <c r="E51" s="732">
        <v>2000</v>
      </c>
      <c r="F51" s="179" t="s">
        <v>1179</v>
      </c>
      <c r="G51" s="121"/>
      <c r="H51" s="121"/>
      <c r="I51" s="121"/>
      <c r="J51" s="121"/>
      <c r="K51" s="125"/>
      <c r="L51" s="560"/>
    </row>
    <row r="52" spans="1:12" ht="16.350000000000001" customHeight="1">
      <c r="A52" s="144"/>
      <c r="B52" s="584" t="s">
        <v>351</v>
      </c>
      <c r="C52" s="748" t="s">
        <v>235</v>
      </c>
      <c r="D52" s="620" t="s">
        <v>753</v>
      </c>
      <c r="E52" s="732">
        <v>3000</v>
      </c>
      <c r="F52" s="179" t="s">
        <v>1180</v>
      </c>
      <c r="G52" s="121"/>
      <c r="H52" s="121"/>
      <c r="I52" s="121"/>
      <c r="J52" s="121"/>
      <c r="K52" s="125"/>
      <c r="L52" s="547" t="s">
        <v>2210</v>
      </c>
    </row>
    <row r="53" spans="1:12" ht="16.350000000000001" customHeight="1">
      <c r="A53" s="144"/>
      <c r="B53" s="584" t="s">
        <v>351</v>
      </c>
      <c r="C53" s="748" t="s">
        <v>235</v>
      </c>
      <c r="D53" s="620" t="s">
        <v>754</v>
      </c>
      <c r="E53" s="732">
        <v>4000</v>
      </c>
      <c r="F53" s="179" t="s">
        <v>1181</v>
      </c>
      <c r="G53" s="121"/>
      <c r="H53" s="121"/>
      <c r="I53" s="121"/>
      <c r="J53" s="121"/>
      <c r="K53" s="125"/>
      <c r="L53" s="969" t="s">
        <v>2211</v>
      </c>
    </row>
    <row r="54" spans="1:12" ht="16.350000000000001" customHeight="1">
      <c r="A54" s="144"/>
      <c r="B54" s="584" t="s">
        <v>351</v>
      </c>
      <c r="C54" s="748" t="s">
        <v>235</v>
      </c>
      <c r="D54" s="620" t="s">
        <v>755</v>
      </c>
      <c r="E54" s="732">
        <v>5000</v>
      </c>
      <c r="F54" s="179" t="s">
        <v>1182</v>
      </c>
      <c r="G54" s="121"/>
      <c r="H54" s="121"/>
      <c r="I54" s="121"/>
      <c r="J54" s="121"/>
      <c r="K54" s="125"/>
      <c r="L54" s="969"/>
    </row>
    <row r="55" spans="1:12" ht="16.350000000000001" customHeight="1">
      <c r="A55" s="144"/>
      <c r="B55" s="584" t="s">
        <v>351</v>
      </c>
      <c r="C55" s="748" t="s">
        <v>235</v>
      </c>
      <c r="D55" s="620" t="s">
        <v>756</v>
      </c>
      <c r="E55" s="732">
        <v>10000</v>
      </c>
      <c r="F55" s="179" t="s">
        <v>1183</v>
      </c>
      <c r="G55" s="121"/>
      <c r="H55" s="121"/>
      <c r="I55" s="121"/>
      <c r="J55" s="121"/>
      <c r="K55" s="125"/>
      <c r="L55" s="969"/>
    </row>
    <row r="56" spans="1:12" ht="16.350000000000001" customHeight="1">
      <c r="A56" s="144"/>
      <c r="B56" s="584" t="s">
        <v>351</v>
      </c>
      <c r="C56" s="748" t="s">
        <v>235</v>
      </c>
      <c r="D56" s="620" t="s">
        <v>757</v>
      </c>
      <c r="E56" s="732">
        <v>15000</v>
      </c>
      <c r="F56" s="179" t="s">
        <v>1184</v>
      </c>
      <c r="G56" s="121"/>
      <c r="H56" s="121"/>
      <c r="I56" s="121"/>
      <c r="J56" s="121"/>
      <c r="K56" s="125"/>
      <c r="L56" s="969"/>
    </row>
    <row r="57" spans="1:12" ht="16.350000000000001" customHeight="1">
      <c r="A57" s="144"/>
      <c r="B57" s="584" t="s">
        <v>351</v>
      </c>
      <c r="C57" s="748" t="s">
        <v>235</v>
      </c>
      <c r="D57" s="620" t="s">
        <v>758</v>
      </c>
      <c r="E57" s="732">
        <v>20000</v>
      </c>
      <c r="F57" s="179" t="s">
        <v>1185</v>
      </c>
      <c r="G57" s="121"/>
      <c r="H57" s="121"/>
      <c r="I57" s="121"/>
      <c r="J57" s="121"/>
      <c r="K57" s="125"/>
      <c r="L57" s="969"/>
    </row>
    <row r="58" spans="1:12" ht="16.350000000000001" customHeight="1">
      <c r="A58" s="144"/>
      <c r="B58" s="584" t="s">
        <v>351</v>
      </c>
      <c r="C58" s="748" t="s">
        <v>235</v>
      </c>
      <c r="D58" s="620" t="s">
        <v>759</v>
      </c>
      <c r="E58" s="732">
        <v>30000</v>
      </c>
      <c r="F58" s="179" t="s">
        <v>1186</v>
      </c>
      <c r="G58" s="121"/>
      <c r="H58" s="121"/>
      <c r="I58" s="121"/>
      <c r="J58" s="121"/>
      <c r="K58" s="125"/>
      <c r="L58" s="969"/>
    </row>
    <row r="59" spans="1:12" ht="16.350000000000001" customHeight="1">
      <c r="A59" s="144"/>
      <c r="B59" s="584" t="s">
        <v>351</v>
      </c>
      <c r="C59" s="748" t="s">
        <v>235</v>
      </c>
      <c r="D59" s="620" t="s">
        <v>603</v>
      </c>
      <c r="E59" s="732">
        <v>3000</v>
      </c>
      <c r="F59" s="178" t="s">
        <v>1187</v>
      </c>
      <c r="G59" s="121"/>
      <c r="H59" s="121"/>
      <c r="I59" s="121"/>
      <c r="J59" s="121"/>
      <c r="K59" s="125"/>
      <c r="L59" s="969"/>
    </row>
    <row r="60" spans="1:12" ht="16.350000000000001" customHeight="1">
      <c r="A60" s="144"/>
      <c r="B60" s="584" t="s">
        <v>351</v>
      </c>
      <c r="C60" s="748" t="s">
        <v>235</v>
      </c>
      <c r="D60" s="620" t="s">
        <v>604</v>
      </c>
      <c r="E60" s="732">
        <v>5000</v>
      </c>
      <c r="F60" s="178" t="s">
        <v>1188</v>
      </c>
      <c r="G60" s="121"/>
      <c r="H60" s="121"/>
      <c r="I60" s="121"/>
      <c r="J60" s="121"/>
      <c r="K60" s="125"/>
      <c r="L60" s="969"/>
    </row>
    <row r="61" spans="1:12" ht="16.350000000000001" customHeight="1">
      <c r="A61" s="144"/>
      <c r="B61" s="584" t="s">
        <v>351</v>
      </c>
      <c r="C61" s="748" t="s">
        <v>235</v>
      </c>
      <c r="D61" s="620" t="s">
        <v>605</v>
      </c>
      <c r="E61" s="732">
        <v>10000</v>
      </c>
      <c r="F61" s="178" t="s">
        <v>1189</v>
      </c>
      <c r="G61" s="121"/>
      <c r="H61" s="121"/>
      <c r="I61" s="121"/>
      <c r="J61" s="121"/>
      <c r="K61" s="125"/>
      <c r="L61" s="969"/>
    </row>
    <row r="62" spans="1:12" ht="16.350000000000001" customHeight="1">
      <c r="A62" s="144"/>
      <c r="B62" s="584" t="s">
        <v>350</v>
      </c>
      <c r="C62" s="748" t="s">
        <v>235</v>
      </c>
      <c r="D62" s="625" t="s">
        <v>1191</v>
      </c>
      <c r="E62" s="732">
        <v>1500</v>
      </c>
      <c r="F62" s="163" t="s">
        <v>4154</v>
      </c>
      <c r="G62" s="121"/>
      <c r="H62" s="121"/>
      <c r="I62" s="577"/>
      <c r="J62" s="121"/>
      <c r="K62" s="162"/>
      <c r="L62" s="704"/>
    </row>
    <row r="63" spans="1:12" ht="16.350000000000001" customHeight="1">
      <c r="A63" s="144"/>
      <c r="B63" s="584" t="s">
        <v>350</v>
      </c>
      <c r="C63" s="748" t="s">
        <v>235</v>
      </c>
      <c r="D63" s="621" t="s">
        <v>1190</v>
      </c>
      <c r="E63" s="732">
        <v>5000</v>
      </c>
      <c r="F63" s="554" t="s">
        <v>4155</v>
      </c>
      <c r="G63" s="121"/>
      <c r="H63" s="121"/>
      <c r="I63" s="577"/>
      <c r="J63" s="121"/>
      <c r="K63" s="162"/>
      <c r="L63" s="685"/>
    </row>
    <row r="64" spans="1:12" ht="16.350000000000001" customHeight="1">
      <c r="A64" s="144"/>
      <c r="B64" s="584" t="s">
        <v>350</v>
      </c>
      <c r="C64" s="748" t="s">
        <v>235</v>
      </c>
      <c r="D64" s="625" t="s">
        <v>2691</v>
      </c>
      <c r="E64" s="732">
        <v>4000</v>
      </c>
      <c r="F64" s="163" t="s">
        <v>4156</v>
      </c>
      <c r="G64" s="121"/>
      <c r="H64" s="121"/>
      <c r="I64" s="577"/>
      <c r="J64" s="121"/>
      <c r="K64" s="162"/>
      <c r="L64" s="565" t="s">
        <v>2212</v>
      </c>
    </row>
    <row r="65" spans="1:12" ht="16.350000000000001" customHeight="1">
      <c r="A65" s="144"/>
      <c r="B65" s="584" t="s">
        <v>350</v>
      </c>
      <c r="C65" s="748" t="s">
        <v>235</v>
      </c>
      <c r="D65" s="621" t="s">
        <v>2692</v>
      </c>
      <c r="E65" s="732">
        <v>2000</v>
      </c>
      <c r="F65" s="554" t="s">
        <v>4157</v>
      </c>
      <c r="G65" s="121"/>
      <c r="H65" s="121"/>
      <c r="I65" s="577"/>
      <c r="J65" s="121"/>
      <c r="K65" s="162"/>
      <c r="L65" s="969" t="s">
        <v>2213</v>
      </c>
    </row>
    <row r="66" spans="1:12" ht="16.350000000000001" customHeight="1">
      <c r="A66" s="144"/>
      <c r="B66" s="584" t="s">
        <v>350</v>
      </c>
      <c r="C66" s="748" t="s">
        <v>235</v>
      </c>
      <c r="D66" s="621" t="s">
        <v>777</v>
      </c>
      <c r="E66" s="732">
        <v>1300</v>
      </c>
      <c r="F66" s="554" t="s">
        <v>4158</v>
      </c>
      <c r="G66" s="121"/>
      <c r="H66" s="121"/>
      <c r="I66" s="577"/>
      <c r="J66" s="121"/>
      <c r="K66" s="162"/>
      <c r="L66" s="969"/>
    </row>
    <row r="67" spans="1:12" ht="16.350000000000001" customHeight="1">
      <c r="A67" s="144"/>
      <c r="B67" s="584" t="s">
        <v>350</v>
      </c>
      <c r="C67" s="748" t="s">
        <v>235</v>
      </c>
      <c r="D67" s="621" t="s">
        <v>484</v>
      </c>
      <c r="E67" s="732">
        <v>2500</v>
      </c>
      <c r="F67" s="554" t="s">
        <v>4159</v>
      </c>
      <c r="G67" s="121"/>
      <c r="H67" s="121"/>
      <c r="I67" s="577"/>
      <c r="J67" s="121"/>
      <c r="K67" s="162"/>
      <c r="L67" s="969"/>
    </row>
    <row r="68" spans="1:12" ht="16.350000000000001" customHeight="1">
      <c r="A68" s="144"/>
      <c r="B68" s="584" t="s">
        <v>350</v>
      </c>
      <c r="C68" s="748" t="s">
        <v>235</v>
      </c>
      <c r="D68" s="621" t="s">
        <v>788</v>
      </c>
      <c r="E68" s="732">
        <v>1000</v>
      </c>
      <c r="F68" s="554" t="s">
        <v>4160</v>
      </c>
      <c r="G68" s="121"/>
      <c r="H68" s="121"/>
      <c r="I68" s="577"/>
      <c r="J68" s="121"/>
      <c r="K68" s="162"/>
      <c r="L68" s="969"/>
    </row>
    <row r="69" spans="1:12" ht="16.350000000000001" customHeight="1">
      <c r="A69" s="144"/>
      <c r="B69" s="584" t="s">
        <v>350</v>
      </c>
      <c r="C69" s="748" t="s">
        <v>235</v>
      </c>
      <c r="D69" s="621" t="s">
        <v>2693</v>
      </c>
      <c r="E69" s="732">
        <v>1600</v>
      </c>
      <c r="F69" s="554" t="s">
        <v>4161</v>
      </c>
      <c r="G69" s="121"/>
      <c r="H69" s="121"/>
      <c r="I69" s="577"/>
      <c r="J69" s="121"/>
      <c r="K69" s="162"/>
      <c r="L69" s="969"/>
    </row>
    <row r="70" spans="1:12" ht="16.350000000000001" customHeight="1">
      <c r="A70" s="144"/>
      <c r="B70" s="584" t="s">
        <v>350</v>
      </c>
      <c r="C70" s="748" t="s">
        <v>235</v>
      </c>
      <c r="D70" s="622" t="s">
        <v>2694</v>
      </c>
      <c r="E70" s="732">
        <v>1500</v>
      </c>
      <c r="F70" s="554" t="s">
        <v>4162</v>
      </c>
      <c r="G70" s="121"/>
      <c r="H70" s="121"/>
      <c r="I70" s="577"/>
      <c r="J70" s="121"/>
      <c r="K70" s="162"/>
      <c r="L70" s="969"/>
    </row>
    <row r="71" spans="1:12" ht="16.350000000000001" customHeight="1">
      <c r="A71" s="144"/>
      <c r="B71" s="584" t="s">
        <v>350</v>
      </c>
      <c r="C71" s="748" t="s">
        <v>235</v>
      </c>
      <c r="D71" s="621" t="s">
        <v>898</v>
      </c>
      <c r="E71" s="732">
        <v>1950</v>
      </c>
      <c r="F71" s="554" t="s">
        <v>4163</v>
      </c>
      <c r="G71" s="121"/>
      <c r="H71" s="121"/>
      <c r="I71" s="577"/>
      <c r="J71" s="121"/>
      <c r="K71" s="162"/>
      <c r="L71" s="969"/>
    </row>
    <row r="72" spans="1:12" ht="16.350000000000001" customHeight="1">
      <c r="A72" s="144"/>
      <c r="B72" s="584" t="s">
        <v>350</v>
      </c>
      <c r="C72" s="748" t="s">
        <v>235</v>
      </c>
      <c r="D72" s="625" t="s">
        <v>897</v>
      </c>
      <c r="E72" s="732">
        <v>1100</v>
      </c>
      <c r="F72" s="163" t="s">
        <v>4164</v>
      </c>
      <c r="G72" s="121"/>
      <c r="H72" s="121"/>
      <c r="I72" s="577"/>
      <c r="J72" s="121"/>
      <c r="K72" s="162"/>
      <c r="L72" s="560"/>
    </row>
    <row r="73" spans="1:12" ht="16.350000000000001" customHeight="1">
      <c r="A73" s="144"/>
      <c r="B73" s="584" t="s">
        <v>350</v>
      </c>
      <c r="C73" s="748" t="s">
        <v>235</v>
      </c>
      <c r="D73" s="625" t="s">
        <v>789</v>
      </c>
      <c r="E73" s="732">
        <v>1500</v>
      </c>
      <c r="F73" s="163" t="s">
        <v>4165</v>
      </c>
      <c r="G73" s="121"/>
      <c r="H73" s="121"/>
      <c r="I73" s="577"/>
      <c r="J73" s="121"/>
      <c r="K73" s="162"/>
      <c r="L73" s="565" t="s">
        <v>2214</v>
      </c>
    </row>
    <row r="74" spans="1:12" ht="16.350000000000001" customHeight="1">
      <c r="A74" s="144"/>
      <c r="B74" s="584" t="s">
        <v>350</v>
      </c>
      <c r="C74" s="748" t="s">
        <v>235</v>
      </c>
      <c r="D74" s="625" t="s">
        <v>823</v>
      </c>
      <c r="E74" s="732">
        <v>4800</v>
      </c>
      <c r="F74" s="163" t="s">
        <v>4166</v>
      </c>
      <c r="G74" s="121"/>
      <c r="H74" s="121"/>
      <c r="I74" s="577"/>
      <c r="J74" s="121"/>
      <c r="K74" s="162"/>
      <c r="L74" s="969" t="s">
        <v>2215</v>
      </c>
    </row>
    <row r="75" spans="1:12" ht="16.350000000000001" customHeight="1">
      <c r="A75" s="144"/>
      <c r="B75" s="584" t="s">
        <v>350</v>
      </c>
      <c r="C75" s="748" t="s">
        <v>235</v>
      </c>
      <c r="D75" s="637" t="s">
        <v>824</v>
      </c>
      <c r="E75" s="732">
        <v>4800</v>
      </c>
      <c r="F75" s="163" t="s">
        <v>4167</v>
      </c>
      <c r="G75" s="121"/>
      <c r="H75" s="121"/>
      <c r="I75" s="577"/>
      <c r="J75" s="121"/>
      <c r="K75" s="162"/>
      <c r="L75" s="969"/>
    </row>
    <row r="76" spans="1:12" ht="16.350000000000001" customHeight="1">
      <c r="A76" s="144"/>
      <c r="B76" s="584" t="s">
        <v>350</v>
      </c>
      <c r="C76" s="748" t="s">
        <v>235</v>
      </c>
      <c r="D76" s="625" t="s">
        <v>826</v>
      </c>
      <c r="E76" s="732">
        <v>14900</v>
      </c>
      <c r="F76" s="163" t="s">
        <v>4168</v>
      </c>
      <c r="G76" s="121"/>
      <c r="H76" s="121"/>
      <c r="I76" s="577"/>
      <c r="J76" s="121"/>
      <c r="K76" s="162"/>
      <c r="L76" s="969"/>
    </row>
    <row r="77" spans="1:12" ht="16.350000000000001" customHeight="1">
      <c r="A77" s="144"/>
      <c r="B77" s="584" t="s">
        <v>350</v>
      </c>
      <c r="C77" s="748" t="s">
        <v>235</v>
      </c>
      <c r="D77" s="625" t="s">
        <v>778</v>
      </c>
      <c r="E77" s="732">
        <v>4800</v>
      </c>
      <c r="F77" s="163" t="s">
        <v>4169</v>
      </c>
      <c r="G77" s="121"/>
      <c r="H77" s="121"/>
      <c r="I77" s="577"/>
      <c r="J77" s="121"/>
      <c r="K77" s="162"/>
      <c r="L77" s="969"/>
    </row>
    <row r="78" spans="1:12" ht="16.350000000000001" customHeight="1">
      <c r="A78" s="144"/>
      <c r="B78" s="584" t="s">
        <v>350</v>
      </c>
      <c r="C78" s="748" t="s">
        <v>235</v>
      </c>
      <c r="D78" s="625" t="s">
        <v>825</v>
      </c>
      <c r="E78" s="732">
        <v>14900</v>
      </c>
      <c r="F78" s="163" t="s">
        <v>4170</v>
      </c>
      <c r="G78" s="121"/>
      <c r="H78" s="121"/>
      <c r="I78" s="577"/>
      <c r="J78" s="121"/>
      <c r="K78" s="162"/>
      <c r="L78" s="969"/>
    </row>
    <row r="79" spans="1:12" ht="16.350000000000001" customHeight="1">
      <c r="A79" s="144"/>
      <c r="B79" s="584" t="s">
        <v>350</v>
      </c>
      <c r="C79" s="748" t="s">
        <v>235</v>
      </c>
      <c r="D79" s="625" t="s">
        <v>827</v>
      </c>
      <c r="E79" s="732">
        <v>4800</v>
      </c>
      <c r="F79" s="163" t="s">
        <v>4171</v>
      </c>
      <c r="G79" s="121"/>
      <c r="H79" s="121"/>
      <c r="I79" s="577"/>
      <c r="J79" s="121"/>
      <c r="K79" s="162"/>
      <c r="L79" s="969"/>
    </row>
    <row r="80" spans="1:12" ht="16.350000000000001" customHeight="1">
      <c r="A80" s="144"/>
      <c r="B80" s="584" t="s">
        <v>350</v>
      </c>
      <c r="C80" s="748" t="s">
        <v>235</v>
      </c>
      <c r="D80" s="625" t="s">
        <v>779</v>
      </c>
      <c r="E80" s="732">
        <v>1700</v>
      </c>
      <c r="F80" s="163" t="s">
        <v>4172</v>
      </c>
      <c r="G80" s="121"/>
      <c r="H80" s="121"/>
      <c r="I80" s="577"/>
      <c r="J80" s="121"/>
      <c r="K80" s="162"/>
      <c r="L80" s="969"/>
    </row>
    <row r="81" spans="1:12" ht="16.350000000000001" customHeight="1">
      <c r="A81" s="144"/>
      <c r="B81" s="584" t="s">
        <v>350</v>
      </c>
      <c r="C81" s="748" t="s">
        <v>235</v>
      </c>
      <c r="D81" s="625" t="s">
        <v>2695</v>
      </c>
      <c r="E81" s="732">
        <v>1500</v>
      </c>
      <c r="F81" s="163" t="s">
        <v>4173</v>
      </c>
      <c r="G81" s="121"/>
      <c r="H81" s="121"/>
      <c r="I81" s="577"/>
      <c r="J81" s="121"/>
      <c r="K81" s="162"/>
      <c r="L81" s="969"/>
    </row>
    <row r="82" spans="1:12" ht="16.350000000000001" customHeight="1">
      <c r="A82" s="144"/>
      <c r="B82" s="584" t="s">
        <v>350</v>
      </c>
      <c r="C82" s="748" t="s">
        <v>235</v>
      </c>
      <c r="D82" s="625" t="s">
        <v>119</v>
      </c>
      <c r="E82" s="732">
        <v>1800</v>
      </c>
      <c r="F82" s="163" t="s">
        <v>4174</v>
      </c>
      <c r="G82" s="121"/>
      <c r="H82" s="121"/>
      <c r="I82" s="577"/>
      <c r="J82" s="121"/>
      <c r="K82" s="162"/>
      <c r="L82" s="560"/>
    </row>
    <row r="83" spans="1:12" ht="16.350000000000001" customHeight="1">
      <c r="A83" s="144"/>
      <c r="B83" s="584" t="s">
        <v>350</v>
      </c>
      <c r="C83" s="748" t="s">
        <v>235</v>
      </c>
      <c r="D83" s="623" t="s">
        <v>1194</v>
      </c>
      <c r="E83" s="732">
        <v>1700</v>
      </c>
      <c r="F83" s="163" t="s">
        <v>4175</v>
      </c>
      <c r="G83" s="121"/>
      <c r="H83" s="121"/>
      <c r="I83" s="577"/>
      <c r="J83" s="121"/>
      <c r="K83" s="162"/>
      <c r="L83" s="560"/>
    </row>
    <row r="84" spans="1:12" ht="16.350000000000001" customHeight="1">
      <c r="A84" s="144"/>
      <c r="B84" s="584" t="s">
        <v>350</v>
      </c>
      <c r="C84" s="748" t="s">
        <v>235</v>
      </c>
      <c r="D84" s="625" t="s">
        <v>440</v>
      </c>
      <c r="E84" s="732">
        <v>1000</v>
      </c>
      <c r="F84" s="163" t="s">
        <v>4176</v>
      </c>
      <c r="G84" s="121"/>
      <c r="H84" s="121"/>
      <c r="I84" s="577"/>
      <c r="J84" s="121"/>
      <c r="K84" s="162"/>
      <c r="L84" s="560"/>
    </row>
    <row r="85" spans="1:12" ht="16.350000000000001" customHeight="1">
      <c r="A85" s="144"/>
      <c r="B85" s="584" t="s">
        <v>350</v>
      </c>
      <c r="C85" s="748" t="s">
        <v>235</v>
      </c>
      <c r="D85" s="625" t="s">
        <v>511</v>
      </c>
      <c r="E85" s="732">
        <v>1400</v>
      </c>
      <c r="F85" s="163" t="s">
        <v>4177</v>
      </c>
      <c r="G85" s="121"/>
      <c r="H85" s="121"/>
      <c r="I85" s="577"/>
      <c r="J85" s="121"/>
      <c r="K85" s="162"/>
      <c r="L85" s="565"/>
    </row>
    <row r="86" spans="1:12" ht="16.350000000000001" customHeight="1">
      <c r="A86" s="144"/>
      <c r="B86" s="584" t="s">
        <v>350</v>
      </c>
      <c r="C86" s="748" t="s">
        <v>235</v>
      </c>
      <c r="D86" s="625" t="s">
        <v>509</v>
      </c>
      <c r="E86" s="732">
        <v>1700</v>
      </c>
      <c r="F86" s="163" t="s">
        <v>4178</v>
      </c>
      <c r="G86" s="121"/>
      <c r="H86" s="121"/>
      <c r="I86" s="577"/>
      <c r="J86" s="121"/>
      <c r="K86" s="162"/>
      <c r="L86" s="560"/>
    </row>
    <row r="87" spans="1:12" ht="16.350000000000001" customHeight="1">
      <c r="A87" s="144"/>
      <c r="B87" s="584" t="s">
        <v>350</v>
      </c>
      <c r="C87" s="748" t="s">
        <v>235</v>
      </c>
      <c r="D87" s="625" t="s">
        <v>508</v>
      </c>
      <c r="E87" s="732">
        <v>1500</v>
      </c>
      <c r="F87" s="669" t="s">
        <v>4179</v>
      </c>
      <c r="G87" s="121"/>
      <c r="H87" s="121"/>
      <c r="I87" s="577"/>
      <c r="J87" s="121"/>
      <c r="K87" s="162"/>
      <c r="L87" s="560"/>
    </row>
    <row r="88" spans="1:12" ht="16.350000000000001" customHeight="1">
      <c r="A88" s="144"/>
      <c r="B88" s="584" t="s">
        <v>350</v>
      </c>
      <c r="C88" s="748" t="s">
        <v>235</v>
      </c>
      <c r="D88" s="625" t="s">
        <v>83</v>
      </c>
      <c r="E88" s="732">
        <v>1400</v>
      </c>
      <c r="F88" s="163" t="s">
        <v>4180</v>
      </c>
      <c r="G88" s="121"/>
      <c r="H88" s="121"/>
      <c r="I88" s="577"/>
      <c r="J88" s="121"/>
      <c r="K88" s="162"/>
      <c r="L88" s="560"/>
    </row>
    <row r="89" spans="1:12" ht="16.350000000000001" customHeight="1">
      <c r="A89" s="144"/>
      <c r="B89" s="584" t="s">
        <v>350</v>
      </c>
      <c r="C89" s="748" t="s">
        <v>235</v>
      </c>
      <c r="D89" s="625" t="s">
        <v>1916</v>
      </c>
      <c r="E89" s="732">
        <v>1600</v>
      </c>
      <c r="F89" s="163" t="s">
        <v>4181</v>
      </c>
      <c r="G89" s="121"/>
      <c r="H89" s="121"/>
      <c r="I89" s="577"/>
      <c r="J89" s="121"/>
      <c r="K89" s="162"/>
      <c r="L89" s="560"/>
    </row>
    <row r="90" spans="1:12" ht="16.350000000000001" customHeight="1">
      <c r="A90" s="144"/>
      <c r="B90" s="584" t="s">
        <v>350</v>
      </c>
      <c r="C90" s="748" t="s">
        <v>235</v>
      </c>
      <c r="D90" s="625" t="s">
        <v>380</v>
      </c>
      <c r="E90" s="732">
        <v>1150</v>
      </c>
      <c r="F90" s="163" t="s">
        <v>4819</v>
      </c>
      <c r="G90" s="121"/>
      <c r="H90" s="121"/>
      <c r="I90" s="577"/>
      <c r="J90" s="121"/>
      <c r="K90" s="162"/>
      <c r="L90" s="560"/>
    </row>
    <row r="91" spans="1:12" ht="16.350000000000001" customHeight="1">
      <c r="A91" s="144"/>
      <c r="B91" s="584" t="s">
        <v>350</v>
      </c>
      <c r="C91" s="748" t="s">
        <v>235</v>
      </c>
      <c r="D91" s="624" t="s">
        <v>7</v>
      </c>
      <c r="E91" s="732">
        <v>1400</v>
      </c>
      <c r="F91" s="163" t="s">
        <v>4182</v>
      </c>
      <c r="G91" s="121"/>
      <c r="H91" s="121"/>
      <c r="I91" s="577"/>
      <c r="J91" s="121"/>
      <c r="K91" s="162"/>
      <c r="L91" s="560"/>
    </row>
    <row r="92" spans="1:12" ht="16.350000000000001" customHeight="1">
      <c r="A92" s="144"/>
      <c r="B92" s="584" t="s">
        <v>350</v>
      </c>
      <c r="C92" s="748" t="s">
        <v>235</v>
      </c>
      <c r="D92" s="624" t="s">
        <v>512</v>
      </c>
      <c r="E92" s="732">
        <v>1100</v>
      </c>
      <c r="F92" s="163" t="s">
        <v>4183</v>
      </c>
      <c r="G92" s="121"/>
      <c r="H92" s="121"/>
      <c r="I92" s="577"/>
      <c r="J92" s="121"/>
      <c r="K92" s="162"/>
      <c r="L92" s="560"/>
    </row>
    <row r="93" spans="1:12" ht="16.350000000000001" customHeight="1">
      <c r="A93" s="144"/>
      <c r="B93" s="584" t="s">
        <v>350</v>
      </c>
      <c r="C93" s="748" t="s">
        <v>235</v>
      </c>
      <c r="D93" s="624" t="s">
        <v>381</v>
      </c>
      <c r="E93" s="732">
        <v>1000</v>
      </c>
      <c r="F93" s="163" t="s">
        <v>4184</v>
      </c>
      <c r="G93" s="121"/>
      <c r="H93" s="121"/>
      <c r="I93" s="577"/>
      <c r="J93" s="121"/>
      <c r="K93" s="162"/>
      <c r="L93" s="560"/>
    </row>
    <row r="94" spans="1:12" ht="16.350000000000001" customHeight="1">
      <c r="A94" s="144"/>
      <c r="B94" s="584" t="s">
        <v>350</v>
      </c>
      <c r="C94" s="748" t="s">
        <v>235</v>
      </c>
      <c r="D94" s="624" t="s">
        <v>382</v>
      </c>
      <c r="E94" s="732">
        <v>1200</v>
      </c>
      <c r="F94" s="163" t="s">
        <v>4185</v>
      </c>
      <c r="G94" s="121"/>
      <c r="H94" s="121"/>
      <c r="I94" s="577"/>
      <c r="J94" s="121"/>
      <c r="K94" s="162"/>
      <c r="L94" s="565"/>
    </row>
    <row r="95" spans="1:12" ht="16.350000000000001" customHeight="1">
      <c r="A95" s="144"/>
      <c r="B95" s="584" t="s">
        <v>350</v>
      </c>
      <c r="C95" s="748" t="s">
        <v>235</v>
      </c>
      <c r="D95" s="624" t="s">
        <v>1</v>
      </c>
      <c r="E95" s="732">
        <v>1400</v>
      </c>
      <c r="F95" s="163" t="s">
        <v>4186</v>
      </c>
      <c r="G95" s="121"/>
      <c r="H95" s="121"/>
      <c r="I95" s="577"/>
      <c r="J95" s="121"/>
      <c r="K95" s="162"/>
      <c r="L95" s="560"/>
    </row>
    <row r="96" spans="1:12" ht="16.350000000000001" customHeight="1">
      <c r="A96" s="144"/>
      <c r="B96" s="584" t="s">
        <v>350</v>
      </c>
      <c r="C96" s="748" t="s">
        <v>235</v>
      </c>
      <c r="D96" s="623" t="s">
        <v>4120</v>
      </c>
      <c r="E96" s="732">
        <v>300</v>
      </c>
      <c r="F96" s="163" t="s">
        <v>4187</v>
      </c>
      <c r="G96" s="121"/>
      <c r="H96" s="121"/>
      <c r="I96" s="577"/>
      <c r="J96" s="121"/>
      <c r="K96" s="162"/>
      <c r="L96" s="492"/>
    </row>
    <row r="97" spans="1:12" ht="16.350000000000001" customHeight="1">
      <c r="A97" s="144"/>
      <c r="B97" s="584" t="s">
        <v>350</v>
      </c>
      <c r="C97" s="748" t="s">
        <v>235</v>
      </c>
      <c r="D97" s="623" t="s">
        <v>383</v>
      </c>
      <c r="E97" s="732">
        <v>1400</v>
      </c>
      <c r="F97" s="163" t="s">
        <v>4188</v>
      </c>
      <c r="G97" s="121"/>
      <c r="H97" s="121"/>
      <c r="I97" s="577"/>
      <c r="J97" s="121"/>
      <c r="K97" s="162"/>
      <c r="L97" s="492"/>
    </row>
    <row r="98" spans="1:12" ht="16.350000000000001" customHeight="1">
      <c r="A98" s="144"/>
      <c r="B98" s="584" t="s">
        <v>350</v>
      </c>
      <c r="C98" s="748" t="s">
        <v>235</v>
      </c>
      <c r="D98" s="623" t="s">
        <v>1192</v>
      </c>
      <c r="E98" s="732">
        <v>1700</v>
      </c>
      <c r="F98" s="163" t="s">
        <v>4189</v>
      </c>
      <c r="G98" s="121"/>
      <c r="H98" s="121"/>
      <c r="I98" s="577"/>
      <c r="J98" s="121"/>
      <c r="K98" s="162"/>
      <c r="L98" s="492"/>
    </row>
    <row r="99" spans="1:12" ht="16.350000000000001" customHeight="1">
      <c r="A99" s="144"/>
      <c r="B99" s="584" t="s">
        <v>350</v>
      </c>
      <c r="C99" s="748" t="s">
        <v>235</v>
      </c>
      <c r="D99" s="623" t="s">
        <v>84</v>
      </c>
      <c r="E99" s="732">
        <v>1200</v>
      </c>
      <c r="F99" s="163" t="s">
        <v>4190</v>
      </c>
      <c r="G99" s="121"/>
      <c r="H99" s="121"/>
      <c r="I99" s="577"/>
      <c r="J99" s="121"/>
      <c r="K99" s="162"/>
      <c r="L99" s="492"/>
    </row>
    <row r="100" spans="1:12" ht="16.350000000000001" customHeight="1">
      <c r="A100" s="144"/>
      <c r="B100" s="584" t="s">
        <v>350</v>
      </c>
      <c r="C100" s="748" t="s">
        <v>235</v>
      </c>
      <c r="D100" s="625" t="s">
        <v>47</v>
      </c>
      <c r="E100" s="732">
        <v>2400</v>
      </c>
      <c r="F100" s="163" t="s">
        <v>4191</v>
      </c>
      <c r="G100" s="121"/>
      <c r="H100" s="121"/>
      <c r="I100" s="577"/>
      <c r="J100" s="121"/>
      <c r="K100" s="162"/>
      <c r="L100" s="492"/>
    </row>
    <row r="101" spans="1:12" ht="16.350000000000001" customHeight="1">
      <c r="A101" s="144"/>
      <c r="B101" s="584" t="s">
        <v>350</v>
      </c>
      <c r="C101" s="748" t="s">
        <v>235</v>
      </c>
      <c r="D101" s="637" t="s">
        <v>764</v>
      </c>
      <c r="E101" s="732">
        <v>1200</v>
      </c>
      <c r="F101" s="163" t="s">
        <v>4192</v>
      </c>
      <c r="G101" s="121"/>
      <c r="H101" s="121"/>
      <c r="I101" s="577"/>
      <c r="J101" s="121"/>
      <c r="K101" s="162"/>
      <c r="L101" s="492"/>
    </row>
    <row r="102" spans="1:12" ht="16.350000000000001" customHeight="1">
      <c r="A102" s="144"/>
      <c r="B102" s="584" t="s">
        <v>350</v>
      </c>
      <c r="C102" s="748" t="s">
        <v>235</v>
      </c>
      <c r="D102" s="625" t="s">
        <v>767</v>
      </c>
      <c r="E102" s="732">
        <v>2400</v>
      </c>
      <c r="F102" s="163" t="s">
        <v>4193</v>
      </c>
      <c r="G102" s="121"/>
      <c r="H102" s="121"/>
      <c r="I102" s="577"/>
      <c r="J102" s="121"/>
      <c r="K102" s="162"/>
      <c r="L102" s="492"/>
    </row>
    <row r="103" spans="1:12" ht="16.350000000000001" customHeight="1">
      <c r="A103" s="144"/>
      <c r="B103" s="584" t="s">
        <v>350</v>
      </c>
      <c r="C103" s="748" t="s">
        <v>235</v>
      </c>
      <c r="D103" s="625" t="s">
        <v>790</v>
      </c>
      <c r="E103" s="732">
        <v>2400</v>
      </c>
      <c r="F103" s="163" t="s">
        <v>4194</v>
      </c>
      <c r="G103" s="121"/>
      <c r="H103" s="121"/>
      <c r="I103" s="577"/>
      <c r="J103" s="121"/>
      <c r="K103" s="162"/>
      <c r="L103" s="492"/>
    </row>
    <row r="104" spans="1:12" ht="16.350000000000001" customHeight="1">
      <c r="A104" s="144"/>
      <c r="B104" s="584" t="s">
        <v>350</v>
      </c>
      <c r="C104" s="748" t="s">
        <v>235</v>
      </c>
      <c r="D104" s="625" t="s">
        <v>766</v>
      </c>
      <c r="E104" s="732">
        <v>1100</v>
      </c>
      <c r="F104" s="163" t="s">
        <v>4195</v>
      </c>
      <c r="G104" s="121"/>
      <c r="H104" s="121"/>
      <c r="I104" s="577"/>
      <c r="J104" s="121"/>
      <c r="K104" s="162"/>
      <c r="L104" s="492"/>
    </row>
    <row r="105" spans="1:12" ht="16.350000000000001" customHeight="1">
      <c r="A105" s="144"/>
      <c r="B105" s="584" t="s">
        <v>350</v>
      </c>
      <c r="C105" s="748" t="s">
        <v>235</v>
      </c>
      <c r="D105" s="625" t="s">
        <v>765</v>
      </c>
      <c r="E105" s="732">
        <v>1200</v>
      </c>
      <c r="F105" s="163" t="s">
        <v>4196</v>
      </c>
      <c r="G105" s="121"/>
      <c r="H105" s="121"/>
      <c r="I105" s="577"/>
      <c r="J105" s="121"/>
      <c r="K105" s="162"/>
      <c r="L105" s="492"/>
    </row>
    <row r="106" spans="1:12" ht="16.350000000000001" customHeight="1">
      <c r="A106" s="144"/>
      <c r="B106" s="584" t="s">
        <v>350</v>
      </c>
      <c r="C106" s="748" t="s">
        <v>235</v>
      </c>
      <c r="D106" s="625" t="s">
        <v>763</v>
      </c>
      <c r="E106" s="732">
        <v>1600</v>
      </c>
      <c r="F106" s="163" t="s">
        <v>4197</v>
      </c>
      <c r="G106" s="121"/>
      <c r="H106" s="121"/>
      <c r="I106" s="577"/>
      <c r="J106" s="121"/>
      <c r="K106" s="162"/>
      <c r="L106" s="492"/>
    </row>
    <row r="107" spans="1:12" ht="16.350000000000001" customHeight="1">
      <c r="A107" s="144"/>
      <c r="B107" s="584" t="s">
        <v>350</v>
      </c>
      <c r="C107" s="748" t="s">
        <v>235</v>
      </c>
      <c r="D107" s="625" t="s">
        <v>8</v>
      </c>
      <c r="E107" s="732">
        <v>3000</v>
      </c>
      <c r="F107" s="163" t="s">
        <v>4198</v>
      </c>
      <c r="G107" s="121"/>
      <c r="H107" s="121"/>
      <c r="I107" s="577"/>
      <c r="J107" s="121"/>
      <c r="K107" s="162"/>
      <c r="L107" s="492"/>
    </row>
    <row r="108" spans="1:12" ht="16.350000000000001" customHeight="1">
      <c r="A108" s="144"/>
      <c r="B108" s="584" t="s">
        <v>350</v>
      </c>
      <c r="C108" s="748" t="s">
        <v>235</v>
      </c>
      <c r="D108" s="625" t="s">
        <v>2677</v>
      </c>
      <c r="E108" s="732">
        <v>900</v>
      </c>
      <c r="F108" s="163" t="s">
        <v>4199</v>
      </c>
      <c r="G108" s="121"/>
      <c r="H108" s="121"/>
      <c r="I108" s="577"/>
      <c r="J108" s="121"/>
      <c r="K108" s="162"/>
      <c r="L108" s="492"/>
    </row>
    <row r="109" spans="1:12" ht="16.350000000000001" customHeight="1">
      <c r="A109" s="144"/>
      <c r="B109" s="584" t="s">
        <v>350</v>
      </c>
      <c r="C109" s="748" t="s">
        <v>235</v>
      </c>
      <c r="D109" s="625" t="s">
        <v>2678</v>
      </c>
      <c r="E109" s="732">
        <v>1600</v>
      </c>
      <c r="F109" s="163" t="s">
        <v>4200</v>
      </c>
      <c r="G109" s="121"/>
      <c r="H109" s="121"/>
      <c r="I109" s="577"/>
      <c r="J109" s="121"/>
      <c r="K109" s="162"/>
      <c r="L109" s="492"/>
    </row>
    <row r="110" spans="1:12" ht="16.350000000000001" customHeight="1">
      <c r="A110" s="144"/>
      <c r="B110" s="584" t="s">
        <v>350</v>
      </c>
      <c r="C110" s="748" t="s">
        <v>235</v>
      </c>
      <c r="D110" s="625" t="s">
        <v>2679</v>
      </c>
      <c r="E110" s="732">
        <v>2500</v>
      </c>
      <c r="F110" s="163" t="s">
        <v>4201</v>
      </c>
      <c r="G110" s="121"/>
      <c r="H110" s="121"/>
      <c r="I110" s="577"/>
      <c r="J110" s="121"/>
      <c r="K110" s="162"/>
      <c r="L110" s="492"/>
    </row>
    <row r="111" spans="1:12" ht="16.350000000000001" customHeight="1">
      <c r="A111" s="144"/>
      <c r="B111" s="584" t="s">
        <v>350</v>
      </c>
      <c r="C111" s="748" t="s">
        <v>235</v>
      </c>
      <c r="D111" s="625" t="s">
        <v>1288</v>
      </c>
      <c r="E111" s="732">
        <v>2500</v>
      </c>
      <c r="F111" s="163" t="s">
        <v>4202</v>
      </c>
      <c r="G111" s="121"/>
      <c r="H111" s="121"/>
      <c r="I111" s="577"/>
      <c r="J111" s="121"/>
      <c r="K111" s="162"/>
      <c r="L111" s="492"/>
    </row>
    <row r="112" spans="1:12" ht="16.350000000000001" customHeight="1">
      <c r="A112" s="144"/>
      <c r="B112" s="584" t="s">
        <v>350</v>
      </c>
      <c r="C112" s="748" t="s">
        <v>235</v>
      </c>
      <c r="D112" s="625" t="s">
        <v>3475</v>
      </c>
      <c r="E112" s="732">
        <v>2400</v>
      </c>
      <c r="F112" s="163" t="s">
        <v>4203</v>
      </c>
      <c r="G112" s="121"/>
      <c r="H112" s="121"/>
      <c r="I112" s="577"/>
      <c r="J112" s="121"/>
      <c r="K112" s="162"/>
      <c r="L112" s="492"/>
    </row>
    <row r="113" spans="1:12" ht="16.350000000000001" customHeight="1">
      <c r="A113" s="144"/>
      <c r="B113" s="584" t="s">
        <v>350</v>
      </c>
      <c r="C113" s="748" t="s">
        <v>235</v>
      </c>
      <c r="D113" s="625" t="s">
        <v>3476</v>
      </c>
      <c r="E113" s="732">
        <v>2400</v>
      </c>
      <c r="F113" s="163" t="s">
        <v>4204</v>
      </c>
      <c r="G113" s="121"/>
      <c r="H113" s="121"/>
      <c r="I113" s="577"/>
      <c r="J113" s="121"/>
      <c r="K113" s="162"/>
      <c r="L113" s="492"/>
    </row>
    <row r="114" spans="1:12" ht="16.350000000000001" customHeight="1">
      <c r="A114" s="144"/>
      <c r="B114" s="584" t="s">
        <v>350</v>
      </c>
      <c r="C114" s="748" t="s">
        <v>235</v>
      </c>
      <c r="D114" s="625" t="s">
        <v>805</v>
      </c>
      <c r="E114" s="732">
        <v>1000</v>
      </c>
      <c r="F114" s="163" t="s">
        <v>4205</v>
      </c>
      <c r="G114" s="121"/>
      <c r="H114" s="121"/>
      <c r="I114" s="577"/>
      <c r="J114" s="121"/>
      <c r="K114" s="162"/>
      <c r="L114" s="492"/>
    </row>
    <row r="115" spans="1:12" ht="16.350000000000001" customHeight="1">
      <c r="A115" s="144"/>
      <c r="B115" s="584" t="s">
        <v>350</v>
      </c>
      <c r="C115" s="748" t="s">
        <v>235</v>
      </c>
      <c r="D115" s="625" t="s">
        <v>2696</v>
      </c>
      <c r="E115" s="732">
        <v>1200</v>
      </c>
      <c r="F115" s="163" t="s">
        <v>4206</v>
      </c>
      <c r="G115" s="121"/>
      <c r="H115" s="121"/>
      <c r="I115" s="577"/>
      <c r="J115" s="121"/>
      <c r="K115" s="162"/>
      <c r="L115" s="492"/>
    </row>
    <row r="116" spans="1:12" ht="16.350000000000001" customHeight="1">
      <c r="A116" s="144"/>
      <c r="B116" s="584" t="s">
        <v>350</v>
      </c>
      <c r="C116" s="748" t="s">
        <v>235</v>
      </c>
      <c r="D116" s="625" t="s">
        <v>5170</v>
      </c>
      <c r="E116" s="732">
        <v>1700</v>
      </c>
      <c r="F116" s="163" t="s">
        <v>4207</v>
      </c>
      <c r="G116" s="121"/>
      <c r="H116" s="121"/>
      <c r="I116" s="577"/>
      <c r="J116" s="121"/>
      <c r="K116" s="162"/>
      <c r="L116" s="492"/>
    </row>
    <row r="117" spans="1:12" ht="16.350000000000001" customHeight="1">
      <c r="A117" s="144"/>
      <c r="B117" s="584" t="s">
        <v>350</v>
      </c>
      <c r="C117" s="748" t="s">
        <v>235</v>
      </c>
      <c r="D117" s="625" t="s">
        <v>793</v>
      </c>
      <c r="E117" s="732">
        <v>1000</v>
      </c>
      <c r="F117" s="163" t="s">
        <v>4208</v>
      </c>
      <c r="G117" s="121"/>
      <c r="H117" s="121"/>
      <c r="I117" s="577"/>
      <c r="J117" s="121"/>
      <c r="K117" s="162"/>
      <c r="L117" s="492"/>
    </row>
    <row r="118" spans="1:12" ht="16.350000000000001" customHeight="1">
      <c r="A118" s="144"/>
      <c r="B118" s="584" t="s">
        <v>350</v>
      </c>
      <c r="C118" s="748" t="s">
        <v>235</v>
      </c>
      <c r="D118" s="625" t="s">
        <v>792</v>
      </c>
      <c r="E118" s="732">
        <v>3500</v>
      </c>
      <c r="F118" s="163" t="s">
        <v>4209</v>
      </c>
      <c r="G118" s="121"/>
      <c r="H118" s="121"/>
      <c r="I118" s="577"/>
      <c r="J118" s="121"/>
      <c r="K118" s="162"/>
      <c r="L118" s="492"/>
    </row>
    <row r="119" spans="1:12" ht="16.350000000000001" customHeight="1">
      <c r="A119" s="144"/>
      <c r="B119" s="584" t="s">
        <v>350</v>
      </c>
      <c r="C119" s="748" t="s">
        <v>235</v>
      </c>
      <c r="D119" s="625" t="s">
        <v>545</v>
      </c>
      <c r="E119" s="732">
        <v>3500</v>
      </c>
      <c r="F119" s="163" t="s">
        <v>4210</v>
      </c>
      <c r="G119" s="121"/>
      <c r="H119" s="121"/>
      <c r="I119" s="577"/>
      <c r="J119" s="121"/>
      <c r="K119" s="162"/>
      <c r="L119" s="492"/>
    </row>
    <row r="120" spans="1:12" ht="16.350000000000001" customHeight="1">
      <c r="A120" s="144"/>
      <c r="B120" s="584" t="s">
        <v>350</v>
      </c>
      <c r="C120" s="748" t="s">
        <v>235</v>
      </c>
      <c r="D120" s="625" t="s">
        <v>517</v>
      </c>
      <c r="E120" s="732">
        <v>2200</v>
      </c>
      <c r="F120" s="163" t="s">
        <v>4211</v>
      </c>
      <c r="G120" s="121"/>
      <c r="H120" s="121"/>
      <c r="I120" s="577"/>
      <c r="J120" s="121"/>
      <c r="K120" s="162"/>
      <c r="L120" s="492"/>
    </row>
    <row r="121" spans="1:12" ht="16.350000000000001" customHeight="1">
      <c r="A121" s="144"/>
      <c r="B121" s="584" t="s">
        <v>350</v>
      </c>
      <c r="C121" s="748" t="s">
        <v>235</v>
      </c>
      <c r="D121" s="625" t="s">
        <v>48</v>
      </c>
      <c r="E121" s="732">
        <v>1200</v>
      </c>
      <c r="F121" s="163" t="s">
        <v>4212</v>
      </c>
      <c r="G121" s="121"/>
      <c r="H121" s="121"/>
      <c r="I121" s="577"/>
      <c r="J121" s="121"/>
      <c r="K121" s="162"/>
      <c r="L121" s="492"/>
    </row>
    <row r="122" spans="1:12" ht="16.350000000000001" customHeight="1">
      <c r="A122" s="144"/>
      <c r="B122" s="584" t="s">
        <v>350</v>
      </c>
      <c r="C122" s="748" t="s">
        <v>235</v>
      </c>
      <c r="D122" s="625" t="s">
        <v>2697</v>
      </c>
      <c r="E122" s="732">
        <v>3300</v>
      </c>
      <c r="F122" s="163" t="s">
        <v>4213</v>
      </c>
      <c r="G122" s="121"/>
      <c r="H122" s="121"/>
      <c r="I122" s="577"/>
      <c r="J122" s="121"/>
      <c r="K122" s="162"/>
      <c r="L122" s="492"/>
    </row>
    <row r="123" spans="1:12" ht="16.350000000000001" customHeight="1">
      <c r="A123" s="144"/>
      <c r="B123" s="584" t="s">
        <v>350</v>
      </c>
      <c r="C123" s="748" t="s">
        <v>235</v>
      </c>
      <c r="D123" s="625" t="s">
        <v>1881</v>
      </c>
      <c r="E123" s="732">
        <v>2800</v>
      </c>
      <c r="F123" s="163" t="s">
        <v>4214</v>
      </c>
      <c r="G123" s="121"/>
      <c r="H123" s="121"/>
      <c r="I123" s="577"/>
      <c r="J123" s="121"/>
      <c r="K123" s="162"/>
      <c r="L123" s="492"/>
    </row>
    <row r="124" spans="1:12" ht="16.350000000000001" customHeight="1">
      <c r="A124" s="144"/>
      <c r="B124" s="584" t="s">
        <v>350</v>
      </c>
      <c r="C124" s="748" t="s">
        <v>235</v>
      </c>
      <c r="D124" s="625" t="s">
        <v>774</v>
      </c>
      <c r="E124" s="732">
        <v>1700</v>
      </c>
      <c r="F124" s="163" t="s">
        <v>4215</v>
      </c>
      <c r="G124" s="121"/>
      <c r="H124" s="121"/>
      <c r="I124" s="577"/>
      <c r="J124" s="121"/>
      <c r="K124" s="162"/>
      <c r="L124" s="492"/>
    </row>
    <row r="125" spans="1:12" ht="16.350000000000001" customHeight="1">
      <c r="A125" s="144"/>
      <c r="B125" s="584" t="s">
        <v>350</v>
      </c>
      <c r="C125" s="748" t="s">
        <v>235</v>
      </c>
      <c r="D125" s="625" t="s">
        <v>2698</v>
      </c>
      <c r="E125" s="732">
        <v>2000</v>
      </c>
      <c r="F125" s="163" t="s">
        <v>4216</v>
      </c>
      <c r="G125" s="121"/>
      <c r="H125" s="121"/>
      <c r="I125" s="577"/>
      <c r="J125" s="122"/>
      <c r="K125" s="162"/>
      <c r="L125" s="492"/>
    </row>
    <row r="126" spans="1:12" ht="16.350000000000001" customHeight="1">
      <c r="A126" s="144"/>
      <c r="B126" s="584" t="s">
        <v>350</v>
      </c>
      <c r="C126" s="748" t="s">
        <v>235</v>
      </c>
      <c r="D126" s="625" t="s">
        <v>776</v>
      </c>
      <c r="E126" s="732">
        <v>500</v>
      </c>
      <c r="F126" s="163" t="s">
        <v>4217</v>
      </c>
      <c r="G126" s="121"/>
      <c r="H126" s="121"/>
      <c r="I126" s="577"/>
      <c r="J126" s="121"/>
      <c r="K126" s="162"/>
      <c r="L126" s="492"/>
    </row>
    <row r="127" spans="1:12" ht="16.350000000000001" customHeight="1">
      <c r="A127" s="144"/>
      <c r="B127" s="584" t="s">
        <v>350</v>
      </c>
      <c r="C127" s="748" t="s">
        <v>235</v>
      </c>
      <c r="D127" s="625" t="s">
        <v>507</v>
      </c>
      <c r="E127" s="732">
        <v>500</v>
      </c>
      <c r="F127" s="163" t="s">
        <v>4218</v>
      </c>
      <c r="G127" s="121"/>
      <c r="H127" s="121"/>
      <c r="I127" s="577"/>
      <c r="J127" s="122"/>
      <c r="K127" s="162"/>
      <c r="L127" s="492"/>
    </row>
    <row r="128" spans="1:12" ht="16.350000000000001" customHeight="1">
      <c r="A128" s="144"/>
      <c r="B128" s="584" t="s">
        <v>350</v>
      </c>
      <c r="C128" s="748" t="s">
        <v>235</v>
      </c>
      <c r="D128" s="625" t="s">
        <v>2699</v>
      </c>
      <c r="E128" s="732">
        <v>2200</v>
      </c>
      <c r="F128" s="163" t="s">
        <v>4219</v>
      </c>
      <c r="G128" s="121"/>
      <c r="H128" s="123"/>
      <c r="I128" s="577"/>
      <c r="J128" s="122"/>
      <c r="K128" s="162"/>
      <c r="L128" s="492"/>
    </row>
    <row r="129" spans="1:12" ht="16.350000000000001" customHeight="1">
      <c r="A129" s="144"/>
      <c r="B129" s="584" t="s">
        <v>350</v>
      </c>
      <c r="C129" s="748" t="s">
        <v>235</v>
      </c>
      <c r="D129" s="625" t="s">
        <v>775</v>
      </c>
      <c r="E129" s="732">
        <v>1200</v>
      </c>
      <c r="F129" s="163" t="s">
        <v>4220</v>
      </c>
      <c r="G129" s="121"/>
      <c r="H129" s="123"/>
      <c r="I129" s="577"/>
      <c r="J129" s="122"/>
      <c r="K129" s="162"/>
      <c r="L129" s="492"/>
    </row>
    <row r="130" spans="1:12" ht="16.350000000000001" customHeight="1">
      <c r="A130" s="144"/>
      <c r="B130" s="584" t="s">
        <v>350</v>
      </c>
      <c r="C130" s="748" t="s">
        <v>235</v>
      </c>
      <c r="D130" s="625" t="s">
        <v>2700</v>
      </c>
      <c r="E130" s="732">
        <v>3000</v>
      </c>
      <c r="F130" s="163" t="s">
        <v>4221</v>
      </c>
      <c r="G130" s="121"/>
      <c r="H130" s="123"/>
      <c r="I130" s="577"/>
      <c r="J130" s="122"/>
      <c r="K130" s="162"/>
      <c r="L130" s="492"/>
    </row>
    <row r="131" spans="1:12" ht="16.350000000000001" customHeight="1">
      <c r="A131" s="144"/>
      <c r="B131" s="584" t="s">
        <v>350</v>
      </c>
      <c r="C131" s="748" t="s">
        <v>235</v>
      </c>
      <c r="D131" s="625" t="s">
        <v>773</v>
      </c>
      <c r="E131" s="732">
        <v>1700</v>
      </c>
      <c r="F131" s="163" t="s">
        <v>4222</v>
      </c>
      <c r="G131" s="121"/>
      <c r="H131" s="123"/>
      <c r="I131" s="577"/>
      <c r="J131" s="122"/>
      <c r="K131" s="162"/>
      <c r="L131" s="492"/>
    </row>
    <row r="132" spans="1:12" ht="16.350000000000001" customHeight="1">
      <c r="A132" s="144"/>
      <c r="B132" s="584" t="s">
        <v>350</v>
      </c>
      <c r="C132" s="748" t="s">
        <v>235</v>
      </c>
      <c r="D132" s="625" t="s">
        <v>2701</v>
      </c>
      <c r="E132" s="732">
        <v>2400</v>
      </c>
      <c r="F132" s="669" t="s">
        <v>4223</v>
      </c>
      <c r="G132" s="121"/>
      <c r="H132" s="123"/>
      <c r="I132" s="577"/>
      <c r="J132" s="122"/>
      <c r="K132" s="162"/>
      <c r="L132" s="492"/>
    </row>
    <row r="133" spans="1:12" ht="16.350000000000001" customHeight="1">
      <c r="A133" s="144"/>
      <c r="B133" s="584" t="s">
        <v>350</v>
      </c>
      <c r="C133" s="748" t="s">
        <v>235</v>
      </c>
      <c r="D133" s="625" t="s">
        <v>1419</v>
      </c>
      <c r="E133" s="732">
        <v>2500</v>
      </c>
      <c r="F133" s="163" t="s">
        <v>2702</v>
      </c>
      <c r="G133" s="121"/>
      <c r="H133" s="123"/>
      <c r="I133" s="577"/>
      <c r="J133" s="122"/>
      <c r="K133" s="162"/>
      <c r="L133" s="492"/>
    </row>
    <row r="134" spans="1:12" ht="16.350000000000001" customHeight="1">
      <c r="A134" s="144"/>
      <c r="B134" s="584" t="s">
        <v>350</v>
      </c>
      <c r="C134" s="748" t="s">
        <v>235</v>
      </c>
      <c r="D134" s="625" t="s">
        <v>3477</v>
      </c>
      <c r="E134" s="732">
        <v>1200</v>
      </c>
      <c r="F134" s="163" t="s">
        <v>4224</v>
      </c>
      <c r="G134" s="121"/>
      <c r="H134" s="123"/>
      <c r="I134" s="577"/>
      <c r="J134" s="122"/>
      <c r="K134" s="162"/>
      <c r="L134" s="492"/>
    </row>
    <row r="135" spans="1:12" ht="16.350000000000001" customHeight="1">
      <c r="A135" s="144"/>
      <c r="B135" s="584" t="s">
        <v>350</v>
      </c>
      <c r="C135" s="748" t="s">
        <v>235</v>
      </c>
      <c r="D135" s="625" t="s">
        <v>791</v>
      </c>
      <c r="E135" s="732">
        <v>2500</v>
      </c>
      <c r="F135" s="163" t="s">
        <v>4225</v>
      </c>
      <c r="G135" s="121"/>
      <c r="H135" s="123"/>
      <c r="I135" s="577"/>
      <c r="J135" s="122"/>
      <c r="K135" s="162"/>
      <c r="L135" s="492"/>
    </row>
    <row r="136" spans="1:12" ht="16.350000000000001" customHeight="1">
      <c r="A136" s="144"/>
      <c r="B136" s="584" t="s">
        <v>350</v>
      </c>
      <c r="C136" s="748" t="s">
        <v>235</v>
      </c>
      <c r="D136" s="625" t="s">
        <v>1676</v>
      </c>
      <c r="E136" s="732">
        <v>2200</v>
      </c>
      <c r="F136" s="163" t="s">
        <v>4226</v>
      </c>
      <c r="G136" s="121"/>
      <c r="H136" s="123"/>
      <c r="I136" s="577"/>
      <c r="J136" s="122"/>
      <c r="K136" s="162"/>
      <c r="L136" s="492"/>
    </row>
    <row r="137" spans="1:12" ht="16.350000000000001" customHeight="1">
      <c r="A137" s="144"/>
      <c r="B137" s="584" t="s">
        <v>350</v>
      </c>
      <c r="C137" s="748" t="s">
        <v>235</v>
      </c>
      <c r="D137" s="623" t="s">
        <v>6</v>
      </c>
      <c r="E137" s="732">
        <v>1500</v>
      </c>
      <c r="F137" s="163" t="s">
        <v>4227</v>
      </c>
      <c r="G137" s="121"/>
      <c r="H137" s="123"/>
      <c r="I137" s="577"/>
      <c r="J137" s="122"/>
      <c r="K137" s="162"/>
      <c r="L137" s="492"/>
    </row>
    <row r="138" spans="1:12" ht="16.350000000000001" customHeight="1">
      <c r="A138" s="144"/>
      <c r="B138" s="584" t="s">
        <v>350</v>
      </c>
      <c r="C138" s="748" t="s">
        <v>235</v>
      </c>
      <c r="D138" s="623" t="s">
        <v>4</v>
      </c>
      <c r="E138" s="732">
        <v>1500</v>
      </c>
      <c r="F138" s="163" t="s">
        <v>4228</v>
      </c>
      <c r="G138" s="121"/>
      <c r="H138" s="123"/>
      <c r="I138" s="577"/>
      <c r="J138" s="122"/>
      <c r="K138" s="162"/>
      <c r="L138" s="492"/>
    </row>
    <row r="139" spans="1:12" ht="16.350000000000001" customHeight="1">
      <c r="A139" s="144"/>
      <c r="B139" s="584" t="s">
        <v>350</v>
      </c>
      <c r="C139" s="748" t="s">
        <v>235</v>
      </c>
      <c r="D139" s="625" t="s">
        <v>1340</v>
      </c>
      <c r="E139" s="732">
        <v>2700</v>
      </c>
      <c r="F139" s="163" t="s">
        <v>4013</v>
      </c>
      <c r="G139" s="121"/>
      <c r="H139" s="123"/>
      <c r="I139" s="577"/>
      <c r="J139" s="122"/>
      <c r="K139" s="162"/>
      <c r="L139" s="492"/>
    </row>
    <row r="140" spans="1:12" ht="16.350000000000001" customHeight="1">
      <c r="A140" s="144"/>
      <c r="B140" s="584" t="s">
        <v>350</v>
      </c>
      <c r="C140" s="748" t="s">
        <v>235</v>
      </c>
      <c r="D140" s="623" t="s">
        <v>840</v>
      </c>
      <c r="E140" s="732">
        <v>3000</v>
      </c>
      <c r="F140" s="163" t="s">
        <v>4229</v>
      </c>
      <c r="G140" s="121"/>
      <c r="H140" s="123"/>
      <c r="I140" s="577"/>
      <c r="J140" s="122"/>
      <c r="K140" s="162"/>
      <c r="L140" s="492"/>
    </row>
    <row r="141" spans="1:12" ht="16.350000000000001" customHeight="1">
      <c r="A141" s="144"/>
      <c r="B141" s="584" t="s">
        <v>350</v>
      </c>
      <c r="C141" s="748" t="s">
        <v>235</v>
      </c>
      <c r="D141" s="626" t="s">
        <v>505</v>
      </c>
      <c r="E141" s="750">
        <v>2600</v>
      </c>
      <c r="F141" s="555" t="s">
        <v>4230</v>
      </c>
      <c r="G141" s="121"/>
      <c r="H141" s="123"/>
      <c r="I141" s="577"/>
      <c r="J141" s="122"/>
      <c r="K141" s="162"/>
      <c r="L141" s="492"/>
    </row>
    <row r="142" spans="1:12" ht="16.350000000000001" customHeight="1">
      <c r="A142" s="144"/>
      <c r="B142" s="584" t="s">
        <v>350</v>
      </c>
      <c r="C142" s="748" t="s">
        <v>235</v>
      </c>
      <c r="D142" s="626" t="s">
        <v>2703</v>
      </c>
      <c r="E142" s="750">
        <v>2600</v>
      </c>
      <c r="F142" s="555" t="s">
        <v>4231</v>
      </c>
      <c r="G142" s="121"/>
      <c r="H142" s="123"/>
      <c r="I142" s="577"/>
      <c r="J142" s="122"/>
      <c r="K142" s="162"/>
      <c r="L142" s="492"/>
    </row>
    <row r="143" spans="1:12" ht="16.350000000000001" customHeight="1">
      <c r="A143" s="144"/>
      <c r="B143" s="584" t="s">
        <v>350</v>
      </c>
      <c r="C143" s="748" t="s">
        <v>235</v>
      </c>
      <c r="D143" s="626" t="s">
        <v>1282</v>
      </c>
      <c r="E143" s="750">
        <v>2600</v>
      </c>
      <c r="F143" s="555" t="s">
        <v>4232</v>
      </c>
      <c r="G143" s="121"/>
      <c r="H143" s="123"/>
      <c r="I143" s="577"/>
      <c r="J143" s="122"/>
      <c r="K143" s="162"/>
      <c r="L143" s="492"/>
    </row>
    <row r="144" spans="1:12" ht="16.350000000000001" customHeight="1">
      <c r="A144" s="144"/>
      <c r="B144" s="584" t="s">
        <v>350</v>
      </c>
      <c r="C144" s="748" t="s">
        <v>235</v>
      </c>
      <c r="D144" s="626" t="s">
        <v>2704</v>
      </c>
      <c r="E144" s="750">
        <v>1500</v>
      </c>
      <c r="F144" s="555" t="s">
        <v>2705</v>
      </c>
      <c r="G144" s="121"/>
      <c r="H144" s="123"/>
      <c r="I144" s="577"/>
      <c r="J144" s="122"/>
      <c r="K144" s="162"/>
      <c r="L144" s="492"/>
    </row>
    <row r="145" spans="1:12" ht="16.350000000000001" customHeight="1">
      <c r="A145" s="144"/>
      <c r="B145" s="584" t="s">
        <v>350</v>
      </c>
      <c r="C145" s="748" t="s">
        <v>235</v>
      </c>
      <c r="D145" s="626" t="s">
        <v>2706</v>
      </c>
      <c r="E145" s="732">
        <v>2100</v>
      </c>
      <c r="F145" s="555" t="s">
        <v>4233</v>
      </c>
      <c r="G145" s="121"/>
      <c r="H145" s="123"/>
      <c r="I145" s="577"/>
      <c r="J145" s="122"/>
      <c r="K145" s="162"/>
      <c r="L145" s="492"/>
    </row>
    <row r="146" spans="1:12" ht="16.350000000000001" customHeight="1">
      <c r="A146" s="144"/>
      <c r="B146" s="584" t="s">
        <v>350</v>
      </c>
      <c r="C146" s="748" t="s">
        <v>235</v>
      </c>
      <c r="D146" s="626" t="s">
        <v>483</v>
      </c>
      <c r="E146" s="750">
        <v>2100</v>
      </c>
      <c r="F146" s="555" t="s">
        <v>4234</v>
      </c>
      <c r="G146" s="121"/>
      <c r="H146" s="123"/>
      <c r="I146" s="577"/>
      <c r="J146" s="122"/>
      <c r="K146" s="162"/>
      <c r="L146" s="492"/>
    </row>
    <row r="147" spans="1:12" ht="16.350000000000001" customHeight="1">
      <c r="A147" s="144"/>
      <c r="B147" s="584" t="s">
        <v>350</v>
      </c>
      <c r="C147" s="748" t="s">
        <v>235</v>
      </c>
      <c r="D147" s="626" t="s">
        <v>841</v>
      </c>
      <c r="E147" s="750">
        <v>1700</v>
      </c>
      <c r="F147" s="555" t="s">
        <v>4235</v>
      </c>
      <c r="G147" s="121"/>
      <c r="H147" s="123"/>
      <c r="I147" s="577"/>
      <c r="J147" s="122"/>
      <c r="K147" s="162"/>
      <c r="L147" s="492"/>
    </row>
    <row r="148" spans="1:12" ht="16.350000000000001" customHeight="1">
      <c r="A148" s="144"/>
      <c r="B148" s="584" t="s">
        <v>350</v>
      </c>
      <c r="C148" s="748" t="s">
        <v>235</v>
      </c>
      <c r="D148" s="626" t="s">
        <v>784</v>
      </c>
      <c r="E148" s="750">
        <v>2200</v>
      </c>
      <c r="F148" s="555" t="s">
        <v>4236</v>
      </c>
      <c r="G148" s="121"/>
      <c r="H148" s="123"/>
      <c r="I148" s="577"/>
      <c r="J148" s="122"/>
      <c r="K148" s="162"/>
      <c r="L148" s="492"/>
    </row>
    <row r="149" spans="1:12" ht="16.350000000000001" customHeight="1">
      <c r="A149" s="144"/>
      <c r="B149" s="584" t="s">
        <v>350</v>
      </c>
      <c r="C149" s="748" t="s">
        <v>235</v>
      </c>
      <c r="D149" s="626" t="s">
        <v>2707</v>
      </c>
      <c r="E149" s="750">
        <v>1500</v>
      </c>
      <c r="F149" s="555" t="s">
        <v>4237</v>
      </c>
      <c r="G149" s="121"/>
      <c r="H149" s="123"/>
      <c r="I149" s="577"/>
      <c r="J149" s="122"/>
      <c r="K149" s="162"/>
      <c r="L149" s="492"/>
    </row>
    <row r="150" spans="1:12" ht="16.350000000000001" customHeight="1">
      <c r="A150" s="144"/>
      <c r="B150" s="584" t="s">
        <v>350</v>
      </c>
      <c r="C150" s="748" t="s">
        <v>235</v>
      </c>
      <c r="D150" s="626" t="s">
        <v>86</v>
      </c>
      <c r="E150" s="750">
        <v>1800</v>
      </c>
      <c r="F150" s="555" t="s">
        <v>4238</v>
      </c>
      <c r="G150" s="121"/>
      <c r="H150" s="123"/>
      <c r="I150" s="577"/>
      <c r="J150" s="122"/>
      <c r="K150" s="162"/>
      <c r="L150" s="492"/>
    </row>
    <row r="151" spans="1:12" ht="16.350000000000001" customHeight="1">
      <c r="A151" s="144"/>
      <c r="B151" s="584" t="s">
        <v>350</v>
      </c>
      <c r="C151" s="748" t="s">
        <v>235</v>
      </c>
      <c r="D151" s="626" t="s">
        <v>807</v>
      </c>
      <c r="E151" s="750">
        <v>2400</v>
      </c>
      <c r="F151" s="555" t="s">
        <v>4239</v>
      </c>
      <c r="G151" s="121"/>
      <c r="H151" s="123"/>
      <c r="I151" s="577"/>
      <c r="J151" s="122"/>
      <c r="K151" s="162"/>
      <c r="L151" s="492"/>
    </row>
    <row r="152" spans="1:12" ht="16.350000000000001" customHeight="1">
      <c r="A152" s="144"/>
      <c r="B152" s="584" t="s">
        <v>350</v>
      </c>
      <c r="C152" s="748" t="s">
        <v>235</v>
      </c>
      <c r="D152" s="626" t="s">
        <v>513</v>
      </c>
      <c r="E152" s="750">
        <v>1800</v>
      </c>
      <c r="F152" s="555" t="s">
        <v>4240</v>
      </c>
      <c r="G152" s="121"/>
      <c r="H152" s="123"/>
      <c r="I152" s="577"/>
      <c r="J152" s="122"/>
      <c r="K152" s="162"/>
      <c r="L152" s="492"/>
    </row>
    <row r="153" spans="1:12" ht="16.350000000000001" customHeight="1">
      <c r="A153" s="144"/>
      <c r="B153" s="584" t="s">
        <v>350</v>
      </c>
      <c r="C153" s="748" t="s">
        <v>235</v>
      </c>
      <c r="D153" s="626" t="s">
        <v>780</v>
      </c>
      <c r="E153" s="750">
        <v>1800</v>
      </c>
      <c r="F153" s="555" t="s">
        <v>4241</v>
      </c>
      <c r="G153" s="121"/>
      <c r="H153" s="123"/>
      <c r="I153" s="577"/>
      <c r="J153" s="122"/>
      <c r="K153" s="162"/>
      <c r="L153" s="492"/>
    </row>
    <row r="154" spans="1:12" ht="16.350000000000001" customHeight="1">
      <c r="A154" s="144"/>
      <c r="B154" s="584" t="s">
        <v>350</v>
      </c>
      <c r="C154" s="748" t="s">
        <v>235</v>
      </c>
      <c r="D154" s="626" t="s">
        <v>87</v>
      </c>
      <c r="E154" s="750">
        <v>1200</v>
      </c>
      <c r="F154" s="555" t="s">
        <v>4242</v>
      </c>
      <c r="G154" s="121"/>
      <c r="H154" s="123"/>
      <c r="I154" s="577"/>
      <c r="J154" s="122"/>
      <c r="K154" s="162"/>
      <c r="L154" s="492"/>
    </row>
    <row r="155" spans="1:12" ht="16.350000000000001" customHeight="1">
      <c r="A155" s="144"/>
      <c r="B155" s="584" t="s">
        <v>350</v>
      </c>
      <c r="C155" s="748" t="s">
        <v>235</v>
      </c>
      <c r="D155" s="626" t="s">
        <v>787</v>
      </c>
      <c r="E155" s="750">
        <v>5500</v>
      </c>
      <c r="F155" s="555" t="s">
        <v>4243</v>
      </c>
      <c r="G155" s="121"/>
      <c r="H155" s="123"/>
      <c r="I155" s="577"/>
      <c r="J155" s="122"/>
      <c r="K155" s="162"/>
      <c r="L155" s="492"/>
    </row>
    <row r="156" spans="1:12" ht="16.350000000000001" customHeight="1">
      <c r="A156" s="144"/>
      <c r="B156" s="584" t="s">
        <v>350</v>
      </c>
      <c r="C156" s="748" t="s">
        <v>235</v>
      </c>
      <c r="D156" s="626" t="s">
        <v>89</v>
      </c>
      <c r="E156" s="750">
        <v>1700</v>
      </c>
      <c r="F156" s="555" t="s">
        <v>4244</v>
      </c>
      <c r="G156" s="121"/>
      <c r="H156" s="123"/>
      <c r="I156" s="577"/>
      <c r="J156" s="122"/>
      <c r="K156" s="162"/>
      <c r="L156" s="492"/>
    </row>
    <row r="157" spans="1:12" ht="16.350000000000001" customHeight="1">
      <c r="A157" s="144"/>
      <c r="B157" s="584" t="s">
        <v>350</v>
      </c>
      <c r="C157" s="748" t="s">
        <v>235</v>
      </c>
      <c r="D157" s="626" t="s">
        <v>768</v>
      </c>
      <c r="E157" s="750">
        <v>1700</v>
      </c>
      <c r="F157" s="555" t="s">
        <v>4245</v>
      </c>
      <c r="G157" s="121"/>
      <c r="H157" s="123"/>
      <c r="I157" s="577"/>
      <c r="J157" s="122"/>
      <c r="K157" s="162"/>
      <c r="L157" s="492"/>
    </row>
    <row r="158" spans="1:12" ht="16.350000000000001" customHeight="1">
      <c r="A158" s="144"/>
      <c r="B158" s="584" t="s">
        <v>350</v>
      </c>
      <c r="C158" s="748" t="s">
        <v>235</v>
      </c>
      <c r="D158" s="626" t="s">
        <v>799</v>
      </c>
      <c r="E158" s="750">
        <v>950</v>
      </c>
      <c r="F158" s="555" t="s">
        <v>4246</v>
      </c>
      <c r="G158" s="121"/>
      <c r="H158" s="123"/>
      <c r="I158" s="577"/>
      <c r="J158" s="122"/>
      <c r="K158" s="162"/>
      <c r="L158" s="492"/>
    </row>
    <row r="159" spans="1:12" ht="16.350000000000001" customHeight="1">
      <c r="A159" s="144"/>
      <c r="B159" s="584" t="s">
        <v>350</v>
      </c>
      <c r="C159" s="748" t="s">
        <v>235</v>
      </c>
      <c r="D159" s="626" t="s">
        <v>90</v>
      </c>
      <c r="E159" s="750">
        <v>1300</v>
      </c>
      <c r="F159" s="555" t="s">
        <v>4247</v>
      </c>
      <c r="G159" s="121"/>
      <c r="H159" s="123"/>
      <c r="I159" s="577"/>
      <c r="J159" s="122"/>
      <c r="K159" s="162"/>
      <c r="L159" s="492"/>
    </row>
    <row r="160" spans="1:12" ht="16.350000000000001" customHeight="1">
      <c r="A160" s="144"/>
      <c r="B160" s="584" t="s">
        <v>350</v>
      </c>
      <c r="C160" s="748" t="s">
        <v>235</v>
      </c>
      <c r="D160" s="626" t="s">
        <v>2708</v>
      </c>
      <c r="E160" s="750">
        <v>2000</v>
      </c>
      <c r="F160" s="555" t="s">
        <v>4248</v>
      </c>
      <c r="G160" s="121"/>
      <c r="H160" s="123"/>
      <c r="I160" s="577"/>
      <c r="J160" s="122"/>
      <c r="K160" s="162"/>
      <c r="L160" s="492"/>
    </row>
    <row r="161" spans="1:12" ht="16.350000000000001" customHeight="1">
      <c r="A161" s="144"/>
      <c r="B161" s="584" t="s">
        <v>350</v>
      </c>
      <c r="C161" s="748" t="s">
        <v>235</v>
      </c>
      <c r="D161" s="626" t="s">
        <v>91</v>
      </c>
      <c r="E161" s="750">
        <v>1700</v>
      </c>
      <c r="F161" s="555" t="s">
        <v>4249</v>
      </c>
      <c r="G161" s="121"/>
      <c r="H161" s="123"/>
      <c r="I161" s="577"/>
      <c r="J161" s="122"/>
      <c r="K161" s="162"/>
      <c r="L161" s="492"/>
    </row>
    <row r="162" spans="1:12" ht="16.350000000000001" customHeight="1">
      <c r="A162" s="144"/>
      <c r="B162" s="584" t="s">
        <v>350</v>
      </c>
      <c r="C162" s="748" t="s">
        <v>235</v>
      </c>
      <c r="D162" s="626" t="s">
        <v>1417</v>
      </c>
      <c r="E162" s="750">
        <v>1800</v>
      </c>
      <c r="F162" s="555" t="s">
        <v>4250</v>
      </c>
      <c r="G162" s="121"/>
      <c r="H162" s="123"/>
      <c r="I162" s="577"/>
      <c r="J162" s="122"/>
      <c r="K162" s="162"/>
      <c r="L162" s="492"/>
    </row>
    <row r="163" spans="1:12" ht="16.350000000000001" customHeight="1">
      <c r="A163" s="144"/>
      <c r="B163" s="584" t="s">
        <v>350</v>
      </c>
      <c r="C163" s="748" t="s">
        <v>235</v>
      </c>
      <c r="D163" s="626" t="s">
        <v>50</v>
      </c>
      <c r="E163" s="750">
        <v>1200</v>
      </c>
      <c r="F163" s="555" t="s">
        <v>4251</v>
      </c>
      <c r="G163" s="121"/>
      <c r="H163" s="123"/>
      <c r="I163" s="577"/>
      <c r="J163" s="122"/>
      <c r="K163" s="162"/>
      <c r="L163" s="492"/>
    </row>
    <row r="164" spans="1:12" ht="16.350000000000001" customHeight="1">
      <c r="A164" s="144"/>
      <c r="B164" s="584" t="s">
        <v>350</v>
      </c>
      <c r="C164" s="748" t="s">
        <v>235</v>
      </c>
      <c r="D164" s="626" t="s">
        <v>510</v>
      </c>
      <c r="E164" s="750">
        <v>1000</v>
      </c>
      <c r="F164" s="555" t="s">
        <v>4252</v>
      </c>
      <c r="G164" s="121"/>
      <c r="H164" s="123"/>
      <c r="I164" s="577"/>
      <c r="J164" s="122"/>
      <c r="K164" s="162"/>
      <c r="L164" s="559"/>
    </row>
    <row r="165" spans="1:12" ht="16.350000000000001" customHeight="1">
      <c r="A165" s="144"/>
      <c r="B165" s="584" t="s">
        <v>350</v>
      </c>
      <c r="C165" s="748" t="s">
        <v>235</v>
      </c>
      <c r="D165" s="626" t="s">
        <v>785</v>
      </c>
      <c r="E165" s="750">
        <v>700</v>
      </c>
      <c r="F165" s="555" t="s">
        <v>4253</v>
      </c>
      <c r="G165" s="121"/>
      <c r="H165" s="123"/>
      <c r="I165" s="577"/>
      <c r="J165" s="122"/>
      <c r="K165" s="162"/>
      <c r="L165" s="559"/>
    </row>
    <row r="166" spans="1:12" ht="16.350000000000001" customHeight="1">
      <c r="A166" s="144"/>
      <c r="B166" s="584" t="s">
        <v>350</v>
      </c>
      <c r="C166" s="748" t="s">
        <v>235</v>
      </c>
      <c r="D166" s="625" t="s">
        <v>2709</v>
      </c>
      <c r="E166" s="732">
        <v>700</v>
      </c>
      <c r="F166" s="163" t="s">
        <v>2710</v>
      </c>
      <c r="G166" s="121"/>
      <c r="H166" s="123"/>
      <c r="I166" s="577"/>
      <c r="J166" s="122"/>
      <c r="K166" s="162"/>
      <c r="L166" s="559"/>
    </row>
    <row r="167" spans="1:12" ht="16.350000000000001" customHeight="1">
      <c r="A167" s="144"/>
      <c r="B167" s="584" t="s">
        <v>350</v>
      </c>
      <c r="C167" s="748" t="s">
        <v>235</v>
      </c>
      <c r="D167" s="625" t="s">
        <v>431</v>
      </c>
      <c r="E167" s="732">
        <v>1500</v>
      </c>
      <c r="F167" s="163" t="s">
        <v>4254</v>
      </c>
      <c r="G167" s="121"/>
      <c r="H167" s="123"/>
      <c r="I167" s="577"/>
      <c r="J167" s="122"/>
      <c r="K167" s="162"/>
      <c r="L167" s="559"/>
    </row>
    <row r="168" spans="1:12" ht="16.350000000000001" customHeight="1">
      <c r="A168" s="144"/>
      <c r="B168" s="584" t="s">
        <v>350</v>
      </c>
      <c r="C168" s="748" t="s">
        <v>235</v>
      </c>
      <c r="D168" s="625" t="s">
        <v>2711</v>
      </c>
      <c r="E168" s="732">
        <v>1500</v>
      </c>
      <c r="F168" s="163" t="s">
        <v>4255</v>
      </c>
      <c r="G168" s="121"/>
      <c r="H168" s="123"/>
      <c r="I168" s="577"/>
      <c r="J168" s="122"/>
      <c r="K168" s="162"/>
      <c r="L168" s="559"/>
    </row>
    <row r="169" spans="1:12" ht="16.350000000000001" customHeight="1">
      <c r="A169" s="144"/>
      <c r="B169" s="584" t="s">
        <v>350</v>
      </c>
      <c r="C169" s="748" t="s">
        <v>235</v>
      </c>
      <c r="D169" s="625" t="s">
        <v>2712</v>
      </c>
      <c r="E169" s="732">
        <v>5400</v>
      </c>
      <c r="F169" s="163" t="s">
        <v>4256</v>
      </c>
      <c r="G169" s="121"/>
      <c r="H169" s="123"/>
      <c r="I169" s="577"/>
      <c r="J169" s="122"/>
      <c r="K169" s="162"/>
      <c r="L169" s="559"/>
    </row>
    <row r="170" spans="1:12" ht="16.350000000000001" customHeight="1">
      <c r="A170" s="144"/>
      <c r="B170" s="584" t="s">
        <v>350</v>
      </c>
      <c r="C170" s="748" t="s">
        <v>235</v>
      </c>
      <c r="D170" s="625" t="s">
        <v>5522</v>
      </c>
      <c r="E170" s="732">
        <v>1700</v>
      </c>
      <c r="F170" s="163" t="s">
        <v>4257</v>
      </c>
      <c r="G170" s="121"/>
      <c r="H170" s="123"/>
      <c r="I170" s="577"/>
      <c r="J170" s="122"/>
      <c r="K170" s="162"/>
      <c r="L170" s="559"/>
    </row>
    <row r="171" spans="1:12" ht="16.350000000000001" customHeight="1">
      <c r="A171" s="144"/>
      <c r="B171" s="584" t="s">
        <v>350</v>
      </c>
      <c r="C171" s="748" t="s">
        <v>235</v>
      </c>
      <c r="D171" s="625" t="s">
        <v>5523</v>
      </c>
      <c r="E171" s="732">
        <v>1700</v>
      </c>
      <c r="F171" s="163" t="s">
        <v>4258</v>
      </c>
      <c r="G171" s="121"/>
      <c r="H171" s="123"/>
      <c r="I171" s="577"/>
      <c r="J171" s="122"/>
      <c r="K171" s="162"/>
      <c r="L171" s="559"/>
    </row>
    <row r="172" spans="1:12" ht="16.350000000000001" customHeight="1">
      <c r="A172" s="144"/>
      <c r="B172" s="584" t="s">
        <v>350</v>
      </c>
      <c r="C172" s="748" t="s">
        <v>235</v>
      </c>
      <c r="D172" s="625" t="s">
        <v>88</v>
      </c>
      <c r="E172" s="732">
        <v>1000</v>
      </c>
      <c r="F172" s="163" t="s">
        <v>4259</v>
      </c>
      <c r="G172" s="121"/>
      <c r="H172" s="123"/>
      <c r="I172" s="577"/>
      <c r="J172" s="122"/>
      <c r="K172" s="162"/>
      <c r="L172" s="559"/>
    </row>
    <row r="173" spans="1:12" ht="16.350000000000001" customHeight="1">
      <c r="A173" s="144"/>
      <c r="B173" s="584" t="s">
        <v>350</v>
      </c>
      <c r="C173" s="748" t="s">
        <v>235</v>
      </c>
      <c r="D173" s="625" t="s">
        <v>2690</v>
      </c>
      <c r="E173" s="732">
        <v>1400</v>
      </c>
      <c r="F173" s="163" t="s">
        <v>4260</v>
      </c>
      <c r="G173" s="121"/>
      <c r="H173" s="123"/>
      <c r="I173" s="577"/>
      <c r="J173" s="122"/>
      <c r="K173" s="162"/>
      <c r="L173" s="559"/>
    </row>
    <row r="174" spans="1:12" ht="16.350000000000001" customHeight="1">
      <c r="A174" s="144"/>
      <c r="B174" s="584" t="s">
        <v>350</v>
      </c>
      <c r="C174" s="748" t="s">
        <v>235</v>
      </c>
      <c r="D174" s="625" t="s">
        <v>2</v>
      </c>
      <c r="E174" s="732">
        <v>1400</v>
      </c>
      <c r="F174" s="163" t="s">
        <v>4261</v>
      </c>
      <c r="G174" s="121"/>
      <c r="H174" s="123"/>
      <c r="I174" s="577"/>
      <c r="J174" s="122"/>
      <c r="K174" s="162"/>
      <c r="L174" s="559"/>
    </row>
    <row r="175" spans="1:12" ht="16.350000000000001" customHeight="1">
      <c r="A175" s="144"/>
      <c r="B175" s="584" t="s">
        <v>350</v>
      </c>
      <c r="C175" s="748" t="s">
        <v>235</v>
      </c>
      <c r="D175" s="625" t="s">
        <v>1914</v>
      </c>
      <c r="E175" s="732">
        <v>1500</v>
      </c>
      <c r="F175" s="163" t="s">
        <v>4262</v>
      </c>
      <c r="G175" s="121"/>
      <c r="H175" s="123"/>
      <c r="I175" s="577"/>
      <c r="J175" s="122"/>
      <c r="K175" s="162"/>
      <c r="L175" s="559"/>
    </row>
    <row r="176" spans="1:12" ht="16.350000000000001" customHeight="1">
      <c r="A176" s="144"/>
      <c r="B176" s="584" t="s">
        <v>350</v>
      </c>
      <c r="C176" s="748" t="s">
        <v>235</v>
      </c>
      <c r="D176" s="625" t="s">
        <v>761</v>
      </c>
      <c r="E176" s="732">
        <v>1800</v>
      </c>
      <c r="F176" s="163" t="s">
        <v>4263</v>
      </c>
      <c r="G176" s="121"/>
      <c r="H176" s="123"/>
      <c r="I176" s="577"/>
      <c r="J176" s="122"/>
      <c r="K176" s="162"/>
      <c r="L176" s="559"/>
    </row>
    <row r="177" spans="1:12" ht="16.350000000000001" customHeight="1">
      <c r="A177" s="144"/>
      <c r="B177" s="584" t="s">
        <v>350</v>
      </c>
      <c r="C177" s="748" t="s">
        <v>235</v>
      </c>
      <c r="D177" s="625" t="s">
        <v>762</v>
      </c>
      <c r="E177" s="732">
        <v>1800</v>
      </c>
      <c r="F177" s="163" t="s">
        <v>4264</v>
      </c>
      <c r="G177" s="121"/>
      <c r="H177" s="123"/>
      <c r="I177" s="577"/>
      <c r="J177" s="122"/>
      <c r="K177" s="162"/>
      <c r="L177" s="559"/>
    </row>
    <row r="178" spans="1:12" ht="16.350000000000001" customHeight="1">
      <c r="A178" s="144"/>
      <c r="B178" s="584" t="s">
        <v>350</v>
      </c>
      <c r="C178" s="748" t="s">
        <v>235</v>
      </c>
      <c r="D178" s="625" t="s">
        <v>844</v>
      </c>
      <c r="E178" s="732">
        <v>1000</v>
      </c>
      <c r="F178" s="163" t="s">
        <v>4265</v>
      </c>
      <c r="G178" s="121"/>
      <c r="H178" s="123"/>
      <c r="I178" s="577"/>
      <c r="J178" s="122"/>
      <c r="K178" s="162"/>
      <c r="L178" s="492"/>
    </row>
    <row r="179" spans="1:12" ht="16.350000000000001" customHeight="1">
      <c r="A179" s="144"/>
      <c r="B179" s="584" t="s">
        <v>350</v>
      </c>
      <c r="C179" s="748" t="s">
        <v>235</v>
      </c>
      <c r="D179" s="625" t="s">
        <v>2680</v>
      </c>
      <c r="E179" s="732">
        <v>1800</v>
      </c>
      <c r="F179" s="163" t="s">
        <v>4266</v>
      </c>
      <c r="G179" s="121"/>
      <c r="H179" s="123"/>
      <c r="I179" s="577"/>
      <c r="J179" s="122"/>
      <c r="K179" s="162"/>
      <c r="L179" s="492"/>
    </row>
    <row r="180" spans="1:12" ht="16.350000000000001" customHeight="1">
      <c r="A180" s="144"/>
      <c r="B180" s="584" t="s">
        <v>350</v>
      </c>
      <c r="C180" s="748" t="s">
        <v>235</v>
      </c>
      <c r="D180" s="625" t="s">
        <v>514</v>
      </c>
      <c r="E180" s="732">
        <v>1100</v>
      </c>
      <c r="F180" s="163" t="s">
        <v>4267</v>
      </c>
      <c r="G180" s="121"/>
      <c r="H180" s="123"/>
      <c r="I180" s="577"/>
      <c r="J180" s="122"/>
      <c r="K180" s="162"/>
      <c r="L180" s="492"/>
    </row>
    <row r="181" spans="1:12" ht="16.350000000000001" customHeight="1">
      <c r="A181" s="144"/>
      <c r="B181" s="584" t="s">
        <v>350</v>
      </c>
      <c r="C181" s="748" t="s">
        <v>235</v>
      </c>
      <c r="D181" s="625" t="s">
        <v>92</v>
      </c>
      <c r="E181" s="732">
        <v>2100</v>
      </c>
      <c r="F181" s="163" t="s">
        <v>4268</v>
      </c>
      <c r="G181" s="121"/>
      <c r="H181" s="123"/>
      <c r="I181" s="577"/>
      <c r="J181" s="122"/>
      <c r="K181" s="162"/>
      <c r="L181" s="492"/>
    </row>
    <row r="182" spans="1:12" ht="16.350000000000001" customHeight="1">
      <c r="A182" s="144"/>
      <c r="B182" s="584" t="s">
        <v>350</v>
      </c>
      <c r="C182" s="748" t="s">
        <v>235</v>
      </c>
      <c r="D182" s="625" t="s">
        <v>730</v>
      </c>
      <c r="E182" s="732">
        <v>5000</v>
      </c>
      <c r="F182" s="163" t="s">
        <v>4269</v>
      </c>
      <c r="G182" s="121"/>
      <c r="H182" s="123"/>
      <c r="I182" s="577"/>
      <c r="J182" s="122"/>
      <c r="K182" s="162"/>
      <c r="L182" s="492"/>
    </row>
    <row r="183" spans="1:12" ht="16.350000000000001" customHeight="1">
      <c r="A183" s="144"/>
      <c r="B183" s="584" t="s">
        <v>350</v>
      </c>
      <c r="C183" s="748" t="s">
        <v>235</v>
      </c>
      <c r="D183" s="625" t="s">
        <v>2713</v>
      </c>
      <c r="E183" s="732">
        <v>2900</v>
      </c>
      <c r="F183" s="163" t="s">
        <v>4270</v>
      </c>
      <c r="G183" s="121"/>
      <c r="H183" s="123"/>
      <c r="I183" s="577"/>
      <c r="J183" s="122"/>
      <c r="K183" s="162"/>
      <c r="L183" s="492"/>
    </row>
    <row r="184" spans="1:12" ht="16.350000000000001" customHeight="1">
      <c r="A184" s="144"/>
      <c r="B184" s="584" t="s">
        <v>350</v>
      </c>
      <c r="C184" s="748" t="s">
        <v>235</v>
      </c>
      <c r="D184" s="625" t="s">
        <v>769</v>
      </c>
      <c r="E184" s="732">
        <v>1200</v>
      </c>
      <c r="F184" s="163" t="s">
        <v>4271</v>
      </c>
      <c r="G184" s="121"/>
      <c r="H184" s="123"/>
      <c r="I184" s="577"/>
      <c r="J184" s="122"/>
      <c r="K184" s="162"/>
      <c r="L184" s="492"/>
    </row>
    <row r="185" spans="1:12" ht="16.350000000000001" customHeight="1">
      <c r="A185" s="144"/>
      <c r="B185" s="584" t="s">
        <v>350</v>
      </c>
      <c r="C185" s="748" t="s">
        <v>235</v>
      </c>
      <c r="D185" s="625" t="s">
        <v>2714</v>
      </c>
      <c r="E185" s="732">
        <v>1400</v>
      </c>
      <c r="F185" s="163" t="s">
        <v>4272</v>
      </c>
      <c r="G185" s="121"/>
      <c r="H185" s="123"/>
      <c r="I185" s="577"/>
      <c r="J185" s="122"/>
      <c r="K185" s="162"/>
      <c r="L185" s="492"/>
    </row>
    <row r="186" spans="1:12" ht="16.350000000000001" customHeight="1">
      <c r="A186" s="144"/>
      <c r="B186" s="584" t="s">
        <v>350</v>
      </c>
      <c r="C186" s="748" t="s">
        <v>235</v>
      </c>
      <c r="D186" s="625" t="s">
        <v>896</v>
      </c>
      <c r="E186" s="732">
        <v>1300</v>
      </c>
      <c r="F186" s="163" t="s">
        <v>4273</v>
      </c>
      <c r="G186" s="121"/>
      <c r="H186" s="123"/>
      <c r="I186" s="577"/>
      <c r="J186" s="122"/>
      <c r="K186" s="162"/>
      <c r="L186" s="492"/>
    </row>
    <row r="187" spans="1:12" ht="16.350000000000001" customHeight="1">
      <c r="A187" s="144"/>
      <c r="B187" s="584" t="s">
        <v>350</v>
      </c>
      <c r="C187" s="748" t="s">
        <v>235</v>
      </c>
      <c r="D187" s="625" t="s">
        <v>516</v>
      </c>
      <c r="E187" s="732">
        <v>1700</v>
      </c>
      <c r="F187" s="163" t="s">
        <v>4274</v>
      </c>
      <c r="G187" s="121"/>
      <c r="H187" s="123"/>
      <c r="I187" s="577"/>
      <c r="J187" s="122"/>
      <c r="K187" s="162"/>
      <c r="L187" s="492"/>
    </row>
    <row r="188" spans="1:12" ht="16.350000000000001" customHeight="1">
      <c r="A188" s="144"/>
      <c r="B188" s="584" t="s">
        <v>350</v>
      </c>
      <c r="C188" s="748" t="s">
        <v>235</v>
      </c>
      <c r="D188" s="625" t="s">
        <v>2681</v>
      </c>
      <c r="E188" s="732">
        <v>1500</v>
      </c>
      <c r="F188" s="163" t="s">
        <v>4275</v>
      </c>
      <c r="G188" s="121"/>
      <c r="H188" s="123"/>
      <c r="I188" s="577"/>
      <c r="J188" s="122"/>
      <c r="K188" s="162"/>
      <c r="L188" s="492"/>
    </row>
    <row r="189" spans="1:12" ht="16.350000000000001" customHeight="1">
      <c r="A189" s="144"/>
      <c r="B189" s="585" t="s">
        <v>350</v>
      </c>
      <c r="C189" s="749" t="s">
        <v>235</v>
      </c>
      <c r="D189" s="625" t="s">
        <v>772</v>
      </c>
      <c r="E189" s="732">
        <v>2200</v>
      </c>
      <c r="F189" s="163" t="s">
        <v>4276</v>
      </c>
      <c r="G189" s="121"/>
      <c r="H189" s="123"/>
      <c r="I189" s="577"/>
      <c r="J189" s="122"/>
      <c r="K189" s="162"/>
      <c r="L189" s="492"/>
    </row>
    <row r="190" spans="1:12" ht="16.350000000000001" customHeight="1">
      <c r="A190" s="144"/>
      <c r="B190" s="585" t="s">
        <v>350</v>
      </c>
      <c r="C190" s="749" t="s">
        <v>235</v>
      </c>
      <c r="D190" s="625" t="s">
        <v>2682</v>
      </c>
      <c r="E190" s="732">
        <v>1300</v>
      </c>
      <c r="F190" s="163" t="s">
        <v>4277</v>
      </c>
      <c r="G190" s="121"/>
      <c r="H190" s="123"/>
      <c r="I190" s="577"/>
      <c r="J190" s="122"/>
      <c r="K190" s="162"/>
      <c r="L190" s="492"/>
    </row>
    <row r="191" spans="1:12" ht="16.350000000000001" customHeight="1">
      <c r="A191" s="144"/>
      <c r="B191" s="585" t="s">
        <v>350</v>
      </c>
      <c r="C191" s="749" t="s">
        <v>235</v>
      </c>
      <c r="D191" s="625" t="s">
        <v>2715</v>
      </c>
      <c r="E191" s="732">
        <v>1100</v>
      </c>
      <c r="F191" s="163" t="s">
        <v>4278</v>
      </c>
      <c r="G191" s="121"/>
      <c r="H191" s="123"/>
      <c r="I191" s="577"/>
      <c r="J191" s="122"/>
      <c r="K191" s="162"/>
      <c r="L191" s="492"/>
    </row>
    <row r="192" spans="1:12" ht="16.350000000000001" customHeight="1">
      <c r="A192" s="144"/>
      <c r="B192" s="585" t="s">
        <v>350</v>
      </c>
      <c r="C192" s="749" t="s">
        <v>235</v>
      </c>
      <c r="D192" s="625" t="s">
        <v>2684</v>
      </c>
      <c r="E192" s="732">
        <v>1600</v>
      </c>
      <c r="F192" s="163" t="s">
        <v>4279</v>
      </c>
      <c r="G192" s="121"/>
      <c r="H192" s="123"/>
      <c r="I192" s="577"/>
      <c r="J192" s="122"/>
      <c r="K192" s="162"/>
      <c r="L192" s="492"/>
    </row>
    <row r="193" spans="1:12" ht="16.350000000000001" customHeight="1">
      <c r="A193" s="144"/>
      <c r="B193" s="585" t="s">
        <v>350</v>
      </c>
      <c r="C193" s="749" t="s">
        <v>235</v>
      </c>
      <c r="D193" s="625" t="s">
        <v>2683</v>
      </c>
      <c r="E193" s="732">
        <v>2200</v>
      </c>
      <c r="F193" s="163" t="s">
        <v>4280</v>
      </c>
      <c r="G193" s="121"/>
      <c r="H193" s="123"/>
      <c r="I193" s="577"/>
      <c r="J193" s="122"/>
      <c r="K193" s="162"/>
      <c r="L193" s="492"/>
    </row>
    <row r="194" spans="1:12" ht="16.350000000000001" customHeight="1">
      <c r="A194" s="144"/>
      <c r="B194" s="585" t="s">
        <v>350</v>
      </c>
      <c r="C194" s="749" t="s">
        <v>235</v>
      </c>
      <c r="D194" s="625" t="s">
        <v>1213</v>
      </c>
      <c r="E194" s="732">
        <v>1600</v>
      </c>
      <c r="F194" s="163" t="s">
        <v>4281</v>
      </c>
      <c r="G194" s="121"/>
      <c r="H194" s="123"/>
      <c r="I194" s="577"/>
      <c r="J194" s="122"/>
      <c r="K194" s="162"/>
      <c r="L194" s="492"/>
    </row>
    <row r="195" spans="1:12" ht="16.350000000000001" customHeight="1">
      <c r="A195" s="144"/>
      <c r="B195" s="585" t="s">
        <v>350</v>
      </c>
      <c r="C195" s="749" t="s">
        <v>235</v>
      </c>
      <c r="D195" s="625" t="s">
        <v>2716</v>
      </c>
      <c r="E195" s="732">
        <v>2200</v>
      </c>
      <c r="F195" s="163" t="s">
        <v>4282</v>
      </c>
      <c r="G195" s="121"/>
      <c r="H195" s="123"/>
      <c r="I195" s="577"/>
      <c r="J195" s="122"/>
      <c r="K195" s="162"/>
      <c r="L195" s="492"/>
    </row>
    <row r="196" spans="1:12" ht="16.350000000000001" customHeight="1">
      <c r="A196" s="144"/>
      <c r="B196" s="585" t="s">
        <v>350</v>
      </c>
      <c r="C196" s="749" t="s">
        <v>235</v>
      </c>
      <c r="D196" s="625" t="s">
        <v>843</v>
      </c>
      <c r="E196" s="732">
        <v>2200</v>
      </c>
      <c r="F196" s="163" t="s">
        <v>4283</v>
      </c>
      <c r="G196" s="121"/>
      <c r="H196" s="123"/>
      <c r="I196" s="577"/>
      <c r="J196" s="122"/>
      <c r="K196" s="162"/>
      <c r="L196" s="492"/>
    </row>
    <row r="197" spans="1:12" ht="16.350000000000001" customHeight="1">
      <c r="A197" s="144"/>
      <c r="B197" s="585" t="s">
        <v>350</v>
      </c>
      <c r="C197" s="749" t="s">
        <v>235</v>
      </c>
      <c r="D197" s="637" t="s">
        <v>9</v>
      </c>
      <c r="E197" s="732">
        <v>1500</v>
      </c>
      <c r="F197" s="163" t="s">
        <v>4284</v>
      </c>
      <c r="G197" s="121"/>
      <c r="H197" s="123"/>
      <c r="I197" s="577"/>
      <c r="J197" s="122"/>
      <c r="K197" s="162"/>
      <c r="L197" s="492"/>
    </row>
    <row r="198" spans="1:12" ht="16.350000000000001" customHeight="1">
      <c r="A198" s="144"/>
      <c r="B198" s="585" t="s">
        <v>350</v>
      </c>
      <c r="C198" s="749" t="s">
        <v>235</v>
      </c>
      <c r="D198" s="637" t="s">
        <v>515</v>
      </c>
      <c r="E198" s="732">
        <v>2500</v>
      </c>
      <c r="F198" s="163" t="s">
        <v>4285</v>
      </c>
      <c r="G198" s="121"/>
      <c r="H198" s="123"/>
      <c r="I198" s="577"/>
      <c r="J198" s="122"/>
      <c r="K198" s="162"/>
      <c r="L198" s="492"/>
    </row>
    <row r="199" spans="1:12" ht="16.350000000000001" customHeight="1">
      <c r="A199" s="144"/>
      <c r="B199" s="585" t="s">
        <v>350</v>
      </c>
      <c r="C199" s="749" t="s">
        <v>235</v>
      </c>
      <c r="D199" s="637" t="s">
        <v>2717</v>
      </c>
      <c r="E199" s="732">
        <v>2700</v>
      </c>
      <c r="F199" s="163" t="s">
        <v>2718</v>
      </c>
      <c r="G199" s="121"/>
      <c r="H199" s="123"/>
      <c r="I199" s="577"/>
      <c r="J199" s="122"/>
      <c r="K199" s="162"/>
      <c r="L199" s="492"/>
    </row>
    <row r="200" spans="1:12" ht="16.350000000000001" customHeight="1">
      <c r="A200" s="144"/>
      <c r="B200" s="585" t="s">
        <v>350</v>
      </c>
      <c r="C200" s="749" t="s">
        <v>235</v>
      </c>
      <c r="D200" s="637" t="s">
        <v>770</v>
      </c>
      <c r="E200" s="732">
        <v>1500</v>
      </c>
      <c r="F200" s="163" t="s">
        <v>4286</v>
      </c>
      <c r="G200" s="121"/>
      <c r="H200" s="123"/>
      <c r="I200" s="577"/>
      <c r="J200" s="122"/>
      <c r="K200" s="162"/>
      <c r="L200" s="492"/>
    </row>
    <row r="201" spans="1:12" ht="16.350000000000001" customHeight="1">
      <c r="A201" s="144"/>
      <c r="B201" s="585" t="s">
        <v>350</v>
      </c>
      <c r="C201" s="749" t="s">
        <v>235</v>
      </c>
      <c r="D201" s="637" t="s">
        <v>139</v>
      </c>
      <c r="E201" s="732">
        <v>2500</v>
      </c>
      <c r="F201" s="163" t="s">
        <v>4287</v>
      </c>
      <c r="G201" s="121"/>
      <c r="H201" s="123"/>
      <c r="I201" s="577"/>
      <c r="J201" s="122"/>
      <c r="K201" s="162"/>
      <c r="L201" s="492"/>
    </row>
    <row r="202" spans="1:12" ht="16.350000000000001" customHeight="1">
      <c r="A202" s="144"/>
      <c r="B202" s="585" t="s">
        <v>350</v>
      </c>
      <c r="C202" s="749" t="s">
        <v>235</v>
      </c>
      <c r="D202" s="637" t="s">
        <v>1195</v>
      </c>
      <c r="E202" s="732">
        <v>2000</v>
      </c>
      <c r="F202" s="163" t="s">
        <v>4288</v>
      </c>
      <c r="G202" s="121"/>
      <c r="H202" s="123"/>
      <c r="I202" s="577"/>
      <c r="J202" s="122"/>
      <c r="K202" s="162"/>
      <c r="L202" s="492"/>
    </row>
    <row r="203" spans="1:12" ht="16.350000000000001" customHeight="1">
      <c r="A203" s="144"/>
      <c r="B203" s="585" t="s">
        <v>350</v>
      </c>
      <c r="C203" s="749" t="s">
        <v>235</v>
      </c>
      <c r="D203" s="625" t="s">
        <v>113</v>
      </c>
      <c r="E203" s="732">
        <v>1800</v>
      </c>
      <c r="F203" s="163" t="s">
        <v>2719</v>
      </c>
      <c r="G203" s="121"/>
      <c r="H203" s="123"/>
      <c r="I203" s="577"/>
      <c r="J203" s="122"/>
      <c r="K203" s="162"/>
      <c r="L203" s="492"/>
    </row>
    <row r="204" spans="1:12" ht="16.350000000000001" customHeight="1">
      <c r="A204" s="144"/>
      <c r="B204" s="585" t="s">
        <v>350</v>
      </c>
      <c r="C204" s="749" t="s">
        <v>235</v>
      </c>
      <c r="D204" s="625" t="s">
        <v>771</v>
      </c>
      <c r="E204" s="732">
        <v>1900</v>
      </c>
      <c r="F204" s="163" t="s">
        <v>4289</v>
      </c>
      <c r="G204" s="121"/>
      <c r="H204" s="123"/>
      <c r="I204" s="577"/>
      <c r="J204" s="122"/>
      <c r="K204" s="162"/>
      <c r="L204" s="492"/>
    </row>
    <row r="205" spans="1:12" ht="16.350000000000001" customHeight="1">
      <c r="A205" s="144"/>
      <c r="B205" s="585" t="s">
        <v>350</v>
      </c>
      <c r="C205" s="749" t="s">
        <v>235</v>
      </c>
      <c r="D205" s="625" t="s">
        <v>2688</v>
      </c>
      <c r="E205" s="732">
        <v>1500</v>
      </c>
      <c r="F205" s="163" t="s">
        <v>4290</v>
      </c>
      <c r="G205" s="121"/>
      <c r="H205" s="123"/>
      <c r="I205" s="577"/>
      <c r="J205" s="122"/>
      <c r="K205" s="162"/>
      <c r="L205" s="492"/>
    </row>
    <row r="206" spans="1:12" ht="16.350000000000001" customHeight="1">
      <c r="A206" s="144"/>
      <c r="B206" s="585" t="s">
        <v>350</v>
      </c>
      <c r="C206" s="749" t="s">
        <v>235</v>
      </c>
      <c r="D206" s="625" t="s">
        <v>2720</v>
      </c>
      <c r="E206" s="732">
        <v>1900</v>
      </c>
      <c r="F206" s="163" t="s">
        <v>4291</v>
      </c>
      <c r="G206" s="121"/>
      <c r="H206" s="123"/>
      <c r="I206" s="577"/>
      <c r="J206" s="122"/>
      <c r="K206" s="162"/>
      <c r="L206" s="492"/>
    </row>
    <row r="207" spans="1:12" ht="16.350000000000001" customHeight="1">
      <c r="A207" s="144"/>
      <c r="B207" s="585" t="s">
        <v>350</v>
      </c>
      <c r="C207" s="749" t="s">
        <v>235</v>
      </c>
      <c r="D207" s="625" t="s">
        <v>2721</v>
      </c>
      <c r="E207" s="732">
        <v>1500</v>
      </c>
      <c r="F207" s="163" t="s">
        <v>4292</v>
      </c>
      <c r="G207" s="121"/>
      <c r="H207" s="123"/>
      <c r="I207" s="577"/>
      <c r="J207" s="122"/>
      <c r="K207" s="162"/>
      <c r="L207" s="492"/>
    </row>
    <row r="208" spans="1:12" ht="16.350000000000001" customHeight="1">
      <c r="A208" s="144"/>
      <c r="B208" s="585" t="s">
        <v>350</v>
      </c>
      <c r="C208" s="749" t="s">
        <v>235</v>
      </c>
      <c r="D208" s="625" t="s">
        <v>903</v>
      </c>
      <c r="E208" s="732">
        <v>2200</v>
      </c>
      <c r="F208" s="163" t="s">
        <v>4293</v>
      </c>
      <c r="G208" s="121"/>
      <c r="H208" s="123"/>
      <c r="I208" s="577"/>
      <c r="J208" s="122"/>
      <c r="K208" s="162"/>
      <c r="L208" s="492"/>
    </row>
    <row r="209" spans="1:12" ht="16.350000000000001" customHeight="1">
      <c r="A209" s="144"/>
      <c r="B209" s="585" t="s">
        <v>350</v>
      </c>
      <c r="C209" s="749" t="s">
        <v>235</v>
      </c>
      <c r="D209" s="625" t="s">
        <v>797</v>
      </c>
      <c r="E209" s="732">
        <v>1600</v>
      </c>
      <c r="F209" s="163" t="s">
        <v>4294</v>
      </c>
      <c r="G209" s="121"/>
      <c r="H209" s="123"/>
      <c r="I209" s="577"/>
      <c r="J209" s="122"/>
      <c r="K209" s="162"/>
      <c r="L209" s="492"/>
    </row>
    <row r="210" spans="1:12" ht="16.350000000000001" customHeight="1">
      <c r="A210" s="144"/>
      <c r="B210" s="585" t="s">
        <v>350</v>
      </c>
      <c r="C210" s="749" t="s">
        <v>235</v>
      </c>
      <c r="D210" s="625" t="s">
        <v>85</v>
      </c>
      <c r="E210" s="732">
        <v>1950</v>
      </c>
      <c r="F210" s="163" t="s">
        <v>4295</v>
      </c>
      <c r="G210" s="121"/>
      <c r="H210" s="123"/>
      <c r="I210" s="577"/>
      <c r="J210" s="122"/>
      <c r="K210" s="162"/>
      <c r="L210" s="492"/>
    </row>
    <row r="211" spans="1:12" ht="16.350000000000001" customHeight="1">
      <c r="A211" s="144"/>
      <c r="B211" s="585" t="s">
        <v>350</v>
      </c>
      <c r="C211" s="749" t="s">
        <v>235</v>
      </c>
      <c r="D211" s="625" t="s">
        <v>781</v>
      </c>
      <c r="E211" s="732">
        <v>1500</v>
      </c>
      <c r="F211" s="163" t="s">
        <v>4296</v>
      </c>
      <c r="G211" s="121"/>
      <c r="H211" s="123"/>
      <c r="I211" s="577"/>
      <c r="J211" s="122"/>
      <c r="K211" s="162"/>
      <c r="L211" s="492"/>
    </row>
    <row r="212" spans="1:12" ht="16.350000000000001" customHeight="1">
      <c r="A212" s="144"/>
      <c r="B212" s="585" t="s">
        <v>350</v>
      </c>
      <c r="C212" s="749" t="s">
        <v>235</v>
      </c>
      <c r="D212" s="625" t="s">
        <v>2722</v>
      </c>
      <c r="E212" s="732">
        <v>2000</v>
      </c>
      <c r="F212" s="163" t="s">
        <v>4297</v>
      </c>
      <c r="G212" s="121"/>
      <c r="H212" s="123"/>
      <c r="I212" s="577"/>
      <c r="J212" s="122"/>
      <c r="K212" s="162"/>
      <c r="L212" s="492"/>
    </row>
    <row r="213" spans="1:12" ht="16.350000000000001" customHeight="1">
      <c r="A213" s="144"/>
      <c r="B213" s="585" t="s">
        <v>350</v>
      </c>
      <c r="C213" s="749" t="s">
        <v>235</v>
      </c>
      <c r="D213" s="625" t="s">
        <v>794</v>
      </c>
      <c r="E213" s="732">
        <v>1300</v>
      </c>
      <c r="F213" s="163" t="s">
        <v>4298</v>
      </c>
      <c r="G213" s="121"/>
      <c r="H213" s="123"/>
      <c r="I213" s="577"/>
      <c r="J213" s="122"/>
      <c r="K213" s="162"/>
      <c r="L213" s="492"/>
    </row>
    <row r="214" spans="1:12" ht="16.350000000000001" customHeight="1">
      <c r="A214" s="144"/>
      <c r="B214" s="585" t="s">
        <v>350</v>
      </c>
      <c r="C214" s="749" t="s">
        <v>235</v>
      </c>
      <c r="D214" s="625" t="s">
        <v>2685</v>
      </c>
      <c r="E214" s="732">
        <v>1300</v>
      </c>
      <c r="F214" s="163" t="s">
        <v>4299</v>
      </c>
      <c r="G214" s="121"/>
      <c r="H214" s="123"/>
      <c r="I214" s="577"/>
      <c r="J214" s="122"/>
      <c r="K214" s="162"/>
      <c r="L214" s="492"/>
    </row>
    <row r="215" spans="1:12" ht="16.350000000000001" customHeight="1">
      <c r="A215" s="144"/>
      <c r="B215" s="585" t="s">
        <v>350</v>
      </c>
      <c r="C215" s="749" t="s">
        <v>235</v>
      </c>
      <c r="D215" s="625" t="s">
        <v>2686</v>
      </c>
      <c r="E215" s="732">
        <v>1700</v>
      </c>
      <c r="F215" s="163" t="s">
        <v>4300</v>
      </c>
      <c r="G215" s="121"/>
      <c r="H215" s="123"/>
      <c r="I215" s="577"/>
      <c r="J215" s="122"/>
      <c r="K215" s="162"/>
      <c r="L215" s="492"/>
    </row>
    <row r="216" spans="1:12" ht="16.350000000000001" customHeight="1">
      <c r="A216" s="144"/>
      <c r="B216" s="585" t="s">
        <v>350</v>
      </c>
      <c r="C216" s="749" t="s">
        <v>235</v>
      </c>
      <c r="D216" s="625" t="s">
        <v>1286</v>
      </c>
      <c r="E216" s="732">
        <v>2300</v>
      </c>
      <c r="F216" s="163" t="s">
        <v>4301</v>
      </c>
      <c r="G216" s="121"/>
      <c r="H216" s="123"/>
      <c r="I216" s="577"/>
      <c r="J216" s="122"/>
      <c r="K216" s="162"/>
      <c r="L216" s="492"/>
    </row>
    <row r="217" spans="1:12" ht="16.350000000000001" customHeight="1">
      <c r="A217" s="144"/>
      <c r="B217" s="585" t="s">
        <v>350</v>
      </c>
      <c r="C217" s="749" t="s">
        <v>235</v>
      </c>
      <c r="D217" s="625" t="s">
        <v>1287</v>
      </c>
      <c r="E217" s="732">
        <v>2000</v>
      </c>
      <c r="F217" s="163" t="s">
        <v>4302</v>
      </c>
      <c r="G217" s="121"/>
      <c r="H217" s="123"/>
      <c r="I217" s="577"/>
      <c r="J217" s="122"/>
      <c r="K217" s="162"/>
      <c r="L217" s="492"/>
    </row>
    <row r="218" spans="1:12" ht="16.350000000000001" customHeight="1">
      <c r="A218" s="144"/>
      <c r="B218" s="585" t="s">
        <v>350</v>
      </c>
      <c r="C218" s="749" t="s">
        <v>235</v>
      </c>
      <c r="D218" s="625" t="s">
        <v>782</v>
      </c>
      <c r="E218" s="732">
        <v>2200</v>
      </c>
      <c r="F218" s="163" t="s">
        <v>4303</v>
      </c>
      <c r="G218" s="121"/>
      <c r="H218" s="123"/>
      <c r="I218" s="577"/>
      <c r="J218" s="122"/>
      <c r="K218" s="162"/>
      <c r="L218" s="492"/>
    </row>
    <row r="219" spans="1:12" ht="16.350000000000001" customHeight="1">
      <c r="A219" s="144"/>
      <c r="B219" s="585" t="s">
        <v>350</v>
      </c>
      <c r="C219" s="749" t="s">
        <v>235</v>
      </c>
      <c r="D219" s="625" t="s">
        <v>783</v>
      </c>
      <c r="E219" s="732">
        <v>1200</v>
      </c>
      <c r="F219" s="163" t="s">
        <v>4304</v>
      </c>
      <c r="G219" s="121"/>
      <c r="H219" s="123"/>
      <c r="I219" s="577"/>
      <c r="J219" s="122"/>
      <c r="K219" s="162"/>
      <c r="L219" s="492"/>
    </row>
    <row r="220" spans="1:12" ht="16.350000000000001" customHeight="1">
      <c r="A220" s="144"/>
      <c r="B220" s="585" t="s">
        <v>350</v>
      </c>
      <c r="C220" s="749" t="s">
        <v>235</v>
      </c>
      <c r="D220" s="625" t="s">
        <v>237</v>
      </c>
      <c r="E220" s="732">
        <v>1500</v>
      </c>
      <c r="F220" s="163" t="s">
        <v>4305</v>
      </c>
      <c r="G220" s="121"/>
      <c r="H220" s="123"/>
      <c r="I220" s="577"/>
      <c r="J220" s="122"/>
      <c r="K220" s="162"/>
      <c r="L220" s="492"/>
    </row>
    <row r="221" spans="1:12" ht="16.350000000000001" customHeight="1">
      <c r="A221" s="144"/>
      <c r="B221" s="585" t="s">
        <v>350</v>
      </c>
      <c r="C221" s="749" t="s">
        <v>235</v>
      </c>
      <c r="D221" s="625" t="s">
        <v>1562</v>
      </c>
      <c r="E221" s="732">
        <v>2100</v>
      </c>
      <c r="F221" s="163" t="s">
        <v>4306</v>
      </c>
      <c r="G221" s="121"/>
      <c r="H221" s="123"/>
      <c r="I221" s="577"/>
      <c r="J221" s="122"/>
      <c r="K221" s="162"/>
      <c r="L221" s="492"/>
    </row>
    <row r="222" spans="1:12" ht="16.350000000000001" customHeight="1">
      <c r="A222" s="144"/>
      <c r="B222" s="585" t="s">
        <v>350</v>
      </c>
      <c r="C222" s="749" t="s">
        <v>235</v>
      </c>
      <c r="D222" s="625" t="s">
        <v>616</v>
      </c>
      <c r="E222" s="732">
        <v>1000</v>
      </c>
      <c r="F222" s="163" t="s">
        <v>4307</v>
      </c>
      <c r="G222" s="121"/>
      <c r="H222" s="123"/>
      <c r="I222" s="577"/>
      <c r="J222" s="122"/>
      <c r="K222" s="162"/>
      <c r="L222" s="492"/>
    </row>
    <row r="223" spans="1:12" ht="16.350000000000001" customHeight="1">
      <c r="A223" s="144"/>
      <c r="B223" s="585" t="s">
        <v>350</v>
      </c>
      <c r="C223" s="749" t="s">
        <v>235</v>
      </c>
      <c r="D223" s="625" t="s">
        <v>1285</v>
      </c>
      <c r="E223" s="732">
        <v>800</v>
      </c>
      <c r="F223" s="163" t="s">
        <v>4308</v>
      </c>
      <c r="G223" s="121"/>
      <c r="H223" s="123"/>
      <c r="I223" s="577"/>
      <c r="J223" s="122"/>
      <c r="K223" s="162"/>
      <c r="L223" s="492"/>
    </row>
    <row r="224" spans="1:12" ht="16.350000000000001" customHeight="1">
      <c r="A224" s="144"/>
      <c r="B224" s="585" t="s">
        <v>350</v>
      </c>
      <c r="C224" s="749" t="s">
        <v>235</v>
      </c>
      <c r="D224" s="625" t="s">
        <v>506</v>
      </c>
      <c r="E224" s="732">
        <v>800</v>
      </c>
      <c r="F224" s="163" t="s">
        <v>4309</v>
      </c>
      <c r="G224" s="121"/>
      <c r="H224" s="123"/>
      <c r="I224" s="577"/>
      <c r="J224" s="122"/>
      <c r="K224" s="162"/>
      <c r="L224" s="492"/>
    </row>
    <row r="225" spans="1:12" ht="16.350000000000001" customHeight="1">
      <c r="A225" s="144"/>
      <c r="B225" s="585" t="s">
        <v>350</v>
      </c>
      <c r="C225" s="749" t="s">
        <v>235</v>
      </c>
      <c r="D225" s="625" t="s">
        <v>2687</v>
      </c>
      <c r="E225" s="732">
        <v>800</v>
      </c>
      <c r="F225" s="163" t="s">
        <v>4310</v>
      </c>
      <c r="G225" s="121"/>
      <c r="H225" s="123"/>
      <c r="I225" s="577"/>
      <c r="J225" s="122"/>
      <c r="K225" s="162"/>
      <c r="L225" s="492"/>
    </row>
    <row r="226" spans="1:12" ht="16.350000000000001" customHeight="1">
      <c r="A226" s="144"/>
      <c r="B226" s="585" t="s">
        <v>350</v>
      </c>
      <c r="C226" s="749" t="s">
        <v>235</v>
      </c>
      <c r="D226" s="625" t="s">
        <v>1284</v>
      </c>
      <c r="E226" s="732">
        <v>500</v>
      </c>
      <c r="F226" s="163" t="s">
        <v>4311</v>
      </c>
      <c r="G226" s="121"/>
      <c r="H226" s="123"/>
      <c r="I226" s="577"/>
      <c r="J226" s="122"/>
      <c r="K226" s="162"/>
      <c r="L226" s="492"/>
    </row>
    <row r="227" spans="1:12" ht="16.350000000000001" customHeight="1">
      <c r="A227" s="144"/>
      <c r="B227" s="585" t="s">
        <v>350</v>
      </c>
      <c r="C227" s="749" t="s">
        <v>235</v>
      </c>
      <c r="D227" s="625" t="s">
        <v>1283</v>
      </c>
      <c r="E227" s="732">
        <v>500</v>
      </c>
      <c r="F227" s="163" t="s">
        <v>4312</v>
      </c>
      <c r="G227" s="121"/>
      <c r="H227" s="123"/>
      <c r="I227" s="577"/>
      <c r="J227" s="122"/>
      <c r="K227" s="162"/>
      <c r="L227" s="492"/>
    </row>
    <row r="228" spans="1:12" ht="16.350000000000001" customHeight="1">
      <c r="A228" s="144"/>
      <c r="B228" s="585" t="s">
        <v>350</v>
      </c>
      <c r="C228" s="749" t="s">
        <v>235</v>
      </c>
      <c r="D228" s="625" t="s">
        <v>786</v>
      </c>
      <c r="E228" s="732">
        <v>1200</v>
      </c>
      <c r="F228" s="163" t="s">
        <v>4313</v>
      </c>
      <c r="G228" s="121"/>
      <c r="H228" s="123"/>
      <c r="I228" s="577"/>
      <c r="J228" s="122"/>
      <c r="K228" s="162"/>
      <c r="L228" s="492"/>
    </row>
    <row r="229" spans="1:12" ht="16.350000000000001" customHeight="1">
      <c r="A229" s="144"/>
      <c r="B229" s="585" t="s">
        <v>350</v>
      </c>
      <c r="C229" s="749" t="s">
        <v>235</v>
      </c>
      <c r="D229" s="625" t="s">
        <v>49</v>
      </c>
      <c r="E229" s="732">
        <v>1400</v>
      </c>
      <c r="F229" s="163" t="s">
        <v>4314</v>
      </c>
      <c r="G229" s="121"/>
      <c r="H229" s="123"/>
      <c r="I229" s="577"/>
      <c r="J229" s="122"/>
      <c r="K229" s="162"/>
      <c r="L229" s="492"/>
    </row>
    <row r="230" spans="1:12" ht="16.350000000000001" customHeight="1">
      <c r="A230" s="144"/>
      <c r="B230" s="585" t="s">
        <v>350</v>
      </c>
      <c r="C230" s="749" t="s">
        <v>235</v>
      </c>
      <c r="D230" s="625" t="s">
        <v>491</v>
      </c>
      <c r="E230" s="732">
        <v>5900</v>
      </c>
      <c r="F230" s="163" t="s">
        <v>4315</v>
      </c>
      <c r="G230" s="121"/>
      <c r="H230" s="123"/>
      <c r="I230" s="577"/>
      <c r="J230" s="122"/>
      <c r="K230" s="162"/>
      <c r="L230" s="492"/>
    </row>
    <row r="231" spans="1:12" ht="16.350000000000001" customHeight="1">
      <c r="A231" s="144"/>
      <c r="B231" s="585" t="s">
        <v>350</v>
      </c>
      <c r="C231" s="749" t="s">
        <v>235</v>
      </c>
      <c r="D231" s="625" t="s">
        <v>3</v>
      </c>
      <c r="E231" s="732">
        <v>1800</v>
      </c>
      <c r="F231" s="163" t="s">
        <v>4316</v>
      </c>
      <c r="G231" s="121"/>
      <c r="H231" s="123"/>
      <c r="I231" s="577"/>
      <c r="J231" s="122"/>
      <c r="K231" s="162"/>
      <c r="L231" s="492"/>
    </row>
    <row r="232" spans="1:12" ht="16.350000000000001" customHeight="1">
      <c r="A232" s="144"/>
      <c r="B232" s="585" t="s">
        <v>350</v>
      </c>
      <c r="C232" s="749" t="s">
        <v>235</v>
      </c>
      <c r="D232" s="625" t="s">
        <v>2689</v>
      </c>
      <c r="E232" s="732">
        <v>1200</v>
      </c>
      <c r="F232" s="163" t="s">
        <v>4317</v>
      </c>
      <c r="G232" s="121"/>
      <c r="H232" s="123"/>
      <c r="I232" s="577"/>
      <c r="J232" s="122"/>
      <c r="K232" s="162"/>
      <c r="L232" s="492"/>
    </row>
    <row r="233" spans="1:12" ht="16.350000000000001" customHeight="1">
      <c r="A233" s="144"/>
      <c r="B233" s="585" t="s">
        <v>350</v>
      </c>
      <c r="C233" s="749" t="s">
        <v>235</v>
      </c>
      <c r="D233" s="625" t="s">
        <v>54</v>
      </c>
      <c r="E233" s="732">
        <v>1700</v>
      </c>
      <c r="F233" s="163" t="s">
        <v>4318</v>
      </c>
      <c r="G233" s="121"/>
      <c r="H233" s="123"/>
      <c r="I233" s="577"/>
      <c r="J233" s="122"/>
      <c r="K233" s="162"/>
      <c r="L233" s="492"/>
    </row>
    <row r="234" spans="1:12" ht="16.350000000000001" customHeight="1">
      <c r="A234" s="144"/>
      <c r="B234" s="585" t="s">
        <v>350</v>
      </c>
      <c r="C234" s="749" t="s">
        <v>235</v>
      </c>
      <c r="D234" s="625" t="s">
        <v>53</v>
      </c>
      <c r="E234" s="732">
        <v>1700</v>
      </c>
      <c r="F234" s="163" t="s">
        <v>4319</v>
      </c>
      <c r="G234" s="121"/>
      <c r="H234" s="123"/>
      <c r="I234" s="577"/>
      <c r="J234" s="122"/>
      <c r="K234" s="162"/>
      <c r="L234" s="492"/>
    </row>
    <row r="235" spans="1:12" ht="16.350000000000001" customHeight="1">
      <c r="A235" s="144"/>
      <c r="B235" s="585" t="s">
        <v>350</v>
      </c>
      <c r="C235" s="749" t="s">
        <v>235</v>
      </c>
      <c r="D235" s="625" t="s">
        <v>5</v>
      </c>
      <c r="E235" s="732">
        <v>1000</v>
      </c>
      <c r="F235" s="163" t="s">
        <v>4320</v>
      </c>
      <c r="G235" s="121"/>
      <c r="H235" s="123"/>
      <c r="I235" s="577"/>
      <c r="J235" s="122"/>
      <c r="K235" s="162"/>
      <c r="L235" s="492"/>
    </row>
    <row r="236" spans="1:12" ht="16.350000000000001" customHeight="1">
      <c r="A236" s="144"/>
      <c r="B236" s="585" t="s">
        <v>350</v>
      </c>
      <c r="C236" s="749" t="s">
        <v>235</v>
      </c>
      <c r="D236" s="625" t="s">
        <v>760</v>
      </c>
      <c r="E236" s="732">
        <v>1700</v>
      </c>
      <c r="F236" s="163" t="s">
        <v>4321</v>
      </c>
      <c r="G236" s="121"/>
      <c r="H236" s="123"/>
      <c r="I236" s="577"/>
      <c r="J236" s="122"/>
      <c r="K236" s="162"/>
      <c r="L236" s="492"/>
    </row>
    <row r="237" spans="1:12" ht="16.350000000000001" customHeight="1">
      <c r="A237" s="144"/>
      <c r="B237" s="585" t="s">
        <v>350</v>
      </c>
      <c r="C237" s="749" t="s">
        <v>2216</v>
      </c>
      <c r="D237" s="625" t="s">
        <v>2176</v>
      </c>
      <c r="E237" s="732">
        <v>2000</v>
      </c>
      <c r="F237" s="163" t="s">
        <v>2177</v>
      </c>
      <c r="G237" s="121"/>
      <c r="H237" s="123"/>
      <c r="I237" s="577"/>
      <c r="J237" s="122"/>
      <c r="K237" s="162"/>
      <c r="L237" s="492"/>
    </row>
    <row r="238" spans="1:12" ht="16.350000000000001" customHeight="1">
      <c r="A238" s="144"/>
      <c r="B238" s="585" t="s">
        <v>350</v>
      </c>
      <c r="C238" s="749" t="s">
        <v>2216</v>
      </c>
      <c r="D238" s="625" t="s">
        <v>2174</v>
      </c>
      <c r="E238" s="732">
        <v>2000</v>
      </c>
      <c r="F238" s="163" t="s">
        <v>2175</v>
      </c>
      <c r="G238" s="121"/>
      <c r="H238" s="123"/>
      <c r="I238" s="577"/>
      <c r="J238" s="122"/>
      <c r="K238" s="162"/>
      <c r="L238" s="492"/>
    </row>
    <row r="239" spans="1:12" ht="16.350000000000001" customHeight="1">
      <c r="A239" s="144"/>
      <c r="B239" s="585" t="s">
        <v>350</v>
      </c>
      <c r="C239" s="749" t="s">
        <v>2216</v>
      </c>
      <c r="D239" s="638" t="s">
        <v>1806</v>
      </c>
      <c r="E239" s="735">
        <v>4500</v>
      </c>
      <c r="F239" s="670" t="s">
        <v>1807</v>
      </c>
      <c r="G239" s="121"/>
      <c r="H239" s="123"/>
      <c r="I239" s="577"/>
      <c r="J239" s="122"/>
      <c r="K239" s="162"/>
      <c r="L239" s="492"/>
    </row>
    <row r="240" spans="1:12" ht="16.350000000000001" customHeight="1">
      <c r="A240" s="144"/>
      <c r="B240" s="585" t="s">
        <v>350</v>
      </c>
      <c r="C240" s="749" t="s">
        <v>2216</v>
      </c>
      <c r="D240" s="638" t="s">
        <v>2723</v>
      </c>
      <c r="E240" s="735">
        <v>1600</v>
      </c>
      <c r="F240" s="670" t="s">
        <v>2724</v>
      </c>
      <c r="G240" s="121"/>
      <c r="H240" s="123"/>
      <c r="I240" s="577"/>
      <c r="J240" s="122"/>
      <c r="K240" s="162"/>
      <c r="L240" s="492"/>
    </row>
    <row r="241" spans="1:12" ht="16.350000000000001" customHeight="1">
      <c r="A241" s="144"/>
      <c r="B241" s="585" t="s">
        <v>350</v>
      </c>
      <c r="C241" s="749" t="s">
        <v>2216</v>
      </c>
      <c r="D241" s="638" t="s">
        <v>1334</v>
      </c>
      <c r="E241" s="735">
        <v>1500</v>
      </c>
      <c r="F241" s="670" t="s">
        <v>1335</v>
      </c>
      <c r="G241" s="121"/>
      <c r="H241" s="123"/>
      <c r="I241" s="577"/>
      <c r="J241" s="122"/>
      <c r="K241" s="162"/>
      <c r="L241" s="492"/>
    </row>
    <row r="242" spans="1:12" ht="16.350000000000001" customHeight="1">
      <c r="A242" s="144"/>
      <c r="B242" s="585" t="s">
        <v>350</v>
      </c>
      <c r="C242" s="749" t="s">
        <v>2216</v>
      </c>
      <c r="D242" s="638" t="s">
        <v>1669</v>
      </c>
      <c r="E242" s="735">
        <v>2300</v>
      </c>
      <c r="F242" s="670" t="s">
        <v>3021</v>
      </c>
      <c r="G242" s="121"/>
      <c r="H242" s="123"/>
      <c r="I242" s="577"/>
      <c r="J242" s="122"/>
      <c r="K242" s="162"/>
      <c r="L242" s="492"/>
    </row>
    <row r="243" spans="1:12" ht="16.350000000000001" customHeight="1">
      <c r="A243" s="144"/>
      <c r="B243" s="585" t="s">
        <v>350</v>
      </c>
      <c r="C243" s="749" t="s">
        <v>2216</v>
      </c>
      <c r="D243" s="638" t="s">
        <v>804</v>
      </c>
      <c r="E243" s="735">
        <v>1500</v>
      </c>
      <c r="F243" s="670" t="s">
        <v>2725</v>
      </c>
      <c r="G243" s="121"/>
      <c r="H243" s="123"/>
      <c r="I243" s="577"/>
      <c r="J243" s="122"/>
      <c r="K243" s="162"/>
      <c r="L243" s="492"/>
    </row>
    <row r="244" spans="1:12" ht="16.350000000000001" customHeight="1">
      <c r="A244" s="144"/>
      <c r="B244" s="585" t="s">
        <v>350</v>
      </c>
      <c r="C244" s="749" t="s">
        <v>2216</v>
      </c>
      <c r="D244" s="638" t="s">
        <v>2726</v>
      </c>
      <c r="E244" s="735">
        <v>1200</v>
      </c>
      <c r="F244" s="670" t="s">
        <v>2740</v>
      </c>
      <c r="G244" s="121"/>
      <c r="H244" s="123"/>
      <c r="I244" s="577"/>
      <c r="J244" s="122"/>
      <c r="K244" s="162"/>
      <c r="L244" s="492"/>
    </row>
    <row r="245" spans="1:12" ht="16.350000000000001" customHeight="1">
      <c r="A245" s="144"/>
      <c r="B245" s="585" t="s">
        <v>350</v>
      </c>
      <c r="C245" s="749" t="s">
        <v>2217</v>
      </c>
      <c r="D245" s="638" t="s">
        <v>1810</v>
      </c>
      <c r="E245" s="735">
        <v>3000</v>
      </c>
      <c r="F245" s="670" t="s">
        <v>2727</v>
      </c>
      <c r="G245" s="121"/>
      <c r="H245" s="123"/>
      <c r="I245" s="577"/>
      <c r="J245" s="122"/>
      <c r="K245" s="162"/>
      <c r="L245" s="492"/>
    </row>
    <row r="246" spans="1:12" ht="16.350000000000001" customHeight="1">
      <c r="A246" s="144"/>
      <c r="B246" s="585" t="s">
        <v>350</v>
      </c>
      <c r="C246" s="749" t="s">
        <v>2218</v>
      </c>
      <c r="D246" s="638" t="s">
        <v>1503</v>
      </c>
      <c r="E246" s="735">
        <v>1500</v>
      </c>
      <c r="F246" s="670" t="s">
        <v>1505</v>
      </c>
      <c r="G246" s="121"/>
      <c r="H246" s="123"/>
      <c r="I246" s="577"/>
      <c r="J246" s="122"/>
      <c r="K246" s="162"/>
      <c r="L246" s="492"/>
    </row>
    <row r="247" spans="1:12" ht="16.350000000000001" customHeight="1">
      <c r="A247" s="144"/>
      <c r="B247" s="585" t="s">
        <v>350</v>
      </c>
      <c r="C247" s="749" t="s">
        <v>2218</v>
      </c>
      <c r="D247" s="638" t="s">
        <v>1502</v>
      </c>
      <c r="E247" s="735">
        <v>1500</v>
      </c>
      <c r="F247" s="670" t="s">
        <v>1504</v>
      </c>
      <c r="G247" s="121"/>
      <c r="H247" s="123"/>
      <c r="I247" s="577"/>
      <c r="J247" s="122"/>
      <c r="K247" s="162"/>
      <c r="L247" s="492"/>
    </row>
    <row r="248" spans="1:12" ht="16.350000000000001" customHeight="1">
      <c r="A248" s="144"/>
      <c r="B248" s="585" t="s">
        <v>350</v>
      </c>
      <c r="C248" s="749" t="s">
        <v>2218</v>
      </c>
      <c r="D248" s="638" t="s">
        <v>1336</v>
      </c>
      <c r="E248" s="735">
        <v>1500</v>
      </c>
      <c r="F248" s="670" t="s">
        <v>1337</v>
      </c>
      <c r="G248" s="121"/>
      <c r="H248" s="123"/>
      <c r="I248" s="577"/>
      <c r="J248" s="122"/>
      <c r="K248" s="162"/>
      <c r="L248" s="492"/>
    </row>
    <row r="249" spans="1:12" ht="16.350000000000001" customHeight="1">
      <c r="A249" s="144"/>
      <c r="B249" s="585" t="s">
        <v>350</v>
      </c>
      <c r="C249" s="749" t="s">
        <v>2218</v>
      </c>
      <c r="D249" s="638" t="s">
        <v>1610</v>
      </c>
      <c r="E249" s="735">
        <v>2200</v>
      </c>
      <c r="F249" s="670" t="s">
        <v>2728</v>
      </c>
      <c r="G249" s="121"/>
      <c r="H249" s="123"/>
      <c r="I249" s="577"/>
      <c r="J249" s="122"/>
      <c r="K249" s="162"/>
      <c r="L249" s="492"/>
    </row>
    <row r="250" spans="1:12" ht="16.350000000000001" customHeight="1">
      <c r="A250" s="144"/>
      <c r="B250" s="585" t="s">
        <v>350</v>
      </c>
      <c r="C250" s="749" t="s">
        <v>2218</v>
      </c>
      <c r="D250" s="638" t="s">
        <v>2729</v>
      </c>
      <c r="E250" s="735">
        <v>2300</v>
      </c>
      <c r="F250" s="670" t="s">
        <v>3022</v>
      </c>
      <c r="G250" s="121"/>
      <c r="H250" s="123"/>
      <c r="I250" s="577"/>
      <c r="J250" s="122"/>
      <c r="K250" s="162"/>
      <c r="L250" s="492"/>
    </row>
    <row r="251" spans="1:12" ht="16.350000000000001" customHeight="1">
      <c r="A251" s="144"/>
      <c r="B251" s="585" t="s">
        <v>350</v>
      </c>
      <c r="C251" s="749" t="s">
        <v>2218</v>
      </c>
      <c r="D251" s="638" t="s">
        <v>2171</v>
      </c>
      <c r="E251" s="735">
        <v>2300</v>
      </c>
      <c r="F251" s="670" t="s">
        <v>3019</v>
      </c>
      <c r="G251" s="121"/>
      <c r="H251" s="123"/>
      <c r="I251" s="577"/>
      <c r="J251" s="122"/>
      <c r="K251" s="162"/>
      <c r="L251" s="492"/>
    </row>
    <row r="252" spans="1:12" ht="16.350000000000001" customHeight="1">
      <c r="A252" s="144"/>
      <c r="B252" s="585" t="s">
        <v>350</v>
      </c>
      <c r="C252" s="749" t="s">
        <v>2218</v>
      </c>
      <c r="D252" s="638" t="s">
        <v>1561</v>
      </c>
      <c r="E252" s="735">
        <v>1700</v>
      </c>
      <c r="F252" s="670" t="s">
        <v>3020</v>
      </c>
      <c r="G252" s="121"/>
      <c r="H252" s="123"/>
      <c r="I252" s="577"/>
      <c r="J252" s="122"/>
      <c r="K252" s="162"/>
      <c r="L252" s="492"/>
    </row>
    <row r="253" spans="1:12" ht="16.350000000000001" customHeight="1">
      <c r="A253" s="144"/>
      <c r="B253" s="585" t="s">
        <v>350</v>
      </c>
      <c r="C253" s="749" t="s">
        <v>2218</v>
      </c>
      <c r="D253" s="638" t="s">
        <v>2730</v>
      </c>
      <c r="E253" s="735">
        <v>2000</v>
      </c>
      <c r="F253" s="670" t="s">
        <v>1425</v>
      </c>
      <c r="G253" s="121"/>
      <c r="H253" s="123"/>
      <c r="I253" s="577"/>
      <c r="J253" s="122"/>
      <c r="K253" s="162"/>
      <c r="L253" s="492"/>
    </row>
    <row r="254" spans="1:12" ht="16.350000000000001" customHeight="1">
      <c r="A254" s="144"/>
      <c r="B254" s="585" t="s">
        <v>350</v>
      </c>
      <c r="C254" s="749" t="s">
        <v>2218</v>
      </c>
      <c r="D254" s="638" t="s">
        <v>3073</v>
      </c>
      <c r="E254" s="735">
        <v>2100</v>
      </c>
      <c r="F254" s="670" t="s">
        <v>3074</v>
      </c>
      <c r="G254" s="121"/>
      <c r="H254" s="123"/>
      <c r="I254" s="577"/>
      <c r="J254" s="122"/>
      <c r="K254" s="162"/>
      <c r="L254" s="492"/>
    </row>
    <row r="255" spans="1:12" ht="16.350000000000001" customHeight="1">
      <c r="A255" s="144"/>
      <c r="B255" s="585" t="s">
        <v>350</v>
      </c>
      <c r="C255" s="749" t="s">
        <v>2218</v>
      </c>
      <c r="D255" s="638" t="s">
        <v>3187</v>
      </c>
      <c r="E255" s="735">
        <v>4000</v>
      </c>
      <c r="F255" s="670" t="s">
        <v>3188</v>
      </c>
      <c r="G255" s="121"/>
      <c r="H255" s="123"/>
      <c r="I255" s="577"/>
      <c r="J255" s="122"/>
      <c r="K255" s="162"/>
      <c r="L255" s="492"/>
    </row>
    <row r="256" spans="1:12" ht="16.350000000000001" customHeight="1">
      <c r="A256" s="144"/>
      <c r="B256" s="585" t="s">
        <v>350</v>
      </c>
      <c r="C256" s="749" t="s">
        <v>2218</v>
      </c>
      <c r="D256" s="638" t="s">
        <v>3455</v>
      </c>
      <c r="E256" s="735">
        <v>1500</v>
      </c>
      <c r="F256" s="670" t="s">
        <v>3454</v>
      </c>
      <c r="G256" s="121"/>
      <c r="H256" s="123"/>
      <c r="I256" s="577"/>
      <c r="J256" s="122"/>
      <c r="K256" s="162"/>
      <c r="L256" s="492"/>
    </row>
    <row r="257" spans="1:12" ht="16.350000000000001" customHeight="1">
      <c r="A257" s="144"/>
      <c r="B257" s="585" t="s">
        <v>350</v>
      </c>
      <c r="C257" s="749" t="s">
        <v>2218</v>
      </c>
      <c r="D257" s="638" t="s">
        <v>3693</v>
      </c>
      <c r="E257" s="735">
        <v>2400</v>
      </c>
      <c r="F257" s="670" t="s">
        <v>3694</v>
      </c>
      <c r="G257" s="121"/>
      <c r="H257" s="123"/>
      <c r="I257" s="577"/>
      <c r="J257" s="122"/>
      <c r="K257" s="162"/>
      <c r="L257" s="492"/>
    </row>
    <row r="258" spans="1:12" ht="16.350000000000001" customHeight="1">
      <c r="A258" s="144"/>
      <c r="B258" s="585" t="s">
        <v>350</v>
      </c>
      <c r="C258" s="749" t="s">
        <v>2216</v>
      </c>
      <c r="D258" s="638" t="s">
        <v>3695</v>
      </c>
      <c r="E258" s="735">
        <v>1500</v>
      </c>
      <c r="F258" s="670" t="s">
        <v>3696</v>
      </c>
      <c r="G258" s="121"/>
      <c r="H258" s="123"/>
      <c r="I258" s="577"/>
      <c r="J258" s="122"/>
      <c r="K258" s="162"/>
      <c r="L258" s="492"/>
    </row>
    <row r="259" spans="1:12" ht="16.350000000000001" customHeight="1">
      <c r="A259" s="144"/>
      <c r="B259" s="585" t="s">
        <v>350</v>
      </c>
      <c r="C259" s="749" t="s">
        <v>2216</v>
      </c>
      <c r="D259" s="638" t="s">
        <v>4026</v>
      </c>
      <c r="E259" s="735">
        <v>1400</v>
      </c>
      <c r="F259" s="670" t="s">
        <v>4027</v>
      </c>
      <c r="G259" s="121"/>
      <c r="H259" s="123"/>
      <c r="I259" s="577"/>
      <c r="J259" s="122"/>
      <c r="K259" s="162"/>
      <c r="L259" s="492"/>
    </row>
    <row r="260" spans="1:12" ht="16.350000000000001" customHeight="1">
      <c r="A260" s="144"/>
      <c r="B260" s="585" t="s">
        <v>350</v>
      </c>
      <c r="C260" s="749" t="s">
        <v>2216</v>
      </c>
      <c r="D260" s="638" t="s">
        <v>4376</v>
      </c>
      <c r="E260" s="735">
        <v>2300</v>
      </c>
      <c r="F260" s="670" t="s">
        <v>4377</v>
      </c>
      <c r="G260" s="121"/>
      <c r="H260" s="123"/>
      <c r="I260" s="577"/>
      <c r="J260" s="122"/>
      <c r="K260" s="162"/>
      <c r="L260" s="492"/>
    </row>
    <row r="261" spans="1:12" ht="16.350000000000001" customHeight="1">
      <c r="A261" s="144"/>
      <c r="B261" s="585" t="s">
        <v>350</v>
      </c>
      <c r="C261" s="749" t="s">
        <v>2216</v>
      </c>
      <c r="D261" s="638" t="s">
        <v>4378</v>
      </c>
      <c r="E261" s="735">
        <v>1700</v>
      </c>
      <c r="F261" s="670" t="s">
        <v>4379</v>
      </c>
      <c r="G261" s="121"/>
      <c r="H261" s="123"/>
      <c r="I261" s="577"/>
      <c r="J261" s="122"/>
      <c r="K261" s="162"/>
      <c r="L261" s="492"/>
    </row>
    <row r="262" spans="1:12" ht="16.350000000000001" customHeight="1">
      <c r="A262" s="144"/>
      <c r="B262" s="585" t="s">
        <v>350</v>
      </c>
      <c r="C262" s="749" t="s">
        <v>2216</v>
      </c>
      <c r="D262" s="638" t="s">
        <v>4404</v>
      </c>
      <c r="E262" s="735">
        <v>1400</v>
      </c>
      <c r="F262" s="670" t="s">
        <v>4405</v>
      </c>
      <c r="G262" s="121"/>
      <c r="H262" s="123"/>
      <c r="I262" s="577"/>
      <c r="J262" s="122"/>
      <c r="K262" s="162"/>
      <c r="L262" s="492"/>
    </row>
    <row r="263" spans="1:12" ht="16.350000000000001" customHeight="1">
      <c r="A263" s="144"/>
      <c r="B263" s="585" t="s">
        <v>350</v>
      </c>
      <c r="C263" s="749" t="s">
        <v>2216</v>
      </c>
      <c r="D263" s="638" t="s">
        <v>4441</v>
      </c>
      <c r="E263" s="735">
        <v>2400</v>
      </c>
      <c r="F263" s="670" t="s">
        <v>4440</v>
      </c>
      <c r="G263" s="121"/>
      <c r="H263" s="123"/>
      <c r="I263" s="577"/>
      <c r="J263" s="122"/>
      <c r="K263" s="162"/>
      <c r="L263" s="492"/>
    </row>
    <row r="264" spans="1:12" ht="16.350000000000001" customHeight="1">
      <c r="A264" s="144"/>
      <c r="B264" s="585" t="s">
        <v>350</v>
      </c>
      <c r="C264" s="749" t="s">
        <v>2216</v>
      </c>
      <c r="D264" s="638" t="s">
        <v>4442</v>
      </c>
      <c r="E264" s="735">
        <v>4300</v>
      </c>
      <c r="F264" s="670" t="s">
        <v>4443</v>
      </c>
      <c r="G264" s="121"/>
      <c r="H264" s="123"/>
      <c r="I264" s="577"/>
      <c r="J264" s="122"/>
      <c r="K264" s="162"/>
      <c r="L264" s="492"/>
    </row>
    <row r="265" spans="1:12" ht="16.350000000000001" customHeight="1">
      <c r="A265" s="144"/>
      <c r="B265" s="585" t="s">
        <v>350</v>
      </c>
      <c r="C265" s="749" t="s">
        <v>2216</v>
      </c>
      <c r="D265" s="638" t="s">
        <v>4445</v>
      </c>
      <c r="E265" s="735">
        <v>3000</v>
      </c>
      <c r="F265" s="670" t="s">
        <v>4642</v>
      </c>
      <c r="G265" s="121"/>
      <c r="H265" s="123"/>
      <c r="I265" s="577"/>
      <c r="J265" s="122"/>
      <c r="K265" s="162"/>
      <c r="L265" s="492"/>
    </row>
    <row r="266" spans="1:12" ht="16.350000000000001" customHeight="1">
      <c r="A266" s="144"/>
      <c r="B266" s="585" t="s">
        <v>350</v>
      </c>
      <c r="C266" s="749" t="s">
        <v>2216</v>
      </c>
      <c r="D266" s="638" t="s">
        <v>4767</v>
      </c>
      <c r="E266" s="735">
        <v>2200</v>
      </c>
      <c r="F266" s="670" t="s">
        <v>4768</v>
      </c>
      <c r="G266" s="121"/>
      <c r="H266" s="123"/>
      <c r="I266" s="577"/>
      <c r="J266" s="122"/>
      <c r="K266" s="162"/>
      <c r="L266" s="492"/>
    </row>
    <row r="267" spans="1:12" ht="16.350000000000001" customHeight="1">
      <c r="A267" s="144"/>
      <c r="B267" s="585" t="s">
        <v>350</v>
      </c>
      <c r="C267" s="749" t="s">
        <v>2216</v>
      </c>
      <c r="D267" s="638" t="s">
        <v>4769</v>
      </c>
      <c r="E267" s="735">
        <v>1500</v>
      </c>
      <c r="F267" s="670" t="s">
        <v>4770</v>
      </c>
      <c r="G267" s="121"/>
      <c r="H267" s="123"/>
      <c r="I267" s="577"/>
      <c r="J267" s="122"/>
      <c r="K267" s="162"/>
      <c r="L267" s="492"/>
    </row>
    <row r="268" spans="1:12" ht="16.350000000000001" customHeight="1">
      <c r="A268" s="144"/>
      <c r="B268" s="585" t="s">
        <v>350</v>
      </c>
      <c r="C268" s="749" t="s">
        <v>2216</v>
      </c>
      <c r="D268" s="638" t="s">
        <v>4919</v>
      </c>
      <c r="E268" s="735">
        <v>1500</v>
      </c>
      <c r="F268" s="670" t="s">
        <v>4920</v>
      </c>
      <c r="G268" s="121"/>
      <c r="H268" s="123"/>
      <c r="I268" s="577"/>
      <c r="J268" s="122"/>
      <c r="K268" s="162"/>
      <c r="L268" s="492"/>
    </row>
    <row r="269" spans="1:12" ht="16.350000000000001" customHeight="1">
      <c r="A269" s="144"/>
      <c r="B269" s="585" t="s">
        <v>350</v>
      </c>
      <c r="C269" s="749" t="s">
        <v>2216</v>
      </c>
      <c r="D269" s="638" t="s">
        <v>4948</v>
      </c>
      <c r="E269" s="735">
        <v>2800</v>
      </c>
      <c r="F269" s="670" t="s">
        <v>4949</v>
      </c>
      <c r="G269" s="121"/>
      <c r="H269" s="123"/>
      <c r="I269" s="577"/>
      <c r="J269" s="122"/>
      <c r="K269" s="162"/>
      <c r="L269" s="492"/>
    </row>
    <row r="270" spans="1:12" ht="16.350000000000001" customHeight="1">
      <c r="A270" s="144"/>
      <c r="B270" s="585" t="s">
        <v>350</v>
      </c>
      <c r="C270" s="749" t="s">
        <v>2216</v>
      </c>
      <c r="D270" s="638" t="s">
        <v>4950</v>
      </c>
      <c r="E270" s="735">
        <v>2300</v>
      </c>
      <c r="F270" s="670" t="s">
        <v>4951</v>
      </c>
      <c r="G270" s="121"/>
      <c r="H270" s="123"/>
      <c r="I270" s="577"/>
      <c r="J270" s="122"/>
      <c r="K270" s="162"/>
      <c r="L270" s="492"/>
    </row>
    <row r="271" spans="1:12" ht="16.350000000000001" customHeight="1">
      <c r="A271" s="144"/>
      <c r="B271" s="585" t="s">
        <v>350</v>
      </c>
      <c r="C271" s="749" t="s">
        <v>2216</v>
      </c>
      <c r="D271" s="638" t="s">
        <v>5081</v>
      </c>
      <c r="E271" s="735">
        <v>1500</v>
      </c>
      <c r="F271" s="670" t="s">
        <v>5082</v>
      </c>
      <c r="G271" s="121"/>
      <c r="H271" s="123"/>
      <c r="I271" s="577"/>
      <c r="J271" s="122"/>
      <c r="K271" s="162"/>
      <c r="L271" s="492"/>
    </row>
    <row r="272" spans="1:12" ht="16.350000000000001" customHeight="1">
      <c r="A272" s="144"/>
      <c r="B272" s="585" t="s">
        <v>350</v>
      </c>
      <c r="C272" s="749" t="s">
        <v>2216</v>
      </c>
      <c r="D272" s="638" t="s">
        <v>5083</v>
      </c>
      <c r="E272" s="735">
        <v>1500</v>
      </c>
      <c r="F272" s="670" t="s">
        <v>5084</v>
      </c>
      <c r="G272" s="121"/>
      <c r="H272" s="123"/>
      <c r="I272" s="577"/>
      <c r="J272" s="122"/>
      <c r="K272" s="162"/>
      <c r="L272" s="492"/>
    </row>
    <row r="273" spans="1:12" ht="16.350000000000001" customHeight="1">
      <c r="A273" s="144"/>
      <c r="B273" s="585" t="s">
        <v>350</v>
      </c>
      <c r="C273" s="749" t="s">
        <v>2216</v>
      </c>
      <c r="D273" s="638" t="s">
        <v>5085</v>
      </c>
      <c r="E273" s="735">
        <v>1500</v>
      </c>
      <c r="F273" s="670" t="s">
        <v>5086</v>
      </c>
      <c r="G273" s="121"/>
      <c r="H273" s="123"/>
      <c r="I273" s="577"/>
      <c r="J273" s="122"/>
      <c r="K273" s="162"/>
      <c r="L273" s="492"/>
    </row>
    <row r="274" spans="1:12" ht="16.350000000000001" customHeight="1">
      <c r="A274" s="144"/>
      <c r="B274" s="585" t="s">
        <v>350</v>
      </c>
      <c r="C274" s="749" t="s">
        <v>2216</v>
      </c>
      <c r="D274" s="638" t="s">
        <v>5087</v>
      </c>
      <c r="E274" s="735">
        <v>1700</v>
      </c>
      <c r="F274" s="670" t="s">
        <v>5088</v>
      </c>
      <c r="G274" s="121"/>
      <c r="H274" s="123"/>
      <c r="I274" s="577"/>
      <c r="J274" s="122"/>
      <c r="K274" s="162"/>
      <c r="L274" s="492"/>
    </row>
    <row r="275" spans="1:12" ht="16.350000000000001" customHeight="1">
      <c r="A275" s="144"/>
      <c r="B275" s="585" t="s">
        <v>350</v>
      </c>
      <c r="C275" s="749" t="s">
        <v>2216</v>
      </c>
      <c r="D275" s="638" t="s">
        <v>5089</v>
      </c>
      <c r="E275" s="735">
        <v>1700</v>
      </c>
      <c r="F275" s="670" t="s">
        <v>5090</v>
      </c>
      <c r="G275" s="121"/>
      <c r="H275" s="123"/>
      <c r="I275" s="577"/>
      <c r="J275" s="122"/>
      <c r="K275" s="162"/>
      <c r="L275" s="492"/>
    </row>
    <row r="276" spans="1:12" ht="16.350000000000001" customHeight="1">
      <c r="A276" s="144"/>
      <c r="B276" s="585" t="s">
        <v>350</v>
      </c>
      <c r="C276" s="749" t="s">
        <v>235</v>
      </c>
      <c r="D276" s="638" t="s">
        <v>5156</v>
      </c>
      <c r="E276" s="735">
        <v>4700</v>
      </c>
      <c r="F276" s="670" t="s">
        <v>5603</v>
      </c>
      <c r="G276" s="121"/>
      <c r="H276" s="123"/>
      <c r="I276" s="577"/>
      <c r="J276" s="122"/>
      <c r="K276" s="162"/>
      <c r="L276" s="492"/>
    </row>
    <row r="277" spans="1:12" ht="16.350000000000001" customHeight="1">
      <c r="A277" s="144"/>
      <c r="B277" s="585" t="s">
        <v>350</v>
      </c>
      <c r="C277" s="749" t="s">
        <v>235</v>
      </c>
      <c r="D277" s="638" t="s">
        <v>5604</v>
      </c>
      <c r="E277" s="735">
        <v>1900</v>
      </c>
      <c r="F277" s="670" t="s">
        <v>5605</v>
      </c>
      <c r="G277" s="121"/>
      <c r="H277" s="123"/>
      <c r="I277" s="577"/>
      <c r="J277" s="122"/>
      <c r="K277" s="162"/>
      <c r="L277" s="492"/>
    </row>
    <row r="278" spans="1:12" ht="16.350000000000001" customHeight="1">
      <c r="A278" s="144"/>
      <c r="B278" s="585" t="s">
        <v>350</v>
      </c>
      <c r="C278" s="749" t="s">
        <v>235</v>
      </c>
      <c r="D278" s="638" t="s">
        <v>5606</v>
      </c>
      <c r="E278" s="735">
        <v>4500</v>
      </c>
      <c r="F278" s="670" t="s">
        <v>5607</v>
      </c>
      <c r="G278" s="121"/>
      <c r="H278" s="123"/>
      <c r="I278" s="577"/>
      <c r="J278" s="122"/>
      <c r="K278" s="162"/>
      <c r="L278" s="492"/>
    </row>
    <row r="279" spans="1:12" ht="16.350000000000001" customHeight="1">
      <c r="A279" s="144"/>
      <c r="B279" s="585" t="s">
        <v>350</v>
      </c>
      <c r="C279" s="749" t="s">
        <v>235</v>
      </c>
      <c r="D279" s="638" t="s">
        <v>5608</v>
      </c>
      <c r="E279" s="735">
        <v>1900</v>
      </c>
      <c r="F279" s="670" t="s">
        <v>5609</v>
      </c>
      <c r="G279" s="121"/>
      <c r="H279" s="123"/>
      <c r="I279" s="577"/>
      <c r="J279" s="122"/>
      <c r="K279" s="162"/>
      <c r="L279" s="492"/>
    </row>
    <row r="280" spans="1:12" ht="16.350000000000001" customHeight="1">
      <c r="A280" s="144"/>
      <c r="B280" s="585" t="s">
        <v>350</v>
      </c>
      <c r="C280" s="749" t="s">
        <v>235</v>
      </c>
      <c r="D280" s="638" t="s">
        <v>5610</v>
      </c>
      <c r="E280" s="735">
        <v>2000</v>
      </c>
      <c r="F280" s="670" t="s">
        <v>5611</v>
      </c>
      <c r="G280" s="121"/>
      <c r="H280" s="123"/>
      <c r="I280" s="577"/>
      <c r="J280" s="122"/>
      <c r="K280" s="162"/>
      <c r="L280" s="492"/>
    </row>
    <row r="281" spans="1:12" ht="16.350000000000001" customHeight="1">
      <c r="A281" s="144"/>
      <c r="B281" s="585" t="s">
        <v>350</v>
      </c>
      <c r="C281" s="749" t="s">
        <v>235</v>
      </c>
      <c r="D281" s="638" t="s">
        <v>5612</v>
      </c>
      <c r="E281" s="735">
        <v>1800</v>
      </c>
      <c r="F281" s="670" t="s">
        <v>5613</v>
      </c>
      <c r="G281" s="121"/>
      <c r="H281" s="123"/>
      <c r="I281" s="577"/>
      <c r="J281" s="122"/>
      <c r="K281" s="162"/>
      <c r="L281" s="492"/>
    </row>
    <row r="282" spans="1:12" ht="16.350000000000001" customHeight="1">
      <c r="A282" s="144"/>
      <c r="B282" s="585" t="s">
        <v>350</v>
      </c>
      <c r="C282" s="749" t="s">
        <v>235</v>
      </c>
      <c r="D282" s="638" t="s">
        <v>5651</v>
      </c>
      <c r="E282" s="735">
        <v>2400</v>
      </c>
      <c r="F282" s="670" t="s">
        <v>5652</v>
      </c>
      <c r="G282" s="121"/>
      <c r="H282" s="123"/>
      <c r="I282" s="577"/>
      <c r="J282" s="122"/>
      <c r="K282" s="162"/>
      <c r="L282" s="492"/>
    </row>
    <row r="283" spans="1:12" ht="16.350000000000001" customHeight="1">
      <c r="A283" s="144"/>
      <c r="B283" s="585" t="s">
        <v>350</v>
      </c>
      <c r="C283" s="749" t="s">
        <v>235</v>
      </c>
      <c r="D283" s="638" t="s">
        <v>5771</v>
      </c>
      <c r="E283" s="735">
        <v>2000</v>
      </c>
      <c r="F283" s="670" t="s">
        <v>5772</v>
      </c>
      <c r="G283" s="121"/>
      <c r="H283" s="123"/>
      <c r="I283" s="577"/>
      <c r="J283" s="122"/>
      <c r="K283" s="162"/>
      <c r="L283" s="492"/>
    </row>
    <row r="284" spans="1:12" ht="16.350000000000001" customHeight="1">
      <c r="A284" s="144"/>
      <c r="B284" s="585" t="s">
        <v>350</v>
      </c>
      <c r="C284" s="749" t="s">
        <v>235</v>
      </c>
      <c r="D284" s="638" t="s">
        <v>5773</v>
      </c>
      <c r="E284" s="735">
        <v>2000</v>
      </c>
      <c r="F284" s="670" t="s">
        <v>5774</v>
      </c>
      <c r="G284" s="121"/>
      <c r="H284" s="123"/>
      <c r="I284" s="577"/>
      <c r="J284" s="122"/>
      <c r="K284" s="162"/>
      <c r="L284" s="492"/>
    </row>
    <row r="285" spans="1:12" ht="16.350000000000001" customHeight="1">
      <c r="A285" s="144"/>
      <c r="B285" s="585" t="s">
        <v>350</v>
      </c>
      <c r="C285" s="749" t="s">
        <v>235</v>
      </c>
      <c r="D285" s="638" t="s">
        <v>5782</v>
      </c>
      <c r="E285" s="735">
        <v>1600</v>
      </c>
      <c r="F285" s="670" t="s">
        <v>5783</v>
      </c>
      <c r="G285" s="121"/>
      <c r="H285" s="123"/>
      <c r="I285" s="577"/>
      <c r="J285" s="122"/>
      <c r="K285" s="162"/>
      <c r="L285" s="492"/>
    </row>
    <row r="286" spans="1:12" ht="16.350000000000001" customHeight="1">
      <c r="A286" s="144"/>
      <c r="B286" s="585" t="s">
        <v>350</v>
      </c>
      <c r="C286" s="749" t="s">
        <v>2216</v>
      </c>
      <c r="D286" s="638" t="s">
        <v>5788</v>
      </c>
      <c r="E286" s="735">
        <v>2100</v>
      </c>
      <c r="F286" s="670" t="s">
        <v>5789</v>
      </c>
      <c r="G286" s="121"/>
      <c r="H286" s="123"/>
      <c r="I286" s="577"/>
      <c r="J286" s="122"/>
      <c r="K286" s="162"/>
      <c r="L286" s="492"/>
    </row>
    <row r="287" spans="1:12" ht="16.350000000000001" customHeight="1">
      <c r="A287" s="144"/>
      <c r="B287" s="582" t="s">
        <v>2192</v>
      </c>
      <c r="C287" s="746" t="s">
        <v>93</v>
      </c>
      <c r="D287" s="627" t="s">
        <v>847</v>
      </c>
      <c r="E287" s="733">
        <v>1000</v>
      </c>
      <c r="F287" s="187" t="s">
        <v>1919</v>
      </c>
      <c r="G287" s="703" t="s">
        <v>107</v>
      </c>
      <c r="H287" s="703" t="s">
        <v>107</v>
      </c>
      <c r="I287" s="703" t="s">
        <v>107</v>
      </c>
      <c r="J287" s="703" t="s">
        <v>107</v>
      </c>
      <c r="K287" s="701" t="s">
        <v>109</v>
      </c>
      <c r="L287" s="188" t="s">
        <v>111</v>
      </c>
    </row>
    <row r="288" spans="1:12" ht="16.350000000000001" customHeight="1">
      <c r="A288" s="144"/>
      <c r="B288" s="583" t="s">
        <v>2192</v>
      </c>
      <c r="C288" s="747" t="s">
        <v>93</v>
      </c>
      <c r="D288" s="628" t="s">
        <v>848</v>
      </c>
      <c r="E288" s="735">
        <v>2000</v>
      </c>
      <c r="F288" s="189" t="s">
        <v>1920</v>
      </c>
      <c r="G288" s="121"/>
      <c r="H288" s="121"/>
      <c r="I288" s="121"/>
      <c r="J288" s="121"/>
      <c r="K288" s="125"/>
      <c r="L288" s="548"/>
    </row>
    <row r="289" spans="1:12" ht="16.350000000000001" customHeight="1">
      <c r="A289" s="144"/>
      <c r="B289" s="583" t="s">
        <v>2192</v>
      </c>
      <c r="C289" s="747" t="s">
        <v>93</v>
      </c>
      <c r="D289" s="628" t="s">
        <v>849</v>
      </c>
      <c r="E289" s="735">
        <v>3000</v>
      </c>
      <c r="F289" s="189" t="s">
        <v>1921</v>
      </c>
      <c r="G289" s="121"/>
      <c r="H289" s="121"/>
      <c r="I289" s="121"/>
      <c r="J289" s="121"/>
      <c r="K289" s="125"/>
      <c r="L289" s="548" t="s">
        <v>2219</v>
      </c>
    </row>
    <row r="290" spans="1:12" ht="16.350000000000001" customHeight="1">
      <c r="A290" s="144"/>
      <c r="B290" s="583" t="s">
        <v>2192</v>
      </c>
      <c r="C290" s="747" t="s">
        <v>93</v>
      </c>
      <c r="D290" s="628" t="s">
        <v>850</v>
      </c>
      <c r="E290" s="735">
        <v>4000</v>
      </c>
      <c r="F290" s="189" t="s">
        <v>1922</v>
      </c>
      <c r="G290" s="121"/>
      <c r="H290" s="121"/>
      <c r="I290" s="121"/>
      <c r="J290" s="121"/>
      <c r="K290" s="125"/>
      <c r="L290" s="961" t="s">
        <v>2220</v>
      </c>
    </row>
    <row r="291" spans="1:12" ht="16.350000000000001" customHeight="1">
      <c r="A291" s="144"/>
      <c r="B291" s="583" t="s">
        <v>2192</v>
      </c>
      <c r="C291" s="747" t="s">
        <v>93</v>
      </c>
      <c r="D291" s="628" t="s">
        <v>1876</v>
      </c>
      <c r="E291" s="735">
        <v>4500</v>
      </c>
      <c r="F291" s="189" t="s">
        <v>1923</v>
      </c>
      <c r="G291" s="121"/>
      <c r="H291" s="121"/>
      <c r="I291" s="121"/>
      <c r="J291" s="121"/>
      <c r="K291" s="125"/>
      <c r="L291" s="961"/>
    </row>
    <row r="292" spans="1:12" ht="16.350000000000001" customHeight="1">
      <c r="A292" s="144"/>
      <c r="B292" s="583" t="s">
        <v>2192</v>
      </c>
      <c r="C292" s="747" t="s">
        <v>93</v>
      </c>
      <c r="D292" s="628" t="s">
        <v>860</v>
      </c>
      <c r="E292" s="735">
        <v>4600</v>
      </c>
      <c r="F292" s="189" t="s">
        <v>1924</v>
      </c>
      <c r="G292" s="121"/>
      <c r="H292" s="121"/>
      <c r="I292" s="121"/>
      <c r="J292" s="121"/>
      <c r="K292" s="125"/>
      <c r="L292" s="961"/>
    </row>
    <row r="293" spans="1:12" ht="16.350000000000001" customHeight="1">
      <c r="A293" s="144"/>
      <c r="B293" s="583" t="s">
        <v>2192</v>
      </c>
      <c r="C293" s="747" t="s">
        <v>93</v>
      </c>
      <c r="D293" s="628" t="s">
        <v>121</v>
      </c>
      <c r="E293" s="735">
        <v>5000</v>
      </c>
      <c r="F293" s="189" t="s">
        <v>1925</v>
      </c>
      <c r="G293" s="121"/>
      <c r="H293" s="121"/>
      <c r="I293" s="121"/>
      <c r="J293" s="121"/>
      <c r="K293" s="125"/>
      <c r="L293" s="961"/>
    </row>
    <row r="294" spans="1:12" ht="16.350000000000001" customHeight="1">
      <c r="A294" s="144"/>
      <c r="B294" s="583" t="s">
        <v>2192</v>
      </c>
      <c r="C294" s="747" t="s">
        <v>93</v>
      </c>
      <c r="D294" s="628" t="s">
        <v>851</v>
      </c>
      <c r="E294" s="735">
        <v>6000</v>
      </c>
      <c r="F294" s="189" t="s">
        <v>1926</v>
      </c>
      <c r="G294" s="121"/>
      <c r="H294" s="121"/>
      <c r="I294" s="121"/>
      <c r="J294" s="121"/>
      <c r="K294" s="125"/>
      <c r="L294" s="961"/>
    </row>
    <row r="295" spans="1:12" ht="16.350000000000001" customHeight="1">
      <c r="A295" s="144"/>
      <c r="B295" s="583" t="s">
        <v>2192</v>
      </c>
      <c r="C295" s="747" t="s">
        <v>93</v>
      </c>
      <c r="D295" s="628" t="s">
        <v>852</v>
      </c>
      <c r="E295" s="735">
        <v>7000</v>
      </c>
      <c r="F295" s="189" t="s">
        <v>1927</v>
      </c>
      <c r="G295" s="121"/>
      <c r="H295" s="121"/>
      <c r="I295" s="121"/>
      <c r="J295" s="121"/>
      <c r="K295" s="125"/>
      <c r="L295" s="961"/>
    </row>
    <row r="296" spans="1:12" ht="16.350000000000001" customHeight="1">
      <c r="A296" s="144"/>
      <c r="B296" s="583" t="s">
        <v>2192</v>
      </c>
      <c r="C296" s="747" t="s">
        <v>93</v>
      </c>
      <c r="D296" s="628" t="s">
        <v>853</v>
      </c>
      <c r="E296" s="735">
        <v>8000</v>
      </c>
      <c r="F296" s="189" t="s">
        <v>1928</v>
      </c>
      <c r="G296" s="121"/>
      <c r="H296" s="121"/>
      <c r="I296" s="121"/>
      <c r="J296" s="121"/>
      <c r="K296" s="125"/>
      <c r="L296" s="961"/>
    </row>
    <row r="297" spans="1:12" ht="16.350000000000001" customHeight="1">
      <c r="A297" s="144"/>
      <c r="B297" s="583" t="s">
        <v>2192</v>
      </c>
      <c r="C297" s="747" t="s">
        <v>93</v>
      </c>
      <c r="D297" s="628" t="s">
        <v>854</v>
      </c>
      <c r="E297" s="735">
        <v>9000</v>
      </c>
      <c r="F297" s="189" t="s">
        <v>1929</v>
      </c>
      <c r="G297" s="121"/>
      <c r="H297" s="121"/>
      <c r="I297" s="121"/>
      <c r="J297" s="121"/>
      <c r="K297" s="125"/>
      <c r="L297" s="961"/>
    </row>
    <row r="298" spans="1:12" ht="16.350000000000001" customHeight="1">
      <c r="A298" s="144"/>
      <c r="B298" s="583" t="s">
        <v>2192</v>
      </c>
      <c r="C298" s="747" t="s">
        <v>93</v>
      </c>
      <c r="D298" s="628" t="s">
        <v>122</v>
      </c>
      <c r="E298" s="735">
        <v>10000</v>
      </c>
      <c r="F298" s="189" t="s">
        <v>1930</v>
      </c>
      <c r="G298" s="121"/>
      <c r="H298" s="121"/>
      <c r="I298" s="121"/>
      <c r="J298" s="121"/>
      <c r="K298" s="125"/>
      <c r="L298" s="961"/>
    </row>
    <row r="299" spans="1:12" ht="16.350000000000001" customHeight="1">
      <c r="A299" s="144"/>
      <c r="B299" s="583" t="s">
        <v>2192</v>
      </c>
      <c r="C299" s="747" t="s">
        <v>93</v>
      </c>
      <c r="D299" s="628" t="s">
        <v>123</v>
      </c>
      <c r="E299" s="735">
        <v>20000</v>
      </c>
      <c r="F299" s="189" t="s">
        <v>1931</v>
      </c>
      <c r="G299" s="121"/>
      <c r="H299" s="121"/>
      <c r="I299" s="121"/>
      <c r="J299" s="121"/>
      <c r="K299" s="125"/>
      <c r="L299" s="961"/>
    </row>
    <row r="300" spans="1:12" ht="16.350000000000001" customHeight="1">
      <c r="A300" s="144"/>
      <c r="B300" s="583" t="s">
        <v>2192</v>
      </c>
      <c r="C300" s="747" t="s">
        <v>93</v>
      </c>
      <c r="D300" s="628" t="s">
        <v>855</v>
      </c>
      <c r="E300" s="735">
        <v>30000</v>
      </c>
      <c r="F300" s="189" t="s">
        <v>1932</v>
      </c>
      <c r="G300" s="121"/>
      <c r="H300" s="121"/>
      <c r="I300" s="121"/>
      <c r="J300" s="121"/>
      <c r="K300" s="125"/>
      <c r="L300" s="961"/>
    </row>
    <row r="301" spans="1:12" ht="16.350000000000001" customHeight="1">
      <c r="A301" s="144"/>
      <c r="B301" s="583" t="s">
        <v>2192</v>
      </c>
      <c r="C301" s="747" t="s">
        <v>93</v>
      </c>
      <c r="D301" s="628" t="s">
        <v>856</v>
      </c>
      <c r="E301" s="735">
        <v>50000</v>
      </c>
      <c r="F301" s="189" t="s">
        <v>1933</v>
      </c>
      <c r="G301" s="121"/>
      <c r="H301" s="121"/>
      <c r="I301" s="121"/>
      <c r="J301" s="121"/>
      <c r="K301" s="125"/>
      <c r="L301" s="961"/>
    </row>
    <row r="302" spans="1:12" ht="16.350000000000001" customHeight="1">
      <c r="A302" s="144"/>
      <c r="B302" s="584" t="s">
        <v>350</v>
      </c>
      <c r="C302" s="748" t="s">
        <v>93</v>
      </c>
      <c r="D302" s="639" t="s">
        <v>373</v>
      </c>
      <c r="E302" s="732">
        <v>3900</v>
      </c>
      <c r="F302" s="671" t="s">
        <v>1934</v>
      </c>
      <c r="G302" s="121"/>
      <c r="H302" s="121"/>
      <c r="I302" s="121"/>
      <c r="J302" s="121"/>
      <c r="K302" s="125"/>
      <c r="L302" s="961"/>
    </row>
    <row r="303" spans="1:12" ht="16.350000000000001" customHeight="1">
      <c r="A303" s="144"/>
      <c r="B303" s="584" t="s">
        <v>350</v>
      </c>
      <c r="C303" s="748" t="s">
        <v>93</v>
      </c>
      <c r="D303" s="639" t="s">
        <v>43</v>
      </c>
      <c r="E303" s="732">
        <v>3900</v>
      </c>
      <c r="F303" s="671" t="s">
        <v>1935</v>
      </c>
      <c r="G303" s="121"/>
      <c r="H303" s="121"/>
      <c r="I303" s="121"/>
      <c r="J303" s="121"/>
      <c r="K303" s="125"/>
      <c r="L303" s="547"/>
    </row>
    <row r="304" spans="1:12" ht="16.350000000000001" customHeight="1">
      <c r="A304" s="144"/>
      <c r="B304" s="584" t="s">
        <v>350</v>
      </c>
      <c r="C304" s="748" t="s">
        <v>93</v>
      </c>
      <c r="D304" s="639" t="s">
        <v>374</v>
      </c>
      <c r="E304" s="732">
        <v>5600</v>
      </c>
      <c r="F304" s="671" t="s">
        <v>1936</v>
      </c>
      <c r="G304" s="121"/>
      <c r="H304" s="121"/>
      <c r="I304" s="121"/>
      <c r="J304" s="121"/>
      <c r="K304" s="125"/>
      <c r="L304" s="565" t="s">
        <v>2221</v>
      </c>
    </row>
    <row r="305" spans="1:12" ht="16.350000000000001" customHeight="1">
      <c r="A305" s="144"/>
      <c r="B305" s="584" t="s">
        <v>350</v>
      </c>
      <c r="C305" s="748" t="s">
        <v>93</v>
      </c>
      <c r="D305" s="639" t="s">
        <v>1877</v>
      </c>
      <c r="E305" s="732">
        <v>1500</v>
      </c>
      <c r="F305" s="671" t="s">
        <v>1937</v>
      </c>
      <c r="G305" s="121"/>
      <c r="H305" s="121"/>
      <c r="I305" s="121"/>
      <c r="J305" s="121"/>
      <c r="K305" s="125"/>
      <c r="L305" s="969" t="s">
        <v>2222</v>
      </c>
    </row>
    <row r="306" spans="1:12" ht="16.350000000000001" customHeight="1">
      <c r="A306" s="144"/>
      <c r="B306" s="584" t="s">
        <v>350</v>
      </c>
      <c r="C306" s="748" t="s">
        <v>93</v>
      </c>
      <c r="D306" s="639" t="s">
        <v>1878</v>
      </c>
      <c r="E306" s="732">
        <v>2200</v>
      </c>
      <c r="F306" s="671" t="s">
        <v>1938</v>
      </c>
      <c r="G306" s="121"/>
      <c r="H306" s="121"/>
      <c r="I306" s="121"/>
      <c r="J306" s="121"/>
      <c r="K306" s="125"/>
      <c r="L306" s="969"/>
    </row>
    <row r="307" spans="1:12" ht="16.350000000000001" customHeight="1">
      <c r="A307" s="144"/>
      <c r="B307" s="584" t="s">
        <v>350</v>
      </c>
      <c r="C307" s="748" t="s">
        <v>93</v>
      </c>
      <c r="D307" s="551" t="s">
        <v>39</v>
      </c>
      <c r="E307" s="732">
        <v>2900</v>
      </c>
      <c r="F307" s="666" t="s">
        <v>1939</v>
      </c>
      <c r="G307" s="121"/>
      <c r="H307" s="121"/>
      <c r="I307" s="121"/>
      <c r="J307" s="121"/>
      <c r="K307" s="125"/>
      <c r="L307" s="969"/>
    </row>
    <row r="308" spans="1:12" ht="16.350000000000001" customHeight="1">
      <c r="A308" s="144"/>
      <c r="B308" s="584" t="s">
        <v>350</v>
      </c>
      <c r="C308" s="748" t="s">
        <v>93</v>
      </c>
      <c r="D308" s="639" t="s">
        <v>45</v>
      </c>
      <c r="E308" s="732">
        <v>2100</v>
      </c>
      <c r="F308" s="671" t="s">
        <v>1940</v>
      </c>
      <c r="G308" s="121"/>
      <c r="H308" s="121"/>
      <c r="I308" s="121"/>
      <c r="J308" s="121"/>
      <c r="K308" s="125"/>
      <c r="L308" s="969"/>
    </row>
    <row r="309" spans="1:12" ht="16.350000000000001" customHeight="1">
      <c r="A309" s="144"/>
      <c r="B309" s="584" t="s">
        <v>350</v>
      </c>
      <c r="C309" s="748" t="s">
        <v>93</v>
      </c>
      <c r="D309" s="640" t="s">
        <v>1879</v>
      </c>
      <c r="E309" s="732">
        <v>5000</v>
      </c>
      <c r="F309" s="178" t="s">
        <v>1941</v>
      </c>
      <c r="G309" s="121"/>
      <c r="H309" s="121"/>
      <c r="I309" s="121"/>
      <c r="J309" s="121"/>
      <c r="K309" s="125"/>
      <c r="L309" s="969"/>
    </row>
    <row r="310" spans="1:12" ht="16.350000000000001" customHeight="1">
      <c r="A310" s="144"/>
      <c r="B310" s="584" t="s">
        <v>350</v>
      </c>
      <c r="C310" s="748" t="s">
        <v>93</v>
      </c>
      <c r="D310" s="640" t="s">
        <v>375</v>
      </c>
      <c r="E310" s="732">
        <v>1700</v>
      </c>
      <c r="F310" s="178" t="s">
        <v>1942</v>
      </c>
      <c r="G310" s="121"/>
      <c r="H310" s="121"/>
      <c r="I310" s="121"/>
      <c r="J310" s="121"/>
      <c r="K310" s="125"/>
      <c r="L310" s="969"/>
    </row>
    <row r="311" spans="1:12" ht="16.350000000000001" customHeight="1">
      <c r="A311" s="144"/>
      <c r="B311" s="584" t="s">
        <v>350</v>
      </c>
      <c r="C311" s="748" t="s">
        <v>93</v>
      </c>
      <c r="D311" s="640" t="s">
        <v>1880</v>
      </c>
      <c r="E311" s="732">
        <v>1200</v>
      </c>
      <c r="F311" s="178" t="s">
        <v>1943</v>
      </c>
      <c r="G311" s="121"/>
      <c r="H311" s="121"/>
      <c r="I311" s="121"/>
      <c r="J311" s="121"/>
      <c r="K311" s="125"/>
      <c r="L311" s="969"/>
    </row>
    <row r="312" spans="1:12" ht="16.350000000000001" customHeight="1">
      <c r="A312" s="144"/>
      <c r="B312" s="584" t="s">
        <v>350</v>
      </c>
      <c r="C312" s="748" t="s">
        <v>93</v>
      </c>
      <c r="D312" s="639" t="s">
        <v>376</v>
      </c>
      <c r="E312" s="732">
        <v>2100</v>
      </c>
      <c r="F312" s="671" t="s">
        <v>1944</v>
      </c>
      <c r="G312" s="121"/>
      <c r="H312" s="121"/>
      <c r="I312" s="121"/>
      <c r="J312" s="121"/>
      <c r="K312" s="125"/>
      <c r="L312" s="969"/>
    </row>
    <row r="313" spans="1:12" ht="16.350000000000001" customHeight="1">
      <c r="A313" s="144"/>
      <c r="B313" s="584" t="s">
        <v>350</v>
      </c>
      <c r="C313" s="748" t="s">
        <v>93</v>
      </c>
      <c r="D313" s="639" t="s">
        <v>1811</v>
      </c>
      <c r="E313" s="732">
        <v>1850</v>
      </c>
      <c r="F313" s="671" t="s">
        <v>1945</v>
      </c>
      <c r="G313" s="121"/>
      <c r="H313" s="121"/>
      <c r="I313" s="121"/>
      <c r="J313" s="121"/>
      <c r="K313" s="125"/>
      <c r="L313" s="969"/>
    </row>
    <row r="314" spans="1:12" ht="16.350000000000001" customHeight="1">
      <c r="A314" s="144"/>
      <c r="B314" s="584" t="s">
        <v>350</v>
      </c>
      <c r="C314" s="748" t="s">
        <v>93</v>
      </c>
      <c r="D314" s="639" t="s">
        <v>377</v>
      </c>
      <c r="E314" s="732">
        <v>1600</v>
      </c>
      <c r="F314" s="671" t="s">
        <v>1946</v>
      </c>
      <c r="G314" s="121"/>
      <c r="H314" s="121"/>
      <c r="I314" s="121"/>
      <c r="J314" s="121"/>
      <c r="K314" s="125"/>
      <c r="L314" s="969"/>
    </row>
    <row r="315" spans="1:12" ht="16.350000000000001" customHeight="1">
      <c r="A315" s="144"/>
      <c r="B315" s="584" t="s">
        <v>350</v>
      </c>
      <c r="C315" s="748" t="s">
        <v>93</v>
      </c>
      <c r="D315" s="639" t="s">
        <v>46</v>
      </c>
      <c r="E315" s="732">
        <v>2400</v>
      </c>
      <c r="F315" s="671" t="s">
        <v>1947</v>
      </c>
      <c r="G315" s="121"/>
      <c r="H315" s="121"/>
      <c r="I315" s="121"/>
      <c r="J315" s="121"/>
      <c r="K315" s="125"/>
      <c r="L315" s="969"/>
    </row>
    <row r="316" spans="1:12" ht="16.350000000000001" customHeight="1">
      <c r="A316" s="144"/>
      <c r="B316" s="584" t="s">
        <v>350</v>
      </c>
      <c r="C316" s="748" t="s">
        <v>93</v>
      </c>
      <c r="D316" s="639" t="s">
        <v>40</v>
      </c>
      <c r="E316" s="732">
        <v>2000</v>
      </c>
      <c r="F316" s="671" t="s">
        <v>1948</v>
      </c>
      <c r="G316" s="121"/>
      <c r="H316" s="121"/>
      <c r="I316" s="121"/>
      <c r="J316" s="121"/>
      <c r="K316" s="125"/>
      <c r="L316" s="969"/>
    </row>
    <row r="317" spans="1:12" ht="16.350000000000001" customHeight="1">
      <c r="A317" s="144"/>
      <c r="B317" s="584" t="s">
        <v>350</v>
      </c>
      <c r="C317" s="748" t="s">
        <v>93</v>
      </c>
      <c r="D317" s="639" t="s">
        <v>378</v>
      </c>
      <c r="E317" s="732">
        <v>1400</v>
      </c>
      <c r="F317" s="671" t="s">
        <v>1949</v>
      </c>
      <c r="G317" s="121"/>
      <c r="H317" s="121"/>
      <c r="I317" s="121"/>
      <c r="J317" s="121"/>
      <c r="K317" s="125"/>
      <c r="L317" s="969"/>
    </row>
    <row r="318" spans="1:12" ht="16.350000000000001" customHeight="1">
      <c r="A318" s="144"/>
      <c r="B318" s="584" t="s">
        <v>350</v>
      </c>
      <c r="C318" s="748" t="s">
        <v>93</v>
      </c>
      <c r="D318" s="639" t="s">
        <v>51</v>
      </c>
      <c r="E318" s="732">
        <v>1100</v>
      </c>
      <c r="F318" s="671" t="s">
        <v>1950</v>
      </c>
      <c r="G318" s="121"/>
      <c r="H318" s="121"/>
      <c r="I318" s="121"/>
      <c r="J318" s="121"/>
      <c r="K318" s="125"/>
      <c r="L318" s="547"/>
    </row>
    <row r="319" spans="1:12" ht="16.350000000000001" customHeight="1">
      <c r="A319" s="144"/>
      <c r="B319" s="584" t="s">
        <v>350</v>
      </c>
      <c r="C319" s="748" t="s">
        <v>93</v>
      </c>
      <c r="D319" s="639" t="s">
        <v>379</v>
      </c>
      <c r="E319" s="732">
        <v>1800</v>
      </c>
      <c r="F319" s="671" t="s">
        <v>1951</v>
      </c>
      <c r="G319" s="121"/>
      <c r="H319" s="121"/>
      <c r="I319" s="121"/>
      <c r="J319" s="121"/>
      <c r="K319" s="125"/>
      <c r="L319" s="547"/>
    </row>
    <row r="320" spans="1:12" ht="16.350000000000001" customHeight="1">
      <c r="A320" s="144"/>
      <c r="B320" s="584" t="s">
        <v>350</v>
      </c>
      <c r="C320" s="748" t="s">
        <v>93</v>
      </c>
      <c r="D320" s="639" t="s">
        <v>83</v>
      </c>
      <c r="E320" s="732">
        <v>1400</v>
      </c>
      <c r="F320" s="671" t="s">
        <v>1952</v>
      </c>
      <c r="G320" s="121"/>
      <c r="H320" s="121"/>
      <c r="I320" s="121"/>
      <c r="J320" s="121"/>
      <c r="K320" s="125"/>
      <c r="L320" s="547"/>
    </row>
    <row r="321" spans="1:12" ht="16.350000000000001" customHeight="1">
      <c r="A321" s="144"/>
      <c r="B321" s="584" t="s">
        <v>350</v>
      </c>
      <c r="C321" s="748" t="s">
        <v>93</v>
      </c>
      <c r="D321" s="639" t="s">
        <v>353</v>
      </c>
      <c r="E321" s="732">
        <v>1800</v>
      </c>
      <c r="F321" s="671" t="s">
        <v>1953</v>
      </c>
      <c r="G321" s="121"/>
      <c r="H321" s="121"/>
      <c r="I321" s="121"/>
      <c r="J321" s="121"/>
      <c r="K321" s="125"/>
      <c r="L321" s="547"/>
    </row>
    <row r="322" spans="1:12" ht="16.350000000000001" customHeight="1">
      <c r="A322" s="144"/>
      <c r="B322" s="584" t="s">
        <v>350</v>
      </c>
      <c r="C322" s="748" t="s">
        <v>93</v>
      </c>
      <c r="D322" s="639" t="s">
        <v>94</v>
      </c>
      <c r="E322" s="732">
        <v>950</v>
      </c>
      <c r="F322" s="671" t="s">
        <v>1954</v>
      </c>
      <c r="G322" s="121"/>
      <c r="H322" s="121"/>
      <c r="I322" s="121"/>
      <c r="J322" s="121"/>
      <c r="K322" s="125"/>
      <c r="L322" s="547"/>
    </row>
    <row r="323" spans="1:12" ht="16.350000000000001" customHeight="1">
      <c r="A323" s="144"/>
      <c r="B323" s="584" t="s">
        <v>350</v>
      </c>
      <c r="C323" s="748" t="s">
        <v>93</v>
      </c>
      <c r="D323" s="639" t="s">
        <v>380</v>
      </c>
      <c r="E323" s="732">
        <v>1150</v>
      </c>
      <c r="F323" s="671" t="s">
        <v>1955</v>
      </c>
      <c r="G323" s="121"/>
      <c r="H323" s="121"/>
      <c r="I323" s="121"/>
      <c r="J323" s="121"/>
      <c r="K323" s="125"/>
      <c r="L323" s="547"/>
    </row>
    <row r="324" spans="1:12" ht="16.350000000000001" customHeight="1">
      <c r="A324" s="144"/>
      <c r="B324" s="584" t="s">
        <v>350</v>
      </c>
      <c r="C324" s="748" t="s">
        <v>93</v>
      </c>
      <c r="D324" s="639" t="s">
        <v>7</v>
      </c>
      <c r="E324" s="732">
        <v>1400</v>
      </c>
      <c r="F324" s="671" t="s">
        <v>1956</v>
      </c>
      <c r="G324" s="121"/>
      <c r="H324" s="121"/>
      <c r="I324" s="121"/>
      <c r="J324" s="121"/>
      <c r="K324" s="125"/>
      <c r="L324" s="547"/>
    </row>
    <row r="325" spans="1:12" ht="16.350000000000001" customHeight="1">
      <c r="A325" s="144"/>
      <c r="B325" s="584" t="s">
        <v>350</v>
      </c>
      <c r="C325" s="748" t="s">
        <v>93</v>
      </c>
      <c r="D325" s="639" t="s">
        <v>95</v>
      </c>
      <c r="E325" s="732">
        <v>900</v>
      </c>
      <c r="F325" s="671" t="s">
        <v>1957</v>
      </c>
      <c r="G325" s="121"/>
      <c r="H325" s="121"/>
      <c r="I325" s="121"/>
      <c r="J325" s="121"/>
      <c r="K325" s="125"/>
      <c r="L325" s="547"/>
    </row>
    <row r="326" spans="1:12" ht="16.350000000000001" customHeight="1">
      <c r="A326" s="144"/>
      <c r="B326" s="584" t="s">
        <v>350</v>
      </c>
      <c r="C326" s="748" t="s">
        <v>93</v>
      </c>
      <c r="D326" s="639" t="s">
        <v>381</v>
      </c>
      <c r="E326" s="732">
        <v>1000</v>
      </c>
      <c r="F326" s="671" t="s">
        <v>1958</v>
      </c>
      <c r="G326" s="121"/>
      <c r="H326" s="121"/>
      <c r="I326" s="121"/>
      <c r="J326" s="121"/>
      <c r="K326" s="125"/>
      <c r="L326" s="547"/>
    </row>
    <row r="327" spans="1:12" ht="16.350000000000001" customHeight="1">
      <c r="A327" s="144"/>
      <c r="B327" s="584" t="s">
        <v>350</v>
      </c>
      <c r="C327" s="748" t="s">
        <v>93</v>
      </c>
      <c r="D327" s="639" t="s">
        <v>382</v>
      </c>
      <c r="E327" s="732">
        <v>1200</v>
      </c>
      <c r="F327" s="671" t="s">
        <v>1959</v>
      </c>
      <c r="G327" s="121"/>
      <c r="H327" s="121"/>
      <c r="I327" s="121"/>
      <c r="J327" s="121"/>
      <c r="K327" s="125"/>
      <c r="L327" s="547"/>
    </row>
    <row r="328" spans="1:12" ht="16.350000000000001" customHeight="1">
      <c r="A328" s="144"/>
      <c r="B328" s="584" t="s">
        <v>350</v>
      </c>
      <c r="C328" s="748" t="s">
        <v>93</v>
      </c>
      <c r="D328" s="639" t="s">
        <v>1</v>
      </c>
      <c r="E328" s="732">
        <v>1400</v>
      </c>
      <c r="F328" s="671" t="s">
        <v>1960</v>
      </c>
      <c r="G328" s="121"/>
      <c r="H328" s="121"/>
      <c r="I328" s="121"/>
      <c r="J328" s="121"/>
      <c r="K328" s="125"/>
      <c r="L328" s="547"/>
    </row>
    <row r="329" spans="1:12" ht="16.350000000000001" customHeight="1">
      <c r="A329" s="144"/>
      <c r="B329" s="584" t="s">
        <v>350</v>
      </c>
      <c r="C329" s="748" t="s">
        <v>93</v>
      </c>
      <c r="D329" s="639" t="s">
        <v>383</v>
      </c>
      <c r="E329" s="732">
        <v>1400</v>
      </c>
      <c r="F329" s="671" t="s">
        <v>1961</v>
      </c>
      <c r="G329" s="121"/>
      <c r="H329" s="121"/>
      <c r="I329" s="121"/>
      <c r="J329" s="121"/>
      <c r="K329" s="125"/>
      <c r="L329" s="547"/>
    </row>
    <row r="330" spans="1:12" ht="16.350000000000001" customHeight="1">
      <c r="A330" s="144"/>
      <c r="B330" s="584" t="s">
        <v>350</v>
      </c>
      <c r="C330" s="748" t="s">
        <v>93</v>
      </c>
      <c r="D330" s="639" t="s">
        <v>384</v>
      </c>
      <c r="E330" s="732">
        <v>1100</v>
      </c>
      <c r="F330" s="671" t="s">
        <v>1962</v>
      </c>
      <c r="G330" s="121"/>
      <c r="H330" s="121"/>
      <c r="I330" s="121"/>
      <c r="J330" s="121"/>
      <c r="K330" s="125"/>
      <c r="L330" s="559"/>
    </row>
    <row r="331" spans="1:12" ht="16.350000000000001" customHeight="1">
      <c r="A331" s="144"/>
      <c r="B331" s="584" t="s">
        <v>350</v>
      </c>
      <c r="C331" s="748" t="s">
        <v>93</v>
      </c>
      <c r="D331" s="639" t="s">
        <v>385</v>
      </c>
      <c r="E331" s="732">
        <v>1600</v>
      </c>
      <c r="F331" s="671" t="s">
        <v>1963</v>
      </c>
      <c r="G331" s="121"/>
      <c r="H331" s="121"/>
      <c r="I331" s="121"/>
      <c r="J331" s="121"/>
      <c r="K331" s="125"/>
      <c r="L331" s="559"/>
    </row>
    <row r="332" spans="1:12" ht="16.350000000000001" customHeight="1">
      <c r="A332" s="144"/>
      <c r="B332" s="584" t="s">
        <v>350</v>
      </c>
      <c r="C332" s="748" t="s">
        <v>93</v>
      </c>
      <c r="D332" s="639" t="s">
        <v>386</v>
      </c>
      <c r="E332" s="732">
        <v>900</v>
      </c>
      <c r="F332" s="671" t="s">
        <v>1964</v>
      </c>
      <c r="G332" s="121"/>
      <c r="H332" s="121"/>
      <c r="I332" s="121"/>
      <c r="J332" s="121"/>
      <c r="K332" s="125"/>
      <c r="L332" s="559"/>
    </row>
    <row r="333" spans="1:12" ht="16.350000000000001" customHeight="1">
      <c r="A333" s="144"/>
      <c r="B333" s="584" t="s">
        <v>350</v>
      </c>
      <c r="C333" s="748" t="s">
        <v>93</v>
      </c>
      <c r="D333" s="639" t="s">
        <v>387</v>
      </c>
      <c r="E333" s="732">
        <v>1400</v>
      </c>
      <c r="F333" s="671" t="s">
        <v>1965</v>
      </c>
      <c r="G333" s="121"/>
      <c r="H333" s="121"/>
      <c r="I333" s="121"/>
      <c r="J333" s="121"/>
      <c r="K333" s="125"/>
      <c r="L333" s="559"/>
    </row>
    <row r="334" spans="1:12" ht="16.350000000000001" customHeight="1">
      <c r="A334" s="144"/>
      <c r="B334" s="584" t="s">
        <v>350</v>
      </c>
      <c r="C334" s="748" t="s">
        <v>93</v>
      </c>
      <c r="D334" s="639" t="s">
        <v>388</v>
      </c>
      <c r="E334" s="732">
        <v>1200</v>
      </c>
      <c r="F334" s="671" t="s">
        <v>1966</v>
      </c>
      <c r="G334" s="121"/>
      <c r="H334" s="121"/>
      <c r="I334" s="121"/>
      <c r="J334" s="121"/>
      <c r="K334" s="125"/>
      <c r="L334" s="559"/>
    </row>
    <row r="335" spans="1:12" ht="16.350000000000001" customHeight="1">
      <c r="A335" s="144"/>
      <c r="B335" s="584" t="s">
        <v>350</v>
      </c>
      <c r="C335" s="748" t="s">
        <v>93</v>
      </c>
      <c r="D335" s="639" t="s">
        <v>124</v>
      </c>
      <c r="E335" s="732">
        <v>1100</v>
      </c>
      <c r="F335" s="671" t="s">
        <v>1967</v>
      </c>
      <c r="G335" s="121"/>
      <c r="H335" s="121"/>
      <c r="I335" s="121"/>
      <c r="J335" s="121"/>
      <c r="K335" s="125"/>
      <c r="L335" s="559"/>
    </row>
    <row r="336" spans="1:12" ht="16.350000000000001" customHeight="1">
      <c r="A336" s="144"/>
      <c r="B336" s="584" t="s">
        <v>350</v>
      </c>
      <c r="C336" s="748" t="s">
        <v>93</v>
      </c>
      <c r="D336" s="639" t="s">
        <v>38</v>
      </c>
      <c r="E336" s="732">
        <v>1200</v>
      </c>
      <c r="F336" s="671" t="s">
        <v>1968</v>
      </c>
      <c r="G336" s="121"/>
      <c r="H336" s="121"/>
      <c r="I336" s="121"/>
      <c r="J336" s="121"/>
      <c r="K336" s="125"/>
      <c r="L336" s="559"/>
    </row>
    <row r="337" spans="1:12" ht="16.350000000000001" customHeight="1">
      <c r="A337" s="144"/>
      <c r="B337" s="584" t="s">
        <v>350</v>
      </c>
      <c r="C337" s="748" t="s">
        <v>93</v>
      </c>
      <c r="D337" s="639" t="s">
        <v>3478</v>
      </c>
      <c r="E337" s="732">
        <v>1200</v>
      </c>
      <c r="F337" s="671" t="s">
        <v>1969</v>
      </c>
      <c r="G337" s="121"/>
      <c r="H337" s="121"/>
      <c r="I337" s="121"/>
      <c r="J337" s="121"/>
      <c r="K337" s="125"/>
      <c r="L337" s="559"/>
    </row>
    <row r="338" spans="1:12" ht="16.350000000000001" customHeight="1">
      <c r="A338" s="144"/>
      <c r="B338" s="584" t="s">
        <v>350</v>
      </c>
      <c r="C338" s="748" t="s">
        <v>93</v>
      </c>
      <c r="D338" s="639" t="s">
        <v>48</v>
      </c>
      <c r="E338" s="732">
        <v>1200</v>
      </c>
      <c r="F338" s="671" t="s">
        <v>1970</v>
      </c>
      <c r="G338" s="121"/>
      <c r="H338" s="121"/>
      <c r="I338" s="121"/>
      <c r="J338" s="121"/>
      <c r="K338" s="125"/>
      <c r="L338" s="559"/>
    </row>
    <row r="339" spans="1:12" ht="16.350000000000001" customHeight="1">
      <c r="A339" s="144"/>
      <c r="B339" s="584" t="s">
        <v>350</v>
      </c>
      <c r="C339" s="748" t="s">
        <v>93</v>
      </c>
      <c r="D339" s="639" t="s">
        <v>1881</v>
      </c>
      <c r="E339" s="732">
        <v>2800</v>
      </c>
      <c r="F339" s="671" t="s">
        <v>1971</v>
      </c>
      <c r="G339" s="121"/>
      <c r="H339" s="121"/>
      <c r="I339" s="121"/>
      <c r="J339" s="121"/>
      <c r="K339" s="125"/>
      <c r="L339" s="559"/>
    </row>
    <row r="340" spans="1:12" ht="16.350000000000001" customHeight="1">
      <c r="A340" s="144"/>
      <c r="B340" s="584" t="s">
        <v>350</v>
      </c>
      <c r="C340" s="748" t="s">
        <v>93</v>
      </c>
      <c r="D340" s="639" t="s">
        <v>3479</v>
      </c>
      <c r="E340" s="732">
        <v>1200</v>
      </c>
      <c r="F340" s="671" t="s">
        <v>1972</v>
      </c>
      <c r="G340" s="121"/>
      <c r="H340" s="121"/>
      <c r="I340" s="121"/>
      <c r="J340" s="121"/>
      <c r="K340" s="125"/>
      <c r="L340" s="559"/>
    </row>
    <row r="341" spans="1:12" ht="16.350000000000001" customHeight="1">
      <c r="A341" s="144"/>
      <c r="B341" s="584" t="s">
        <v>350</v>
      </c>
      <c r="C341" s="748" t="s">
        <v>93</v>
      </c>
      <c r="D341" s="639" t="s">
        <v>3480</v>
      </c>
      <c r="E341" s="732">
        <v>1200</v>
      </c>
      <c r="F341" s="671" t="s">
        <v>1973</v>
      </c>
      <c r="G341" s="121"/>
      <c r="H341" s="121"/>
      <c r="I341" s="121"/>
      <c r="J341" s="121"/>
      <c r="K341" s="125"/>
      <c r="L341" s="559"/>
    </row>
    <row r="342" spans="1:12" ht="16.350000000000001" customHeight="1">
      <c r="A342" s="144"/>
      <c r="B342" s="584" t="s">
        <v>350</v>
      </c>
      <c r="C342" s="748" t="s">
        <v>93</v>
      </c>
      <c r="D342" s="639" t="s">
        <v>389</v>
      </c>
      <c r="E342" s="732">
        <v>2400</v>
      </c>
      <c r="F342" s="671" t="s">
        <v>1974</v>
      </c>
      <c r="G342" s="121"/>
      <c r="H342" s="121"/>
      <c r="I342" s="121"/>
      <c r="J342" s="121"/>
      <c r="K342" s="125"/>
      <c r="L342" s="559"/>
    </row>
    <row r="343" spans="1:12" ht="16.350000000000001" customHeight="1">
      <c r="A343" s="144"/>
      <c r="B343" s="584" t="s">
        <v>350</v>
      </c>
      <c r="C343" s="748" t="s">
        <v>93</v>
      </c>
      <c r="D343" s="639" t="s">
        <v>3481</v>
      </c>
      <c r="E343" s="732">
        <v>1200</v>
      </c>
      <c r="F343" s="671" t="s">
        <v>1975</v>
      </c>
      <c r="G343" s="121"/>
      <c r="H343" s="121"/>
      <c r="I343" s="121"/>
      <c r="J343" s="121"/>
      <c r="K343" s="125"/>
      <c r="L343" s="559"/>
    </row>
    <row r="344" spans="1:12" ht="16.350000000000001" customHeight="1">
      <c r="A344" s="144"/>
      <c r="B344" s="584" t="s">
        <v>350</v>
      </c>
      <c r="C344" s="748" t="s">
        <v>93</v>
      </c>
      <c r="D344" s="639" t="s">
        <v>112</v>
      </c>
      <c r="E344" s="732">
        <v>1800</v>
      </c>
      <c r="F344" s="671" t="s">
        <v>1976</v>
      </c>
      <c r="G344" s="121"/>
      <c r="H344" s="121"/>
      <c r="I344" s="121"/>
      <c r="J344" s="121"/>
      <c r="K344" s="125"/>
      <c r="L344" s="559"/>
    </row>
    <row r="345" spans="1:12" ht="16.350000000000001" customHeight="1">
      <c r="A345" s="144"/>
      <c r="B345" s="584" t="s">
        <v>350</v>
      </c>
      <c r="C345" s="748" t="s">
        <v>93</v>
      </c>
      <c r="D345" s="639" t="s">
        <v>44</v>
      </c>
      <c r="E345" s="732">
        <v>1500</v>
      </c>
      <c r="F345" s="671" t="s">
        <v>1977</v>
      </c>
      <c r="G345" s="121"/>
      <c r="H345" s="121"/>
      <c r="I345" s="121"/>
      <c r="J345" s="121"/>
      <c r="K345" s="125"/>
      <c r="L345" s="559"/>
    </row>
    <row r="346" spans="1:12" ht="16.350000000000001" customHeight="1">
      <c r="A346" s="144"/>
      <c r="B346" s="584" t="s">
        <v>350</v>
      </c>
      <c r="C346" s="748" t="s">
        <v>93</v>
      </c>
      <c r="D346" s="639" t="s">
        <v>390</v>
      </c>
      <c r="E346" s="732">
        <v>1400</v>
      </c>
      <c r="F346" s="671" t="s">
        <v>1978</v>
      </c>
      <c r="G346" s="121"/>
      <c r="H346" s="121"/>
      <c r="I346" s="121"/>
      <c r="J346" s="121"/>
      <c r="K346" s="125"/>
      <c r="L346" s="559"/>
    </row>
    <row r="347" spans="1:12" ht="16.350000000000001" customHeight="1">
      <c r="A347" s="144"/>
      <c r="B347" s="584" t="s">
        <v>350</v>
      </c>
      <c r="C347" s="748" t="s">
        <v>93</v>
      </c>
      <c r="D347" s="639" t="s">
        <v>391</v>
      </c>
      <c r="E347" s="732">
        <v>4300</v>
      </c>
      <c r="F347" s="671" t="s">
        <v>1979</v>
      </c>
      <c r="G347" s="121"/>
      <c r="H347" s="121"/>
      <c r="I347" s="121"/>
      <c r="J347" s="121"/>
      <c r="K347" s="125"/>
      <c r="L347" s="559"/>
    </row>
    <row r="348" spans="1:12" ht="16.350000000000001" customHeight="1">
      <c r="A348" s="144"/>
      <c r="B348" s="584" t="s">
        <v>350</v>
      </c>
      <c r="C348" s="748" t="s">
        <v>93</v>
      </c>
      <c r="D348" s="639" t="s">
        <v>41</v>
      </c>
      <c r="E348" s="732">
        <v>2600</v>
      </c>
      <c r="F348" s="671" t="s">
        <v>1980</v>
      </c>
      <c r="G348" s="121"/>
      <c r="H348" s="121"/>
      <c r="I348" s="121"/>
      <c r="J348" s="121"/>
      <c r="K348" s="125"/>
      <c r="L348" s="559"/>
    </row>
    <row r="349" spans="1:12" ht="16.350000000000001" customHeight="1">
      <c r="A349" s="144"/>
      <c r="B349" s="584" t="s">
        <v>350</v>
      </c>
      <c r="C349" s="748" t="s">
        <v>93</v>
      </c>
      <c r="D349" s="639" t="s">
        <v>1815</v>
      </c>
      <c r="E349" s="732">
        <v>2100</v>
      </c>
      <c r="F349" s="671" t="s">
        <v>1981</v>
      </c>
      <c r="G349" s="121"/>
      <c r="H349" s="121"/>
      <c r="I349" s="121"/>
      <c r="J349" s="121"/>
      <c r="K349" s="125"/>
      <c r="L349" s="559"/>
    </row>
    <row r="350" spans="1:12" ht="16.350000000000001" customHeight="1">
      <c r="A350" s="144"/>
      <c r="B350" s="584" t="s">
        <v>350</v>
      </c>
      <c r="C350" s="748" t="s">
        <v>93</v>
      </c>
      <c r="D350" s="639" t="s">
        <v>392</v>
      </c>
      <c r="E350" s="732">
        <v>1400</v>
      </c>
      <c r="F350" s="671" t="s">
        <v>1982</v>
      </c>
      <c r="G350" s="121"/>
      <c r="H350" s="121"/>
      <c r="I350" s="121"/>
      <c r="J350" s="121"/>
      <c r="K350" s="125"/>
      <c r="L350" s="559"/>
    </row>
    <row r="351" spans="1:12" ht="16.350000000000001" customHeight="1">
      <c r="A351" s="144"/>
      <c r="B351" s="584" t="s">
        <v>350</v>
      </c>
      <c r="C351" s="748" t="s">
        <v>93</v>
      </c>
      <c r="D351" s="639" t="s">
        <v>96</v>
      </c>
      <c r="E351" s="732">
        <v>1250</v>
      </c>
      <c r="F351" s="671" t="s">
        <v>1983</v>
      </c>
      <c r="G351" s="121"/>
      <c r="H351" s="121"/>
      <c r="I351" s="121"/>
      <c r="J351" s="121"/>
      <c r="K351" s="125"/>
      <c r="L351" s="559"/>
    </row>
    <row r="352" spans="1:12" ht="16.350000000000001" customHeight="1">
      <c r="A352" s="144"/>
      <c r="B352" s="584" t="s">
        <v>350</v>
      </c>
      <c r="C352" s="748" t="s">
        <v>93</v>
      </c>
      <c r="D352" s="639" t="s">
        <v>1193</v>
      </c>
      <c r="E352" s="732">
        <v>910</v>
      </c>
      <c r="F352" s="671" t="s">
        <v>1984</v>
      </c>
      <c r="G352" s="121"/>
      <c r="H352" s="121"/>
      <c r="I352" s="121"/>
      <c r="J352" s="121"/>
      <c r="K352" s="125"/>
      <c r="L352" s="559"/>
    </row>
    <row r="353" spans="1:12" ht="16.350000000000001" customHeight="1">
      <c r="A353" s="144"/>
      <c r="B353" s="584" t="s">
        <v>350</v>
      </c>
      <c r="C353" s="748" t="s">
        <v>93</v>
      </c>
      <c r="D353" s="639" t="s">
        <v>97</v>
      </c>
      <c r="E353" s="732">
        <v>1200</v>
      </c>
      <c r="F353" s="671" t="s">
        <v>1985</v>
      </c>
      <c r="G353" s="121"/>
      <c r="H353" s="121"/>
      <c r="I353" s="121"/>
      <c r="J353" s="121"/>
      <c r="K353" s="125"/>
      <c r="L353" s="559"/>
    </row>
    <row r="354" spans="1:12" ht="16.350000000000001" customHeight="1">
      <c r="A354" s="144"/>
      <c r="B354" s="584" t="s">
        <v>350</v>
      </c>
      <c r="C354" s="748" t="s">
        <v>93</v>
      </c>
      <c r="D354" s="639" t="s">
        <v>1882</v>
      </c>
      <c r="E354" s="732">
        <v>1500</v>
      </c>
      <c r="F354" s="671" t="s">
        <v>1986</v>
      </c>
      <c r="G354" s="121"/>
      <c r="H354" s="121"/>
      <c r="I354" s="121"/>
      <c r="J354" s="121"/>
      <c r="K354" s="125"/>
      <c r="L354" s="559"/>
    </row>
    <row r="355" spans="1:12" ht="16.350000000000001" customHeight="1">
      <c r="A355" s="144"/>
      <c r="B355" s="584" t="s">
        <v>350</v>
      </c>
      <c r="C355" s="748" t="s">
        <v>93</v>
      </c>
      <c r="D355" s="639" t="s">
        <v>393</v>
      </c>
      <c r="E355" s="732">
        <v>1600</v>
      </c>
      <c r="F355" s="671" t="s">
        <v>1987</v>
      </c>
      <c r="G355" s="121"/>
      <c r="H355" s="121"/>
      <c r="I355" s="121"/>
      <c r="J355" s="121"/>
      <c r="K355" s="125"/>
      <c r="L355" s="559"/>
    </row>
    <row r="356" spans="1:12" ht="16.350000000000001" customHeight="1">
      <c r="A356" s="144"/>
      <c r="B356" s="584" t="s">
        <v>350</v>
      </c>
      <c r="C356" s="748" t="s">
        <v>93</v>
      </c>
      <c r="D356" s="639" t="s">
        <v>394</v>
      </c>
      <c r="E356" s="732">
        <v>3000</v>
      </c>
      <c r="F356" s="671" t="s">
        <v>1988</v>
      </c>
      <c r="G356" s="121"/>
      <c r="H356" s="121"/>
      <c r="I356" s="121"/>
      <c r="J356" s="121"/>
      <c r="K356" s="125"/>
      <c r="L356" s="559"/>
    </row>
    <row r="357" spans="1:12" ht="16.350000000000001" customHeight="1">
      <c r="A357" s="144"/>
      <c r="B357" s="584" t="s">
        <v>350</v>
      </c>
      <c r="C357" s="748" t="s">
        <v>93</v>
      </c>
      <c r="D357" s="639" t="s">
        <v>395</v>
      </c>
      <c r="E357" s="732">
        <v>1500</v>
      </c>
      <c r="F357" s="671" t="s">
        <v>1989</v>
      </c>
      <c r="G357" s="121"/>
      <c r="H357" s="121"/>
      <c r="I357" s="121"/>
      <c r="J357" s="121"/>
      <c r="K357" s="125"/>
      <c r="L357" s="559"/>
    </row>
    <row r="358" spans="1:12" ht="16.350000000000001" customHeight="1">
      <c r="A358" s="144"/>
      <c r="B358" s="584" t="s">
        <v>350</v>
      </c>
      <c r="C358" s="748" t="s">
        <v>93</v>
      </c>
      <c r="D358" s="639" t="s">
        <v>396</v>
      </c>
      <c r="E358" s="732">
        <v>5500</v>
      </c>
      <c r="F358" s="671" t="s">
        <v>1990</v>
      </c>
      <c r="G358" s="121"/>
      <c r="H358" s="121"/>
      <c r="I358" s="121"/>
      <c r="J358" s="121"/>
      <c r="K358" s="125"/>
      <c r="L358" s="559"/>
    </row>
    <row r="359" spans="1:12" s="161" customFormat="1" ht="16.350000000000001" customHeight="1">
      <c r="A359" s="14"/>
      <c r="B359" s="584" t="s">
        <v>350</v>
      </c>
      <c r="C359" s="748" t="s">
        <v>93</v>
      </c>
      <c r="D359" s="639" t="s">
        <v>290</v>
      </c>
      <c r="E359" s="732">
        <v>1200</v>
      </c>
      <c r="F359" s="671" t="s">
        <v>1991</v>
      </c>
      <c r="G359" s="124"/>
      <c r="H359" s="124"/>
      <c r="I359" s="124"/>
      <c r="J359" s="124"/>
      <c r="K359" s="126"/>
      <c r="L359" s="559"/>
    </row>
    <row r="360" spans="1:12" s="161" customFormat="1" ht="16.350000000000001" customHeight="1">
      <c r="A360" s="14"/>
      <c r="B360" s="584" t="s">
        <v>2223</v>
      </c>
      <c r="C360" s="748" t="s">
        <v>2224</v>
      </c>
      <c r="D360" s="639" t="s">
        <v>1883</v>
      </c>
      <c r="E360" s="732">
        <v>1700</v>
      </c>
      <c r="F360" s="671" t="s">
        <v>1992</v>
      </c>
      <c r="G360" s="121"/>
      <c r="H360" s="121"/>
      <c r="I360" s="121"/>
      <c r="J360" s="121"/>
      <c r="K360" s="125"/>
      <c r="L360" s="559"/>
    </row>
    <row r="361" spans="1:12" s="161" customFormat="1" ht="16.350000000000001" customHeight="1">
      <c r="A361" s="14"/>
      <c r="B361" s="584" t="s">
        <v>2223</v>
      </c>
      <c r="C361" s="748" t="s">
        <v>2224</v>
      </c>
      <c r="D361" s="639" t="s">
        <v>1280</v>
      </c>
      <c r="E361" s="732">
        <v>2000</v>
      </c>
      <c r="F361" s="671" t="s">
        <v>1993</v>
      </c>
      <c r="G361" s="121"/>
      <c r="H361" s="121"/>
      <c r="I361" s="121"/>
      <c r="J361" s="121"/>
      <c r="K361" s="125"/>
      <c r="L361" s="559"/>
    </row>
    <row r="362" spans="1:12" ht="16.350000000000001" customHeight="1">
      <c r="B362" s="584" t="s">
        <v>350</v>
      </c>
      <c r="C362" s="748" t="s">
        <v>93</v>
      </c>
      <c r="D362" s="639" t="s">
        <v>799</v>
      </c>
      <c r="E362" s="732">
        <v>950</v>
      </c>
      <c r="F362" s="671" t="s">
        <v>1994</v>
      </c>
      <c r="G362" s="121"/>
      <c r="H362" s="121"/>
      <c r="I362" s="121"/>
      <c r="J362" s="121"/>
      <c r="K362" s="125"/>
      <c r="L362" s="559"/>
    </row>
    <row r="363" spans="1:12" ht="16.350000000000001" customHeight="1">
      <c r="B363" s="584" t="s">
        <v>350</v>
      </c>
      <c r="C363" s="748" t="s">
        <v>93</v>
      </c>
      <c r="D363" s="639" t="s">
        <v>1884</v>
      </c>
      <c r="E363" s="732">
        <v>1300</v>
      </c>
      <c r="F363" s="671" t="s">
        <v>1995</v>
      </c>
      <c r="G363" s="121"/>
      <c r="H363" s="121"/>
      <c r="I363" s="121"/>
      <c r="J363" s="121"/>
      <c r="K363" s="125"/>
      <c r="L363" s="559"/>
    </row>
    <row r="364" spans="1:12" ht="16.350000000000001" customHeight="1">
      <c r="B364" s="584" t="s">
        <v>350</v>
      </c>
      <c r="C364" s="748" t="s">
        <v>93</v>
      </c>
      <c r="D364" s="639" t="s">
        <v>1281</v>
      </c>
      <c r="E364" s="732">
        <v>1000</v>
      </c>
      <c r="F364" s="671" t="s">
        <v>1996</v>
      </c>
      <c r="G364" s="121"/>
      <c r="H364" s="121"/>
      <c r="I364" s="121"/>
      <c r="J364" s="121"/>
      <c r="K364" s="125"/>
      <c r="L364" s="559"/>
    </row>
    <row r="365" spans="1:12" ht="16.350000000000001" customHeight="1">
      <c r="B365" s="584" t="s">
        <v>350</v>
      </c>
      <c r="C365" s="748" t="s">
        <v>93</v>
      </c>
      <c r="D365" s="639" t="s">
        <v>1885</v>
      </c>
      <c r="E365" s="732">
        <v>1700</v>
      </c>
      <c r="F365" s="671" t="s">
        <v>1997</v>
      </c>
      <c r="G365" s="121"/>
      <c r="H365" s="121"/>
      <c r="I365" s="121"/>
      <c r="J365" s="121"/>
      <c r="K365" s="125"/>
      <c r="L365" s="559"/>
    </row>
    <row r="366" spans="1:12" ht="16.350000000000001" customHeight="1">
      <c r="B366" s="584" t="s">
        <v>350</v>
      </c>
      <c r="C366" s="748" t="s">
        <v>93</v>
      </c>
      <c r="D366" s="639" t="s">
        <v>2767</v>
      </c>
      <c r="E366" s="732">
        <v>2000</v>
      </c>
      <c r="F366" s="671" t="s">
        <v>1998</v>
      </c>
      <c r="G366" s="121"/>
      <c r="H366" s="121"/>
      <c r="I366" s="121"/>
      <c r="J366" s="121"/>
      <c r="K366" s="125"/>
      <c r="L366" s="559"/>
    </row>
    <row r="367" spans="1:12" ht="16.350000000000001" customHeight="1">
      <c r="B367" s="584" t="s">
        <v>350</v>
      </c>
      <c r="C367" s="748" t="s">
        <v>93</v>
      </c>
      <c r="D367" s="639" t="s">
        <v>397</v>
      </c>
      <c r="E367" s="732">
        <v>2500</v>
      </c>
      <c r="F367" s="671" t="s">
        <v>1999</v>
      </c>
      <c r="G367" s="121"/>
      <c r="H367" s="121"/>
      <c r="I367" s="121"/>
      <c r="J367" s="121"/>
      <c r="K367" s="125"/>
      <c r="L367" s="559"/>
    </row>
    <row r="368" spans="1:12" ht="16.350000000000001" customHeight="1">
      <c r="B368" s="584" t="s">
        <v>350</v>
      </c>
      <c r="C368" s="748" t="s">
        <v>93</v>
      </c>
      <c r="D368" s="639" t="s">
        <v>398</v>
      </c>
      <c r="E368" s="732">
        <v>1200</v>
      </c>
      <c r="F368" s="671" t="s">
        <v>2000</v>
      </c>
      <c r="G368" s="121"/>
      <c r="H368" s="121"/>
      <c r="I368" s="121"/>
      <c r="J368" s="121"/>
      <c r="K368" s="125"/>
      <c r="L368" s="559"/>
    </row>
    <row r="369" spans="1:12" ht="16.350000000000001" customHeight="1">
      <c r="B369" s="584" t="s">
        <v>350</v>
      </c>
      <c r="C369" s="748" t="s">
        <v>93</v>
      </c>
      <c r="D369" s="639" t="s">
        <v>399</v>
      </c>
      <c r="E369" s="732">
        <v>1000</v>
      </c>
      <c r="F369" s="671" t="s">
        <v>2001</v>
      </c>
      <c r="G369" s="121"/>
      <c r="H369" s="121"/>
      <c r="I369" s="121"/>
      <c r="J369" s="121"/>
      <c r="K369" s="125"/>
      <c r="L369" s="559"/>
    </row>
    <row r="370" spans="1:12" ht="16.350000000000001" customHeight="1">
      <c r="B370" s="584" t="s">
        <v>350</v>
      </c>
      <c r="C370" s="748" t="s">
        <v>93</v>
      </c>
      <c r="D370" s="639" t="s">
        <v>400</v>
      </c>
      <c r="E370" s="732">
        <v>1500</v>
      </c>
      <c r="F370" s="671" t="s">
        <v>2002</v>
      </c>
      <c r="G370" s="121"/>
      <c r="H370" s="121"/>
      <c r="I370" s="121"/>
      <c r="J370" s="121"/>
      <c r="K370" s="125"/>
      <c r="L370" s="559"/>
    </row>
    <row r="371" spans="1:12" ht="16.350000000000001" customHeight="1">
      <c r="B371" s="584" t="s">
        <v>350</v>
      </c>
      <c r="C371" s="748" t="s">
        <v>93</v>
      </c>
      <c r="D371" s="639" t="s">
        <v>1886</v>
      </c>
      <c r="E371" s="732">
        <v>5400</v>
      </c>
      <c r="F371" s="671" t="s">
        <v>2003</v>
      </c>
      <c r="G371" s="121"/>
      <c r="H371" s="121"/>
      <c r="I371" s="121"/>
      <c r="J371" s="121"/>
      <c r="K371" s="125"/>
      <c r="L371" s="559"/>
    </row>
    <row r="372" spans="1:12" ht="16.350000000000001" customHeight="1">
      <c r="B372" s="584" t="s">
        <v>350</v>
      </c>
      <c r="C372" s="748" t="s">
        <v>93</v>
      </c>
      <c r="D372" s="639" t="s">
        <v>401</v>
      </c>
      <c r="E372" s="732">
        <v>2400</v>
      </c>
      <c r="F372" s="671" t="s">
        <v>2004</v>
      </c>
      <c r="G372" s="121"/>
      <c r="H372" s="121"/>
      <c r="I372" s="121"/>
      <c r="J372" s="121"/>
      <c r="K372" s="125"/>
      <c r="L372" s="559"/>
    </row>
    <row r="373" spans="1:12" ht="16.350000000000001" customHeight="1">
      <c r="B373" s="584" t="s">
        <v>350</v>
      </c>
      <c r="C373" s="748" t="s">
        <v>93</v>
      </c>
      <c r="D373" s="639" t="s">
        <v>1813</v>
      </c>
      <c r="E373" s="732">
        <v>1450</v>
      </c>
      <c r="F373" s="671" t="s">
        <v>2005</v>
      </c>
      <c r="G373" s="121"/>
      <c r="H373" s="121"/>
      <c r="I373" s="121"/>
      <c r="J373" s="121"/>
      <c r="K373" s="125"/>
      <c r="L373" s="559"/>
    </row>
    <row r="374" spans="1:12" ht="16.350000000000001" customHeight="1">
      <c r="B374" s="584" t="s">
        <v>350</v>
      </c>
      <c r="C374" s="748" t="s">
        <v>93</v>
      </c>
      <c r="D374" s="639" t="s">
        <v>1812</v>
      </c>
      <c r="E374" s="732">
        <v>1800</v>
      </c>
      <c r="F374" s="671" t="s">
        <v>2006</v>
      </c>
      <c r="G374" s="121"/>
      <c r="H374" s="121"/>
      <c r="I374" s="121"/>
      <c r="J374" s="121"/>
      <c r="K374" s="125"/>
      <c r="L374" s="559"/>
    </row>
    <row r="375" spans="1:12" ht="16.350000000000001" customHeight="1">
      <c r="A375" s="144"/>
      <c r="B375" s="584" t="s">
        <v>350</v>
      </c>
      <c r="C375" s="748" t="s">
        <v>93</v>
      </c>
      <c r="D375" s="639" t="s">
        <v>1887</v>
      </c>
      <c r="E375" s="732">
        <v>1400</v>
      </c>
      <c r="F375" s="671" t="s">
        <v>2007</v>
      </c>
      <c r="G375" s="121"/>
      <c r="H375" s="121"/>
      <c r="I375" s="121"/>
      <c r="J375" s="121"/>
      <c r="K375" s="125"/>
      <c r="L375" s="559"/>
    </row>
    <row r="376" spans="1:12" ht="16.350000000000001" customHeight="1">
      <c r="A376" s="144"/>
      <c r="B376" s="584" t="s">
        <v>350</v>
      </c>
      <c r="C376" s="748" t="s">
        <v>93</v>
      </c>
      <c r="D376" s="639" t="s">
        <v>1888</v>
      </c>
      <c r="E376" s="732">
        <v>1400</v>
      </c>
      <c r="F376" s="671" t="s">
        <v>2008</v>
      </c>
      <c r="G376" s="121"/>
      <c r="H376" s="121"/>
      <c r="I376" s="121"/>
      <c r="J376" s="121"/>
      <c r="K376" s="125"/>
      <c r="L376" s="559"/>
    </row>
    <row r="377" spans="1:12" ht="16.350000000000001" customHeight="1">
      <c r="A377" s="144"/>
      <c r="B377" s="584" t="s">
        <v>350</v>
      </c>
      <c r="C377" s="748" t="s">
        <v>93</v>
      </c>
      <c r="D377" s="639" t="s">
        <v>602</v>
      </c>
      <c r="E377" s="732">
        <v>1200</v>
      </c>
      <c r="F377" s="671" t="s">
        <v>2009</v>
      </c>
      <c r="G377" s="121"/>
      <c r="H377" s="121"/>
      <c r="I377" s="121"/>
      <c r="J377" s="121"/>
      <c r="K377" s="125"/>
      <c r="L377" s="559"/>
    </row>
    <row r="378" spans="1:12" ht="16.350000000000001" customHeight="1">
      <c r="A378" s="144"/>
      <c r="B378" s="584" t="s">
        <v>350</v>
      </c>
      <c r="C378" s="748" t="s">
        <v>93</v>
      </c>
      <c r="D378" s="639" t="s">
        <v>402</v>
      </c>
      <c r="E378" s="732">
        <v>1000</v>
      </c>
      <c r="F378" s="671" t="s">
        <v>2010</v>
      </c>
      <c r="G378" s="121"/>
      <c r="H378" s="121"/>
      <c r="I378" s="121"/>
      <c r="J378" s="121"/>
      <c r="K378" s="125"/>
      <c r="L378" s="559"/>
    </row>
    <row r="379" spans="1:12" ht="16.350000000000001" customHeight="1">
      <c r="A379" s="144"/>
      <c r="B379" s="584" t="s">
        <v>350</v>
      </c>
      <c r="C379" s="748" t="s">
        <v>2224</v>
      </c>
      <c r="D379" s="639" t="s">
        <v>268</v>
      </c>
      <c r="E379" s="732">
        <v>2200</v>
      </c>
      <c r="F379" s="671" t="s">
        <v>2011</v>
      </c>
      <c r="G379" s="121"/>
      <c r="H379" s="121"/>
      <c r="I379" s="121"/>
      <c r="J379" s="121"/>
      <c r="K379" s="125"/>
      <c r="L379" s="559"/>
    </row>
    <row r="380" spans="1:12" ht="16.350000000000001" customHeight="1">
      <c r="A380" s="144"/>
      <c r="B380" s="584" t="s">
        <v>350</v>
      </c>
      <c r="C380" s="748" t="s">
        <v>2224</v>
      </c>
      <c r="D380" s="639" t="s">
        <v>4100</v>
      </c>
      <c r="E380" s="732">
        <v>300</v>
      </c>
      <c r="F380" s="671" t="s">
        <v>2012</v>
      </c>
      <c r="G380" s="121"/>
      <c r="H380" s="121"/>
      <c r="I380" s="121"/>
      <c r="J380" s="121"/>
      <c r="K380" s="125"/>
      <c r="L380" s="559"/>
    </row>
    <row r="381" spans="1:12" ht="16.350000000000001" customHeight="1">
      <c r="A381" s="144"/>
      <c r="B381" s="584" t="s">
        <v>350</v>
      </c>
      <c r="C381" s="748" t="s">
        <v>2224</v>
      </c>
      <c r="D381" s="639" t="s">
        <v>403</v>
      </c>
      <c r="E381" s="732">
        <v>1500</v>
      </c>
      <c r="F381" s="671" t="s">
        <v>2013</v>
      </c>
      <c r="G381" s="121"/>
      <c r="H381" s="121"/>
      <c r="I381" s="121"/>
      <c r="J381" s="121"/>
      <c r="K381" s="125"/>
      <c r="L381" s="559"/>
    </row>
    <row r="382" spans="1:12" ht="16.350000000000001" customHeight="1">
      <c r="A382" s="144"/>
      <c r="B382" s="584" t="s">
        <v>350</v>
      </c>
      <c r="C382" s="748" t="s">
        <v>2224</v>
      </c>
      <c r="D382" s="639" t="s">
        <v>404</v>
      </c>
      <c r="E382" s="732">
        <v>2200</v>
      </c>
      <c r="F382" s="671" t="s">
        <v>2014</v>
      </c>
      <c r="G382" s="121"/>
      <c r="H382" s="121"/>
      <c r="I382" s="121"/>
      <c r="J382" s="121"/>
      <c r="K382" s="125"/>
      <c r="L382" s="559"/>
    </row>
    <row r="383" spans="1:12" ht="16.350000000000001" customHeight="1">
      <c r="A383" s="144"/>
      <c r="B383" s="584" t="s">
        <v>350</v>
      </c>
      <c r="C383" s="748" t="s">
        <v>2224</v>
      </c>
      <c r="D383" s="639" t="s">
        <v>405</v>
      </c>
      <c r="E383" s="732">
        <v>3800</v>
      </c>
      <c r="F383" s="671" t="s">
        <v>2015</v>
      </c>
      <c r="G383" s="121"/>
      <c r="H383" s="121"/>
      <c r="I383" s="121"/>
      <c r="J383" s="121"/>
      <c r="K383" s="125"/>
      <c r="L383" s="559"/>
    </row>
    <row r="384" spans="1:12" ht="16.350000000000001" customHeight="1">
      <c r="A384" s="144"/>
      <c r="B384" s="584" t="s">
        <v>350</v>
      </c>
      <c r="C384" s="748" t="s">
        <v>93</v>
      </c>
      <c r="D384" s="639" t="s">
        <v>1889</v>
      </c>
      <c r="E384" s="732">
        <v>2200</v>
      </c>
      <c r="F384" s="671" t="s">
        <v>2016</v>
      </c>
      <c r="G384" s="121"/>
      <c r="H384" s="121"/>
      <c r="I384" s="121"/>
      <c r="J384" s="121"/>
      <c r="K384" s="125"/>
      <c r="L384" s="559"/>
    </row>
    <row r="385" spans="1:12" ht="16.350000000000001" customHeight="1">
      <c r="A385" s="144"/>
      <c r="B385" s="584" t="s">
        <v>350</v>
      </c>
      <c r="C385" s="748" t="s">
        <v>2224</v>
      </c>
      <c r="D385" s="639" t="s">
        <v>406</v>
      </c>
      <c r="E385" s="732">
        <v>1600</v>
      </c>
      <c r="F385" s="671" t="s">
        <v>2017</v>
      </c>
      <c r="G385" s="121"/>
      <c r="H385" s="121"/>
      <c r="I385" s="121"/>
      <c r="J385" s="121"/>
      <c r="K385" s="125"/>
      <c r="L385" s="559"/>
    </row>
    <row r="386" spans="1:12" ht="16.350000000000001" customHeight="1">
      <c r="A386" s="144"/>
      <c r="B386" s="584" t="s">
        <v>350</v>
      </c>
      <c r="C386" s="748" t="s">
        <v>2224</v>
      </c>
      <c r="D386" s="639" t="s">
        <v>407</v>
      </c>
      <c r="E386" s="732">
        <v>2500</v>
      </c>
      <c r="F386" s="671" t="s">
        <v>2018</v>
      </c>
      <c r="G386" s="121"/>
      <c r="H386" s="121"/>
      <c r="I386" s="121"/>
      <c r="J386" s="121"/>
      <c r="K386" s="125"/>
      <c r="L386" s="559"/>
    </row>
    <row r="387" spans="1:12" ht="16.350000000000001" customHeight="1">
      <c r="A387" s="144"/>
      <c r="B387" s="584" t="s">
        <v>350</v>
      </c>
      <c r="C387" s="748" t="s">
        <v>2224</v>
      </c>
      <c r="D387" s="639" t="s">
        <v>408</v>
      </c>
      <c r="E387" s="732">
        <v>1500</v>
      </c>
      <c r="F387" s="671" t="s">
        <v>2019</v>
      </c>
      <c r="G387" s="121"/>
      <c r="H387" s="121"/>
      <c r="I387" s="121"/>
      <c r="J387" s="121"/>
      <c r="K387" s="125"/>
      <c r="L387" s="559"/>
    </row>
    <row r="388" spans="1:12" ht="16.350000000000001" customHeight="1">
      <c r="A388" s="144"/>
      <c r="B388" s="584" t="s">
        <v>350</v>
      </c>
      <c r="C388" s="748" t="s">
        <v>2224</v>
      </c>
      <c r="D388" s="639" t="s">
        <v>409</v>
      </c>
      <c r="E388" s="732">
        <v>1500</v>
      </c>
      <c r="F388" s="671" t="s">
        <v>2020</v>
      </c>
      <c r="G388" s="121"/>
      <c r="H388" s="121"/>
      <c r="I388" s="121"/>
      <c r="J388" s="121"/>
      <c r="K388" s="125"/>
      <c r="L388" s="559"/>
    </row>
    <row r="389" spans="1:12" ht="16.350000000000001" customHeight="1">
      <c r="A389" s="144"/>
      <c r="B389" s="584" t="s">
        <v>350</v>
      </c>
      <c r="C389" s="748" t="s">
        <v>2224</v>
      </c>
      <c r="D389" s="639" t="s">
        <v>410</v>
      </c>
      <c r="E389" s="732">
        <v>2500</v>
      </c>
      <c r="F389" s="671" t="s">
        <v>2021</v>
      </c>
      <c r="G389" s="121"/>
      <c r="H389" s="121"/>
      <c r="I389" s="121"/>
      <c r="J389" s="121"/>
      <c r="K389" s="125"/>
      <c r="L389" s="559"/>
    </row>
    <row r="390" spans="1:12" ht="16.350000000000001" customHeight="1">
      <c r="A390" s="144"/>
      <c r="B390" s="584" t="s">
        <v>350</v>
      </c>
      <c r="C390" s="748" t="s">
        <v>2224</v>
      </c>
      <c r="D390" s="639" t="s">
        <v>1890</v>
      </c>
      <c r="E390" s="732">
        <v>1200</v>
      </c>
      <c r="F390" s="671" t="s">
        <v>2022</v>
      </c>
      <c r="G390" s="121"/>
      <c r="H390" s="121"/>
      <c r="I390" s="121"/>
      <c r="J390" s="121"/>
      <c r="K390" s="125"/>
      <c r="L390" s="559"/>
    </row>
    <row r="391" spans="1:12" ht="16.350000000000001" customHeight="1">
      <c r="A391" s="144"/>
      <c r="B391" s="584" t="s">
        <v>350</v>
      </c>
      <c r="C391" s="748" t="s">
        <v>2224</v>
      </c>
      <c r="D391" s="639" t="s">
        <v>411</v>
      </c>
      <c r="E391" s="732">
        <v>1500</v>
      </c>
      <c r="F391" s="671" t="s">
        <v>2023</v>
      </c>
      <c r="G391" s="121"/>
      <c r="H391" s="121"/>
      <c r="I391" s="121"/>
      <c r="J391" s="121"/>
      <c r="K391" s="125"/>
      <c r="L391" s="559"/>
    </row>
    <row r="392" spans="1:12" ht="16.350000000000001" customHeight="1">
      <c r="A392" s="144"/>
      <c r="B392" s="584" t="s">
        <v>350</v>
      </c>
      <c r="C392" s="748" t="s">
        <v>2224</v>
      </c>
      <c r="D392" s="639" t="s">
        <v>412</v>
      </c>
      <c r="E392" s="732">
        <v>2000</v>
      </c>
      <c r="F392" s="671" t="s">
        <v>2024</v>
      </c>
      <c r="G392" s="121"/>
      <c r="H392" s="121"/>
      <c r="I392" s="121"/>
      <c r="J392" s="121"/>
      <c r="K392" s="125"/>
      <c r="L392" s="559"/>
    </row>
    <row r="393" spans="1:12" ht="16.350000000000001" customHeight="1">
      <c r="A393" s="144"/>
      <c r="B393" s="584" t="s">
        <v>350</v>
      </c>
      <c r="C393" s="748" t="s">
        <v>2224</v>
      </c>
      <c r="D393" s="639" t="s">
        <v>413</v>
      </c>
      <c r="E393" s="732">
        <v>1700</v>
      </c>
      <c r="F393" s="671" t="s">
        <v>2025</v>
      </c>
      <c r="G393" s="121"/>
      <c r="H393" s="121"/>
      <c r="I393" s="121"/>
      <c r="J393" s="121"/>
      <c r="K393" s="125"/>
      <c r="L393" s="559"/>
    </row>
    <row r="394" spans="1:12" ht="16.350000000000001" customHeight="1">
      <c r="A394" s="144"/>
      <c r="B394" s="584" t="s">
        <v>350</v>
      </c>
      <c r="C394" s="748" t="s">
        <v>2224</v>
      </c>
      <c r="D394" s="639" t="s">
        <v>1891</v>
      </c>
      <c r="E394" s="732">
        <v>800</v>
      </c>
      <c r="F394" s="671" t="s">
        <v>2026</v>
      </c>
      <c r="G394" s="121"/>
      <c r="H394" s="121"/>
      <c r="I394" s="121"/>
      <c r="J394" s="121"/>
      <c r="K394" s="125"/>
      <c r="L394" s="559"/>
    </row>
    <row r="395" spans="1:12" ht="16.350000000000001" customHeight="1">
      <c r="A395" s="144"/>
      <c r="B395" s="584" t="s">
        <v>2225</v>
      </c>
      <c r="C395" s="748" t="s">
        <v>2224</v>
      </c>
      <c r="D395" s="639" t="s">
        <v>1892</v>
      </c>
      <c r="E395" s="732">
        <v>800</v>
      </c>
      <c r="F395" s="671" t="s">
        <v>2027</v>
      </c>
      <c r="G395" s="121"/>
      <c r="H395" s="121"/>
      <c r="I395" s="121"/>
      <c r="J395" s="121"/>
      <c r="K395" s="125"/>
      <c r="L395" s="559"/>
    </row>
    <row r="396" spans="1:12" ht="16.350000000000001" customHeight="1">
      <c r="A396" s="144"/>
      <c r="B396" s="584" t="s">
        <v>2225</v>
      </c>
      <c r="C396" s="748" t="s">
        <v>2226</v>
      </c>
      <c r="D396" s="639" t="s">
        <v>1893</v>
      </c>
      <c r="E396" s="732">
        <v>800</v>
      </c>
      <c r="F396" s="671" t="s">
        <v>2028</v>
      </c>
      <c r="G396" s="121"/>
      <c r="H396" s="121"/>
      <c r="I396" s="121"/>
      <c r="J396" s="121"/>
      <c r="K396" s="125"/>
      <c r="L396" s="559"/>
    </row>
    <row r="397" spans="1:12" ht="16.350000000000001" customHeight="1">
      <c r="A397" s="144"/>
      <c r="B397" s="584" t="s">
        <v>350</v>
      </c>
      <c r="C397" s="748" t="s">
        <v>2224</v>
      </c>
      <c r="D397" s="639" t="s">
        <v>414</v>
      </c>
      <c r="E397" s="732">
        <v>500</v>
      </c>
      <c r="F397" s="671" t="s">
        <v>2029</v>
      </c>
      <c r="G397" s="121"/>
      <c r="H397" s="121"/>
      <c r="I397" s="121"/>
      <c r="J397" s="121"/>
      <c r="K397" s="125"/>
      <c r="L397" s="559"/>
    </row>
    <row r="398" spans="1:12" ht="16.350000000000001" customHeight="1">
      <c r="A398" s="144"/>
      <c r="B398" s="584" t="s">
        <v>350</v>
      </c>
      <c r="C398" s="748" t="s">
        <v>2224</v>
      </c>
      <c r="D398" s="639" t="s">
        <v>415</v>
      </c>
      <c r="E398" s="732">
        <v>1500</v>
      </c>
      <c r="F398" s="671" t="s">
        <v>2030</v>
      </c>
      <c r="G398" s="121"/>
      <c r="H398" s="121"/>
      <c r="I398" s="121"/>
      <c r="J398" s="121"/>
      <c r="K398" s="125"/>
      <c r="L398" s="559"/>
    </row>
    <row r="399" spans="1:12" ht="16.350000000000001" customHeight="1">
      <c r="A399" s="144"/>
      <c r="B399" s="584" t="s">
        <v>350</v>
      </c>
      <c r="C399" s="748" t="s">
        <v>2224</v>
      </c>
      <c r="D399" s="639" t="s">
        <v>416</v>
      </c>
      <c r="E399" s="732">
        <v>1000</v>
      </c>
      <c r="F399" s="671" t="s">
        <v>2031</v>
      </c>
      <c r="G399" s="121"/>
      <c r="H399" s="121"/>
      <c r="I399" s="121"/>
      <c r="J399" s="121"/>
      <c r="K399" s="125"/>
      <c r="L399" s="559"/>
    </row>
    <row r="400" spans="1:12" ht="16.350000000000001" customHeight="1">
      <c r="A400" s="144"/>
      <c r="B400" s="584" t="s">
        <v>350</v>
      </c>
      <c r="C400" s="748" t="s">
        <v>2224</v>
      </c>
      <c r="D400" s="639" t="s">
        <v>1894</v>
      </c>
      <c r="E400" s="732">
        <v>1800</v>
      </c>
      <c r="F400" s="671" t="s">
        <v>2032</v>
      </c>
      <c r="G400" s="121"/>
      <c r="H400" s="121"/>
      <c r="I400" s="121"/>
      <c r="J400" s="121"/>
      <c r="K400" s="125"/>
      <c r="L400" s="559"/>
    </row>
    <row r="401" spans="1:12" ht="16.350000000000001" customHeight="1">
      <c r="A401" s="144"/>
      <c r="B401" s="584" t="s">
        <v>350</v>
      </c>
      <c r="C401" s="748" t="s">
        <v>2224</v>
      </c>
      <c r="D401" s="639" t="s">
        <v>4</v>
      </c>
      <c r="E401" s="732">
        <v>1500</v>
      </c>
      <c r="F401" s="671" t="s">
        <v>2033</v>
      </c>
      <c r="G401" s="121"/>
      <c r="H401" s="121"/>
      <c r="I401" s="121"/>
      <c r="J401" s="121"/>
      <c r="K401" s="125"/>
      <c r="L401" s="559"/>
    </row>
    <row r="402" spans="1:12" ht="16.350000000000001" customHeight="1">
      <c r="A402" s="144"/>
      <c r="B402" s="584" t="s">
        <v>350</v>
      </c>
      <c r="C402" s="748" t="s">
        <v>2224</v>
      </c>
      <c r="D402" s="639" t="s">
        <v>1895</v>
      </c>
      <c r="E402" s="732">
        <v>1100</v>
      </c>
      <c r="F402" s="671" t="s">
        <v>2034</v>
      </c>
      <c r="G402" s="121"/>
      <c r="H402" s="121"/>
      <c r="I402" s="121"/>
      <c r="J402" s="121"/>
      <c r="K402" s="125"/>
      <c r="L402" s="559"/>
    </row>
    <row r="403" spans="1:12" ht="16.350000000000001" customHeight="1">
      <c r="A403" s="144"/>
      <c r="B403" s="584" t="s">
        <v>350</v>
      </c>
      <c r="C403" s="748" t="s">
        <v>2224</v>
      </c>
      <c r="D403" s="639" t="s">
        <v>417</v>
      </c>
      <c r="E403" s="732">
        <v>1500</v>
      </c>
      <c r="F403" s="671" t="s">
        <v>2035</v>
      </c>
      <c r="G403" s="121"/>
      <c r="H403" s="121"/>
      <c r="I403" s="121"/>
      <c r="J403" s="121"/>
      <c r="K403" s="125"/>
      <c r="L403" s="559"/>
    </row>
    <row r="404" spans="1:12" ht="16.350000000000001" customHeight="1">
      <c r="A404" s="144"/>
      <c r="B404" s="584" t="s">
        <v>350</v>
      </c>
      <c r="C404" s="748" t="s">
        <v>2224</v>
      </c>
      <c r="D404" s="639" t="s">
        <v>1896</v>
      </c>
      <c r="E404" s="732">
        <v>2500</v>
      </c>
      <c r="F404" s="671" t="s">
        <v>2036</v>
      </c>
      <c r="G404" s="121"/>
      <c r="H404" s="121"/>
      <c r="I404" s="121"/>
      <c r="J404" s="121"/>
      <c r="K404" s="125"/>
      <c r="L404" s="559"/>
    </row>
    <row r="405" spans="1:12" ht="16.350000000000001" customHeight="1">
      <c r="A405" s="144"/>
      <c r="B405" s="584" t="s">
        <v>350</v>
      </c>
      <c r="C405" s="748" t="s">
        <v>2224</v>
      </c>
      <c r="D405" s="639" t="s">
        <v>418</v>
      </c>
      <c r="E405" s="732">
        <v>3800</v>
      </c>
      <c r="F405" s="671" t="s">
        <v>2037</v>
      </c>
      <c r="G405" s="121"/>
      <c r="H405" s="121"/>
      <c r="I405" s="121"/>
      <c r="J405" s="121"/>
      <c r="K405" s="125"/>
      <c r="L405" s="559"/>
    </row>
    <row r="406" spans="1:12" ht="16.350000000000001" customHeight="1">
      <c r="A406" s="144"/>
      <c r="B406" s="584" t="s">
        <v>350</v>
      </c>
      <c r="C406" s="748" t="s">
        <v>2224</v>
      </c>
      <c r="D406" s="639" t="s">
        <v>1897</v>
      </c>
      <c r="E406" s="732">
        <v>1600</v>
      </c>
      <c r="F406" s="671" t="s">
        <v>2038</v>
      </c>
      <c r="G406" s="121"/>
      <c r="H406" s="121"/>
      <c r="I406" s="121"/>
      <c r="J406" s="121"/>
      <c r="K406" s="125"/>
      <c r="L406" s="559"/>
    </row>
    <row r="407" spans="1:12" ht="16.350000000000001" customHeight="1">
      <c r="A407" s="144"/>
      <c r="B407" s="584" t="s">
        <v>350</v>
      </c>
      <c r="C407" s="748" t="s">
        <v>2224</v>
      </c>
      <c r="D407" s="639" t="s">
        <v>42</v>
      </c>
      <c r="E407" s="732">
        <v>4000</v>
      </c>
      <c r="F407" s="671" t="s">
        <v>2039</v>
      </c>
      <c r="G407" s="121"/>
      <c r="H407" s="121"/>
      <c r="I407" s="121"/>
      <c r="J407" s="121"/>
      <c r="K407" s="125"/>
      <c r="L407" s="559"/>
    </row>
    <row r="408" spans="1:12" ht="16.350000000000001" customHeight="1">
      <c r="A408" s="144"/>
      <c r="B408" s="584" t="s">
        <v>350</v>
      </c>
      <c r="C408" s="748" t="s">
        <v>2224</v>
      </c>
      <c r="D408" s="639" t="s">
        <v>419</v>
      </c>
      <c r="E408" s="732">
        <v>1000</v>
      </c>
      <c r="F408" s="671" t="s">
        <v>2040</v>
      </c>
      <c r="G408" s="121"/>
      <c r="H408" s="121"/>
      <c r="I408" s="121"/>
      <c r="J408" s="121"/>
      <c r="K408" s="125"/>
      <c r="L408" s="559"/>
    </row>
    <row r="409" spans="1:12" ht="16.350000000000001" customHeight="1">
      <c r="A409" s="144"/>
      <c r="B409" s="584" t="s">
        <v>350</v>
      </c>
      <c r="C409" s="748" t="s">
        <v>2224</v>
      </c>
      <c r="D409" s="639" t="s">
        <v>760</v>
      </c>
      <c r="E409" s="732">
        <v>1700</v>
      </c>
      <c r="F409" s="671" t="s">
        <v>2041</v>
      </c>
      <c r="G409" s="121"/>
      <c r="H409" s="121"/>
      <c r="I409" s="121"/>
      <c r="J409" s="121"/>
      <c r="K409" s="125"/>
      <c r="L409" s="559"/>
    </row>
    <row r="410" spans="1:12" ht="16.350000000000001" customHeight="1">
      <c r="A410" s="144"/>
      <c r="B410" s="584" t="s">
        <v>350</v>
      </c>
      <c r="C410" s="748" t="s">
        <v>2224</v>
      </c>
      <c r="D410" s="639" t="s">
        <v>420</v>
      </c>
      <c r="E410" s="732">
        <v>3200</v>
      </c>
      <c r="F410" s="671" t="s">
        <v>2042</v>
      </c>
      <c r="G410" s="121"/>
      <c r="H410" s="121"/>
      <c r="I410" s="121"/>
      <c r="J410" s="121"/>
      <c r="K410" s="125"/>
      <c r="L410" s="559"/>
    </row>
    <row r="411" spans="1:12" ht="16.350000000000001" customHeight="1">
      <c r="A411" s="144"/>
      <c r="B411" s="584" t="s">
        <v>350</v>
      </c>
      <c r="C411" s="748" t="s">
        <v>2224</v>
      </c>
      <c r="D411" s="639" t="s">
        <v>431</v>
      </c>
      <c r="E411" s="732">
        <v>1500</v>
      </c>
      <c r="F411" s="671" t="s">
        <v>2043</v>
      </c>
      <c r="G411" s="121"/>
      <c r="H411" s="121"/>
      <c r="I411" s="121"/>
      <c r="J411" s="121"/>
      <c r="K411" s="125"/>
      <c r="L411" s="559"/>
    </row>
    <row r="412" spans="1:12" ht="16.350000000000001" customHeight="1">
      <c r="A412" s="144"/>
      <c r="B412" s="584" t="s">
        <v>350</v>
      </c>
      <c r="C412" s="748" t="s">
        <v>93</v>
      </c>
      <c r="D412" s="639" t="s">
        <v>432</v>
      </c>
      <c r="E412" s="732">
        <v>1700</v>
      </c>
      <c r="F412" s="671" t="s">
        <v>2044</v>
      </c>
      <c r="G412" s="121"/>
      <c r="H412" s="121"/>
      <c r="I412" s="121"/>
      <c r="J412" s="121"/>
      <c r="K412" s="125"/>
      <c r="L412" s="559"/>
    </row>
    <row r="413" spans="1:12" ht="16.350000000000001" customHeight="1">
      <c r="A413" s="144"/>
      <c r="B413" s="584" t="s">
        <v>350</v>
      </c>
      <c r="C413" s="748" t="s">
        <v>93</v>
      </c>
      <c r="D413" s="639" t="s">
        <v>1898</v>
      </c>
      <c r="E413" s="732">
        <v>2700</v>
      </c>
      <c r="F413" s="671" t="s">
        <v>2045</v>
      </c>
      <c r="G413" s="121"/>
      <c r="H413" s="121"/>
      <c r="I413" s="121"/>
      <c r="J413" s="121"/>
      <c r="K413" s="125"/>
      <c r="L413" s="559"/>
    </row>
    <row r="414" spans="1:12" ht="16.350000000000001" customHeight="1">
      <c r="A414" s="144"/>
      <c r="B414" s="584" t="s">
        <v>350</v>
      </c>
      <c r="C414" s="748" t="s">
        <v>93</v>
      </c>
      <c r="D414" s="639" t="s">
        <v>4014</v>
      </c>
      <c r="E414" s="732">
        <v>1500</v>
      </c>
      <c r="F414" s="671" t="s">
        <v>2046</v>
      </c>
      <c r="G414" s="121"/>
      <c r="H414" s="121"/>
      <c r="I414" s="121"/>
      <c r="J414" s="121"/>
      <c r="K414" s="125"/>
      <c r="L414" s="559"/>
    </row>
    <row r="415" spans="1:12" ht="16.350000000000001" customHeight="1">
      <c r="B415" s="584" t="s">
        <v>350</v>
      </c>
      <c r="C415" s="748" t="s">
        <v>93</v>
      </c>
      <c r="D415" s="639" t="s">
        <v>433</v>
      </c>
      <c r="E415" s="732">
        <v>3500</v>
      </c>
      <c r="F415" s="671" t="s">
        <v>2047</v>
      </c>
      <c r="G415" s="121"/>
      <c r="H415" s="121"/>
      <c r="I415" s="121"/>
      <c r="J415" s="121"/>
      <c r="K415" s="125"/>
      <c r="L415" s="559"/>
    </row>
    <row r="416" spans="1:12" ht="16.350000000000001" customHeight="1">
      <c r="A416" s="17"/>
      <c r="B416" s="584" t="s">
        <v>350</v>
      </c>
      <c r="C416" s="748" t="s">
        <v>93</v>
      </c>
      <c r="D416" s="639" t="s">
        <v>434</v>
      </c>
      <c r="E416" s="732">
        <v>2600</v>
      </c>
      <c r="F416" s="671" t="s">
        <v>2048</v>
      </c>
      <c r="G416" s="121"/>
      <c r="H416" s="121"/>
      <c r="I416" s="121"/>
      <c r="J416" s="121"/>
      <c r="K416" s="125"/>
      <c r="L416" s="559"/>
    </row>
    <row r="417" spans="1:12" ht="16.350000000000001" customHeight="1">
      <c r="B417" s="584" t="s">
        <v>350</v>
      </c>
      <c r="C417" s="748" t="s">
        <v>93</v>
      </c>
      <c r="D417" s="639" t="s">
        <v>120</v>
      </c>
      <c r="E417" s="732">
        <v>1700</v>
      </c>
      <c r="F417" s="671" t="s">
        <v>2049</v>
      </c>
      <c r="G417" s="121"/>
      <c r="H417" s="121"/>
      <c r="I417" s="121"/>
      <c r="J417" s="121"/>
      <c r="K417" s="125"/>
      <c r="L417" s="559"/>
    </row>
    <row r="418" spans="1:12" ht="16.350000000000001" customHeight="1">
      <c r="B418" s="584" t="s">
        <v>350</v>
      </c>
      <c r="C418" s="748" t="s">
        <v>93</v>
      </c>
      <c r="D418" s="639" t="s">
        <v>435</v>
      </c>
      <c r="E418" s="732">
        <v>4400</v>
      </c>
      <c r="F418" s="671" t="s">
        <v>2050</v>
      </c>
      <c r="G418" s="121"/>
      <c r="H418" s="121"/>
      <c r="I418" s="121"/>
      <c r="J418" s="121"/>
      <c r="K418" s="125"/>
      <c r="L418" s="559"/>
    </row>
    <row r="419" spans="1:12" ht="16.350000000000001" customHeight="1">
      <c r="B419" s="584" t="s">
        <v>350</v>
      </c>
      <c r="C419" s="748" t="s">
        <v>93</v>
      </c>
      <c r="D419" s="639" t="s">
        <v>436</v>
      </c>
      <c r="E419" s="732">
        <v>2600</v>
      </c>
      <c r="F419" s="671" t="s">
        <v>2051</v>
      </c>
      <c r="G419" s="121"/>
      <c r="H419" s="121"/>
      <c r="I419" s="121"/>
      <c r="J419" s="121"/>
      <c r="K419" s="125"/>
      <c r="L419" s="559"/>
    </row>
    <row r="420" spans="1:12" ht="16.350000000000001" customHeight="1">
      <c r="B420" s="584" t="s">
        <v>350</v>
      </c>
      <c r="C420" s="748" t="s">
        <v>93</v>
      </c>
      <c r="D420" s="639" t="s">
        <v>437</v>
      </c>
      <c r="E420" s="732">
        <v>5000</v>
      </c>
      <c r="F420" s="671" t="s">
        <v>2052</v>
      </c>
      <c r="G420" s="121"/>
      <c r="H420" s="121"/>
      <c r="I420" s="121"/>
      <c r="J420" s="121"/>
      <c r="K420" s="125"/>
      <c r="L420" s="559"/>
    </row>
    <row r="421" spans="1:12" ht="16.350000000000001" customHeight="1">
      <c r="B421" s="584" t="s">
        <v>350</v>
      </c>
      <c r="C421" s="748" t="s">
        <v>93</v>
      </c>
      <c r="D421" s="639" t="s">
        <v>438</v>
      </c>
      <c r="E421" s="732">
        <v>500</v>
      </c>
      <c r="F421" s="671" t="s">
        <v>2053</v>
      </c>
      <c r="G421" s="121"/>
      <c r="H421" s="121"/>
      <c r="I421" s="121"/>
      <c r="J421" s="121"/>
      <c r="K421" s="125"/>
      <c r="L421" s="559"/>
    </row>
    <row r="422" spans="1:12" ht="16.350000000000001" customHeight="1">
      <c r="B422" s="584" t="s">
        <v>350</v>
      </c>
      <c r="C422" s="748" t="s">
        <v>93</v>
      </c>
      <c r="D422" s="639" t="s">
        <v>1899</v>
      </c>
      <c r="E422" s="732">
        <v>9800</v>
      </c>
      <c r="F422" s="671" t="s">
        <v>2054</v>
      </c>
      <c r="G422" s="121"/>
      <c r="H422" s="121"/>
      <c r="I422" s="121"/>
      <c r="J422" s="121"/>
      <c r="K422" s="125"/>
      <c r="L422" s="559"/>
    </row>
    <row r="423" spans="1:12" ht="16.350000000000001" customHeight="1">
      <c r="B423" s="584" t="s">
        <v>350</v>
      </c>
      <c r="C423" s="748" t="s">
        <v>93</v>
      </c>
      <c r="D423" s="639" t="s">
        <v>439</v>
      </c>
      <c r="E423" s="732">
        <v>3200</v>
      </c>
      <c r="F423" s="671" t="s">
        <v>2055</v>
      </c>
      <c r="G423" s="121"/>
      <c r="H423" s="121"/>
      <c r="I423" s="121"/>
      <c r="J423" s="121"/>
      <c r="K423" s="125"/>
      <c r="L423" s="559"/>
    </row>
    <row r="424" spans="1:12" ht="16.350000000000001" customHeight="1">
      <c r="A424" s="144"/>
      <c r="B424" s="584" t="s">
        <v>350</v>
      </c>
      <c r="C424" s="748" t="s">
        <v>93</v>
      </c>
      <c r="D424" s="639" t="s">
        <v>440</v>
      </c>
      <c r="E424" s="732">
        <v>1000</v>
      </c>
      <c r="F424" s="671" t="s">
        <v>2056</v>
      </c>
      <c r="G424" s="121"/>
      <c r="H424" s="121"/>
      <c r="I424" s="121"/>
      <c r="J424" s="121"/>
      <c r="K424" s="125"/>
      <c r="L424" s="559"/>
    </row>
    <row r="425" spans="1:12" ht="16.350000000000001" customHeight="1">
      <c r="A425" s="144"/>
      <c r="B425" s="584" t="s">
        <v>350</v>
      </c>
      <c r="C425" s="748" t="s">
        <v>93</v>
      </c>
      <c r="D425" s="639" t="s">
        <v>1900</v>
      </c>
      <c r="E425" s="732">
        <v>2100</v>
      </c>
      <c r="F425" s="671" t="s">
        <v>2057</v>
      </c>
      <c r="G425" s="121"/>
      <c r="H425" s="121"/>
      <c r="I425" s="121"/>
      <c r="J425" s="121"/>
      <c r="K425" s="125"/>
      <c r="L425" s="559"/>
    </row>
    <row r="426" spans="1:12" ht="16.350000000000001" customHeight="1">
      <c r="A426" s="144"/>
      <c r="B426" s="584" t="s">
        <v>350</v>
      </c>
      <c r="C426" s="748" t="s">
        <v>93</v>
      </c>
      <c r="D426" s="639" t="s">
        <v>441</v>
      </c>
      <c r="E426" s="732">
        <v>1300</v>
      </c>
      <c r="F426" s="671" t="s">
        <v>2058</v>
      </c>
      <c r="G426" s="121"/>
      <c r="H426" s="121"/>
      <c r="I426" s="121"/>
      <c r="J426" s="121"/>
      <c r="K426" s="125"/>
      <c r="L426" s="559"/>
    </row>
    <row r="427" spans="1:12" ht="16.350000000000001" customHeight="1">
      <c r="A427" s="144"/>
      <c r="B427" s="584" t="s">
        <v>350</v>
      </c>
      <c r="C427" s="748" t="s">
        <v>93</v>
      </c>
      <c r="D427" s="639" t="s">
        <v>1901</v>
      </c>
      <c r="E427" s="732">
        <v>950</v>
      </c>
      <c r="F427" s="671" t="s">
        <v>2059</v>
      </c>
      <c r="G427" s="121"/>
      <c r="H427" s="121"/>
      <c r="I427" s="121"/>
      <c r="J427" s="121"/>
      <c r="K427" s="125"/>
      <c r="L427" s="559"/>
    </row>
    <row r="428" spans="1:12" ht="16.350000000000001" customHeight="1">
      <c r="A428" s="144"/>
      <c r="B428" s="584" t="s">
        <v>350</v>
      </c>
      <c r="C428" s="748" t="s">
        <v>93</v>
      </c>
      <c r="D428" s="639" t="s">
        <v>467</v>
      </c>
      <c r="E428" s="732">
        <v>1100</v>
      </c>
      <c r="F428" s="671" t="s">
        <v>2060</v>
      </c>
      <c r="G428" s="121"/>
      <c r="H428" s="121"/>
      <c r="I428" s="121"/>
      <c r="J428" s="121"/>
      <c r="K428" s="125"/>
      <c r="L428" s="559"/>
    </row>
    <row r="429" spans="1:12" ht="16.350000000000001" customHeight="1">
      <c r="A429" s="144"/>
      <c r="B429" s="584" t="s">
        <v>350</v>
      </c>
      <c r="C429" s="748" t="s">
        <v>93</v>
      </c>
      <c r="D429" s="639" t="s">
        <v>468</v>
      </c>
      <c r="E429" s="732">
        <v>3200</v>
      </c>
      <c r="F429" s="671" t="s">
        <v>2061</v>
      </c>
      <c r="G429" s="121"/>
      <c r="H429" s="121"/>
      <c r="I429" s="121"/>
      <c r="J429" s="121"/>
      <c r="K429" s="125"/>
      <c r="L429" s="559"/>
    </row>
    <row r="430" spans="1:12" ht="16.350000000000001" customHeight="1">
      <c r="A430" s="144"/>
      <c r="B430" s="584" t="s">
        <v>350</v>
      </c>
      <c r="C430" s="748" t="s">
        <v>93</v>
      </c>
      <c r="D430" s="639" t="s">
        <v>469</v>
      </c>
      <c r="E430" s="732">
        <v>18700</v>
      </c>
      <c r="F430" s="671" t="s">
        <v>2062</v>
      </c>
      <c r="G430" s="121"/>
      <c r="H430" s="121"/>
      <c r="I430" s="121"/>
      <c r="J430" s="121"/>
      <c r="K430" s="125"/>
      <c r="L430" s="559"/>
    </row>
    <row r="431" spans="1:12" ht="16.350000000000001" customHeight="1">
      <c r="A431" s="144"/>
      <c r="B431" s="584" t="s">
        <v>350</v>
      </c>
      <c r="C431" s="748" t="s">
        <v>93</v>
      </c>
      <c r="D431" s="639" t="s">
        <v>470</v>
      </c>
      <c r="E431" s="732">
        <v>10400</v>
      </c>
      <c r="F431" s="671" t="s">
        <v>2063</v>
      </c>
      <c r="G431" s="121"/>
      <c r="H431" s="121"/>
      <c r="I431" s="121"/>
      <c r="J431" s="121"/>
      <c r="K431" s="125"/>
      <c r="L431" s="559"/>
    </row>
    <row r="432" spans="1:12" ht="16.350000000000001" customHeight="1">
      <c r="A432" s="144"/>
      <c r="B432" s="584" t="s">
        <v>350</v>
      </c>
      <c r="C432" s="748" t="s">
        <v>93</v>
      </c>
      <c r="D432" s="639" t="s">
        <v>471</v>
      </c>
      <c r="E432" s="732">
        <v>4500</v>
      </c>
      <c r="F432" s="671" t="s">
        <v>2064</v>
      </c>
      <c r="G432" s="121"/>
      <c r="H432" s="121"/>
      <c r="I432" s="121"/>
      <c r="J432" s="121"/>
      <c r="K432" s="125"/>
      <c r="L432" s="559"/>
    </row>
    <row r="433" spans="1:12" ht="16.350000000000001" customHeight="1">
      <c r="A433" s="144"/>
      <c r="B433" s="584" t="s">
        <v>350</v>
      </c>
      <c r="C433" s="748" t="s">
        <v>93</v>
      </c>
      <c r="D433" s="639" t="s">
        <v>472</v>
      </c>
      <c r="E433" s="732">
        <v>4000</v>
      </c>
      <c r="F433" s="671" t="s">
        <v>2065</v>
      </c>
      <c r="G433" s="121"/>
      <c r="H433" s="121"/>
      <c r="I433" s="121"/>
      <c r="J433" s="121"/>
      <c r="K433" s="125"/>
      <c r="L433" s="559"/>
    </row>
    <row r="434" spans="1:12" ht="16.350000000000001" customHeight="1">
      <c r="A434" s="144"/>
      <c r="B434" s="584" t="s">
        <v>350</v>
      </c>
      <c r="C434" s="748" t="s">
        <v>93</v>
      </c>
      <c r="D434" s="639" t="s">
        <v>473</v>
      </c>
      <c r="E434" s="732">
        <v>3300</v>
      </c>
      <c r="F434" s="671" t="s">
        <v>2066</v>
      </c>
      <c r="G434" s="121"/>
      <c r="H434" s="121"/>
      <c r="I434" s="121"/>
      <c r="J434" s="121"/>
      <c r="K434" s="125"/>
      <c r="L434" s="559"/>
    </row>
    <row r="435" spans="1:12" ht="16.350000000000001" customHeight="1">
      <c r="A435" s="144"/>
      <c r="B435" s="584" t="s">
        <v>350</v>
      </c>
      <c r="C435" s="748" t="s">
        <v>93</v>
      </c>
      <c r="D435" s="639" t="s">
        <v>1902</v>
      </c>
      <c r="E435" s="732">
        <v>8000</v>
      </c>
      <c r="F435" s="671" t="s">
        <v>2067</v>
      </c>
      <c r="G435" s="121"/>
      <c r="H435" s="121"/>
      <c r="I435" s="121"/>
      <c r="J435" s="121"/>
      <c r="K435" s="125"/>
      <c r="L435" s="559"/>
    </row>
    <row r="436" spans="1:12" ht="16.350000000000001" customHeight="1">
      <c r="A436" s="144"/>
      <c r="B436" s="584" t="s">
        <v>350</v>
      </c>
      <c r="C436" s="748" t="s">
        <v>93</v>
      </c>
      <c r="D436" s="639" t="s">
        <v>474</v>
      </c>
      <c r="E436" s="732">
        <v>2000</v>
      </c>
      <c r="F436" s="671" t="s">
        <v>2068</v>
      </c>
      <c r="G436" s="121"/>
      <c r="H436" s="121"/>
      <c r="I436" s="121"/>
      <c r="J436" s="121"/>
      <c r="K436" s="125"/>
      <c r="L436" s="559"/>
    </row>
    <row r="437" spans="1:12" ht="16.350000000000001" customHeight="1">
      <c r="A437" s="144"/>
      <c r="B437" s="584" t="s">
        <v>350</v>
      </c>
      <c r="C437" s="748" t="s">
        <v>93</v>
      </c>
      <c r="D437" s="639" t="s">
        <v>475</v>
      </c>
      <c r="E437" s="732">
        <v>3200</v>
      </c>
      <c r="F437" s="671" t="s">
        <v>2069</v>
      </c>
      <c r="G437" s="121"/>
      <c r="H437" s="121"/>
      <c r="I437" s="121"/>
      <c r="J437" s="121"/>
      <c r="K437" s="125"/>
      <c r="L437" s="559"/>
    </row>
    <row r="438" spans="1:12" ht="16.350000000000001" customHeight="1">
      <c r="A438" s="144"/>
      <c r="B438" s="584" t="s">
        <v>350</v>
      </c>
      <c r="C438" s="748" t="s">
        <v>93</v>
      </c>
      <c r="D438" s="639" t="s">
        <v>3482</v>
      </c>
      <c r="E438" s="732">
        <v>2500</v>
      </c>
      <c r="F438" s="671" t="s">
        <v>2070</v>
      </c>
      <c r="G438" s="121"/>
      <c r="H438" s="121"/>
      <c r="I438" s="121"/>
      <c r="J438" s="121"/>
      <c r="K438" s="125"/>
      <c r="L438" s="559"/>
    </row>
    <row r="439" spans="1:12" ht="16.350000000000001" customHeight="1">
      <c r="A439" s="144"/>
      <c r="B439" s="584" t="s">
        <v>350</v>
      </c>
      <c r="C439" s="748" t="s">
        <v>93</v>
      </c>
      <c r="D439" s="639" t="s">
        <v>430</v>
      </c>
      <c r="E439" s="732">
        <v>1400</v>
      </c>
      <c r="F439" s="671" t="s">
        <v>2071</v>
      </c>
      <c r="G439" s="121"/>
      <c r="H439" s="121"/>
      <c r="I439" s="121"/>
      <c r="J439" s="121"/>
      <c r="K439" s="125"/>
      <c r="L439" s="559"/>
    </row>
    <row r="440" spans="1:12" ht="16.350000000000001" customHeight="1">
      <c r="A440" s="144"/>
      <c r="B440" s="584" t="s">
        <v>350</v>
      </c>
      <c r="C440" s="748" t="s">
        <v>93</v>
      </c>
      <c r="D440" s="639" t="s">
        <v>476</v>
      </c>
      <c r="E440" s="732">
        <v>4000</v>
      </c>
      <c r="F440" s="671" t="s">
        <v>2072</v>
      </c>
      <c r="G440" s="121"/>
      <c r="H440" s="121"/>
      <c r="I440" s="121"/>
      <c r="J440" s="121"/>
      <c r="K440" s="125"/>
      <c r="L440" s="559"/>
    </row>
    <row r="441" spans="1:12" ht="16.350000000000001" customHeight="1">
      <c r="A441" s="144"/>
      <c r="B441" s="584" t="s">
        <v>350</v>
      </c>
      <c r="C441" s="748" t="s">
        <v>93</v>
      </c>
      <c r="D441" s="639" t="s">
        <v>477</v>
      </c>
      <c r="E441" s="732">
        <v>2000</v>
      </c>
      <c r="F441" s="671" t="s">
        <v>2073</v>
      </c>
      <c r="G441" s="121"/>
      <c r="H441" s="121"/>
      <c r="I441" s="121"/>
      <c r="J441" s="121"/>
      <c r="K441" s="125"/>
      <c r="L441" s="559"/>
    </row>
    <row r="442" spans="1:12" ht="16.350000000000001" customHeight="1">
      <c r="A442" s="144"/>
      <c r="B442" s="584" t="s">
        <v>350</v>
      </c>
      <c r="C442" s="748" t="s">
        <v>93</v>
      </c>
      <c r="D442" s="639" t="s">
        <v>478</v>
      </c>
      <c r="E442" s="732">
        <v>1200</v>
      </c>
      <c r="F442" s="671" t="s">
        <v>2074</v>
      </c>
      <c r="G442" s="121"/>
      <c r="H442" s="121"/>
      <c r="I442" s="121"/>
      <c r="J442" s="121"/>
      <c r="K442" s="125"/>
      <c r="L442" s="559"/>
    </row>
    <row r="443" spans="1:12" ht="16.350000000000001" customHeight="1">
      <c r="A443" s="144"/>
      <c r="B443" s="584" t="s">
        <v>350</v>
      </c>
      <c r="C443" s="748" t="s">
        <v>93</v>
      </c>
      <c r="D443" s="639" t="s">
        <v>479</v>
      </c>
      <c r="E443" s="732">
        <v>1400</v>
      </c>
      <c r="F443" s="671" t="s">
        <v>2075</v>
      </c>
      <c r="G443" s="121"/>
      <c r="H443" s="121"/>
      <c r="I443" s="121"/>
      <c r="J443" s="121"/>
      <c r="K443" s="125"/>
      <c r="L443" s="559"/>
    </row>
    <row r="444" spans="1:12" ht="16.350000000000001" customHeight="1">
      <c r="A444" s="144"/>
      <c r="B444" s="584" t="s">
        <v>350</v>
      </c>
      <c r="C444" s="748" t="s">
        <v>93</v>
      </c>
      <c r="D444" s="639" t="s">
        <v>1424</v>
      </c>
      <c r="E444" s="732">
        <v>1700</v>
      </c>
      <c r="F444" s="671" t="s">
        <v>2076</v>
      </c>
      <c r="G444" s="121"/>
      <c r="H444" s="121"/>
      <c r="I444" s="121"/>
      <c r="J444" s="121"/>
      <c r="K444" s="125"/>
      <c r="L444" s="559"/>
    </row>
    <row r="445" spans="1:12" ht="16.350000000000001" customHeight="1">
      <c r="A445" s="144"/>
      <c r="B445" s="584" t="s">
        <v>350</v>
      </c>
      <c r="C445" s="748" t="s">
        <v>93</v>
      </c>
      <c r="D445" s="639" t="s">
        <v>1422</v>
      </c>
      <c r="E445" s="732">
        <v>1700</v>
      </c>
      <c r="F445" s="671" t="s">
        <v>2077</v>
      </c>
      <c r="G445" s="121"/>
      <c r="H445" s="121"/>
      <c r="I445" s="121"/>
      <c r="J445" s="121"/>
      <c r="K445" s="125"/>
      <c r="L445" s="559"/>
    </row>
    <row r="446" spans="1:12" ht="16.350000000000001" customHeight="1">
      <c r="A446" s="144"/>
      <c r="B446" s="584" t="s">
        <v>350</v>
      </c>
      <c r="C446" s="748" t="s">
        <v>93</v>
      </c>
      <c r="D446" s="639" t="s">
        <v>3483</v>
      </c>
      <c r="E446" s="732">
        <v>1700</v>
      </c>
      <c r="F446" s="671" t="s">
        <v>2078</v>
      </c>
      <c r="G446" s="121"/>
      <c r="H446" s="121"/>
      <c r="I446" s="121"/>
      <c r="J446" s="121"/>
      <c r="K446" s="125"/>
      <c r="L446" s="559"/>
    </row>
    <row r="447" spans="1:12" ht="16.350000000000001" customHeight="1">
      <c r="A447" s="144"/>
      <c r="B447" s="584" t="s">
        <v>350</v>
      </c>
      <c r="C447" s="748" t="s">
        <v>93</v>
      </c>
      <c r="D447" s="639" t="s">
        <v>54</v>
      </c>
      <c r="E447" s="732">
        <v>1700</v>
      </c>
      <c r="F447" s="671" t="s">
        <v>2079</v>
      </c>
      <c r="G447" s="121"/>
      <c r="H447" s="121"/>
      <c r="I447" s="121"/>
      <c r="J447" s="121"/>
      <c r="K447" s="125"/>
      <c r="L447" s="559"/>
    </row>
    <row r="448" spans="1:12" ht="16.350000000000001" customHeight="1">
      <c r="A448" s="144"/>
      <c r="B448" s="584" t="s">
        <v>350</v>
      </c>
      <c r="C448" s="748" t="s">
        <v>93</v>
      </c>
      <c r="D448" s="639" t="s">
        <v>1903</v>
      </c>
      <c r="E448" s="732">
        <v>2600</v>
      </c>
      <c r="F448" s="671" t="s">
        <v>2080</v>
      </c>
      <c r="G448" s="121"/>
      <c r="H448" s="121"/>
      <c r="I448" s="121"/>
      <c r="J448" s="121"/>
      <c r="K448" s="125"/>
      <c r="L448" s="559"/>
    </row>
    <row r="449" spans="1:12" ht="16.350000000000001" customHeight="1">
      <c r="A449" s="144"/>
      <c r="B449" s="584" t="s">
        <v>350</v>
      </c>
      <c r="C449" s="748" t="s">
        <v>93</v>
      </c>
      <c r="D449" s="639" t="s">
        <v>1816</v>
      </c>
      <c r="E449" s="732">
        <v>1700</v>
      </c>
      <c r="F449" s="671" t="s">
        <v>2081</v>
      </c>
      <c r="G449" s="121"/>
      <c r="H449" s="121"/>
      <c r="I449" s="121"/>
      <c r="J449" s="121"/>
      <c r="K449" s="125"/>
      <c r="L449" s="559"/>
    </row>
    <row r="450" spans="1:12" ht="16.350000000000001" customHeight="1">
      <c r="A450" s="144"/>
      <c r="B450" s="584" t="s">
        <v>350</v>
      </c>
      <c r="C450" s="748" t="s">
        <v>93</v>
      </c>
      <c r="D450" s="639" t="s">
        <v>1904</v>
      </c>
      <c r="E450" s="732">
        <v>2000</v>
      </c>
      <c r="F450" s="671" t="s">
        <v>2082</v>
      </c>
      <c r="G450" s="121"/>
      <c r="H450" s="121"/>
      <c r="I450" s="121"/>
      <c r="J450" s="121"/>
      <c r="K450" s="125"/>
      <c r="L450" s="559"/>
    </row>
    <row r="451" spans="1:12" ht="16.350000000000001" customHeight="1">
      <c r="A451" s="144"/>
      <c r="B451" s="584" t="s">
        <v>350</v>
      </c>
      <c r="C451" s="748" t="s">
        <v>93</v>
      </c>
      <c r="D451" s="639" t="s">
        <v>522</v>
      </c>
      <c r="E451" s="732">
        <v>1800</v>
      </c>
      <c r="F451" s="671" t="s">
        <v>2083</v>
      </c>
      <c r="G451" s="121"/>
      <c r="H451" s="121"/>
      <c r="I451" s="121"/>
      <c r="J451" s="121"/>
      <c r="K451" s="125"/>
      <c r="L451" s="559"/>
    </row>
    <row r="452" spans="1:12" ht="16.350000000000001" customHeight="1">
      <c r="A452" s="144"/>
      <c r="B452" s="584" t="s">
        <v>350</v>
      </c>
      <c r="C452" s="748" t="s">
        <v>93</v>
      </c>
      <c r="D452" s="639" t="s">
        <v>527</v>
      </c>
      <c r="E452" s="732">
        <v>3500</v>
      </c>
      <c r="F452" s="671" t="s">
        <v>2084</v>
      </c>
      <c r="G452" s="121"/>
      <c r="H452" s="121"/>
      <c r="I452" s="121"/>
      <c r="J452" s="121"/>
      <c r="K452" s="125"/>
      <c r="L452" s="559"/>
    </row>
    <row r="453" spans="1:12" ht="16.350000000000001" customHeight="1">
      <c r="A453" s="144"/>
      <c r="B453" s="584" t="s">
        <v>350</v>
      </c>
      <c r="C453" s="748" t="s">
        <v>93</v>
      </c>
      <c r="D453" s="639" t="s">
        <v>528</v>
      </c>
      <c r="E453" s="732">
        <v>1800</v>
      </c>
      <c r="F453" s="671" t="s">
        <v>2085</v>
      </c>
      <c r="G453" s="121"/>
      <c r="H453" s="121"/>
      <c r="I453" s="121"/>
      <c r="J453" s="121"/>
      <c r="K453" s="125"/>
      <c r="L453" s="559"/>
    </row>
    <row r="454" spans="1:12" ht="16.350000000000001" customHeight="1">
      <c r="A454" s="144"/>
      <c r="B454" s="584" t="s">
        <v>350</v>
      </c>
      <c r="C454" s="748" t="s">
        <v>93</v>
      </c>
      <c r="D454" s="639" t="s">
        <v>529</v>
      </c>
      <c r="E454" s="732">
        <v>1000</v>
      </c>
      <c r="F454" s="671" t="s">
        <v>2086</v>
      </c>
      <c r="G454" s="121"/>
      <c r="H454" s="121"/>
      <c r="I454" s="121"/>
      <c r="J454" s="121"/>
      <c r="K454" s="125"/>
      <c r="L454" s="559"/>
    </row>
    <row r="455" spans="1:12" ht="16.350000000000001" customHeight="1">
      <c r="A455" s="144"/>
      <c r="B455" s="584" t="s">
        <v>350</v>
      </c>
      <c r="C455" s="748" t="s">
        <v>93</v>
      </c>
      <c r="D455" s="639" t="s">
        <v>530</v>
      </c>
      <c r="E455" s="732">
        <v>1800</v>
      </c>
      <c r="F455" s="671" t="s">
        <v>2087</v>
      </c>
      <c r="G455" s="121"/>
      <c r="H455" s="121"/>
      <c r="I455" s="121"/>
      <c r="J455" s="121"/>
      <c r="K455" s="125"/>
      <c r="L455" s="559"/>
    </row>
    <row r="456" spans="1:12" ht="16.350000000000001" customHeight="1">
      <c r="A456" s="144"/>
      <c r="B456" s="584" t="s">
        <v>350</v>
      </c>
      <c r="C456" s="748" t="s">
        <v>93</v>
      </c>
      <c r="D456" s="639" t="s">
        <v>531</v>
      </c>
      <c r="E456" s="732">
        <v>1500</v>
      </c>
      <c r="F456" s="671" t="s">
        <v>2088</v>
      </c>
      <c r="G456" s="121"/>
      <c r="H456" s="121"/>
      <c r="I456" s="121"/>
      <c r="J456" s="121"/>
      <c r="K456" s="125"/>
      <c r="L456" s="559"/>
    </row>
    <row r="457" spans="1:12" ht="16.350000000000001" customHeight="1">
      <c r="A457" s="144"/>
      <c r="B457" s="584" t="s">
        <v>350</v>
      </c>
      <c r="C457" s="748" t="s">
        <v>93</v>
      </c>
      <c r="D457" s="639" t="s">
        <v>532</v>
      </c>
      <c r="E457" s="732">
        <v>1200</v>
      </c>
      <c r="F457" s="671" t="s">
        <v>2089</v>
      </c>
      <c r="G457" s="121"/>
      <c r="H457" s="121"/>
      <c r="I457" s="121"/>
      <c r="J457" s="121"/>
      <c r="K457" s="125"/>
      <c r="L457" s="559"/>
    </row>
    <row r="458" spans="1:12" ht="16.350000000000001" customHeight="1">
      <c r="A458" s="144"/>
      <c r="B458" s="584" t="s">
        <v>350</v>
      </c>
      <c r="C458" s="748" t="s">
        <v>93</v>
      </c>
      <c r="D458" s="639" t="s">
        <v>533</v>
      </c>
      <c r="E458" s="732">
        <v>2400</v>
      </c>
      <c r="F458" s="671" t="s">
        <v>2090</v>
      </c>
      <c r="G458" s="121"/>
      <c r="H458" s="121"/>
      <c r="I458" s="121"/>
      <c r="J458" s="121"/>
      <c r="K458" s="125"/>
      <c r="L458" s="559"/>
    </row>
    <row r="459" spans="1:12" ht="16.350000000000001" customHeight="1">
      <c r="A459" s="144"/>
      <c r="B459" s="584" t="s">
        <v>350</v>
      </c>
      <c r="C459" s="748" t="s">
        <v>93</v>
      </c>
      <c r="D459" s="639" t="s">
        <v>534</v>
      </c>
      <c r="E459" s="732">
        <v>1200</v>
      </c>
      <c r="F459" s="671" t="s">
        <v>2091</v>
      </c>
      <c r="G459" s="121"/>
      <c r="H459" s="121"/>
      <c r="I459" s="121"/>
      <c r="J459" s="121"/>
      <c r="K459" s="125"/>
      <c r="L459" s="559"/>
    </row>
    <row r="460" spans="1:12" ht="16.350000000000001" customHeight="1">
      <c r="A460" s="144"/>
      <c r="B460" s="584" t="s">
        <v>350</v>
      </c>
      <c r="C460" s="748" t="s">
        <v>93</v>
      </c>
      <c r="D460" s="639" t="s">
        <v>535</v>
      </c>
      <c r="E460" s="732">
        <v>2400</v>
      </c>
      <c r="F460" s="671" t="s">
        <v>2092</v>
      </c>
      <c r="G460" s="121"/>
      <c r="H460" s="121"/>
      <c r="I460" s="121"/>
      <c r="J460" s="121"/>
      <c r="K460" s="125"/>
      <c r="L460" s="559"/>
    </row>
    <row r="461" spans="1:12" ht="16.350000000000001" customHeight="1">
      <c r="A461" s="144"/>
      <c r="B461" s="584" t="s">
        <v>350</v>
      </c>
      <c r="C461" s="748" t="s">
        <v>93</v>
      </c>
      <c r="D461" s="639" t="s">
        <v>536</v>
      </c>
      <c r="E461" s="732">
        <v>1800</v>
      </c>
      <c r="F461" s="671" t="s">
        <v>2093</v>
      </c>
      <c r="G461" s="121"/>
      <c r="H461" s="121"/>
      <c r="I461" s="121"/>
      <c r="J461" s="121"/>
      <c r="K461" s="125"/>
      <c r="L461" s="559"/>
    </row>
    <row r="462" spans="1:12" ht="16.350000000000001" customHeight="1">
      <c r="A462" s="144"/>
      <c r="B462" s="584" t="s">
        <v>350</v>
      </c>
      <c r="C462" s="748" t="s">
        <v>93</v>
      </c>
      <c r="D462" s="639" t="s">
        <v>537</v>
      </c>
      <c r="E462" s="732">
        <v>1950</v>
      </c>
      <c r="F462" s="671" t="s">
        <v>2094</v>
      </c>
      <c r="G462" s="121"/>
      <c r="H462" s="121"/>
      <c r="I462" s="121"/>
      <c r="J462" s="121"/>
      <c r="K462" s="125"/>
      <c r="L462" s="559"/>
    </row>
    <row r="463" spans="1:12" ht="16.350000000000001" customHeight="1">
      <c r="A463" s="144"/>
      <c r="B463" s="584" t="s">
        <v>350</v>
      </c>
      <c r="C463" s="748" t="s">
        <v>93</v>
      </c>
      <c r="D463" s="639" t="s">
        <v>538</v>
      </c>
      <c r="E463" s="732">
        <v>1300</v>
      </c>
      <c r="F463" s="671" t="s">
        <v>2095</v>
      </c>
      <c r="G463" s="121"/>
      <c r="H463" s="121"/>
      <c r="I463" s="121"/>
      <c r="J463" s="121"/>
      <c r="K463" s="125"/>
      <c r="L463" s="559"/>
    </row>
    <row r="464" spans="1:12" ht="16.350000000000001" customHeight="1">
      <c r="A464" s="144"/>
      <c r="B464" s="584" t="s">
        <v>350</v>
      </c>
      <c r="C464" s="748" t="s">
        <v>93</v>
      </c>
      <c r="D464" s="639" t="s">
        <v>1905</v>
      </c>
      <c r="E464" s="732">
        <v>2200</v>
      </c>
      <c r="F464" s="671" t="s">
        <v>2096</v>
      </c>
      <c r="G464" s="121"/>
      <c r="H464" s="121"/>
      <c r="I464" s="121"/>
      <c r="J464" s="121"/>
      <c r="K464" s="125"/>
      <c r="L464" s="559"/>
    </row>
    <row r="465" spans="1:12" ht="16.350000000000001" customHeight="1">
      <c r="A465" s="144"/>
      <c r="B465" s="584" t="s">
        <v>350</v>
      </c>
      <c r="C465" s="748" t="s">
        <v>93</v>
      </c>
      <c r="D465" s="639" t="s">
        <v>539</v>
      </c>
      <c r="E465" s="732">
        <v>2100</v>
      </c>
      <c r="F465" s="671" t="s">
        <v>2097</v>
      </c>
      <c r="G465" s="121"/>
      <c r="H465" s="121"/>
      <c r="I465" s="121"/>
      <c r="J465" s="121"/>
      <c r="K465" s="125"/>
      <c r="L465" s="559"/>
    </row>
    <row r="466" spans="1:12" ht="16.350000000000001" customHeight="1">
      <c r="A466" s="144"/>
      <c r="B466" s="584" t="s">
        <v>350</v>
      </c>
      <c r="C466" s="748" t="s">
        <v>93</v>
      </c>
      <c r="D466" s="639" t="s">
        <v>540</v>
      </c>
      <c r="E466" s="732">
        <v>1400</v>
      </c>
      <c r="F466" s="671" t="s">
        <v>2098</v>
      </c>
      <c r="G466" s="121"/>
      <c r="H466" s="121"/>
      <c r="I466" s="121"/>
      <c r="J466" s="121"/>
      <c r="K466" s="125"/>
      <c r="L466" s="559"/>
    </row>
    <row r="467" spans="1:12" ht="16.350000000000001" customHeight="1">
      <c r="A467" s="144"/>
      <c r="B467" s="584" t="s">
        <v>350</v>
      </c>
      <c r="C467" s="748" t="s">
        <v>93</v>
      </c>
      <c r="D467" s="639" t="s">
        <v>541</v>
      </c>
      <c r="E467" s="732">
        <v>3900</v>
      </c>
      <c r="F467" s="671" t="s">
        <v>2099</v>
      </c>
      <c r="G467" s="121"/>
      <c r="H467" s="121"/>
      <c r="I467" s="121"/>
      <c r="J467" s="121"/>
      <c r="K467" s="125"/>
      <c r="L467" s="559"/>
    </row>
    <row r="468" spans="1:12" ht="16.350000000000001" customHeight="1">
      <c r="A468" s="144"/>
      <c r="B468" s="584" t="s">
        <v>350</v>
      </c>
      <c r="C468" s="748" t="s">
        <v>93</v>
      </c>
      <c r="D468" s="639" t="s">
        <v>542</v>
      </c>
      <c r="E468" s="732">
        <v>2300</v>
      </c>
      <c r="F468" s="671" t="s">
        <v>2100</v>
      </c>
      <c r="G468" s="121"/>
      <c r="H468" s="121"/>
      <c r="I468" s="121"/>
      <c r="J468" s="121"/>
      <c r="K468" s="125"/>
      <c r="L468" s="559"/>
    </row>
    <row r="469" spans="1:12" ht="16.350000000000001" customHeight="1">
      <c r="A469" s="144"/>
      <c r="B469" s="584" t="s">
        <v>350</v>
      </c>
      <c r="C469" s="748" t="s">
        <v>93</v>
      </c>
      <c r="D469" s="639" t="s">
        <v>543</v>
      </c>
      <c r="E469" s="732">
        <v>1700</v>
      </c>
      <c r="F469" s="671" t="s">
        <v>2101</v>
      </c>
      <c r="G469" s="121"/>
      <c r="H469" s="121"/>
      <c r="I469" s="121"/>
      <c r="J469" s="121"/>
      <c r="K469" s="125"/>
      <c r="L469" s="559"/>
    </row>
    <row r="470" spans="1:12" ht="16.350000000000001" customHeight="1">
      <c r="A470" s="144"/>
      <c r="B470" s="584" t="s">
        <v>350</v>
      </c>
      <c r="C470" s="748" t="s">
        <v>93</v>
      </c>
      <c r="D470" s="639" t="s">
        <v>553</v>
      </c>
      <c r="E470" s="732">
        <v>1500</v>
      </c>
      <c r="F470" s="671" t="s">
        <v>2102</v>
      </c>
      <c r="G470" s="121"/>
      <c r="H470" s="121"/>
      <c r="I470" s="121"/>
      <c r="J470" s="121"/>
      <c r="K470" s="125"/>
      <c r="L470" s="559"/>
    </row>
    <row r="471" spans="1:12" ht="16.350000000000001" customHeight="1">
      <c r="A471" s="144"/>
      <c r="B471" s="584" t="s">
        <v>350</v>
      </c>
      <c r="C471" s="748" t="s">
        <v>93</v>
      </c>
      <c r="D471" s="640" t="s">
        <v>1817</v>
      </c>
      <c r="E471" s="732">
        <v>2400</v>
      </c>
      <c r="F471" s="178" t="s">
        <v>2103</v>
      </c>
      <c r="G471" s="121"/>
      <c r="H471" s="121"/>
      <c r="I471" s="121"/>
      <c r="J471" s="121"/>
      <c r="K471" s="125"/>
      <c r="L471" s="559"/>
    </row>
    <row r="472" spans="1:12" ht="16.350000000000001" customHeight="1">
      <c r="A472" s="144"/>
      <c r="B472" s="584" t="s">
        <v>350</v>
      </c>
      <c r="C472" s="748" t="s">
        <v>93</v>
      </c>
      <c r="D472" s="640" t="s">
        <v>1906</v>
      </c>
      <c r="E472" s="732">
        <v>2300</v>
      </c>
      <c r="F472" s="178" t="s">
        <v>2104</v>
      </c>
      <c r="G472" s="121"/>
      <c r="H472" s="121"/>
      <c r="I472" s="121"/>
      <c r="J472" s="121"/>
      <c r="K472" s="125"/>
      <c r="L472" s="559"/>
    </row>
    <row r="473" spans="1:12" ht="16.350000000000001" customHeight="1">
      <c r="A473" s="144"/>
      <c r="B473" s="584" t="s">
        <v>350</v>
      </c>
      <c r="C473" s="748" t="s">
        <v>93</v>
      </c>
      <c r="D473" s="640" t="s">
        <v>559</v>
      </c>
      <c r="E473" s="732">
        <v>700</v>
      </c>
      <c r="F473" s="178" t="s">
        <v>2105</v>
      </c>
      <c r="G473" s="121"/>
      <c r="H473" s="121"/>
      <c r="I473" s="121"/>
      <c r="J473" s="121"/>
      <c r="K473" s="125"/>
      <c r="L473" s="559"/>
    </row>
    <row r="474" spans="1:12" ht="16.350000000000001" customHeight="1">
      <c r="A474" s="144"/>
      <c r="B474" s="584" t="s">
        <v>350</v>
      </c>
      <c r="C474" s="748" t="s">
        <v>93</v>
      </c>
      <c r="D474" s="640" t="s">
        <v>560</v>
      </c>
      <c r="E474" s="732">
        <v>1500</v>
      </c>
      <c r="F474" s="178" t="s">
        <v>2106</v>
      </c>
      <c r="G474" s="121"/>
      <c r="H474" s="121"/>
      <c r="I474" s="121"/>
      <c r="J474" s="121"/>
      <c r="K474" s="125"/>
      <c r="L474" s="559"/>
    </row>
    <row r="475" spans="1:12" ht="16.350000000000001" customHeight="1">
      <c r="A475" s="144"/>
      <c r="B475" s="584" t="s">
        <v>350</v>
      </c>
      <c r="C475" s="748" t="s">
        <v>93</v>
      </c>
      <c r="D475" s="640" t="s">
        <v>1907</v>
      </c>
      <c r="E475" s="732">
        <v>2100</v>
      </c>
      <c r="F475" s="178" t="s">
        <v>2107</v>
      </c>
      <c r="G475" s="121"/>
      <c r="H475" s="121"/>
      <c r="I475" s="121"/>
      <c r="J475" s="121"/>
      <c r="K475" s="125"/>
      <c r="L475" s="559"/>
    </row>
    <row r="476" spans="1:12" ht="16.350000000000001" customHeight="1">
      <c r="A476" s="144"/>
      <c r="B476" s="584" t="s">
        <v>350</v>
      </c>
      <c r="C476" s="748" t="s">
        <v>93</v>
      </c>
      <c r="D476" s="640" t="s">
        <v>570</v>
      </c>
      <c r="E476" s="732">
        <v>1500</v>
      </c>
      <c r="F476" s="178" t="s">
        <v>2108</v>
      </c>
      <c r="G476" s="121"/>
      <c r="H476" s="121"/>
      <c r="I476" s="121"/>
      <c r="J476" s="121"/>
      <c r="K476" s="125"/>
      <c r="L476" s="559"/>
    </row>
    <row r="477" spans="1:12" ht="16.350000000000001" customHeight="1">
      <c r="A477" s="144"/>
      <c r="B477" s="584" t="s">
        <v>350</v>
      </c>
      <c r="C477" s="748" t="s">
        <v>93</v>
      </c>
      <c r="D477" s="640" t="s">
        <v>596</v>
      </c>
      <c r="E477" s="732">
        <v>5900</v>
      </c>
      <c r="F477" s="178" t="s">
        <v>2109</v>
      </c>
      <c r="G477" s="121"/>
      <c r="H477" s="121"/>
      <c r="I477" s="121"/>
      <c r="J477" s="121"/>
      <c r="K477" s="125"/>
      <c r="L477" s="559"/>
    </row>
    <row r="478" spans="1:12" ht="16.350000000000001" customHeight="1">
      <c r="A478" s="144"/>
      <c r="B478" s="584" t="s">
        <v>350</v>
      </c>
      <c r="C478" s="748" t="s">
        <v>93</v>
      </c>
      <c r="D478" s="640" t="s">
        <v>1908</v>
      </c>
      <c r="E478" s="732">
        <v>1300</v>
      </c>
      <c r="F478" s="178" t="s">
        <v>2110</v>
      </c>
      <c r="G478" s="121"/>
      <c r="H478" s="121"/>
      <c r="I478" s="121"/>
      <c r="J478" s="121"/>
      <c r="K478" s="125"/>
      <c r="L478" s="559"/>
    </row>
    <row r="479" spans="1:12" ht="16.350000000000001" customHeight="1">
      <c r="A479" s="144"/>
      <c r="B479" s="584" t="s">
        <v>350</v>
      </c>
      <c r="C479" s="748" t="s">
        <v>93</v>
      </c>
      <c r="D479" s="640" t="s">
        <v>609</v>
      </c>
      <c r="E479" s="732">
        <v>1700</v>
      </c>
      <c r="F479" s="178" t="s">
        <v>2111</v>
      </c>
      <c r="G479" s="121"/>
      <c r="H479" s="121"/>
      <c r="I479" s="121"/>
      <c r="J479" s="121"/>
      <c r="K479" s="125"/>
      <c r="L479" s="559"/>
    </row>
    <row r="480" spans="1:12" ht="16.350000000000001" customHeight="1">
      <c r="A480" s="144"/>
      <c r="B480" s="584" t="s">
        <v>350</v>
      </c>
      <c r="C480" s="748" t="s">
        <v>93</v>
      </c>
      <c r="D480" s="640" t="s">
        <v>1909</v>
      </c>
      <c r="E480" s="732">
        <v>2100</v>
      </c>
      <c r="F480" s="178" t="s">
        <v>2112</v>
      </c>
      <c r="G480" s="121"/>
      <c r="H480" s="121"/>
      <c r="I480" s="121"/>
      <c r="J480" s="121"/>
      <c r="K480" s="125"/>
      <c r="L480" s="559"/>
    </row>
    <row r="481" spans="1:12" ht="16.350000000000001" customHeight="1">
      <c r="A481" s="144"/>
      <c r="B481" s="584" t="s">
        <v>350</v>
      </c>
      <c r="C481" s="748" t="s">
        <v>93</v>
      </c>
      <c r="D481" s="640" t="s">
        <v>611</v>
      </c>
      <c r="E481" s="732">
        <v>2100</v>
      </c>
      <c r="F481" s="178" t="s">
        <v>2113</v>
      </c>
      <c r="G481" s="121"/>
      <c r="H481" s="121"/>
      <c r="I481" s="121"/>
      <c r="J481" s="121"/>
      <c r="K481" s="125"/>
      <c r="L481" s="559"/>
    </row>
    <row r="482" spans="1:12" ht="16.350000000000001" customHeight="1">
      <c r="A482" s="144"/>
      <c r="B482" s="584" t="s">
        <v>350</v>
      </c>
      <c r="C482" s="748" t="s">
        <v>93</v>
      </c>
      <c r="D482" s="640" t="s">
        <v>1910</v>
      </c>
      <c r="E482" s="732">
        <v>2200</v>
      </c>
      <c r="F482" s="178" t="s">
        <v>2114</v>
      </c>
      <c r="G482" s="121"/>
      <c r="H482" s="121"/>
      <c r="I482" s="121"/>
      <c r="J482" s="121"/>
      <c r="K482" s="125"/>
      <c r="L482" s="559"/>
    </row>
    <row r="483" spans="1:12" ht="16.350000000000001" customHeight="1">
      <c r="A483" s="144"/>
      <c r="B483" s="584" t="s">
        <v>350</v>
      </c>
      <c r="C483" s="748" t="s">
        <v>93</v>
      </c>
      <c r="D483" s="640" t="s">
        <v>613</v>
      </c>
      <c r="E483" s="732">
        <v>2000</v>
      </c>
      <c r="F483" s="178" t="s">
        <v>2115</v>
      </c>
      <c r="G483" s="121"/>
      <c r="H483" s="121"/>
      <c r="I483" s="121"/>
      <c r="J483" s="121"/>
      <c r="K483" s="125"/>
      <c r="L483" s="559"/>
    </row>
    <row r="484" spans="1:12" ht="16.350000000000001" customHeight="1">
      <c r="A484" s="144"/>
      <c r="B484" s="584" t="s">
        <v>350</v>
      </c>
      <c r="C484" s="748" t="s">
        <v>93</v>
      </c>
      <c r="D484" s="640" t="s">
        <v>614</v>
      </c>
      <c r="E484" s="732">
        <v>2400</v>
      </c>
      <c r="F484" s="178" t="s">
        <v>2116</v>
      </c>
      <c r="G484" s="121"/>
      <c r="H484" s="121"/>
      <c r="I484" s="121"/>
      <c r="J484" s="121"/>
      <c r="K484" s="125"/>
      <c r="L484" s="559"/>
    </row>
    <row r="485" spans="1:12" ht="16.350000000000001" customHeight="1">
      <c r="A485" s="144"/>
      <c r="B485" s="584" t="s">
        <v>350</v>
      </c>
      <c r="C485" s="748" t="s">
        <v>93</v>
      </c>
      <c r="D485" s="640" t="s">
        <v>615</v>
      </c>
      <c r="E485" s="732">
        <v>1800</v>
      </c>
      <c r="F485" s="178" t="s">
        <v>2117</v>
      </c>
      <c r="G485" s="121"/>
      <c r="H485" s="121"/>
      <c r="I485" s="121"/>
      <c r="J485" s="121"/>
      <c r="K485" s="125"/>
      <c r="L485" s="559"/>
    </row>
    <row r="486" spans="1:12" ht="16.350000000000001" customHeight="1">
      <c r="A486" s="144"/>
      <c r="B486" s="584" t="s">
        <v>350</v>
      </c>
      <c r="C486" s="748" t="s">
        <v>93</v>
      </c>
      <c r="D486" s="640" t="s">
        <v>617</v>
      </c>
      <c r="E486" s="732">
        <v>1800</v>
      </c>
      <c r="F486" s="178" t="s">
        <v>2118</v>
      </c>
      <c r="G486" s="121"/>
      <c r="H486" s="121"/>
      <c r="I486" s="121"/>
      <c r="J486" s="121"/>
      <c r="K486" s="125"/>
      <c r="L486" s="559"/>
    </row>
    <row r="487" spans="1:12" ht="16.350000000000001" customHeight="1">
      <c r="A487" s="144"/>
      <c r="B487" s="584" t="s">
        <v>350</v>
      </c>
      <c r="C487" s="748" t="s">
        <v>93</v>
      </c>
      <c r="D487" s="640" t="s">
        <v>729</v>
      </c>
      <c r="E487" s="732">
        <v>1400</v>
      </c>
      <c r="F487" s="178" t="s">
        <v>2119</v>
      </c>
      <c r="G487" s="121"/>
      <c r="H487" s="121"/>
      <c r="I487" s="121"/>
      <c r="J487" s="121"/>
      <c r="K487" s="125"/>
      <c r="L487" s="559"/>
    </row>
    <row r="488" spans="1:12" ht="16.350000000000001" customHeight="1">
      <c r="A488" s="144"/>
      <c r="B488" s="584" t="s">
        <v>350</v>
      </c>
      <c r="C488" s="748" t="s">
        <v>93</v>
      </c>
      <c r="D488" s="640" t="s">
        <v>1911</v>
      </c>
      <c r="E488" s="732">
        <v>1700</v>
      </c>
      <c r="F488" s="178" t="s">
        <v>2120</v>
      </c>
      <c r="G488" s="121"/>
      <c r="H488" s="121"/>
      <c r="I488" s="121"/>
      <c r="J488" s="121"/>
      <c r="K488" s="125"/>
      <c r="L488" s="559"/>
    </row>
    <row r="489" spans="1:12" ht="16.350000000000001" customHeight="1">
      <c r="A489" s="144"/>
      <c r="B489" s="584" t="s">
        <v>350</v>
      </c>
      <c r="C489" s="748" t="s">
        <v>93</v>
      </c>
      <c r="D489" s="640" t="s">
        <v>544</v>
      </c>
      <c r="E489" s="732">
        <v>1700</v>
      </c>
      <c r="F489" s="178" t="s">
        <v>2121</v>
      </c>
      <c r="G489" s="121"/>
      <c r="H489" s="121"/>
      <c r="I489" s="121"/>
      <c r="J489" s="121"/>
      <c r="K489" s="125"/>
      <c r="L489" s="559"/>
    </row>
    <row r="490" spans="1:12" ht="16.350000000000001" customHeight="1">
      <c r="A490" s="144"/>
      <c r="B490" s="584" t="s">
        <v>350</v>
      </c>
      <c r="C490" s="748" t="s">
        <v>93</v>
      </c>
      <c r="D490" s="640" t="s">
        <v>4402</v>
      </c>
      <c r="E490" s="732">
        <v>2700</v>
      </c>
      <c r="F490" s="178" t="s">
        <v>2122</v>
      </c>
      <c r="G490" s="121"/>
      <c r="H490" s="121"/>
      <c r="I490" s="121"/>
      <c r="J490" s="121"/>
      <c r="K490" s="125"/>
      <c r="L490" s="559"/>
    </row>
    <row r="491" spans="1:12" ht="16.350000000000001" customHeight="1">
      <c r="A491" s="144"/>
      <c r="B491" s="584" t="s">
        <v>350</v>
      </c>
      <c r="C491" s="748" t="s">
        <v>93</v>
      </c>
      <c r="D491" s="640" t="s">
        <v>735</v>
      </c>
      <c r="E491" s="732">
        <v>2700</v>
      </c>
      <c r="F491" s="178" t="s">
        <v>2123</v>
      </c>
      <c r="G491" s="121"/>
      <c r="H491" s="121"/>
      <c r="I491" s="121"/>
      <c r="J491" s="121"/>
      <c r="K491" s="125"/>
      <c r="L491" s="559"/>
    </row>
    <row r="492" spans="1:12" ht="16.350000000000001" customHeight="1">
      <c r="A492" s="144"/>
      <c r="B492" s="584" t="s">
        <v>350</v>
      </c>
      <c r="C492" s="748" t="s">
        <v>93</v>
      </c>
      <c r="D492" s="640" t="s">
        <v>736</v>
      </c>
      <c r="E492" s="732">
        <v>2400</v>
      </c>
      <c r="F492" s="178" t="s">
        <v>2124</v>
      </c>
      <c r="G492" s="121"/>
      <c r="H492" s="121"/>
      <c r="I492" s="121"/>
      <c r="J492" s="121"/>
      <c r="K492" s="125"/>
      <c r="L492" s="559"/>
    </row>
    <row r="493" spans="1:12" ht="16.350000000000001" customHeight="1">
      <c r="A493" s="144"/>
      <c r="B493" s="584" t="s">
        <v>350</v>
      </c>
      <c r="C493" s="748" t="s">
        <v>93</v>
      </c>
      <c r="D493" s="640" t="s">
        <v>737</v>
      </c>
      <c r="E493" s="732">
        <v>2400</v>
      </c>
      <c r="F493" s="178" t="s">
        <v>2125</v>
      </c>
      <c r="G493" s="121"/>
      <c r="H493" s="121"/>
      <c r="I493" s="121"/>
      <c r="J493" s="121"/>
      <c r="K493" s="125"/>
      <c r="L493" s="559"/>
    </row>
    <row r="494" spans="1:12" ht="16.350000000000001" customHeight="1">
      <c r="A494" s="144"/>
      <c r="B494" s="584" t="s">
        <v>350</v>
      </c>
      <c r="C494" s="748" t="s">
        <v>93</v>
      </c>
      <c r="D494" s="640" t="s">
        <v>738</v>
      </c>
      <c r="E494" s="732">
        <v>1400</v>
      </c>
      <c r="F494" s="178" t="s">
        <v>2126</v>
      </c>
      <c r="G494" s="121"/>
      <c r="H494" s="121"/>
      <c r="I494" s="121"/>
      <c r="J494" s="121"/>
      <c r="K494" s="125"/>
      <c r="L494" s="559"/>
    </row>
    <row r="495" spans="1:12" ht="16.350000000000001" customHeight="1">
      <c r="A495" s="144"/>
      <c r="B495" s="584" t="s">
        <v>350</v>
      </c>
      <c r="C495" s="748" t="s">
        <v>93</v>
      </c>
      <c r="D495" s="640" t="s">
        <v>859</v>
      </c>
      <c r="E495" s="732">
        <v>2300</v>
      </c>
      <c r="F495" s="178" t="s">
        <v>2127</v>
      </c>
      <c r="G495" s="121"/>
      <c r="H495" s="121"/>
      <c r="I495" s="121"/>
      <c r="J495" s="121"/>
      <c r="K495" s="125"/>
      <c r="L495" s="559"/>
    </row>
    <row r="496" spans="1:12" ht="16.350000000000001" customHeight="1">
      <c r="A496" s="144"/>
      <c r="B496" s="584" t="s">
        <v>350</v>
      </c>
      <c r="C496" s="748" t="s">
        <v>93</v>
      </c>
      <c r="D496" s="640" t="s">
        <v>858</v>
      </c>
      <c r="E496" s="732">
        <v>2300</v>
      </c>
      <c r="F496" s="178" t="s">
        <v>2128</v>
      </c>
      <c r="G496" s="121"/>
      <c r="H496" s="121"/>
      <c r="I496" s="121"/>
      <c r="J496" s="121"/>
      <c r="K496" s="125"/>
      <c r="L496" s="559"/>
    </row>
    <row r="497" spans="1:12" ht="16.350000000000001" customHeight="1">
      <c r="A497" s="144"/>
      <c r="B497" s="584" t="s">
        <v>350</v>
      </c>
      <c r="C497" s="748" t="s">
        <v>93</v>
      </c>
      <c r="D497" s="640" t="s">
        <v>795</v>
      </c>
      <c r="E497" s="732">
        <v>1500</v>
      </c>
      <c r="F497" s="178" t="s">
        <v>2129</v>
      </c>
      <c r="G497" s="121"/>
      <c r="H497" s="121"/>
      <c r="I497" s="121"/>
      <c r="J497" s="121"/>
      <c r="K497" s="125"/>
      <c r="L497" s="559"/>
    </row>
    <row r="498" spans="1:12" ht="16.350000000000001" customHeight="1">
      <c r="A498" s="144"/>
      <c r="B498" s="584" t="s">
        <v>350</v>
      </c>
      <c r="C498" s="748" t="s">
        <v>93</v>
      </c>
      <c r="D498" s="640" t="s">
        <v>1814</v>
      </c>
      <c r="E498" s="732">
        <v>1350</v>
      </c>
      <c r="F498" s="178" t="s">
        <v>2130</v>
      </c>
      <c r="G498" s="121"/>
      <c r="H498" s="121"/>
      <c r="I498" s="121"/>
      <c r="J498" s="121"/>
      <c r="K498" s="125"/>
      <c r="L498" s="559"/>
    </row>
    <row r="499" spans="1:12" ht="16.350000000000001" customHeight="1">
      <c r="A499" s="144"/>
      <c r="B499" s="584" t="s">
        <v>350</v>
      </c>
      <c r="C499" s="748" t="s">
        <v>93</v>
      </c>
      <c r="D499" s="640" t="s">
        <v>3484</v>
      </c>
      <c r="E499" s="732">
        <v>1700</v>
      </c>
      <c r="F499" s="178" t="s">
        <v>2131</v>
      </c>
      <c r="G499" s="121"/>
      <c r="H499" s="121"/>
      <c r="I499" s="121"/>
      <c r="J499" s="121"/>
      <c r="K499" s="125"/>
      <c r="L499" s="559"/>
    </row>
    <row r="500" spans="1:12" ht="16.350000000000001" customHeight="1">
      <c r="A500" s="144"/>
      <c r="B500" s="584" t="s">
        <v>350</v>
      </c>
      <c r="C500" s="748" t="s">
        <v>93</v>
      </c>
      <c r="D500" s="640" t="s">
        <v>802</v>
      </c>
      <c r="E500" s="732">
        <v>2400</v>
      </c>
      <c r="F500" s="178" t="s">
        <v>2132</v>
      </c>
      <c r="G500" s="121"/>
      <c r="H500" s="121"/>
      <c r="I500" s="121"/>
      <c r="J500" s="121"/>
      <c r="K500" s="125"/>
      <c r="L500" s="559"/>
    </row>
    <row r="501" spans="1:12" ht="16.350000000000001" customHeight="1">
      <c r="A501" s="144"/>
      <c r="B501" s="584" t="s">
        <v>350</v>
      </c>
      <c r="C501" s="748" t="s">
        <v>93</v>
      </c>
      <c r="D501" s="640" t="s">
        <v>803</v>
      </c>
      <c r="E501" s="732">
        <v>2400</v>
      </c>
      <c r="F501" s="178" t="s">
        <v>2133</v>
      </c>
      <c r="G501" s="121"/>
      <c r="H501" s="121"/>
      <c r="I501" s="121"/>
      <c r="J501" s="121"/>
      <c r="K501" s="125"/>
      <c r="L501" s="559"/>
    </row>
    <row r="502" spans="1:12" ht="16.350000000000001" customHeight="1">
      <c r="A502" s="144"/>
      <c r="B502" s="584" t="s">
        <v>350</v>
      </c>
      <c r="C502" s="748" t="s">
        <v>93</v>
      </c>
      <c r="D502" s="640" t="s">
        <v>2696</v>
      </c>
      <c r="E502" s="732">
        <v>1200</v>
      </c>
      <c r="F502" s="178" t="s">
        <v>2134</v>
      </c>
      <c r="G502" s="121"/>
      <c r="H502" s="121"/>
      <c r="I502" s="121"/>
      <c r="J502" s="121"/>
      <c r="K502" s="125"/>
      <c r="L502" s="559"/>
    </row>
    <row r="503" spans="1:12" ht="16.350000000000001" customHeight="1">
      <c r="A503" s="144"/>
      <c r="B503" s="584" t="s">
        <v>350</v>
      </c>
      <c r="C503" s="748" t="s">
        <v>93</v>
      </c>
      <c r="D503" s="640" t="s">
        <v>1421</v>
      </c>
      <c r="E503" s="732">
        <v>1400</v>
      </c>
      <c r="F503" s="178" t="s">
        <v>2135</v>
      </c>
      <c r="G503" s="121"/>
      <c r="H503" s="121"/>
      <c r="I503" s="121"/>
      <c r="J503" s="121"/>
      <c r="K503" s="125"/>
      <c r="L503" s="559"/>
    </row>
    <row r="504" spans="1:12" ht="16.350000000000001" customHeight="1">
      <c r="A504" s="144"/>
      <c r="B504" s="584" t="s">
        <v>350</v>
      </c>
      <c r="C504" s="748" t="s">
        <v>93</v>
      </c>
      <c r="D504" s="640" t="s">
        <v>1912</v>
      </c>
      <c r="E504" s="732">
        <v>1500</v>
      </c>
      <c r="F504" s="178" t="s">
        <v>2136</v>
      </c>
      <c r="G504" s="121"/>
      <c r="H504" s="121"/>
      <c r="I504" s="121"/>
      <c r="J504" s="121"/>
      <c r="K504" s="125"/>
      <c r="L504" s="559"/>
    </row>
    <row r="505" spans="1:12" ht="16.350000000000001" customHeight="1">
      <c r="A505" s="144"/>
      <c r="B505" s="584" t="s">
        <v>350</v>
      </c>
      <c r="C505" s="748" t="s">
        <v>93</v>
      </c>
      <c r="D505" s="640" t="s">
        <v>845</v>
      </c>
      <c r="E505" s="732">
        <v>2700</v>
      </c>
      <c r="F505" s="178" t="s">
        <v>2137</v>
      </c>
      <c r="G505" s="121"/>
      <c r="H505" s="121"/>
      <c r="I505" s="121"/>
      <c r="J505" s="121"/>
      <c r="K505" s="125"/>
      <c r="L505" s="559"/>
    </row>
    <row r="506" spans="1:12" ht="16.350000000000001" customHeight="1">
      <c r="A506" s="144"/>
      <c r="B506" s="584" t="s">
        <v>350</v>
      </c>
      <c r="C506" s="748" t="s">
        <v>93</v>
      </c>
      <c r="D506" s="640" t="s">
        <v>857</v>
      </c>
      <c r="E506" s="732">
        <v>1100</v>
      </c>
      <c r="F506" s="178" t="s">
        <v>2138</v>
      </c>
      <c r="G506" s="121"/>
      <c r="H506" s="121"/>
      <c r="I506" s="121"/>
      <c r="J506" s="121"/>
      <c r="K506" s="125"/>
      <c r="L506" s="559"/>
    </row>
    <row r="507" spans="1:12" ht="16.350000000000001" customHeight="1">
      <c r="A507" s="144"/>
      <c r="B507" s="584" t="s">
        <v>350</v>
      </c>
      <c r="C507" s="748" t="s">
        <v>93</v>
      </c>
      <c r="D507" s="640" t="s">
        <v>861</v>
      </c>
      <c r="E507" s="732">
        <v>2500</v>
      </c>
      <c r="F507" s="178" t="s">
        <v>2139</v>
      </c>
      <c r="G507" s="121"/>
      <c r="H507" s="121"/>
      <c r="I507" s="121"/>
      <c r="J507" s="121"/>
      <c r="K507" s="125"/>
      <c r="L507" s="559"/>
    </row>
    <row r="508" spans="1:12" ht="16.350000000000001" customHeight="1">
      <c r="A508" s="144"/>
      <c r="B508" s="584" t="s">
        <v>350</v>
      </c>
      <c r="C508" s="748" t="s">
        <v>2226</v>
      </c>
      <c r="D508" s="640" t="s">
        <v>4403</v>
      </c>
      <c r="E508" s="732">
        <v>5700</v>
      </c>
      <c r="F508" s="178" t="s">
        <v>2140</v>
      </c>
      <c r="G508" s="121"/>
      <c r="H508" s="121"/>
      <c r="I508" s="121"/>
      <c r="J508" s="121"/>
      <c r="K508" s="125"/>
      <c r="L508" s="559"/>
    </row>
    <row r="509" spans="1:12" ht="16.350000000000001" customHeight="1">
      <c r="A509" s="144"/>
      <c r="B509" s="584" t="s">
        <v>350</v>
      </c>
      <c r="C509" s="748" t="s">
        <v>2226</v>
      </c>
      <c r="D509" s="640" t="s">
        <v>4401</v>
      </c>
      <c r="E509" s="732">
        <v>2200</v>
      </c>
      <c r="F509" s="178" t="s">
        <v>2141</v>
      </c>
      <c r="G509" s="121"/>
      <c r="H509" s="121"/>
      <c r="I509" s="121"/>
      <c r="J509" s="121"/>
      <c r="K509" s="125"/>
      <c r="L509" s="559"/>
    </row>
    <row r="510" spans="1:12" ht="16.350000000000001" customHeight="1">
      <c r="A510" s="144"/>
      <c r="B510" s="584" t="s">
        <v>350</v>
      </c>
      <c r="C510" s="748" t="s">
        <v>2226</v>
      </c>
      <c r="D510" s="640" t="s">
        <v>862</v>
      </c>
      <c r="E510" s="732">
        <v>3500</v>
      </c>
      <c r="F510" s="178" t="s">
        <v>2142</v>
      </c>
      <c r="G510" s="121"/>
      <c r="H510" s="121"/>
      <c r="I510" s="121"/>
      <c r="J510" s="121"/>
      <c r="K510" s="125"/>
      <c r="L510" s="559"/>
    </row>
    <row r="511" spans="1:12" ht="16.350000000000001" customHeight="1">
      <c r="A511" s="144"/>
      <c r="B511" s="584" t="s">
        <v>350</v>
      </c>
      <c r="C511" s="748" t="s">
        <v>2226</v>
      </c>
      <c r="D511" s="640" t="s">
        <v>863</v>
      </c>
      <c r="E511" s="732">
        <v>2500</v>
      </c>
      <c r="F511" s="178" t="s">
        <v>2143</v>
      </c>
      <c r="G511" s="121"/>
      <c r="H511" s="121"/>
      <c r="I511" s="121"/>
      <c r="J511" s="121"/>
      <c r="K511" s="125"/>
      <c r="L511" s="559"/>
    </row>
    <row r="512" spans="1:12" ht="16.350000000000001" customHeight="1">
      <c r="A512" s="144"/>
      <c r="B512" s="584" t="s">
        <v>350</v>
      </c>
      <c r="C512" s="748" t="s">
        <v>2226</v>
      </c>
      <c r="D512" s="640" t="s">
        <v>864</v>
      </c>
      <c r="E512" s="732">
        <v>2500</v>
      </c>
      <c r="F512" s="178" t="s">
        <v>2144</v>
      </c>
      <c r="G512" s="121"/>
      <c r="H512" s="121"/>
      <c r="I512" s="121"/>
      <c r="J512" s="121"/>
      <c r="K512" s="125"/>
      <c r="L512" s="559"/>
    </row>
    <row r="513" spans="1:12" ht="16.350000000000001" customHeight="1">
      <c r="A513" s="144"/>
      <c r="B513" s="584" t="s">
        <v>350</v>
      </c>
      <c r="C513" s="748" t="s">
        <v>2226</v>
      </c>
      <c r="D513" s="640" t="s">
        <v>889</v>
      </c>
      <c r="E513" s="732">
        <v>1000</v>
      </c>
      <c r="F513" s="178" t="s">
        <v>2145</v>
      </c>
      <c r="G513" s="121"/>
      <c r="H513" s="121"/>
      <c r="I513" s="121"/>
      <c r="J513" s="121"/>
      <c r="K513" s="125"/>
      <c r="L513" s="559"/>
    </row>
    <row r="514" spans="1:12" ht="16.350000000000001" customHeight="1">
      <c r="A514" s="144"/>
      <c r="B514" s="584" t="s">
        <v>350</v>
      </c>
      <c r="C514" s="748" t="s">
        <v>2226</v>
      </c>
      <c r="D514" s="640" t="s">
        <v>899</v>
      </c>
      <c r="E514" s="732">
        <v>1950</v>
      </c>
      <c r="F514" s="178" t="s">
        <v>2146</v>
      </c>
      <c r="G514" s="121"/>
      <c r="H514" s="121"/>
      <c r="I514" s="121"/>
      <c r="J514" s="121"/>
      <c r="K514" s="125"/>
      <c r="L514" s="559"/>
    </row>
    <row r="515" spans="1:12" ht="16.350000000000001" customHeight="1">
      <c r="A515" s="144"/>
      <c r="B515" s="584" t="s">
        <v>350</v>
      </c>
      <c r="C515" s="748" t="s">
        <v>2226</v>
      </c>
      <c r="D515" s="640" t="s">
        <v>1913</v>
      </c>
      <c r="E515" s="732">
        <v>1700</v>
      </c>
      <c r="F515" s="178" t="s">
        <v>2147</v>
      </c>
      <c r="G515" s="121"/>
      <c r="H515" s="121"/>
      <c r="I515" s="121"/>
      <c r="J515" s="121"/>
      <c r="K515" s="125"/>
      <c r="L515" s="559"/>
    </row>
    <row r="516" spans="1:12" ht="16.350000000000001" customHeight="1">
      <c r="A516" s="144"/>
      <c r="B516" s="584" t="s">
        <v>350</v>
      </c>
      <c r="C516" s="748" t="s">
        <v>2226</v>
      </c>
      <c r="D516" s="640" t="s">
        <v>902</v>
      </c>
      <c r="E516" s="732">
        <v>2200</v>
      </c>
      <c r="F516" s="178" t="s">
        <v>2148</v>
      </c>
      <c r="G516" s="121"/>
      <c r="H516" s="121"/>
      <c r="I516" s="121"/>
      <c r="J516" s="121"/>
      <c r="K516" s="125"/>
      <c r="L516" s="559"/>
    </row>
    <row r="517" spans="1:12" ht="16.350000000000001" customHeight="1">
      <c r="A517" s="144"/>
      <c r="B517" s="584" t="s">
        <v>350</v>
      </c>
      <c r="C517" s="748" t="s">
        <v>2226</v>
      </c>
      <c r="D517" s="640" t="s">
        <v>1818</v>
      </c>
      <c r="E517" s="732">
        <v>2400</v>
      </c>
      <c r="F517" s="178" t="s">
        <v>2149</v>
      </c>
      <c r="G517" s="121"/>
      <c r="H517" s="121"/>
      <c r="I517" s="121"/>
      <c r="J517" s="121"/>
      <c r="K517" s="125"/>
      <c r="L517" s="559"/>
    </row>
    <row r="518" spans="1:12" ht="16.350000000000001" customHeight="1">
      <c r="A518" s="144"/>
      <c r="B518" s="584" t="s">
        <v>350</v>
      </c>
      <c r="C518" s="748" t="s">
        <v>2226</v>
      </c>
      <c r="D518" s="641" t="s">
        <v>2747</v>
      </c>
      <c r="E518" s="732">
        <v>2000</v>
      </c>
      <c r="F518" s="178" t="s">
        <v>2150</v>
      </c>
      <c r="G518" s="121"/>
      <c r="H518" s="121"/>
      <c r="I518" s="121"/>
      <c r="J518" s="121"/>
      <c r="K518" s="125"/>
      <c r="L518" s="559"/>
    </row>
    <row r="519" spans="1:12" ht="16.350000000000001" customHeight="1">
      <c r="A519" s="144"/>
      <c r="B519" s="584" t="s">
        <v>350</v>
      </c>
      <c r="C519" s="748" t="s">
        <v>2226</v>
      </c>
      <c r="D519" s="641" t="s">
        <v>1420</v>
      </c>
      <c r="E519" s="732">
        <v>1700</v>
      </c>
      <c r="F519" s="178" t="s">
        <v>2151</v>
      </c>
      <c r="G519" s="121"/>
      <c r="H519" s="121"/>
      <c r="I519" s="121"/>
      <c r="J519" s="121"/>
      <c r="K519" s="125"/>
      <c r="L519" s="559"/>
    </row>
    <row r="520" spans="1:12" ht="16.350000000000001" customHeight="1">
      <c r="A520" s="144"/>
      <c r="B520" s="584" t="s">
        <v>350</v>
      </c>
      <c r="C520" s="748" t="s">
        <v>2226</v>
      </c>
      <c r="D520" s="641" t="s">
        <v>1914</v>
      </c>
      <c r="E520" s="732">
        <v>1500</v>
      </c>
      <c r="F520" s="178" t="s">
        <v>2152</v>
      </c>
      <c r="G520" s="121"/>
      <c r="H520" s="121"/>
      <c r="I520" s="121"/>
      <c r="J520" s="121"/>
      <c r="K520" s="125"/>
      <c r="L520" s="559"/>
    </row>
    <row r="521" spans="1:12" ht="16.350000000000001" customHeight="1">
      <c r="A521" s="144"/>
      <c r="B521" s="584" t="s">
        <v>350</v>
      </c>
      <c r="C521" s="748" t="s">
        <v>2226</v>
      </c>
      <c r="D521" s="641" t="s">
        <v>1915</v>
      </c>
      <c r="E521" s="732">
        <v>2600</v>
      </c>
      <c r="F521" s="178" t="s">
        <v>2153</v>
      </c>
      <c r="G521" s="121"/>
      <c r="H521" s="121"/>
      <c r="I521" s="121"/>
      <c r="J521" s="121"/>
      <c r="K521" s="125"/>
      <c r="L521" s="559"/>
    </row>
    <row r="522" spans="1:12" ht="16.350000000000001" customHeight="1">
      <c r="A522" s="144"/>
      <c r="B522" s="584" t="s">
        <v>350</v>
      </c>
      <c r="C522" s="748" t="s">
        <v>2226</v>
      </c>
      <c r="D522" s="641" t="s">
        <v>1917</v>
      </c>
      <c r="E522" s="732">
        <v>1600</v>
      </c>
      <c r="F522" s="178" t="s">
        <v>2154</v>
      </c>
      <c r="G522" s="121"/>
      <c r="H522" s="121"/>
      <c r="I522" s="121"/>
      <c r="J522" s="121"/>
      <c r="K522" s="125"/>
      <c r="L522" s="559"/>
    </row>
    <row r="523" spans="1:12" ht="16.350000000000001" customHeight="1">
      <c r="A523" s="144"/>
      <c r="B523" s="584" t="s">
        <v>350</v>
      </c>
      <c r="C523" s="748" t="s">
        <v>2226</v>
      </c>
      <c r="D523" s="641" t="s">
        <v>1423</v>
      </c>
      <c r="E523" s="732">
        <v>1700</v>
      </c>
      <c r="F523" s="178" t="s">
        <v>2155</v>
      </c>
      <c r="G523" s="121"/>
      <c r="H523" s="121"/>
      <c r="I523" s="121"/>
      <c r="J523" s="121"/>
      <c r="K523" s="125"/>
      <c r="L523" s="559"/>
    </row>
    <row r="524" spans="1:12" ht="16.350000000000001" customHeight="1">
      <c r="A524" s="144"/>
      <c r="B524" s="584" t="s">
        <v>350</v>
      </c>
      <c r="C524" s="748" t="s">
        <v>2226</v>
      </c>
      <c r="D524" s="640" t="s">
        <v>1289</v>
      </c>
      <c r="E524" s="732">
        <v>2000</v>
      </c>
      <c r="F524" s="178" t="s">
        <v>2156</v>
      </c>
      <c r="G524" s="121"/>
      <c r="H524" s="121"/>
      <c r="I524" s="121"/>
      <c r="J524" s="121"/>
      <c r="K524" s="125"/>
      <c r="L524" s="559"/>
    </row>
    <row r="525" spans="1:12" ht="16.350000000000001" customHeight="1">
      <c r="A525" s="144"/>
      <c r="B525" s="584" t="s">
        <v>350</v>
      </c>
      <c r="C525" s="748" t="s">
        <v>2226</v>
      </c>
      <c r="D525" s="642" t="s">
        <v>1345</v>
      </c>
      <c r="E525" s="735">
        <v>1900</v>
      </c>
      <c r="F525" s="614" t="s">
        <v>2157</v>
      </c>
      <c r="G525" s="121"/>
      <c r="H525" s="121"/>
      <c r="I525" s="121"/>
      <c r="J525" s="121"/>
      <c r="K525" s="125"/>
      <c r="L525" s="559"/>
    </row>
    <row r="526" spans="1:12" ht="16.350000000000001" customHeight="1">
      <c r="A526" s="144"/>
      <c r="B526" s="584" t="s">
        <v>350</v>
      </c>
      <c r="C526" s="748" t="s">
        <v>2226</v>
      </c>
      <c r="D526" s="642" t="s">
        <v>1411</v>
      </c>
      <c r="E526" s="735">
        <v>1000</v>
      </c>
      <c r="F526" s="614" t="s">
        <v>2158</v>
      </c>
      <c r="G526" s="121"/>
      <c r="H526" s="121"/>
      <c r="I526" s="121"/>
      <c r="J526" s="121"/>
      <c r="K526" s="125"/>
      <c r="L526" s="559"/>
    </row>
    <row r="527" spans="1:12" ht="16.350000000000001" customHeight="1">
      <c r="A527" s="144"/>
      <c r="B527" s="584" t="s">
        <v>350</v>
      </c>
      <c r="C527" s="748" t="s">
        <v>2226</v>
      </c>
      <c r="D527" s="642" t="s">
        <v>1412</v>
      </c>
      <c r="E527" s="735">
        <v>800</v>
      </c>
      <c r="F527" s="614" t="s">
        <v>2159</v>
      </c>
      <c r="G527" s="121"/>
      <c r="H527" s="121"/>
      <c r="I527" s="121"/>
      <c r="J527" s="121"/>
      <c r="K527" s="125"/>
      <c r="L527" s="559"/>
    </row>
    <row r="528" spans="1:12" ht="16.350000000000001" customHeight="1">
      <c r="A528" s="144"/>
      <c r="B528" s="584" t="s">
        <v>350</v>
      </c>
      <c r="C528" s="748" t="s">
        <v>2226</v>
      </c>
      <c r="D528" s="642" t="s">
        <v>1918</v>
      </c>
      <c r="E528" s="735">
        <v>800</v>
      </c>
      <c r="F528" s="614" t="s">
        <v>2160</v>
      </c>
      <c r="G528" s="121"/>
      <c r="H528" s="121"/>
      <c r="I528" s="121"/>
      <c r="J528" s="121"/>
      <c r="K528" s="125"/>
      <c r="L528" s="559"/>
    </row>
    <row r="529" spans="1:12" ht="16.350000000000001" customHeight="1">
      <c r="A529" s="144"/>
      <c r="B529" s="584" t="s">
        <v>350</v>
      </c>
      <c r="C529" s="748" t="s">
        <v>2226</v>
      </c>
      <c r="D529" s="642" t="s">
        <v>1413</v>
      </c>
      <c r="E529" s="735">
        <v>2000</v>
      </c>
      <c r="F529" s="614" t="s">
        <v>2161</v>
      </c>
      <c r="G529" s="121"/>
      <c r="H529" s="121"/>
      <c r="I529" s="121"/>
      <c r="J529" s="121"/>
      <c r="K529" s="125"/>
      <c r="L529" s="559"/>
    </row>
    <row r="530" spans="1:12" ht="16.350000000000001" customHeight="1">
      <c r="A530" s="144"/>
      <c r="B530" s="584" t="s">
        <v>350</v>
      </c>
      <c r="C530" s="748" t="s">
        <v>2226</v>
      </c>
      <c r="D530" s="642" t="s">
        <v>1414</v>
      </c>
      <c r="E530" s="735">
        <v>2000</v>
      </c>
      <c r="F530" s="614" t="s">
        <v>2162</v>
      </c>
      <c r="G530" s="121"/>
      <c r="H530" s="121"/>
      <c r="I530" s="121"/>
      <c r="J530" s="121"/>
      <c r="K530" s="125"/>
      <c r="L530" s="559"/>
    </row>
    <row r="531" spans="1:12" ht="16.350000000000001" customHeight="1">
      <c r="A531" s="144"/>
      <c r="B531" s="584" t="s">
        <v>350</v>
      </c>
      <c r="C531" s="748" t="s">
        <v>2226</v>
      </c>
      <c r="D531" s="642" t="s">
        <v>1415</v>
      </c>
      <c r="E531" s="735">
        <v>2000</v>
      </c>
      <c r="F531" s="614" t="s">
        <v>2163</v>
      </c>
      <c r="G531" s="121"/>
      <c r="H531" s="121"/>
      <c r="I531" s="121"/>
      <c r="J531" s="121"/>
      <c r="K531" s="125"/>
      <c r="L531" s="559"/>
    </row>
    <row r="532" spans="1:12" ht="16.350000000000001" customHeight="1">
      <c r="A532" s="144"/>
      <c r="B532" s="584" t="s">
        <v>350</v>
      </c>
      <c r="C532" s="748" t="s">
        <v>2226</v>
      </c>
      <c r="D532" s="642" t="s">
        <v>1416</v>
      </c>
      <c r="E532" s="735">
        <v>2000</v>
      </c>
      <c r="F532" s="614" t="s">
        <v>2164</v>
      </c>
      <c r="G532" s="121"/>
      <c r="H532" s="121"/>
      <c r="I532" s="121"/>
      <c r="J532" s="121"/>
      <c r="K532" s="125"/>
      <c r="L532" s="559"/>
    </row>
    <row r="533" spans="1:12" ht="16.350000000000001" customHeight="1">
      <c r="A533" s="144"/>
      <c r="B533" s="584" t="s">
        <v>350</v>
      </c>
      <c r="C533" s="748" t="s">
        <v>2226</v>
      </c>
      <c r="D533" s="642" t="s">
        <v>1419</v>
      </c>
      <c r="E533" s="735">
        <v>2500</v>
      </c>
      <c r="F533" s="614" t="s">
        <v>2165</v>
      </c>
      <c r="G533" s="121"/>
      <c r="H533" s="121"/>
      <c r="I533" s="121"/>
      <c r="J533" s="121"/>
      <c r="K533" s="125"/>
      <c r="L533" s="559"/>
    </row>
    <row r="534" spans="1:12" ht="16.350000000000001" customHeight="1">
      <c r="A534" s="144"/>
      <c r="B534" s="584" t="s">
        <v>350</v>
      </c>
      <c r="C534" s="748" t="s">
        <v>2226</v>
      </c>
      <c r="D534" s="642" t="s">
        <v>1545</v>
      </c>
      <c r="E534" s="735">
        <v>1400</v>
      </c>
      <c r="F534" s="614" t="s">
        <v>2166</v>
      </c>
      <c r="G534" s="121"/>
      <c r="H534" s="121"/>
      <c r="I534" s="121"/>
      <c r="J534" s="121"/>
      <c r="K534" s="125"/>
      <c r="L534" s="559"/>
    </row>
    <row r="535" spans="1:12" ht="16.350000000000001" customHeight="1">
      <c r="A535" s="144"/>
      <c r="B535" s="584" t="s">
        <v>350</v>
      </c>
      <c r="C535" s="748" t="s">
        <v>2226</v>
      </c>
      <c r="D535" s="642" t="s">
        <v>1874</v>
      </c>
      <c r="E535" s="735">
        <v>2500</v>
      </c>
      <c r="F535" s="614" t="s">
        <v>1875</v>
      </c>
      <c r="G535" s="121"/>
      <c r="H535" s="121"/>
      <c r="I535" s="121"/>
      <c r="J535" s="121"/>
      <c r="K535" s="125"/>
      <c r="L535" s="559"/>
    </row>
    <row r="536" spans="1:12" ht="16.350000000000001" customHeight="1">
      <c r="A536" s="144"/>
      <c r="B536" s="584" t="s">
        <v>350</v>
      </c>
      <c r="C536" s="748" t="s">
        <v>2226</v>
      </c>
      <c r="D536" s="642" t="s">
        <v>2167</v>
      </c>
      <c r="E536" s="735">
        <v>2000</v>
      </c>
      <c r="F536" s="614" t="s">
        <v>2168</v>
      </c>
      <c r="G536" s="121"/>
      <c r="H536" s="121"/>
      <c r="I536" s="121"/>
      <c r="J536" s="121"/>
      <c r="K536" s="125"/>
      <c r="L536" s="559"/>
    </row>
    <row r="537" spans="1:12" ht="16.350000000000001" customHeight="1">
      <c r="A537" s="144"/>
      <c r="B537" s="584" t="s">
        <v>350</v>
      </c>
      <c r="C537" s="748" t="s">
        <v>2226</v>
      </c>
      <c r="D537" s="642" t="s">
        <v>2169</v>
      </c>
      <c r="E537" s="735">
        <v>2000</v>
      </c>
      <c r="F537" s="614" t="s">
        <v>2170</v>
      </c>
      <c r="G537" s="121"/>
      <c r="H537" s="121"/>
      <c r="I537" s="121"/>
      <c r="J537" s="121"/>
      <c r="K537" s="125"/>
      <c r="L537" s="559"/>
    </row>
    <row r="538" spans="1:12" ht="16.350000000000001" customHeight="1">
      <c r="A538" s="144"/>
      <c r="B538" s="584" t="s">
        <v>350</v>
      </c>
      <c r="C538" s="748" t="s">
        <v>2226</v>
      </c>
      <c r="D538" s="642" t="s">
        <v>4400</v>
      </c>
      <c r="E538" s="735">
        <v>1800</v>
      </c>
      <c r="F538" s="614" t="s">
        <v>4125</v>
      </c>
      <c r="G538" s="121"/>
      <c r="H538" s="121"/>
      <c r="I538" s="121"/>
      <c r="J538" s="121"/>
      <c r="K538" s="125"/>
      <c r="L538" s="559"/>
    </row>
    <row r="539" spans="1:12" ht="16.350000000000001" customHeight="1">
      <c r="A539" s="144"/>
      <c r="B539" s="584" t="s">
        <v>350</v>
      </c>
      <c r="C539" s="748" t="s">
        <v>2226</v>
      </c>
      <c r="D539" s="642" t="s">
        <v>4406</v>
      </c>
      <c r="E539" s="735">
        <v>1900</v>
      </c>
      <c r="F539" s="614" t="s">
        <v>4407</v>
      </c>
      <c r="G539" s="121"/>
      <c r="H539" s="121"/>
      <c r="I539" s="121"/>
      <c r="J539" s="121"/>
      <c r="K539" s="125"/>
      <c r="L539" s="559"/>
    </row>
    <row r="540" spans="1:12" ht="16.350000000000001" customHeight="1">
      <c r="A540" s="144"/>
      <c r="B540" s="584" t="s">
        <v>350</v>
      </c>
      <c r="C540" s="748" t="s">
        <v>2226</v>
      </c>
      <c r="D540" s="642" t="s">
        <v>4929</v>
      </c>
      <c r="E540" s="735">
        <v>4000</v>
      </c>
      <c r="F540" s="614" t="s">
        <v>4930</v>
      </c>
      <c r="G540" s="121"/>
      <c r="H540" s="121"/>
      <c r="I540" s="121"/>
      <c r="J540" s="121"/>
      <c r="K540" s="125"/>
      <c r="L540" s="889"/>
    </row>
    <row r="541" spans="1:12" ht="16.350000000000001" customHeight="1">
      <c r="A541" s="144"/>
      <c r="B541" s="584" t="s">
        <v>350</v>
      </c>
      <c r="C541" s="748" t="s">
        <v>2226</v>
      </c>
      <c r="D541" s="642" t="s">
        <v>4931</v>
      </c>
      <c r="E541" s="735">
        <v>1600</v>
      </c>
      <c r="F541" s="614" t="s">
        <v>4932</v>
      </c>
      <c r="G541" s="121"/>
      <c r="H541" s="121"/>
      <c r="I541" s="121"/>
      <c r="J541" s="121"/>
      <c r="K541" s="125"/>
      <c r="L541" s="892"/>
    </row>
    <row r="542" spans="1:12" ht="16.350000000000001" customHeight="1">
      <c r="A542" s="144"/>
      <c r="B542" s="586" t="s">
        <v>2227</v>
      </c>
      <c r="C542" s="608" t="s">
        <v>2228</v>
      </c>
      <c r="D542" s="643" t="s">
        <v>125</v>
      </c>
      <c r="E542" s="733">
        <v>1000</v>
      </c>
      <c r="F542" s="613" t="s">
        <v>126</v>
      </c>
      <c r="G542" s="703" t="s">
        <v>107</v>
      </c>
      <c r="H542" s="703" t="s">
        <v>107</v>
      </c>
      <c r="I542" s="703" t="s">
        <v>2229</v>
      </c>
      <c r="J542" s="703" t="s">
        <v>2230</v>
      </c>
      <c r="K542" s="701" t="s">
        <v>109</v>
      </c>
      <c r="L542" s="963" t="s">
        <v>2231</v>
      </c>
    </row>
    <row r="543" spans="1:12" ht="16.350000000000001" customHeight="1">
      <c r="A543" s="144"/>
      <c r="B543" s="587" t="s">
        <v>2232</v>
      </c>
      <c r="C543" s="609" t="s">
        <v>352</v>
      </c>
      <c r="D543" s="640" t="s">
        <v>3137</v>
      </c>
      <c r="E543" s="732">
        <v>2000</v>
      </c>
      <c r="F543" s="178" t="s">
        <v>127</v>
      </c>
      <c r="G543" s="121"/>
      <c r="H543" s="121"/>
      <c r="I543" s="121"/>
      <c r="J543" s="121"/>
      <c r="K543" s="125"/>
      <c r="L543" s="961"/>
    </row>
    <row r="544" spans="1:12" ht="16.350000000000001" customHeight="1">
      <c r="A544" s="144"/>
      <c r="B544" s="587" t="s">
        <v>2232</v>
      </c>
      <c r="C544" s="609" t="s">
        <v>352</v>
      </c>
      <c r="D544" s="640" t="s">
        <v>3138</v>
      </c>
      <c r="E544" s="732">
        <v>3000</v>
      </c>
      <c r="F544" s="178" t="s">
        <v>798</v>
      </c>
      <c r="G544" s="121"/>
      <c r="H544" s="121"/>
      <c r="I544" s="121"/>
      <c r="J544" s="121"/>
      <c r="K544" s="125"/>
      <c r="L544" s="961"/>
    </row>
    <row r="545" spans="1:12" ht="16.350000000000001" customHeight="1">
      <c r="A545" s="144"/>
      <c r="B545" s="587" t="s">
        <v>2232</v>
      </c>
      <c r="C545" s="609" t="s">
        <v>352</v>
      </c>
      <c r="D545" s="640" t="s">
        <v>3139</v>
      </c>
      <c r="E545" s="732">
        <v>5000</v>
      </c>
      <c r="F545" s="178" t="s">
        <v>3140</v>
      </c>
      <c r="G545" s="121"/>
      <c r="H545" s="121"/>
      <c r="I545" s="121"/>
      <c r="J545" s="121"/>
      <c r="K545" s="125"/>
      <c r="L545" s="961"/>
    </row>
    <row r="546" spans="1:12" ht="16.350000000000001" customHeight="1">
      <c r="A546" s="144"/>
      <c r="B546" s="587" t="s">
        <v>2233</v>
      </c>
      <c r="C546" s="609" t="s">
        <v>352</v>
      </c>
      <c r="D546" s="640" t="s">
        <v>3141</v>
      </c>
      <c r="E546" s="732">
        <v>10000</v>
      </c>
      <c r="F546" s="178" t="s">
        <v>3142</v>
      </c>
      <c r="G546" s="121"/>
      <c r="H546" s="121"/>
      <c r="I546" s="121"/>
      <c r="J546" s="121"/>
      <c r="K546" s="125"/>
      <c r="L546" s="961"/>
    </row>
    <row r="547" spans="1:12" ht="16.350000000000001" customHeight="1">
      <c r="A547" s="144"/>
      <c r="B547" s="587" t="s">
        <v>2192</v>
      </c>
      <c r="C547" s="609" t="s">
        <v>352</v>
      </c>
      <c r="D547" s="640" t="s">
        <v>3143</v>
      </c>
      <c r="E547" s="732">
        <v>20000</v>
      </c>
      <c r="F547" s="178" t="s">
        <v>128</v>
      </c>
      <c r="G547" s="121"/>
      <c r="H547" s="121"/>
      <c r="I547" s="121"/>
      <c r="J547" s="121"/>
      <c r="K547" s="125"/>
      <c r="L547" s="961"/>
    </row>
    <row r="548" spans="1:12" ht="16.350000000000001" customHeight="1">
      <c r="A548" s="144"/>
      <c r="B548" s="587" t="s">
        <v>2192</v>
      </c>
      <c r="C548" s="609" t="s">
        <v>352</v>
      </c>
      <c r="D548" s="640" t="s">
        <v>3144</v>
      </c>
      <c r="E548" s="732">
        <v>30000</v>
      </c>
      <c r="F548" s="178" t="s">
        <v>1278</v>
      </c>
      <c r="G548" s="121"/>
      <c r="H548" s="121"/>
      <c r="I548" s="121"/>
      <c r="J548" s="121"/>
      <c r="K548" s="125"/>
      <c r="L548" s="961"/>
    </row>
    <row r="549" spans="1:12" ht="16.350000000000001" customHeight="1">
      <c r="A549" s="144"/>
      <c r="B549" s="587" t="s">
        <v>2192</v>
      </c>
      <c r="C549" s="609" t="s">
        <v>352</v>
      </c>
      <c r="D549" s="640" t="s">
        <v>3145</v>
      </c>
      <c r="E549" s="732">
        <v>50000</v>
      </c>
      <c r="F549" s="178" t="s">
        <v>1279</v>
      </c>
      <c r="G549" s="121"/>
      <c r="H549" s="121"/>
      <c r="I549" s="121"/>
      <c r="J549" s="121"/>
      <c r="K549" s="125"/>
      <c r="L549" s="961"/>
    </row>
    <row r="550" spans="1:12" ht="16.350000000000001" customHeight="1">
      <c r="A550" s="144"/>
      <c r="B550" s="586" t="s">
        <v>2192</v>
      </c>
      <c r="C550" s="608" t="s">
        <v>2234</v>
      </c>
      <c r="D550" s="643" t="s">
        <v>2172</v>
      </c>
      <c r="E550" s="733">
        <v>1000</v>
      </c>
      <c r="F550" s="903" t="s">
        <v>2235</v>
      </c>
      <c r="G550" s="703" t="s">
        <v>107</v>
      </c>
      <c r="H550" s="703" t="s">
        <v>107</v>
      </c>
      <c r="I550" s="703" t="s">
        <v>2236</v>
      </c>
      <c r="J550" s="703" t="s">
        <v>2237</v>
      </c>
      <c r="K550" s="701" t="s">
        <v>109</v>
      </c>
      <c r="L550" s="891" t="s">
        <v>4922</v>
      </c>
    </row>
    <row r="551" spans="1:12" ht="16.350000000000001" customHeight="1">
      <c r="A551" s="144"/>
      <c r="B551" s="587" t="s">
        <v>2238</v>
      </c>
      <c r="C551" s="609" t="s">
        <v>2239</v>
      </c>
      <c r="D551" s="644" t="s">
        <v>221</v>
      </c>
      <c r="E551" s="732">
        <v>2000</v>
      </c>
      <c r="F551" s="904" t="s">
        <v>2240</v>
      </c>
      <c r="G551" s="873" t="s">
        <v>107</v>
      </c>
      <c r="H551" s="873" t="s">
        <v>107</v>
      </c>
      <c r="I551" s="873" t="s">
        <v>107</v>
      </c>
      <c r="J551" s="873" t="s">
        <v>107</v>
      </c>
      <c r="K551" s="874" t="s">
        <v>109</v>
      </c>
      <c r="L551" s="1019" t="s">
        <v>5111</v>
      </c>
    </row>
    <row r="552" spans="1:12" ht="16.350000000000001" customHeight="1">
      <c r="A552" s="144"/>
      <c r="B552" s="587" t="s">
        <v>2238</v>
      </c>
      <c r="C552" s="609" t="s">
        <v>2239</v>
      </c>
      <c r="D552" s="644" t="s">
        <v>222</v>
      </c>
      <c r="E552" s="732">
        <v>3000</v>
      </c>
      <c r="F552" s="661" t="s">
        <v>5112</v>
      </c>
      <c r="G552" s="540" t="s">
        <v>107</v>
      </c>
      <c r="H552" s="540" t="s">
        <v>107</v>
      </c>
      <c r="I552" s="540" t="s">
        <v>107</v>
      </c>
      <c r="J552" s="540" t="s">
        <v>107</v>
      </c>
      <c r="K552" s="541" t="s">
        <v>109</v>
      </c>
      <c r="L552" s="1019"/>
    </row>
    <row r="553" spans="1:12" ht="16.350000000000001" customHeight="1">
      <c r="A553" s="144"/>
      <c r="B553" s="587" t="s">
        <v>2227</v>
      </c>
      <c r="C553" s="609" t="s">
        <v>2241</v>
      </c>
      <c r="D553" s="644" t="s">
        <v>3485</v>
      </c>
      <c r="E553" s="732">
        <v>4000</v>
      </c>
      <c r="F553" s="904" t="s">
        <v>5105</v>
      </c>
      <c r="G553" s="901" t="s">
        <v>107</v>
      </c>
      <c r="H553" s="901" t="s">
        <v>4810</v>
      </c>
      <c r="I553" s="901" t="s">
        <v>107</v>
      </c>
      <c r="J553" s="901" t="s">
        <v>107</v>
      </c>
      <c r="K553" s="907" t="s">
        <v>109</v>
      </c>
      <c r="L553" s="1019"/>
    </row>
    <row r="554" spans="1:12" ht="16.350000000000001" customHeight="1">
      <c r="A554" s="144"/>
      <c r="B554" s="587" t="s">
        <v>2242</v>
      </c>
      <c r="C554" s="609" t="s">
        <v>2243</v>
      </c>
      <c r="D554" s="644" t="s">
        <v>223</v>
      </c>
      <c r="E554" s="732">
        <v>5000</v>
      </c>
      <c r="F554" s="661" t="s">
        <v>5106</v>
      </c>
      <c r="G554" s="121"/>
      <c r="H554" s="121"/>
      <c r="I554" s="121"/>
      <c r="J554" s="121"/>
      <c r="K554" s="125"/>
      <c r="L554" s="1019"/>
    </row>
    <row r="555" spans="1:12" ht="16.350000000000001" customHeight="1">
      <c r="A555" s="144"/>
      <c r="B555" s="587" t="s">
        <v>2233</v>
      </c>
      <c r="C555" s="609" t="s">
        <v>520</v>
      </c>
      <c r="D555" s="644" t="s">
        <v>220</v>
      </c>
      <c r="E555" s="732">
        <v>10000</v>
      </c>
      <c r="F555" s="661" t="s">
        <v>5108</v>
      </c>
      <c r="G555" s="121"/>
      <c r="H555" s="121"/>
      <c r="I555" s="121"/>
      <c r="J555" s="121"/>
      <c r="K555" s="125"/>
      <c r="L555" s="1019"/>
    </row>
    <row r="556" spans="1:12" ht="16.350000000000001" customHeight="1">
      <c r="A556" s="144"/>
      <c r="B556" s="587" t="s">
        <v>2233</v>
      </c>
      <c r="C556" s="609" t="s">
        <v>520</v>
      </c>
      <c r="D556" s="644" t="s">
        <v>236</v>
      </c>
      <c r="E556" s="732">
        <v>20000</v>
      </c>
      <c r="F556" s="905" t="s">
        <v>5107</v>
      </c>
      <c r="G556" s="121"/>
      <c r="H556" s="121"/>
      <c r="I556" s="121"/>
      <c r="J556" s="121"/>
      <c r="K556" s="125"/>
      <c r="L556" s="1019"/>
    </row>
    <row r="557" spans="1:12" ht="16.350000000000001" customHeight="1">
      <c r="A557" s="144"/>
      <c r="B557" s="587" t="s">
        <v>2233</v>
      </c>
      <c r="C557" s="609" t="s">
        <v>520</v>
      </c>
      <c r="D557" s="644" t="s">
        <v>354</v>
      </c>
      <c r="E557" s="732">
        <v>30000</v>
      </c>
      <c r="F557" s="661" t="s">
        <v>5109</v>
      </c>
      <c r="G557" s="121"/>
      <c r="H557" s="121"/>
      <c r="I557" s="121"/>
      <c r="J557" s="121"/>
      <c r="K557" s="125"/>
      <c r="L557" s="1019"/>
    </row>
    <row r="558" spans="1:12" ht="16.350000000000001" customHeight="1">
      <c r="A558" s="144"/>
      <c r="B558" s="587" t="s">
        <v>2233</v>
      </c>
      <c r="C558" s="609" t="s">
        <v>2244</v>
      </c>
      <c r="D558" s="644" t="s">
        <v>1225</v>
      </c>
      <c r="E558" s="732">
        <v>50000</v>
      </c>
      <c r="F558" s="661" t="s">
        <v>5110</v>
      </c>
      <c r="G558" s="121"/>
      <c r="H558" s="121"/>
      <c r="I558" s="121"/>
      <c r="J558" s="121"/>
      <c r="K558" s="125"/>
      <c r="L558" s="1019"/>
    </row>
    <row r="559" spans="1:12" ht="16.350000000000001" customHeight="1">
      <c r="A559" s="144"/>
      <c r="B559" s="600" t="s">
        <v>350</v>
      </c>
      <c r="C559" s="609" t="s">
        <v>2244</v>
      </c>
      <c r="D559" s="645" t="s">
        <v>480</v>
      </c>
      <c r="E559" s="735">
        <v>1200</v>
      </c>
      <c r="F559" s="659" t="s">
        <v>5141</v>
      </c>
      <c r="G559" s="121"/>
      <c r="H559" s="121"/>
      <c r="I559" s="121"/>
      <c r="J559" s="121"/>
      <c r="K559" s="125"/>
      <c r="L559" s="890"/>
    </row>
    <row r="560" spans="1:12" ht="16.350000000000001" customHeight="1">
      <c r="A560" s="144"/>
      <c r="B560" s="600" t="s">
        <v>350</v>
      </c>
      <c r="C560" s="609" t="s">
        <v>2245</v>
      </c>
      <c r="D560" s="645" t="s">
        <v>481</v>
      </c>
      <c r="E560" s="735">
        <v>2400</v>
      </c>
      <c r="F560" s="659" t="s">
        <v>5133</v>
      </c>
      <c r="G560" s="121"/>
      <c r="H560" s="121"/>
      <c r="I560" s="121"/>
      <c r="J560" s="121"/>
      <c r="K560" s="125"/>
      <c r="L560" s="744" t="s">
        <v>2843</v>
      </c>
    </row>
    <row r="561" spans="1:12" ht="16.350000000000001" customHeight="1">
      <c r="A561" s="144"/>
      <c r="B561" s="600" t="s">
        <v>350</v>
      </c>
      <c r="C561" s="609" t="s">
        <v>2245</v>
      </c>
      <c r="D561" s="645" t="s">
        <v>3486</v>
      </c>
      <c r="E561" s="735">
        <v>1000</v>
      </c>
      <c r="F561" s="659" t="s">
        <v>5134</v>
      </c>
      <c r="G561" s="121"/>
      <c r="H561" s="121"/>
      <c r="I561" s="121"/>
      <c r="J561" s="121"/>
      <c r="K561" s="125"/>
      <c r="L561" s="1017" t="s">
        <v>3300</v>
      </c>
    </row>
    <row r="562" spans="1:12" ht="16.350000000000001" customHeight="1">
      <c r="A562" s="144"/>
      <c r="B562" s="600" t="s">
        <v>350</v>
      </c>
      <c r="C562" s="609" t="s">
        <v>2245</v>
      </c>
      <c r="D562" s="645" t="s">
        <v>482</v>
      </c>
      <c r="E562" s="735">
        <v>1500</v>
      </c>
      <c r="F562" s="659" t="s">
        <v>5142</v>
      </c>
      <c r="G562" s="121"/>
      <c r="H562" s="121"/>
      <c r="I562" s="121"/>
      <c r="J562" s="121"/>
      <c r="K562" s="125"/>
      <c r="L562" s="1017"/>
    </row>
    <row r="563" spans="1:12" ht="16.350000000000001" customHeight="1">
      <c r="A563" s="144"/>
      <c r="B563" s="600" t="s">
        <v>350</v>
      </c>
      <c r="C563" s="609" t="s">
        <v>2245</v>
      </c>
      <c r="D563" s="645" t="s">
        <v>5119</v>
      </c>
      <c r="E563" s="735">
        <v>5500</v>
      </c>
      <c r="F563" s="659" t="s">
        <v>5120</v>
      </c>
      <c r="G563" s="121"/>
      <c r="H563" s="121"/>
      <c r="I563" s="121"/>
      <c r="J563" s="121"/>
      <c r="K563" s="125"/>
      <c r="L563" s="1017"/>
    </row>
    <row r="564" spans="1:12" ht="16.350000000000001" customHeight="1">
      <c r="A564" s="144"/>
      <c r="B564" s="600" t="s">
        <v>350</v>
      </c>
      <c r="C564" s="609" t="s">
        <v>2245</v>
      </c>
      <c r="D564" s="645" t="s">
        <v>5117</v>
      </c>
      <c r="E564" s="735">
        <v>5000</v>
      </c>
      <c r="F564" s="659" t="s">
        <v>5118</v>
      </c>
      <c r="G564" s="121"/>
      <c r="H564" s="121"/>
      <c r="I564" s="121"/>
      <c r="J564" s="121"/>
      <c r="K564" s="125"/>
      <c r="L564" s="1017"/>
    </row>
    <row r="565" spans="1:12" ht="16.350000000000001" customHeight="1">
      <c r="A565" s="144"/>
      <c r="B565" s="600" t="s">
        <v>350</v>
      </c>
      <c r="C565" s="609" t="s">
        <v>520</v>
      </c>
      <c r="D565" s="645" t="s">
        <v>610</v>
      </c>
      <c r="E565" s="735">
        <v>2900</v>
      </c>
      <c r="F565" s="659" t="s">
        <v>5135</v>
      </c>
      <c r="G565" s="121"/>
      <c r="H565" s="121"/>
      <c r="I565" s="121"/>
      <c r="J565" s="121"/>
      <c r="K565" s="125"/>
      <c r="L565" s="1017"/>
    </row>
    <row r="566" spans="1:12" ht="16.350000000000001" customHeight="1">
      <c r="A566" s="144"/>
      <c r="B566" s="600" t="s">
        <v>350</v>
      </c>
      <c r="C566" s="609" t="s">
        <v>520</v>
      </c>
      <c r="D566" s="645" t="s">
        <v>4802</v>
      </c>
      <c r="E566" s="735">
        <v>900</v>
      </c>
      <c r="F566" s="659" t="s">
        <v>5116</v>
      </c>
      <c r="G566" s="121"/>
      <c r="H566" s="121"/>
      <c r="I566" s="121"/>
      <c r="J566" s="121"/>
      <c r="K566" s="125"/>
      <c r="L566" s="1017"/>
    </row>
    <row r="567" spans="1:12" ht="16.350000000000001" customHeight="1">
      <c r="A567" s="144"/>
      <c r="B567" s="600" t="s">
        <v>350</v>
      </c>
      <c r="C567" s="609" t="s">
        <v>520</v>
      </c>
      <c r="D567" s="645" t="s">
        <v>1586</v>
      </c>
      <c r="E567" s="735">
        <v>2400</v>
      </c>
      <c r="F567" s="659" t="s">
        <v>4795</v>
      </c>
      <c r="G567" s="121"/>
      <c r="H567" s="121"/>
      <c r="I567" s="121"/>
      <c r="J567" s="121"/>
      <c r="K567" s="125"/>
      <c r="L567" s="1017"/>
    </row>
    <row r="568" spans="1:12" ht="16.350000000000001" customHeight="1">
      <c r="A568" s="144"/>
      <c r="B568" s="600" t="s">
        <v>350</v>
      </c>
      <c r="C568" s="609" t="s">
        <v>520</v>
      </c>
      <c r="D568" s="645" t="s">
        <v>1587</v>
      </c>
      <c r="E568" s="735">
        <v>2400</v>
      </c>
      <c r="F568" s="872" t="s">
        <v>4796</v>
      </c>
      <c r="G568" s="121"/>
      <c r="H568" s="121"/>
      <c r="I568" s="121"/>
      <c r="J568" s="121"/>
      <c r="K568" s="125"/>
      <c r="L568" s="780"/>
    </row>
    <row r="569" spans="1:12" ht="16.350000000000001" customHeight="1">
      <c r="A569" s="144"/>
      <c r="B569" s="600" t="s">
        <v>350</v>
      </c>
      <c r="C569" s="609" t="s">
        <v>520</v>
      </c>
      <c r="D569" s="645" t="s">
        <v>1588</v>
      </c>
      <c r="E569" s="735">
        <v>2400</v>
      </c>
      <c r="F569" s="872" t="s">
        <v>4797</v>
      </c>
      <c r="G569" s="121"/>
      <c r="H569" s="121"/>
      <c r="I569" s="121"/>
      <c r="J569" s="121"/>
      <c r="K569" s="125"/>
      <c r="L569" s="744" t="s">
        <v>2343</v>
      </c>
    </row>
    <row r="570" spans="1:12" ht="16.350000000000001" customHeight="1">
      <c r="A570" s="144"/>
      <c r="B570" s="600" t="s">
        <v>350</v>
      </c>
      <c r="C570" s="609" t="s">
        <v>520</v>
      </c>
      <c r="D570" s="645" t="s">
        <v>4798</v>
      </c>
      <c r="E570" s="735">
        <v>1200</v>
      </c>
      <c r="F570" s="906" t="s">
        <v>4800</v>
      </c>
      <c r="G570" s="121"/>
      <c r="H570" s="121"/>
      <c r="I570" s="121"/>
      <c r="J570" s="121"/>
      <c r="K570" s="125"/>
      <c r="L570" s="1003" t="s">
        <v>4395</v>
      </c>
    </row>
    <row r="571" spans="1:12" ht="16.350000000000001" customHeight="1">
      <c r="A571" s="144"/>
      <c r="B571" s="600" t="s">
        <v>350</v>
      </c>
      <c r="C571" s="609" t="s">
        <v>520</v>
      </c>
      <c r="D571" s="645" t="s">
        <v>4799</v>
      </c>
      <c r="E571" s="735">
        <v>1200</v>
      </c>
      <c r="F571" s="906" t="s">
        <v>4801</v>
      </c>
      <c r="G571" s="121"/>
      <c r="H571" s="121"/>
      <c r="I571" s="121"/>
      <c r="J571" s="121"/>
      <c r="K571" s="125"/>
      <c r="L571" s="1003"/>
    </row>
    <row r="572" spans="1:12" ht="16.350000000000001" customHeight="1">
      <c r="A572" s="144"/>
      <c r="B572" s="600" t="s">
        <v>350</v>
      </c>
      <c r="C572" s="609" t="s">
        <v>520</v>
      </c>
      <c r="D572" s="645" t="s">
        <v>4803</v>
      </c>
      <c r="E572" s="735">
        <v>1300</v>
      </c>
      <c r="F572" s="906" t="s">
        <v>4806</v>
      </c>
      <c r="G572" s="121"/>
      <c r="H572" s="121"/>
      <c r="I572" s="121"/>
      <c r="J572" s="121"/>
      <c r="K572" s="125"/>
      <c r="L572" s="1003"/>
    </row>
    <row r="573" spans="1:12" ht="16.350000000000001" customHeight="1">
      <c r="A573" s="144"/>
      <c r="B573" s="600" t="s">
        <v>350</v>
      </c>
      <c r="C573" s="609" t="s">
        <v>520</v>
      </c>
      <c r="D573" s="645" t="s">
        <v>4804</v>
      </c>
      <c r="E573" s="735">
        <v>1400</v>
      </c>
      <c r="F573" s="906" t="s">
        <v>4807</v>
      </c>
      <c r="G573" s="121"/>
      <c r="H573" s="121"/>
      <c r="I573" s="121"/>
      <c r="J573" s="121"/>
      <c r="K573" s="125"/>
      <c r="L573" s="1003"/>
    </row>
    <row r="574" spans="1:12" ht="16.350000000000001" customHeight="1">
      <c r="A574" s="144"/>
      <c r="B574" s="600" t="s">
        <v>350</v>
      </c>
      <c r="C574" s="609" t="s">
        <v>520</v>
      </c>
      <c r="D574" s="645" t="s">
        <v>4805</v>
      </c>
      <c r="E574" s="735">
        <v>1200</v>
      </c>
      <c r="F574" s="906" t="s">
        <v>4808</v>
      </c>
      <c r="G574" s="121"/>
      <c r="H574" s="121"/>
      <c r="I574" s="121"/>
      <c r="J574" s="121"/>
      <c r="K574" s="125"/>
      <c r="L574" s="1003"/>
    </row>
    <row r="575" spans="1:12" ht="16.350000000000001" customHeight="1">
      <c r="A575" s="144"/>
      <c r="B575" s="601" t="s">
        <v>350</v>
      </c>
      <c r="C575" s="610" t="s">
        <v>520</v>
      </c>
      <c r="D575" s="645" t="s">
        <v>1592</v>
      </c>
      <c r="E575" s="735">
        <v>1700</v>
      </c>
      <c r="F575" s="659" t="s">
        <v>5143</v>
      </c>
      <c r="G575" s="121"/>
      <c r="H575" s="121"/>
      <c r="I575" s="121"/>
      <c r="J575" s="121"/>
      <c r="K575" s="125"/>
      <c r="L575" s="1003"/>
    </row>
    <row r="576" spans="1:12" ht="16.350000000000001" customHeight="1">
      <c r="A576" s="144"/>
      <c r="B576" s="601" t="s">
        <v>350</v>
      </c>
      <c r="C576" s="610" t="s">
        <v>520</v>
      </c>
      <c r="D576" s="645" t="s">
        <v>1804</v>
      </c>
      <c r="E576" s="735">
        <v>2100</v>
      </c>
      <c r="F576" s="659" t="s">
        <v>5136</v>
      </c>
      <c r="G576" s="121"/>
      <c r="H576" s="121"/>
      <c r="I576" s="121"/>
      <c r="J576" s="121"/>
      <c r="K576" s="125"/>
      <c r="L576" s="1003"/>
    </row>
    <row r="577" spans="1:12" ht="16.350000000000001" customHeight="1">
      <c r="A577" s="144"/>
      <c r="B577" s="601" t="s">
        <v>350</v>
      </c>
      <c r="C577" s="610" t="s">
        <v>520</v>
      </c>
      <c r="D577" s="645" t="s">
        <v>440</v>
      </c>
      <c r="E577" s="735">
        <v>1000</v>
      </c>
      <c r="F577" s="802" t="s">
        <v>5517</v>
      </c>
      <c r="G577" s="121"/>
      <c r="H577" s="121"/>
      <c r="I577" s="121"/>
      <c r="J577" s="121"/>
      <c r="K577" s="125"/>
      <c r="L577" s="1003"/>
    </row>
    <row r="578" spans="1:12" ht="16.350000000000001" customHeight="1">
      <c r="A578" s="144"/>
      <c r="B578" s="601" t="s">
        <v>350</v>
      </c>
      <c r="C578" s="610" t="s">
        <v>520</v>
      </c>
      <c r="D578" s="645" t="s">
        <v>5127</v>
      </c>
      <c r="E578" s="735">
        <v>1400</v>
      </c>
      <c r="F578" s="659" t="s">
        <v>5121</v>
      </c>
      <c r="G578" s="121"/>
      <c r="H578" s="121"/>
      <c r="I578" s="121"/>
      <c r="J578" s="121"/>
      <c r="K578" s="125"/>
      <c r="L578" s="1003"/>
    </row>
    <row r="579" spans="1:12" ht="16.350000000000001" customHeight="1">
      <c r="A579" s="144"/>
      <c r="B579" s="601" t="s">
        <v>350</v>
      </c>
      <c r="C579" s="610" t="s">
        <v>520</v>
      </c>
      <c r="D579" s="645" t="s">
        <v>5123</v>
      </c>
      <c r="E579" s="735">
        <v>1800</v>
      </c>
      <c r="F579" s="659" t="s">
        <v>5122</v>
      </c>
      <c r="G579" s="121"/>
      <c r="H579" s="121"/>
      <c r="I579" s="121"/>
      <c r="J579" s="121"/>
      <c r="K579" s="125"/>
      <c r="L579" s="780"/>
    </row>
    <row r="580" spans="1:12" ht="16.350000000000001" customHeight="1">
      <c r="A580" s="144"/>
      <c r="B580" s="601" t="s">
        <v>350</v>
      </c>
      <c r="C580" s="610" t="s">
        <v>520</v>
      </c>
      <c r="D580" s="645" t="s">
        <v>380</v>
      </c>
      <c r="E580" s="735">
        <v>1150</v>
      </c>
      <c r="F580" s="659" t="s">
        <v>5124</v>
      </c>
      <c r="G580" s="121"/>
      <c r="H580" s="121"/>
      <c r="I580" s="121"/>
      <c r="J580" s="121"/>
      <c r="K580" s="125"/>
      <c r="L580" s="451" t="s">
        <v>2221</v>
      </c>
    </row>
    <row r="581" spans="1:12" ht="16.350000000000001" customHeight="1">
      <c r="A581" s="144"/>
      <c r="B581" s="601" t="s">
        <v>350</v>
      </c>
      <c r="C581" s="610" t="s">
        <v>520</v>
      </c>
      <c r="D581" s="645" t="s">
        <v>5126</v>
      </c>
      <c r="E581" s="735">
        <v>1400</v>
      </c>
      <c r="F581" s="659" t="s">
        <v>5125</v>
      </c>
      <c r="G581" s="121"/>
      <c r="H581" s="121"/>
      <c r="I581" s="121"/>
      <c r="J581" s="121"/>
      <c r="K581" s="125"/>
      <c r="L581" s="977" t="s">
        <v>3301</v>
      </c>
    </row>
    <row r="582" spans="1:12" ht="16.350000000000001" customHeight="1">
      <c r="A582" s="144"/>
      <c r="B582" s="601" t="s">
        <v>350</v>
      </c>
      <c r="C582" s="610" t="s">
        <v>520</v>
      </c>
      <c r="D582" s="645" t="s">
        <v>381</v>
      </c>
      <c r="E582" s="735">
        <v>1000</v>
      </c>
      <c r="F582" s="802" t="s">
        <v>5518</v>
      </c>
      <c r="G582" s="121"/>
      <c r="H582" s="121"/>
      <c r="I582" s="121"/>
      <c r="J582" s="121"/>
      <c r="K582" s="125"/>
      <c r="L582" s="977"/>
    </row>
    <row r="583" spans="1:12" ht="16.350000000000001" customHeight="1">
      <c r="A583" s="144"/>
      <c r="B583" s="601" t="s">
        <v>350</v>
      </c>
      <c r="C583" s="610" t="s">
        <v>520</v>
      </c>
      <c r="D583" s="645" t="s">
        <v>5128</v>
      </c>
      <c r="E583" s="735">
        <v>1400</v>
      </c>
      <c r="F583" s="802" t="s">
        <v>5155</v>
      </c>
      <c r="G583" s="121"/>
      <c r="H583" s="121"/>
      <c r="I583" s="121"/>
      <c r="J583" s="121"/>
      <c r="K583" s="125"/>
      <c r="L583" s="977"/>
    </row>
    <row r="584" spans="1:12" ht="16.350000000000001" customHeight="1">
      <c r="A584" s="144"/>
      <c r="B584" s="601" t="s">
        <v>350</v>
      </c>
      <c r="C584" s="610" t="s">
        <v>520</v>
      </c>
      <c r="D584" s="645" t="s">
        <v>1805</v>
      </c>
      <c r="E584" s="735">
        <v>1200</v>
      </c>
      <c r="F584" s="659" t="s">
        <v>5129</v>
      </c>
      <c r="G584" s="121"/>
      <c r="H584" s="121"/>
      <c r="I584" s="121"/>
      <c r="J584" s="121"/>
      <c r="K584" s="125"/>
      <c r="L584" s="977"/>
    </row>
    <row r="585" spans="1:12" ht="16.350000000000001" customHeight="1">
      <c r="A585" s="144"/>
      <c r="B585" s="601" t="s">
        <v>350</v>
      </c>
      <c r="C585" s="610" t="s">
        <v>520</v>
      </c>
      <c r="D585" s="645" t="s">
        <v>5131</v>
      </c>
      <c r="E585" s="735">
        <v>1400</v>
      </c>
      <c r="F585" s="659" t="s">
        <v>5130</v>
      </c>
      <c r="G585" s="121"/>
      <c r="H585" s="121"/>
      <c r="I585" s="121"/>
      <c r="J585" s="121"/>
      <c r="K585" s="125"/>
      <c r="L585" s="977"/>
    </row>
    <row r="586" spans="1:12" ht="16.350000000000001" customHeight="1">
      <c r="A586" s="144"/>
      <c r="B586" s="601" t="s">
        <v>350</v>
      </c>
      <c r="C586" s="610" t="s">
        <v>520</v>
      </c>
      <c r="D586" s="645" t="s">
        <v>5132</v>
      </c>
      <c r="E586" s="735">
        <v>1400</v>
      </c>
      <c r="F586" s="802" t="s">
        <v>5650</v>
      </c>
      <c r="G586" s="121"/>
      <c r="H586" s="121"/>
      <c r="I586" s="121"/>
      <c r="J586" s="121"/>
      <c r="K586" s="125"/>
      <c r="L586" s="977"/>
    </row>
    <row r="587" spans="1:12" ht="16.350000000000001" customHeight="1">
      <c r="A587" s="144"/>
      <c r="B587" s="601" t="s">
        <v>350</v>
      </c>
      <c r="C587" s="610" t="s">
        <v>520</v>
      </c>
      <c r="D587" s="645" t="s">
        <v>1808</v>
      </c>
      <c r="E587" s="735">
        <v>2600</v>
      </c>
      <c r="F587" s="659" t="s">
        <v>5137</v>
      </c>
      <c r="G587" s="121"/>
      <c r="H587" s="121"/>
      <c r="I587" s="121"/>
      <c r="J587" s="121"/>
      <c r="K587" s="125"/>
      <c r="L587" s="977"/>
    </row>
    <row r="588" spans="1:12" ht="16.350000000000001" customHeight="1">
      <c r="A588" s="144"/>
      <c r="B588" s="601" t="s">
        <v>350</v>
      </c>
      <c r="C588" s="610" t="s">
        <v>520</v>
      </c>
      <c r="D588" s="645" t="s">
        <v>1838</v>
      </c>
      <c r="E588" s="735">
        <v>1300</v>
      </c>
      <c r="F588" s="659" t="s">
        <v>3184</v>
      </c>
      <c r="G588" s="121"/>
      <c r="H588" s="121"/>
      <c r="I588" s="121"/>
      <c r="J588" s="121"/>
      <c r="K588" s="125"/>
      <c r="L588" s="977"/>
    </row>
    <row r="589" spans="1:12" ht="16.350000000000001" customHeight="1">
      <c r="A589" s="144"/>
      <c r="B589" s="601" t="s">
        <v>350</v>
      </c>
      <c r="C589" s="610" t="s">
        <v>520</v>
      </c>
      <c r="D589" s="645" t="s">
        <v>1839</v>
      </c>
      <c r="E589" s="735">
        <v>1300</v>
      </c>
      <c r="F589" s="659" t="s">
        <v>3185</v>
      </c>
      <c r="G589" s="121"/>
      <c r="H589" s="121"/>
      <c r="I589" s="121"/>
      <c r="J589" s="121"/>
      <c r="K589" s="125"/>
      <c r="L589" s="977"/>
    </row>
    <row r="590" spans="1:12" ht="16.350000000000001" customHeight="1">
      <c r="A590" s="144"/>
      <c r="B590" s="601" t="s">
        <v>350</v>
      </c>
      <c r="C590" s="610" t="s">
        <v>520</v>
      </c>
      <c r="D590" s="645" t="s">
        <v>1840</v>
      </c>
      <c r="E590" s="735">
        <v>2000</v>
      </c>
      <c r="F590" s="659" t="s">
        <v>5138</v>
      </c>
      <c r="G590" s="121"/>
      <c r="H590" s="121"/>
      <c r="I590" s="121"/>
      <c r="J590" s="121"/>
      <c r="K590" s="125"/>
      <c r="L590" s="977"/>
    </row>
    <row r="591" spans="1:12" ht="16.350000000000001" customHeight="1">
      <c r="A591" s="144"/>
      <c r="B591" s="601" t="s">
        <v>350</v>
      </c>
      <c r="C591" s="610" t="s">
        <v>520</v>
      </c>
      <c r="D591" s="645" t="s">
        <v>1841</v>
      </c>
      <c r="E591" s="735">
        <v>1700</v>
      </c>
      <c r="F591" s="659" t="s">
        <v>5139</v>
      </c>
      <c r="G591" s="121"/>
      <c r="H591" s="121"/>
      <c r="I591" s="121"/>
      <c r="J591" s="121"/>
      <c r="K591" s="125"/>
      <c r="L591" s="549"/>
    </row>
    <row r="592" spans="1:12" ht="16.350000000000001" customHeight="1">
      <c r="A592" s="144"/>
      <c r="B592" s="601" t="s">
        <v>350</v>
      </c>
      <c r="C592" s="610" t="s">
        <v>520</v>
      </c>
      <c r="D592" s="645" t="s">
        <v>1842</v>
      </c>
      <c r="E592" s="735">
        <v>1800</v>
      </c>
      <c r="F592" s="659" t="s">
        <v>5140</v>
      </c>
      <c r="G592" s="121"/>
      <c r="H592" s="121"/>
      <c r="I592" s="121"/>
      <c r="J592" s="121"/>
      <c r="K592" s="125"/>
      <c r="L592" s="699" t="s">
        <v>2382</v>
      </c>
    </row>
    <row r="593" spans="1:12" ht="16.350000000000001" customHeight="1">
      <c r="A593" s="144"/>
      <c r="B593" s="601" t="s">
        <v>350</v>
      </c>
      <c r="C593" s="610" t="s">
        <v>520</v>
      </c>
      <c r="D593" s="645" t="s">
        <v>3096</v>
      </c>
      <c r="E593" s="735">
        <v>1000</v>
      </c>
      <c r="F593" s="802" t="s">
        <v>5115</v>
      </c>
      <c r="G593" s="121"/>
      <c r="H593" s="121"/>
      <c r="I593" s="121"/>
      <c r="J593" s="121"/>
      <c r="K593" s="125"/>
      <c r="L593" s="1005" t="s">
        <v>3136</v>
      </c>
    </row>
    <row r="594" spans="1:12" ht="16.350000000000001" customHeight="1">
      <c r="A594" s="144"/>
      <c r="B594" s="601" t="s">
        <v>350</v>
      </c>
      <c r="C594" s="610" t="s">
        <v>520</v>
      </c>
      <c r="D594" s="645" t="s">
        <v>3097</v>
      </c>
      <c r="E594" s="735">
        <v>1200</v>
      </c>
      <c r="F594" s="802" t="s">
        <v>3146</v>
      </c>
      <c r="G594" s="121"/>
      <c r="H594" s="121"/>
      <c r="I594" s="121"/>
      <c r="J594" s="121"/>
      <c r="K594" s="125"/>
      <c r="L594" s="1005"/>
    </row>
    <row r="595" spans="1:12" ht="16.350000000000001" customHeight="1">
      <c r="A595" s="144"/>
      <c r="B595" s="601" t="s">
        <v>350</v>
      </c>
      <c r="C595" s="610" t="s">
        <v>520</v>
      </c>
      <c r="D595" s="645" t="s">
        <v>3098</v>
      </c>
      <c r="E595" s="735">
        <v>2000</v>
      </c>
      <c r="F595" s="802" t="s">
        <v>3147</v>
      </c>
      <c r="G595" s="121"/>
      <c r="H595" s="121"/>
      <c r="I595" s="121"/>
      <c r="J595" s="121"/>
      <c r="K595" s="125"/>
      <c r="L595" s="1005"/>
    </row>
    <row r="596" spans="1:12" ht="16.350000000000001" customHeight="1">
      <c r="A596" s="144"/>
      <c r="B596" s="601" t="s">
        <v>350</v>
      </c>
      <c r="C596" s="610" t="s">
        <v>520</v>
      </c>
      <c r="D596" s="645" t="s">
        <v>3099</v>
      </c>
      <c r="E596" s="735">
        <v>1400</v>
      </c>
      <c r="F596" s="802" t="s">
        <v>5114</v>
      </c>
      <c r="G596" s="121"/>
      <c r="H596" s="121"/>
      <c r="I596" s="121"/>
      <c r="J596" s="121"/>
      <c r="K596" s="125"/>
      <c r="L596" s="1005"/>
    </row>
    <row r="597" spans="1:12" ht="16.350000000000001" customHeight="1">
      <c r="A597" s="144"/>
      <c r="B597" s="601" t="s">
        <v>350</v>
      </c>
      <c r="C597" s="610" t="s">
        <v>520</v>
      </c>
      <c r="D597" s="645" t="s">
        <v>3100</v>
      </c>
      <c r="E597" s="735">
        <v>3800</v>
      </c>
      <c r="F597" s="802" t="s">
        <v>3148</v>
      </c>
      <c r="G597" s="121"/>
      <c r="H597" s="121"/>
      <c r="I597" s="121"/>
      <c r="J597" s="121"/>
      <c r="K597" s="125"/>
      <c r="L597" s="1005"/>
    </row>
    <row r="598" spans="1:12" ht="16.350000000000001" customHeight="1">
      <c r="A598" s="144"/>
      <c r="B598" s="601" t="s">
        <v>350</v>
      </c>
      <c r="C598" s="610" t="s">
        <v>520</v>
      </c>
      <c r="D598" s="645" t="s">
        <v>3101</v>
      </c>
      <c r="E598" s="735">
        <v>2500</v>
      </c>
      <c r="F598" s="802" t="s">
        <v>3149</v>
      </c>
      <c r="G598" s="121"/>
      <c r="H598" s="121"/>
      <c r="I598" s="121"/>
      <c r="J598" s="121"/>
      <c r="K598" s="125"/>
      <c r="L598" s="780"/>
    </row>
    <row r="599" spans="1:12" ht="16.350000000000001" customHeight="1">
      <c r="A599" s="144"/>
      <c r="B599" s="601" t="s">
        <v>350</v>
      </c>
      <c r="C599" s="610" t="s">
        <v>520</v>
      </c>
      <c r="D599" s="645" t="s">
        <v>3102</v>
      </c>
      <c r="E599" s="735">
        <v>1600</v>
      </c>
      <c r="F599" s="802" t="s">
        <v>3150</v>
      </c>
      <c r="G599" s="121"/>
      <c r="H599" s="121"/>
      <c r="I599" s="121"/>
      <c r="J599" s="121"/>
      <c r="K599" s="125"/>
      <c r="L599" s="699" t="s">
        <v>2261</v>
      </c>
    </row>
    <row r="600" spans="1:12" ht="16.350000000000001" customHeight="1">
      <c r="A600" s="144"/>
      <c r="B600" s="601" t="s">
        <v>350</v>
      </c>
      <c r="C600" s="610" t="s">
        <v>520</v>
      </c>
      <c r="D600" s="645" t="s">
        <v>3103</v>
      </c>
      <c r="E600" s="735">
        <v>2500</v>
      </c>
      <c r="F600" s="802" t="s">
        <v>3151</v>
      </c>
      <c r="G600" s="121"/>
      <c r="H600" s="121"/>
      <c r="I600" s="121"/>
      <c r="J600" s="121"/>
      <c r="K600" s="125"/>
      <c r="L600" s="1005" t="s">
        <v>4809</v>
      </c>
    </row>
    <row r="601" spans="1:12" ht="16.350000000000001" customHeight="1">
      <c r="A601" s="144"/>
      <c r="B601" s="601" t="s">
        <v>350</v>
      </c>
      <c r="C601" s="610" t="s">
        <v>520</v>
      </c>
      <c r="D601" s="645" t="s">
        <v>3104</v>
      </c>
      <c r="E601" s="735">
        <v>1200</v>
      </c>
      <c r="F601" s="802" t="s">
        <v>3152</v>
      </c>
      <c r="G601" s="121"/>
      <c r="H601" s="121"/>
      <c r="I601" s="121"/>
      <c r="J601" s="121"/>
      <c r="K601" s="125"/>
      <c r="L601" s="1005"/>
    </row>
    <row r="602" spans="1:12" ht="16.350000000000001" customHeight="1">
      <c r="A602" s="144"/>
      <c r="B602" s="601" t="s">
        <v>350</v>
      </c>
      <c r="C602" s="610" t="s">
        <v>520</v>
      </c>
      <c r="D602" s="645" t="s">
        <v>3105</v>
      </c>
      <c r="E602" s="735">
        <v>1200</v>
      </c>
      <c r="F602" s="802" t="s">
        <v>3153</v>
      </c>
      <c r="G602" s="121"/>
      <c r="H602" s="121"/>
      <c r="I602" s="121"/>
      <c r="J602" s="121"/>
      <c r="K602" s="125"/>
      <c r="L602" s="1005"/>
    </row>
    <row r="603" spans="1:12" ht="16.350000000000001" customHeight="1">
      <c r="A603" s="144"/>
      <c r="B603" s="601" t="s">
        <v>350</v>
      </c>
      <c r="C603" s="610" t="s">
        <v>520</v>
      </c>
      <c r="D603" s="645" t="s">
        <v>3106</v>
      </c>
      <c r="E603" s="735">
        <v>1600</v>
      </c>
      <c r="F603" s="802" t="s">
        <v>3154</v>
      </c>
      <c r="G603" s="121"/>
      <c r="H603" s="121"/>
      <c r="I603" s="121"/>
      <c r="J603" s="121"/>
      <c r="K603" s="125"/>
      <c r="L603" s="1005"/>
    </row>
    <row r="604" spans="1:12" ht="16.350000000000001" customHeight="1">
      <c r="A604" s="144"/>
      <c r="B604" s="601" t="s">
        <v>350</v>
      </c>
      <c r="C604" s="610" t="s">
        <v>520</v>
      </c>
      <c r="D604" s="645" t="s">
        <v>3107</v>
      </c>
      <c r="E604" s="735">
        <v>1500</v>
      </c>
      <c r="F604" s="802" t="s">
        <v>3155</v>
      </c>
      <c r="G604" s="121"/>
      <c r="H604" s="121"/>
      <c r="I604" s="121"/>
      <c r="J604" s="121"/>
      <c r="K604" s="125"/>
      <c r="L604" s="1005"/>
    </row>
    <row r="605" spans="1:12" ht="16.350000000000001" customHeight="1">
      <c r="A605" s="144"/>
      <c r="B605" s="601" t="s">
        <v>350</v>
      </c>
      <c r="C605" s="610" t="s">
        <v>520</v>
      </c>
      <c r="D605" s="645" t="s">
        <v>3108</v>
      </c>
      <c r="E605" s="735">
        <v>1500</v>
      </c>
      <c r="F605" s="802" t="s">
        <v>3156</v>
      </c>
      <c r="G605" s="121"/>
      <c r="H605" s="121"/>
      <c r="I605" s="121"/>
      <c r="J605" s="121"/>
      <c r="K605" s="125"/>
      <c r="L605" s="1005"/>
    </row>
    <row r="606" spans="1:12" ht="16.350000000000001" customHeight="1">
      <c r="A606" s="144"/>
      <c r="B606" s="601" t="s">
        <v>350</v>
      </c>
      <c r="C606" s="610" t="s">
        <v>520</v>
      </c>
      <c r="D606" s="645" t="s">
        <v>3109</v>
      </c>
      <c r="E606" s="735">
        <v>1500</v>
      </c>
      <c r="F606" s="802" t="s">
        <v>3157</v>
      </c>
      <c r="G606" s="121"/>
      <c r="H606" s="121"/>
      <c r="I606" s="121"/>
      <c r="J606" s="121"/>
      <c r="K606" s="125"/>
      <c r="L606" s="1005"/>
    </row>
    <row r="607" spans="1:12" ht="16.350000000000001" customHeight="1">
      <c r="A607" s="144"/>
      <c r="B607" s="601" t="s">
        <v>350</v>
      </c>
      <c r="C607" s="610" t="s">
        <v>520</v>
      </c>
      <c r="D607" s="645" t="s">
        <v>3110</v>
      </c>
      <c r="E607" s="735">
        <v>2000</v>
      </c>
      <c r="F607" s="802" t="s">
        <v>3158</v>
      </c>
      <c r="G607" s="121"/>
      <c r="H607" s="121"/>
      <c r="I607" s="121"/>
      <c r="J607" s="121"/>
      <c r="K607" s="125"/>
      <c r="L607" s="1022" t="s">
        <v>5113</v>
      </c>
    </row>
    <row r="608" spans="1:12" ht="16.350000000000001" customHeight="1">
      <c r="A608" s="144"/>
      <c r="B608" s="601" t="s">
        <v>350</v>
      </c>
      <c r="C608" s="610" t="s">
        <v>520</v>
      </c>
      <c r="D608" s="645" t="s">
        <v>3111</v>
      </c>
      <c r="E608" s="735">
        <v>1800</v>
      </c>
      <c r="F608" s="802" t="s">
        <v>3159</v>
      </c>
      <c r="G608" s="121"/>
      <c r="H608" s="121"/>
      <c r="I608" s="121"/>
      <c r="J608" s="121"/>
      <c r="K608" s="125"/>
      <c r="L608" s="1022"/>
    </row>
    <row r="609" spans="1:12" ht="16.350000000000001" customHeight="1">
      <c r="A609" s="144"/>
      <c r="B609" s="601" t="s">
        <v>350</v>
      </c>
      <c r="C609" s="610" t="s">
        <v>520</v>
      </c>
      <c r="D609" s="645" t="s">
        <v>3112</v>
      </c>
      <c r="E609" s="735">
        <v>1250</v>
      </c>
      <c r="F609" s="802" t="s">
        <v>3160</v>
      </c>
      <c r="G609" s="121"/>
      <c r="H609" s="121"/>
      <c r="I609" s="121"/>
      <c r="J609" s="121"/>
      <c r="K609" s="125"/>
      <c r="L609" s="1022"/>
    </row>
    <row r="610" spans="1:12" ht="16.350000000000001" customHeight="1">
      <c r="A610" s="144"/>
      <c r="B610" s="601" t="s">
        <v>350</v>
      </c>
      <c r="C610" s="610" t="s">
        <v>520</v>
      </c>
      <c r="D610" s="645" t="s">
        <v>3113</v>
      </c>
      <c r="E610" s="735">
        <v>1800</v>
      </c>
      <c r="F610" s="802" t="s">
        <v>3161</v>
      </c>
      <c r="G610" s="121"/>
      <c r="H610" s="121"/>
      <c r="I610" s="121"/>
      <c r="J610" s="121"/>
      <c r="K610" s="125"/>
      <c r="L610" s="1022"/>
    </row>
    <row r="611" spans="1:12" ht="16.350000000000001" customHeight="1">
      <c r="A611" s="144"/>
      <c r="B611" s="601" t="s">
        <v>350</v>
      </c>
      <c r="C611" s="610" t="s">
        <v>520</v>
      </c>
      <c r="D611" s="645" t="s">
        <v>3114</v>
      </c>
      <c r="E611" s="735">
        <v>1600</v>
      </c>
      <c r="F611" s="802" t="s">
        <v>3162</v>
      </c>
      <c r="G611" s="121"/>
      <c r="H611" s="121"/>
      <c r="I611" s="121"/>
      <c r="J611" s="121"/>
      <c r="K611" s="125"/>
      <c r="L611" s="1022"/>
    </row>
    <row r="612" spans="1:12" ht="16.350000000000001" customHeight="1">
      <c r="A612" s="144"/>
      <c r="B612" s="601" t="s">
        <v>350</v>
      </c>
      <c r="C612" s="610" t="s">
        <v>520</v>
      </c>
      <c r="D612" s="645" t="s">
        <v>3115</v>
      </c>
      <c r="E612" s="735">
        <v>3000</v>
      </c>
      <c r="F612" s="802" t="s">
        <v>3163</v>
      </c>
      <c r="G612" s="121"/>
      <c r="H612" s="121"/>
      <c r="I612" s="121"/>
      <c r="J612" s="121"/>
      <c r="K612" s="125"/>
      <c r="L612" s="1022"/>
    </row>
    <row r="613" spans="1:12" ht="16.350000000000001" customHeight="1">
      <c r="A613" s="144"/>
      <c r="B613" s="601" t="s">
        <v>350</v>
      </c>
      <c r="C613" s="610" t="s">
        <v>520</v>
      </c>
      <c r="D613" s="645" t="s">
        <v>3116</v>
      </c>
      <c r="E613" s="735">
        <v>1700</v>
      </c>
      <c r="F613" s="802" t="s">
        <v>3164</v>
      </c>
      <c r="G613" s="121"/>
      <c r="H613" s="121"/>
      <c r="I613" s="121"/>
      <c r="J613" s="121"/>
      <c r="K613" s="125"/>
      <c r="L613" s="1022"/>
    </row>
    <row r="614" spans="1:12" ht="16.350000000000001" customHeight="1">
      <c r="A614" s="144"/>
      <c r="B614" s="601" t="s">
        <v>350</v>
      </c>
      <c r="C614" s="610" t="s">
        <v>520</v>
      </c>
      <c r="D614" s="645" t="s">
        <v>3117</v>
      </c>
      <c r="E614" s="735">
        <v>950</v>
      </c>
      <c r="F614" s="802" t="s">
        <v>3165</v>
      </c>
      <c r="G614" s="121"/>
      <c r="H614" s="121"/>
      <c r="I614" s="121"/>
      <c r="J614" s="121"/>
      <c r="K614" s="125"/>
      <c r="L614" s="1022"/>
    </row>
    <row r="615" spans="1:12" ht="16.350000000000001" customHeight="1">
      <c r="A615" s="144"/>
      <c r="B615" s="601" t="s">
        <v>350</v>
      </c>
      <c r="C615" s="610" t="s">
        <v>520</v>
      </c>
      <c r="D615" s="645" t="s">
        <v>3118</v>
      </c>
      <c r="E615" s="735">
        <v>1700</v>
      </c>
      <c r="F615" s="802" t="s">
        <v>3166</v>
      </c>
      <c r="G615" s="121"/>
      <c r="H615" s="121"/>
      <c r="I615" s="121"/>
      <c r="J615" s="121"/>
      <c r="K615" s="125"/>
      <c r="L615" s="1022"/>
    </row>
    <row r="616" spans="1:12" ht="16.350000000000001" customHeight="1">
      <c r="A616" s="144"/>
      <c r="B616" s="601" t="s">
        <v>350</v>
      </c>
      <c r="C616" s="610" t="s">
        <v>520</v>
      </c>
      <c r="D616" s="645" t="s">
        <v>3119</v>
      </c>
      <c r="E616" s="735">
        <v>1700</v>
      </c>
      <c r="F616" s="802" t="s">
        <v>3167</v>
      </c>
      <c r="G616" s="121"/>
      <c r="H616" s="121"/>
      <c r="I616" s="121"/>
      <c r="J616" s="121"/>
      <c r="K616" s="125"/>
      <c r="L616" s="801"/>
    </row>
    <row r="617" spans="1:12" ht="16.350000000000001" customHeight="1">
      <c r="A617" s="144"/>
      <c r="B617" s="601" t="s">
        <v>350</v>
      </c>
      <c r="C617" s="610" t="s">
        <v>520</v>
      </c>
      <c r="D617" s="645" t="s">
        <v>3120</v>
      </c>
      <c r="E617" s="735">
        <v>1000</v>
      </c>
      <c r="F617" s="802" t="s">
        <v>3168</v>
      </c>
      <c r="G617" s="121"/>
      <c r="H617" s="121"/>
      <c r="I617" s="121"/>
      <c r="J617" s="121"/>
      <c r="K617" s="125"/>
      <c r="L617" s="801"/>
    </row>
    <row r="618" spans="1:12" ht="16.350000000000001" customHeight="1">
      <c r="A618" s="144"/>
      <c r="B618" s="601" t="s">
        <v>350</v>
      </c>
      <c r="C618" s="610" t="s">
        <v>520</v>
      </c>
      <c r="D618" s="645" t="s">
        <v>3121</v>
      </c>
      <c r="E618" s="735">
        <v>1700</v>
      </c>
      <c r="F618" s="802" t="s">
        <v>3169</v>
      </c>
      <c r="G618" s="121"/>
      <c r="H618" s="121"/>
      <c r="I618" s="121"/>
      <c r="J618" s="121"/>
      <c r="K618" s="125"/>
      <c r="L618" s="801"/>
    </row>
    <row r="619" spans="1:12" ht="16.350000000000001" customHeight="1">
      <c r="A619" s="144"/>
      <c r="B619" s="601" t="s">
        <v>350</v>
      </c>
      <c r="C619" s="610" t="s">
        <v>520</v>
      </c>
      <c r="D619" s="645" t="s">
        <v>3122</v>
      </c>
      <c r="E619" s="735">
        <v>1700</v>
      </c>
      <c r="F619" s="802" t="s">
        <v>3170</v>
      </c>
      <c r="G619" s="121"/>
      <c r="H619" s="121"/>
      <c r="I619" s="121"/>
      <c r="J619" s="121"/>
      <c r="K619" s="125"/>
      <c r="L619" s="801"/>
    </row>
    <row r="620" spans="1:12" ht="16.350000000000001" customHeight="1">
      <c r="A620" s="144"/>
      <c r="B620" s="601" t="s">
        <v>350</v>
      </c>
      <c r="C620" s="610" t="s">
        <v>520</v>
      </c>
      <c r="D620" s="645" t="s">
        <v>3123</v>
      </c>
      <c r="E620" s="735">
        <v>1800</v>
      </c>
      <c r="F620" s="802" t="s">
        <v>3171</v>
      </c>
      <c r="G620" s="121"/>
      <c r="H620" s="121"/>
      <c r="I620" s="121"/>
      <c r="J620" s="121"/>
      <c r="K620" s="125"/>
      <c r="L620" s="801"/>
    </row>
    <row r="621" spans="1:12" ht="16.350000000000001" customHeight="1">
      <c r="A621" s="144"/>
      <c r="B621" s="601" t="s">
        <v>350</v>
      </c>
      <c r="C621" s="610" t="s">
        <v>520</v>
      </c>
      <c r="D621" s="645" t="s">
        <v>3124</v>
      </c>
      <c r="E621" s="735">
        <v>2300</v>
      </c>
      <c r="F621" s="802" t="s">
        <v>3172</v>
      </c>
      <c r="G621" s="121"/>
      <c r="H621" s="121"/>
      <c r="I621" s="121"/>
      <c r="J621" s="121"/>
      <c r="K621" s="125"/>
      <c r="L621" s="801"/>
    </row>
    <row r="622" spans="1:12" ht="16.350000000000001" customHeight="1">
      <c r="A622" s="144"/>
      <c r="B622" s="601" t="s">
        <v>350</v>
      </c>
      <c r="C622" s="610" t="s">
        <v>520</v>
      </c>
      <c r="D622" s="645" t="s">
        <v>3125</v>
      </c>
      <c r="E622" s="735">
        <v>2300</v>
      </c>
      <c r="F622" s="802" t="s">
        <v>3173</v>
      </c>
      <c r="G622" s="121"/>
      <c r="H622" s="121"/>
      <c r="I622" s="121"/>
      <c r="J622" s="121"/>
      <c r="K622" s="125"/>
      <c r="L622" s="801"/>
    </row>
    <row r="623" spans="1:12" ht="16.350000000000001" customHeight="1">
      <c r="A623" s="144"/>
      <c r="B623" s="601" t="s">
        <v>350</v>
      </c>
      <c r="C623" s="610" t="s">
        <v>520</v>
      </c>
      <c r="D623" s="645" t="s">
        <v>3126</v>
      </c>
      <c r="E623" s="735">
        <v>3900</v>
      </c>
      <c r="F623" s="802" t="s">
        <v>3174</v>
      </c>
      <c r="G623" s="121"/>
      <c r="H623" s="121"/>
      <c r="I623" s="121"/>
      <c r="J623" s="121"/>
      <c r="K623" s="125"/>
      <c r="L623" s="801"/>
    </row>
    <row r="624" spans="1:12" ht="16.350000000000001" customHeight="1">
      <c r="A624" s="144"/>
      <c r="B624" s="601" t="s">
        <v>350</v>
      </c>
      <c r="C624" s="610" t="s">
        <v>520</v>
      </c>
      <c r="D624" s="645" t="s">
        <v>3127</v>
      </c>
      <c r="E624" s="735">
        <v>2300</v>
      </c>
      <c r="F624" s="802" t="s">
        <v>3175</v>
      </c>
      <c r="G624" s="121"/>
      <c r="H624" s="121"/>
      <c r="I624" s="121"/>
      <c r="J624" s="121"/>
      <c r="K624" s="125"/>
      <c r="L624" s="801"/>
    </row>
    <row r="625" spans="1:12" ht="16.350000000000001" customHeight="1">
      <c r="A625" s="144"/>
      <c r="B625" s="601" t="s">
        <v>350</v>
      </c>
      <c r="C625" s="610" t="s">
        <v>520</v>
      </c>
      <c r="D625" s="645" t="s">
        <v>3128</v>
      </c>
      <c r="E625" s="735">
        <v>3400</v>
      </c>
      <c r="F625" s="802" t="s">
        <v>3176</v>
      </c>
      <c r="G625" s="121"/>
      <c r="H625" s="121"/>
      <c r="I625" s="121"/>
      <c r="J625" s="121"/>
      <c r="K625" s="125"/>
      <c r="L625" s="801"/>
    </row>
    <row r="626" spans="1:12" ht="16.350000000000001" customHeight="1">
      <c r="A626" s="144"/>
      <c r="B626" s="601" t="s">
        <v>350</v>
      </c>
      <c r="C626" s="610" t="s">
        <v>520</v>
      </c>
      <c r="D626" s="645" t="s">
        <v>3129</v>
      </c>
      <c r="E626" s="735">
        <v>1200</v>
      </c>
      <c r="F626" s="802" t="s">
        <v>3177</v>
      </c>
      <c r="G626" s="121"/>
      <c r="H626" s="121"/>
      <c r="I626" s="121"/>
      <c r="J626" s="121"/>
      <c r="K626" s="125"/>
      <c r="L626" s="801"/>
    </row>
    <row r="627" spans="1:12" ht="16.350000000000001" customHeight="1">
      <c r="A627" s="144"/>
      <c r="B627" s="601" t="s">
        <v>350</v>
      </c>
      <c r="C627" s="610" t="s">
        <v>520</v>
      </c>
      <c r="D627" s="645" t="s">
        <v>3130</v>
      </c>
      <c r="E627" s="735">
        <v>1400</v>
      </c>
      <c r="F627" s="802" t="s">
        <v>3178</v>
      </c>
      <c r="G627" s="121"/>
      <c r="H627" s="121"/>
      <c r="I627" s="121"/>
      <c r="J627" s="121"/>
      <c r="K627" s="125"/>
      <c r="L627" s="801"/>
    </row>
    <row r="628" spans="1:12" ht="16.350000000000001" customHeight="1">
      <c r="A628" s="144"/>
      <c r="B628" s="601" t="s">
        <v>350</v>
      </c>
      <c r="C628" s="610" t="s">
        <v>520</v>
      </c>
      <c r="D628" s="645" t="s">
        <v>3131</v>
      </c>
      <c r="E628" s="735">
        <v>1400</v>
      </c>
      <c r="F628" s="802" t="s">
        <v>3179</v>
      </c>
      <c r="G628" s="121"/>
      <c r="H628" s="121"/>
      <c r="I628" s="121"/>
      <c r="J628" s="121"/>
      <c r="K628" s="125"/>
      <c r="L628" s="801"/>
    </row>
    <row r="629" spans="1:12" ht="16.350000000000001" customHeight="1">
      <c r="A629" s="144"/>
      <c r="B629" s="601" t="s">
        <v>350</v>
      </c>
      <c r="C629" s="610" t="s">
        <v>520</v>
      </c>
      <c r="D629" s="645" t="s">
        <v>3132</v>
      </c>
      <c r="E629" s="735">
        <v>1400</v>
      </c>
      <c r="F629" s="802" t="s">
        <v>3180</v>
      </c>
      <c r="G629" s="121"/>
      <c r="H629" s="121"/>
      <c r="I629" s="121"/>
      <c r="J629" s="121"/>
      <c r="K629" s="125"/>
      <c r="L629" s="801"/>
    </row>
    <row r="630" spans="1:12" ht="16.350000000000001" customHeight="1">
      <c r="A630" s="144"/>
      <c r="B630" s="601" t="s">
        <v>350</v>
      </c>
      <c r="C630" s="610" t="s">
        <v>520</v>
      </c>
      <c r="D630" s="645" t="s">
        <v>3133</v>
      </c>
      <c r="E630" s="735">
        <v>1100</v>
      </c>
      <c r="F630" s="802" t="s">
        <v>3181</v>
      </c>
      <c r="G630" s="121"/>
      <c r="H630" s="121"/>
      <c r="I630" s="121"/>
      <c r="J630" s="121"/>
      <c r="K630" s="125"/>
      <c r="L630" s="801"/>
    </row>
    <row r="631" spans="1:12" ht="16.350000000000001" customHeight="1">
      <c r="A631" s="144"/>
      <c r="B631" s="601" t="s">
        <v>350</v>
      </c>
      <c r="C631" s="610" t="s">
        <v>520</v>
      </c>
      <c r="D631" s="645" t="s">
        <v>3134</v>
      </c>
      <c r="E631" s="735">
        <v>1300</v>
      </c>
      <c r="F631" s="802" t="s">
        <v>3182</v>
      </c>
      <c r="G631" s="121"/>
      <c r="H631" s="121"/>
      <c r="I631" s="121"/>
      <c r="J631" s="121"/>
      <c r="K631" s="125"/>
      <c r="L631" s="801"/>
    </row>
    <row r="632" spans="1:12" ht="16.350000000000001" customHeight="1">
      <c r="A632" s="144"/>
      <c r="B632" s="601" t="s">
        <v>350</v>
      </c>
      <c r="C632" s="610" t="s">
        <v>520</v>
      </c>
      <c r="D632" s="645" t="s">
        <v>3135</v>
      </c>
      <c r="E632" s="735">
        <v>1700</v>
      </c>
      <c r="F632" s="802" t="s">
        <v>3183</v>
      </c>
      <c r="G632" s="121"/>
      <c r="H632" s="121"/>
      <c r="I632" s="121"/>
      <c r="J632" s="121"/>
      <c r="K632" s="125"/>
      <c r="L632" s="801"/>
    </row>
    <row r="633" spans="1:12" ht="16.350000000000001" customHeight="1">
      <c r="A633" s="144"/>
      <c r="B633" s="601" t="s">
        <v>350</v>
      </c>
      <c r="C633" s="610" t="s">
        <v>520</v>
      </c>
      <c r="D633" s="645" t="s">
        <v>3990</v>
      </c>
      <c r="E633" s="735">
        <v>1200</v>
      </c>
      <c r="F633" s="802" t="s">
        <v>3984</v>
      </c>
      <c r="G633" s="121"/>
      <c r="H633" s="121"/>
      <c r="I633" s="121"/>
      <c r="J633" s="121"/>
      <c r="K633" s="125"/>
      <c r="L633" s="832"/>
    </row>
    <row r="634" spans="1:12" ht="16.350000000000001" customHeight="1">
      <c r="A634" s="144"/>
      <c r="B634" s="601" t="s">
        <v>350</v>
      </c>
      <c r="C634" s="610" t="s">
        <v>520</v>
      </c>
      <c r="D634" s="645" t="s">
        <v>3991</v>
      </c>
      <c r="E634" s="735">
        <v>2400</v>
      </c>
      <c r="F634" s="802" t="s">
        <v>3985</v>
      </c>
      <c r="G634" s="121"/>
      <c r="H634" s="121"/>
      <c r="I634" s="121"/>
      <c r="J634" s="121"/>
      <c r="K634" s="125"/>
      <c r="L634" s="832"/>
    </row>
    <row r="635" spans="1:12" ht="16.350000000000001" customHeight="1">
      <c r="A635" s="144"/>
      <c r="B635" s="601" t="s">
        <v>350</v>
      </c>
      <c r="C635" s="610" t="s">
        <v>520</v>
      </c>
      <c r="D635" s="645" t="s">
        <v>3992</v>
      </c>
      <c r="E635" s="735">
        <v>1700</v>
      </c>
      <c r="F635" s="802" t="s">
        <v>3986</v>
      </c>
      <c r="G635" s="121"/>
      <c r="H635" s="121"/>
      <c r="I635" s="121"/>
      <c r="J635" s="121"/>
      <c r="K635" s="125"/>
      <c r="L635" s="832"/>
    </row>
    <row r="636" spans="1:12" ht="16.350000000000001" customHeight="1">
      <c r="A636" s="144"/>
      <c r="B636" s="601" t="s">
        <v>350</v>
      </c>
      <c r="C636" s="610" t="s">
        <v>520</v>
      </c>
      <c r="D636" s="645" t="s">
        <v>5144</v>
      </c>
      <c r="E636" s="735">
        <v>1700</v>
      </c>
      <c r="F636" s="802" t="s">
        <v>5145</v>
      </c>
      <c r="G636" s="121"/>
      <c r="H636" s="121"/>
      <c r="I636" s="121"/>
      <c r="J636" s="121"/>
      <c r="K636" s="125"/>
      <c r="L636" s="909"/>
    </row>
    <row r="637" spans="1:12" ht="16.350000000000001" customHeight="1">
      <c r="A637" s="144"/>
      <c r="B637" s="601" t="s">
        <v>350</v>
      </c>
      <c r="C637" s="610" t="s">
        <v>520</v>
      </c>
      <c r="D637" s="645" t="s">
        <v>3993</v>
      </c>
      <c r="E637" s="735">
        <v>2200</v>
      </c>
      <c r="F637" s="802" t="s">
        <v>3987</v>
      </c>
      <c r="G637" s="121"/>
      <c r="H637" s="121"/>
      <c r="I637" s="121"/>
      <c r="J637" s="121"/>
      <c r="K637" s="125"/>
      <c r="L637" s="832"/>
    </row>
    <row r="638" spans="1:12" ht="16.350000000000001" customHeight="1">
      <c r="A638" s="144"/>
      <c r="B638" s="601" t="s">
        <v>350</v>
      </c>
      <c r="C638" s="610" t="s">
        <v>520</v>
      </c>
      <c r="D638" s="645" t="s">
        <v>3994</v>
      </c>
      <c r="E638" s="735">
        <v>1200</v>
      </c>
      <c r="F638" s="802" t="s">
        <v>3988</v>
      </c>
      <c r="G638" s="121"/>
      <c r="H638" s="121"/>
      <c r="I638" s="121"/>
      <c r="J638" s="121"/>
      <c r="K638" s="125"/>
      <c r="L638" s="832"/>
    </row>
    <row r="639" spans="1:12" ht="16.350000000000001" customHeight="1">
      <c r="A639" s="144"/>
      <c r="B639" s="601" t="s">
        <v>350</v>
      </c>
      <c r="C639" s="610" t="s">
        <v>520</v>
      </c>
      <c r="D639" s="645" t="s">
        <v>3995</v>
      </c>
      <c r="E639" s="735">
        <v>1500</v>
      </c>
      <c r="F639" s="802" t="s">
        <v>3989</v>
      </c>
      <c r="G639" s="121"/>
      <c r="H639" s="121"/>
      <c r="I639" s="121"/>
      <c r="J639" s="121"/>
      <c r="K639" s="125"/>
      <c r="L639" s="832"/>
    </row>
    <row r="640" spans="1:12" ht="16.350000000000001" customHeight="1">
      <c r="A640" s="144"/>
      <c r="B640" s="601" t="s">
        <v>350</v>
      </c>
      <c r="C640" s="610" t="s">
        <v>520</v>
      </c>
      <c r="D640" s="645" t="s">
        <v>4008</v>
      </c>
      <c r="E640" s="735">
        <v>1800</v>
      </c>
      <c r="F640" s="802" t="s">
        <v>4010</v>
      </c>
      <c r="G640" s="121"/>
      <c r="H640" s="121"/>
      <c r="I640" s="121"/>
      <c r="J640" s="121"/>
      <c r="K640" s="125"/>
      <c r="L640" s="833"/>
    </row>
    <row r="641" spans="1:12" ht="16.350000000000001" customHeight="1">
      <c r="A641" s="144"/>
      <c r="B641" s="601" t="s">
        <v>350</v>
      </c>
      <c r="C641" s="610" t="s">
        <v>520</v>
      </c>
      <c r="D641" s="645" t="s">
        <v>4009</v>
      </c>
      <c r="E641" s="735">
        <v>1800</v>
      </c>
      <c r="F641" s="802" t="s">
        <v>4011</v>
      </c>
      <c r="G641" s="121"/>
      <c r="H641" s="121"/>
      <c r="I641" s="121"/>
      <c r="J641" s="121"/>
      <c r="K641" s="125"/>
      <c r="L641" s="833"/>
    </row>
    <row r="642" spans="1:12" ht="16.350000000000001" customHeight="1">
      <c r="A642" s="144"/>
      <c r="B642" s="601" t="s">
        <v>350</v>
      </c>
      <c r="C642" s="610" t="s">
        <v>520</v>
      </c>
      <c r="D642" s="645" t="s">
        <v>4016</v>
      </c>
      <c r="E642" s="735">
        <v>1200</v>
      </c>
      <c r="F642" s="802" t="s">
        <v>4017</v>
      </c>
      <c r="G642" s="121"/>
      <c r="H642" s="121"/>
      <c r="I642" s="121"/>
      <c r="J642" s="121"/>
      <c r="K642" s="125"/>
      <c r="L642" s="834"/>
    </row>
    <row r="643" spans="1:12" ht="16.350000000000001" customHeight="1">
      <c r="A643" s="144"/>
      <c r="B643" s="601" t="s">
        <v>350</v>
      </c>
      <c r="C643" s="610" t="s">
        <v>520</v>
      </c>
      <c r="D643" s="645" t="s">
        <v>4088</v>
      </c>
      <c r="E643" s="735">
        <v>2400</v>
      </c>
      <c r="F643" s="802" t="s">
        <v>4084</v>
      </c>
      <c r="G643" s="121"/>
      <c r="H643" s="121"/>
      <c r="I643" s="121"/>
      <c r="J643" s="121"/>
      <c r="K643" s="125"/>
      <c r="L643" s="838"/>
    </row>
    <row r="644" spans="1:12" ht="16.350000000000001" customHeight="1">
      <c r="A644" s="144"/>
      <c r="B644" s="601" t="s">
        <v>350</v>
      </c>
      <c r="C644" s="610" t="s">
        <v>520</v>
      </c>
      <c r="D644" s="645" t="s">
        <v>4087</v>
      </c>
      <c r="E644" s="735">
        <v>2400</v>
      </c>
      <c r="F644" s="802" t="s">
        <v>4085</v>
      </c>
      <c r="G644" s="121"/>
      <c r="H644" s="121"/>
      <c r="I644" s="121"/>
      <c r="J644" s="121"/>
      <c r="K644" s="125"/>
      <c r="L644" s="838"/>
    </row>
    <row r="645" spans="1:12" ht="16.350000000000001" customHeight="1">
      <c r="A645" s="144"/>
      <c r="B645" s="601" t="s">
        <v>350</v>
      </c>
      <c r="C645" s="610" t="s">
        <v>520</v>
      </c>
      <c r="D645" s="645" t="s">
        <v>4083</v>
      </c>
      <c r="E645" s="735">
        <v>2400</v>
      </c>
      <c r="F645" s="802" t="s">
        <v>4086</v>
      </c>
      <c r="G645" s="121"/>
      <c r="H645" s="121"/>
      <c r="I645" s="121"/>
      <c r="J645" s="121"/>
      <c r="K645" s="125"/>
      <c r="L645" s="838"/>
    </row>
    <row r="646" spans="1:12" ht="16.350000000000001" customHeight="1">
      <c r="A646" s="144"/>
      <c r="B646" s="601" t="s">
        <v>350</v>
      </c>
      <c r="C646" s="610" t="s">
        <v>520</v>
      </c>
      <c r="D646" s="645" t="s">
        <v>4126</v>
      </c>
      <c r="E646" s="735">
        <v>2700</v>
      </c>
      <c r="F646" s="802" t="s">
        <v>4128</v>
      </c>
      <c r="G646" s="121"/>
      <c r="H646" s="121"/>
      <c r="I646" s="121"/>
      <c r="J646" s="121"/>
      <c r="K646" s="125"/>
      <c r="L646" s="845"/>
    </row>
    <row r="647" spans="1:12" ht="16.350000000000001" customHeight="1">
      <c r="A647" s="144"/>
      <c r="B647" s="601" t="s">
        <v>350</v>
      </c>
      <c r="C647" s="610" t="s">
        <v>520</v>
      </c>
      <c r="D647" s="645" t="s">
        <v>4127</v>
      </c>
      <c r="E647" s="735">
        <v>4300</v>
      </c>
      <c r="F647" s="802" t="s">
        <v>4129</v>
      </c>
      <c r="G647" s="121"/>
      <c r="H647" s="121"/>
      <c r="I647" s="121"/>
      <c r="J647" s="121"/>
      <c r="K647" s="125"/>
      <c r="L647" s="845"/>
    </row>
    <row r="648" spans="1:12" ht="16.350000000000001" customHeight="1">
      <c r="A648" s="144"/>
      <c r="B648" s="601" t="s">
        <v>350</v>
      </c>
      <c r="C648" s="610" t="s">
        <v>520</v>
      </c>
      <c r="D648" s="645" t="s">
        <v>4408</v>
      </c>
      <c r="E648" s="735">
        <v>1500</v>
      </c>
      <c r="F648" s="802" t="s">
        <v>4409</v>
      </c>
      <c r="G648" s="121"/>
      <c r="H648" s="121"/>
      <c r="I648" s="121"/>
      <c r="J648" s="121"/>
      <c r="K648" s="125"/>
      <c r="L648" s="848"/>
    </row>
    <row r="649" spans="1:12" ht="16.350000000000001" customHeight="1">
      <c r="A649" s="144"/>
      <c r="B649" s="601" t="s">
        <v>350</v>
      </c>
      <c r="C649" s="610" t="s">
        <v>520</v>
      </c>
      <c r="D649" s="645" t="s">
        <v>4410</v>
      </c>
      <c r="E649" s="735">
        <v>950</v>
      </c>
      <c r="F649" s="802" t="s">
        <v>4411</v>
      </c>
      <c r="G649" s="121"/>
      <c r="H649" s="121"/>
      <c r="I649" s="121"/>
      <c r="J649" s="121"/>
      <c r="K649" s="125"/>
      <c r="L649" s="848"/>
    </row>
    <row r="650" spans="1:12" ht="16.350000000000001" customHeight="1">
      <c r="A650" s="144"/>
      <c r="B650" s="601" t="s">
        <v>350</v>
      </c>
      <c r="C650" s="610" t="s">
        <v>520</v>
      </c>
      <c r="D650" s="645" t="s">
        <v>4813</v>
      </c>
      <c r="E650" s="735">
        <v>800</v>
      </c>
      <c r="F650" s="802" t="s">
        <v>4815</v>
      </c>
      <c r="G650" s="121"/>
      <c r="H650" s="121"/>
      <c r="I650" s="121"/>
      <c r="J650" s="121"/>
      <c r="K650" s="125"/>
      <c r="L650" s="875"/>
    </row>
    <row r="651" spans="1:12" ht="16.350000000000001" customHeight="1">
      <c r="A651" s="144"/>
      <c r="B651" s="601" t="s">
        <v>350</v>
      </c>
      <c r="C651" s="610" t="s">
        <v>520</v>
      </c>
      <c r="D651" s="645" t="s">
        <v>2687</v>
      </c>
      <c r="E651" s="735">
        <v>800</v>
      </c>
      <c r="F651" s="802" t="s">
        <v>4816</v>
      </c>
      <c r="G651" s="121"/>
      <c r="H651" s="121"/>
      <c r="I651" s="121"/>
      <c r="J651" s="121"/>
      <c r="K651" s="125"/>
      <c r="L651" s="875"/>
    </row>
    <row r="652" spans="1:12" ht="16.350000000000001" customHeight="1">
      <c r="A652" s="144"/>
      <c r="B652" s="601" t="s">
        <v>350</v>
      </c>
      <c r="C652" s="610" t="s">
        <v>520</v>
      </c>
      <c r="D652" s="645" t="s">
        <v>4814</v>
      </c>
      <c r="E652" s="735">
        <v>800</v>
      </c>
      <c r="F652" s="802" t="s">
        <v>4817</v>
      </c>
      <c r="G652" s="121"/>
      <c r="H652" s="121"/>
      <c r="I652" s="121"/>
      <c r="J652" s="121"/>
      <c r="K652" s="125"/>
      <c r="L652" s="875"/>
    </row>
    <row r="653" spans="1:12" ht="16.350000000000001" customHeight="1">
      <c r="A653" s="144"/>
      <c r="B653" s="601" t="s">
        <v>350</v>
      </c>
      <c r="C653" s="610" t="s">
        <v>520</v>
      </c>
      <c r="D653" s="645" t="s">
        <v>4446</v>
      </c>
      <c r="E653" s="735">
        <v>3000</v>
      </c>
      <c r="F653" s="802" t="s">
        <v>4447</v>
      </c>
      <c r="G653" s="121"/>
      <c r="H653" s="121"/>
      <c r="I653" s="121"/>
      <c r="J653" s="121"/>
      <c r="K653" s="125"/>
      <c r="L653" s="856"/>
    </row>
    <row r="654" spans="1:12" ht="16.350000000000001" customHeight="1">
      <c r="A654" s="144"/>
      <c r="B654" s="601" t="s">
        <v>350</v>
      </c>
      <c r="C654" s="610" t="s">
        <v>520</v>
      </c>
      <c r="D654" s="645" t="s">
        <v>4622</v>
      </c>
      <c r="E654" s="735">
        <v>2600</v>
      </c>
      <c r="F654" s="802" t="s">
        <v>4623</v>
      </c>
      <c r="G654" s="121"/>
      <c r="H654" s="121"/>
      <c r="I654" s="121"/>
      <c r="J654" s="121"/>
      <c r="K654" s="125"/>
      <c r="L654" s="858"/>
    </row>
    <row r="655" spans="1:12" ht="16.350000000000001" customHeight="1">
      <c r="A655" s="144"/>
      <c r="B655" s="601" t="s">
        <v>350</v>
      </c>
      <c r="C655" s="610" t="s">
        <v>520</v>
      </c>
      <c r="D655" s="645" t="s">
        <v>505</v>
      </c>
      <c r="E655" s="735">
        <v>2600</v>
      </c>
      <c r="F655" s="802" t="s">
        <v>4624</v>
      </c>
      <c r="G655" s="121"/>
      <c r="H655" s="121"/>
      <c r="I655" s="121"/>
      <c r="J655" s="121"/>
      <c r="K655" s="125"/>
      <c r="L655" s="858"/>
    </row>
    <row r="656" spans="1:12" ht="16.350000000000001" customHeight="1">
      <c r="A656" s="144"/>
      <c r="B656" s="601" t="s">
        <v>350</v>
      </c>
      <c r="C656" s="610" t="s">
        <v>520</v>
      </c>
      <c r="D656" s="645" t="s">
        <v>4625</v>
      </c>
      <c r="E656" s="735">
        <v>2600</v>
      </c>
      <c r="F656" s="802" t="s">
        <v>4626</v>
      </c>
      <c r="G656" s="121"/>
      <c r="H656" s="121"/>
      <c r="I656" s="121"/>
      <c r="J656" s="121"/>
      <c r="K656" s="125"/>
      <c r="L656" s="858"/>
    </row>
    <row r="657" spans="1:12" ht="16.350000000000001" customHeight="1">
      <c r="A657" s="144"/>
      <c r="B657" s="601" t="s">
        <v>350</v>
      </c>
      <c r="C657" s="610" t="s">
        <v>520</v>
      </c>
      <c r="D657" s="645" t="s">
        <v>4944</v>
      </c>
      <c r="E657" s="735">
        <v>2600</v>
      </c>
      <c r="F657" s="802" t="s">
        <v>4945</v>
      </c>
      <c r="G657" s="121"/>
      <c r="H657" s="121"/>
      <c r="I657" s="121"/>
      <c r="J657" s="121"/>
      <c r="K657" s="125"/>
      <c r="L657" s="893"/>
    </row>
    <row r="658" spans="1:12" ht="16.350000000000001" customHeight="1">
      <c r="A658" s="144"/>
      <c r="B658" s="601" t="s">
        <v>350</v>
      </c>
      <c r="C658" s="610" t="s">
        <v>520</v>
      </c>
      <c r="D658" s="645" t="s">
        <v>4946</v>
      </c>
      <c r="E658" s="735">
        <v>1400</v>
      </c>
      <c r="F658" s="802" t="s">
        <v>4947</v>
      </c>
      <c r="G658" s="121"/>
      <c r="H658" s="121"/>
      <c r="I658" s="121"/>
      <c r="J658" s="121"/>
      <c r="K658" s="125"/>
      <c r="L658" s="893"/>
    </row>
    <row r="659" spans="1:12" ht="16.350000000000001" customHeight="1">
      <c r="A659" s="144"/>
      <c r="B659" s="601" t="s">
        <v>350</v>
      </c>
      <c r="C659" s="610" t="s">
        <v>520</v>
      </c>
      <c r="D659" s="645" t="s">
        <v>4952</v>
      </c>
      <c r="E659" s="735">
        <v>1800</v>
      </c>
      <c r="F659" s="802" t="s">
        <v>4953</v>
      </c>
      <c r="G659" s="121"/>
      <c r="H659" s="121"/>
      <c r="I659" s="121"/>
      <c r="J659" s="121"/>
      <c r="K659" s="125"/>
      <c r="L659" s="894"/>
    </row>
    <row r="660" spans="1:12" ht="16.350000000000001" customHeight="1">
      <c r="A660" s="144"/>
      <c r="B660" s="601" t="s">
        <v>350</v>
      </c>
      <c r="C660" s="610" t="s">
        <v>520</v>
      </c>
      <c r="D660" s="645" t="s">
        <v>4954</v>
      </c>
      <c r="E660" s="735">
        <v>1500</v>
      </c>
      <c r="F660" s="802" t="s">
        <v>4955</v>
      </c>
      <c r="G660" s="121"/>
      <c r="H660" s="121"/>
      <c r="I660" s="121"/>
      <c r="J660" s="121"/>
      <c r="K660" s="125"/>
      <c r="L660" s="894"/>
    </row>
    <row r="661" spans="1:12" ht="16.350000000000001" customHeight="1">
      <c r="A661" s="144"/>
      <c r="B661" s="601" t="s">
        <v>350</v>
      </c>
      <c r="C661" s="610" t="s">
        <v>520</v>
      </c>
      <c r="D661" s="645" t="s">
        <v>4956</v>
      </c>
      <c r="E661" s="735">
        <v>1800</v>
      </c>
      <c r="F661" s="802" t="s">
        <v>4957</v>
      </c>
      <c r="G661" s="121"/>
      <c r="H661" s="121"/>
      <c r="I661" s="121"/>
      <c r="J661" s="121"/>
      <c r="K661" s="125"/>
      <c r="L661" s="894"/>
    </row>
    <row r="662" spans="1:12" ht="16.350000000000001" customHeight="1">
      <c r="A662" s="144"/>
      <c r="B662" s="601" t="s">
        <v>350</v>
      </c>
      <c r="C662" s="610" t="s">
        <v>520</v>
      </c>
      <c r="D662" s="645" t="s">
        <v>4958</v>
      </c>
      <c r="E662" s="735">
        <v>1500</v>
      </c>
      <c r="F662" s="802" t="s">
        <v>4959</v>
      </c>
      <c r="G662" s="121"/>
      <c r="H662" s="121"/>
      <c r="I662" s="121"/>
      <c r="J662" s="121"/>
      <c r="K662" s="125"/>
      <c r="L662" s="894"/>
    </row>
    <row r="663" spans="1:12" ht="16.350000000000001" customHeight="1">
      <c r="A663" s="144"/>
      <c r="B663" s="601" t="s">
        <v>350</v>
      </c>
      <c r="C663" s="610" t="s">
        <v>520</v>
      </c>
      <c r="D663" s="645" t="s">
        <v>4960</v>
      </c>
      <c r="E663" s="735">
        <v>1500</v>
      </c>
      <c r="F663" s="802" t="s">
        <v>4961</v>
      </c>
      <c r="G663" s="121"/>
      <c r="H663" s="121"/>
      <c r="I663" s="121"/>
      <c r="J663" s="121"/>
      <c r="K663" s="125"/>
      <c r="L663" s="894"/>
    </row>
    <row r="664" spans="1:12" ht="16.350000000000001" customHeight="1">
      <c r="A664" s="144"/>
      <c r="B664" s="601" t="s">
        <v>350</v>
      </c>
      <c r="C664" s="610" t="s">
        <v>520</v>
      </c>
      <c r="D664" s="645" t="s">
        <v>4964</v>
      </c>
      <c r="E664" s="735">
        <v>2000</v>
      </c>
      <c r="F664" s="802" t="s">
        <v>4965</v>
      </c>
      <c r="G664" s="121"/>
      <c r="H664" s="121"/>
      <c r="I664" s="121"/>
      <c r="J664" s="121"/>
      <c r="K664" s="125"/>
      <c r="L664" s="894"/>
    </row>
    <row r="665" spans="1:12" ht="16.350000000000001" customHeight="1">
      <c r="A665" s="144"/>
      <c r="B665" s="601" t="s">
        <v>350</v>
      </c>
      <c r="C665" s="610" t="s">
        <v>520</v>
      </c>
      <c r="D665" s="645" t="s">
        <v>4962</v>
      </c>
      <c r="E665" s="735">
        <v>2000</v>
      </c>
      <c r="F665" s="802" t="s">
        <v>4963</v>
      </c>
      <c r="G665" s="121"/>
      <c r="H665" s="121"/>
      <c r="I665" s="121"/>
      <c r="J665" s="121"/>
      <c r="K665" s="125"/>
      <c r="L665" s="894"/>
    </row>
    <row r="666" spans="1:12" ht="16.350000000000001" customHeight="1">
      <c r="A666" s="144"/>
      <c r="B666" s="601" t="s">
        <v>350</v>
      </c>
      <c r="C666" s="610" t="s">
        <v>520</v>
      </c>
      <c r="D666" s="645" t="s">
        <v>4966</v>
      </c>
      <c r="E666" s="735">
        <v>2000</v>
      </c>
      <c r="F666" s="802" t="s">
        <v>4967</v>
      </c>
      <c r="G666" s="121"/>
      <c r="H666" s="121"/>
      <c r="I666" s="121"/>
      <c r="J666" s="121"/>
      <c r="K666" s="125"/>
      <c r="L666" s="894"/>
    </row>
    <row r="667" spans="1:12" ht="16.350000000000001" customHeight="1">
      <c r="A667" s="144"/>
      <c r="B667" s="601" t="s">
        <v>350</v>
      </c>
      <c r="C667" s="610" t="s">
        <v>520</v>
      </c>
      <c r="D667" s="645" t="s">
        <v>4968</v>
      </c>
      <c r="E667" s="735">
        <v>2000</v>
      </c>
      <c r="F667" s="802" t="s">
        <v>4969</v>
      </c>
      <c r="G667" s="121"/>
      <c r="H667" s="121"/>
      <c r="I667" s="121"/>
      <c r="J667" s="121"/>
      <c r="K667" s="125"/>
      <c r="L667" s="894"/>
    </row>
    <row r="668" spans="1:12" ht="16.350000000000001" customHeight="1">
      <c r="A668" s="144"/>
      <c r="B668" s="601" t="s">
        <v>350</v>
      </c>
      <c r="C668" s="610" t="s">
        <v>520</v>
      </c>
      <c r="D668" s="645" t="s">
        <v>4970</v>
      </c>
      <c r="E668" s="735">
        <v>2200</v>
      </c>
      <c r="F668" s="802" t="s">
        <v>4971</v>
      </c>
      <c r="G668" s="121"/>
      <c r="H668" s="121"/>
      <c r="I668" s="121"/>
      <c r="J668" s="121"/>
      <c r="K668" s="125"/>
      <c r="L668" s="898"/>
    </row>
    <row r="669" spans="1:12" ht="16.350000000000001" customHeight="1">
      <c r="A669" s="144"/>
      <c r="B669" s="601" t="s">
        <v>350</v>
      </c>
      <c r="C669" s="610" t="s">
        <v>520</v>
      </c>
      <c r="D669" s="645" t="s">
        <v>86</v>
      </c>
      <c r="E669" s="735">
        <v>1800</v>
      </c>
      <c r="F669" s="802" t="s">
        <v>5053</v>
      </c>
      <c r="G669" s="121"/>
      <c r="H669" s="121"/>
      <c r="I669" s="121"/>
      <c r="J669" s="121"/>
      <c r="K669" s="125"/>
      <c r="L669" s="898"/>
    </row>
    <row r="670" spans="1:12" ht="16.350000000000001" customHeight="1">
      <c r="A670" s="144"/>
      <c r="B670" s="601" t="s">
        <v>350</v>
      </c>
      <c r="C670" s="610" t="s">
        <v>520</v>
      </c>
      <c r="D670" s="645" t="s">
        <v>5054</v>
      </c>
      <c r="E670" s="735">
        <v>9800</v>
      </c>
      <c r="F670" s="802" t="s">
        <v>5055</v>
      </c>
      <c r="G670" s="121"/>
      <c r="H670" s="121"/>
      <c r="I670" s="121"/>
      <c r="J670" s="121"/>
      <c r="K670" s="125"/>
      <c r="L670" s="908"/>
    </row>
    <row r="671" spans="1:12" ht="16.350000000000001" customHeight="1">
      <c r="A671" s="144"/>
      <c r="B671" s="601" t="s">
        <v>350</v>
      </c>
      <c r="C671" s="610" t="s">
        <v>520</v>
      </c>
      <c r="D671" s="645" t="s">
        <v>5839</v>
      </c>
      <c r="E671" s="735">
        <v>1100</v>
      </c>
      <c r="F671" s="802" t="s">
        <v>5840</v>
      </c>
      <c r="G671" s="121"/>
      <c r="H671" s="121"/>
      <c r="I671" s="121"/>
      <c r="J671" s="121"/>
      <c r="K671" s="125"/>
      <c r="L671" s="949"/>
    </row>
    <row r="672" spans="1:12" ht="16.350000000000001" customHeight="1">
      <c r="A672" s="144"/>
      <c r="B672" s="601" t="s">
        <v>350</v>
      </c>
      <c r="C672" s="610" t="s">
        <v>520</v>
      </c>
      <c r="D672" s="645" t="s">
        <v>5841</v>
      </c>
      <c r="E672" s="735">
        <v>2000</v>
      </c>
      <c r="F672" s="802" t="s">
        <v>5842</v>
      </c>
      <c r="G672" s="121"/>
      <c r="H672" s="121"/>
      <c r="I672" s="121"/>
      <c r="J672" s="121"/>
      <c r="K672" s="125"/>
      <c r="L672" s="858"/>
    </row>
    <row r="673" spans="1:12" ht="16.350000000000001" customHeight="1">
      <c r="A673" s="197" t="s">
        <v>2250</v>
      </c>
      <c r="B673" s="586" t="s">
        <v>2251</v>
      </c>
      <c r="C673" s="608" t="s">
        <v>2252</v>
      </c>
      <c r="D673" s="646" t="s">
        <v>3487</v>
      </c>
      <c r="E673" s="733">
        <v>5000</v>
      </c>
      <c r="F673" s="613" t="s">
        <v>2253</v>
      </c>
      <c r="G673" s="703" t="s">
        <v>107</v>
      </c>
      <c r="H673" s="703" t="s">
        <v>2254</v>
      </c>
      <c r="I673" s="703" t="s">
        <v>2254</v>
      </c>
      <c r="J673" s="703" t="s">
        <v>2254</v>
      </c>
      <c r="K673" s="703" t="s">
        <v>109</v>
      </c>
      <c r="L673" s="739"/>
    </row>
    <row r="674" spans="1:12" ht="16.350000000000001" customHeight="1">
      <c r="A674" s="144"/>
      <c r="B674" s="587" t="s">
        <v>2251</v>
      </c>
      <c r="C674" s="609" t="s">
        <v>2252</v>
      </c>
      <c r="D674" s="640" t="s">
        <v>3488</v>
      </c>
      <c r="E674" s="732">
        <v>10000</v>
      </c>
      <c r="F674" s="178" t="s">
        <v>2255</v>
      </c>
      <c r="G674" s="121"/>
      <c r="H674" s="121"/>
      <c r="I674" s="121"/>
      <c r="J674" s="121"/>
      <c r="K674" s="121"/>
      <c r="L674" s="560" t="s">
        <v>2263</v>
      </c>
    </row>
    <row r="675" spans="1:12" ht="16.350000000000001" customHeight="1">
      <c r="A675" s="144"/>
      <c r="B675" s="587" t="s">
        <v>2257</v>
      </c>
      <c r="C675" s="609" t="s">
        <v>2258</v>
      </c>
      <c r="D675" s="640" t="s">
        <v>3489</v>
      </c>
      <c r="E675" s="732">
        <v>20000</v>
      </c>
      <c r="F675" s="178" t="s">
        <v>2259</v>
      </c>
      <c r="G675" s="121"/>
      <c r="H675" s="121"/>
      <c r="I675" s="121"/>
      <c r="J675" s="121"/>
      <c r="K675" s="121"/>
      <c r="L675" s="969" t="s">
        <v>3375</v>
      </c>
    </row>
    <row r="676" spans="1:12" ht="16.350000000000001" customHeight="1">
      <c r="A676" s="144"/>
      <c r="B676" s="587" t="s">
        <v>2257</v>
      </c>
      <c r="C676" s="609" t="s">
        <v>2258</v>
      </c>
      <c r="D676" s="640" t="s">
        <v>3490</v>
      </c>
      <c r="E676" s="732">
        <v>30000</v>
      </c>
      <c r="F676" s="178" t="s">
        <v>2260</v>
      </c>
      <c r="G676" s="121"/>
      <c r="H676" s="121"/>
      <c r="I676" s="121"/>
      <c r="J676" s="121"/>
      <c r="K676" s="121"/>
      <c r="L676" s="969"/>
    </row>
    <row r="677" spans="1:12" ht="16.350000000000001" customHeight="1">
      <c r="A677" s="144"/>
      <c r="B677" s="600" t="s">
        <v>350</v>
      </c>
      <c r="C677" s="609" t="s">
        <v>2258</v>
      </c>
      <c r="D677" s="640" t="s">
        <v>1434</v>
      </c>
      <c r="E677" s="732">
        <v>2000</v>
      </c>
      <c r="F677" s="178" t="s">
        <v>1435</v>
      </c>
      <c r="G677" s="121"/>
      <c r="H677" s="121"/>
      <c r="I677" s="121"/>
      <c r="J677" s="121"/>
      <c r="K677" s="121"/>
      <c r="L677" s="969"/>
    </row>
    <row r="678" spans="1:12" ht="16.350000000000001" customHeight="1">
      <c r="A678" s="144"/>
      <c r="B678" s="600" t="s">
        <v>350</v>
      </c>
      <c r="C678" s="609" t="s">
        <v>2258</v>
      </c>
      <c r="D678" s="640" t="s">
        <v>1436</v>
      </c>
      <c r="E678" s="732">
        <v>3000</v>
      </c>
      <c r="F678" s="178" t="s">
        <v>1437</v>
      </c>
      <c r="G678" s="121"/>
      <c r="H678" s="121"/>
      <c r="I678" s="121"/>
      <c r="J678" s="121"/>
      <c r="K678" s="121"/>
      <c r="L678" s="969"/>
    </row>
    <row r="679" spans="1:12" ht="16.350000000000001" customHeight="1">
      <c r="A679" s="144"/>
      <c r="B679" s="600" t="s">
        <v>350</v>
      </c>
      <c r="C679" s="609" t="s">
        <v>2258</v>
      </c>
      <c r="D679" s="640" t="s">
        <v>1486</v>
      </c>
      <c r="E679" s="732">
        <v>3000</v>
      </c>
      <c r="F679" s="178" t="s">
        <v>1487</v>
      </c>
      <c r="G679" s="121"/>
      <c r="H679" s="121"/>
      <c r="I679" s="121"/>
      <c r="J679" s="121"/>
      <c r="K679" s="121"/>
      <c r="L679" s="969"/>
    </row>
    <row r="680" spans="1:12" ht="16.350000000000001" customHeight="1">
      <c r="A680" s="144"/>
      <c r="B680" s="600" t="s">
        <v>350</v>
      </c>
      <c r="C680" s="609" t="s">
        <v>2258</v>
      </c>
      <c r="D680" s="640" t="s">
        <v>3491</v>
      </c>
      <c r="E680" s="732">
        <v>2500</v>
      </c>
      <c r="F680" s="178" t="s">
        <v>2262</v>
      </c>
      <c r="G680" s="121"/>
      <c r="H680" s="121"/>
      <c r="I680" s="121"/>
      <c r="J680" s="121"/>
      <c r="K680" s="121"/>
      <c r="L680" s="969"/>
    </row>
    <row r="681" spans="1:12" ht="16.350000000000001" customHeight="1">
      <c r="A681" s="144"/>
      <c r="B681" s="600" t="s">
        <v>350</v>
      </c>
      <c r="C681" s="609" t="s">
        <v>2258</v>
      </c>
      <c r="D681" s="640" t="s">
        <v>3435</v>
      </c>
      <c r="E681" s="732">
        <v>1500</v>
      </c>
      <c r="F681" s="178" t="s">
        <v>1488</v>
      </c>
      <c r="G681" s="121"/>
      <c r="H681" s="121"/>
      <c r="I681" s="121"/>
      <c r="J681" s="121"/>
      <c r="K681" s="121"/>
      <c r="L681" s="969"/>
    </row>
    <row r="682" spans="1:12" ht="16.350000000000001" customHeight="1">
      <c r="A682" s="144"/>
      <c r="B682" s="600" t="s">
        <v>350</v>
      </c>
      <c r="C682" s="609" t="s">
        <v>2258</v>
      </c>
      <c r="D682" s="640" t="s">
        <v>3437</v>
      </c>
      <c r="E682" s="732">
        <v>2000</v>
      </c>
      <c r="F682" s="178" t="s">
        <v>1489</v>
      </c>
      <c r="G682" s="121"/>
      <c r="H682" s="121"/>
      <c r="I682" s="121"/>
      <c r="J682" s="121"/>
      <c r="K682" s="121"/>
      <c r="L682" s="969"/>
    </row>
    <row r="683" spans="1:12" ht="16.350000000000001" customHeight="1">
      <c r="A683" s="144"/>
      <c r="B683" s="600" t="s">
        <v>350</v>
      </c>
      <c r="C683" s="609" t="s">
        <v>2258</v>
      </c>
      <c r="D683" s="640" t="s">
        <v>1438</v>
      </c>
      <c r="E683" s="732">
        <v>3800</v>
      </c>
      <c r="F683" s="178" t="s">
        <v>1439</v>
      </c>
      <c r="G683" s="121"/>
      <c r="H683" s="121"/>
      <c r="I683" s="121"/>
      <c r="J683" s="121"/>
      <c r="K683" s="121"/>
      <c r="L683" s="969"/>
    </row>
    <row r="684" spans="1:12" ht="16.350000000000001" customHeight="1">
      <c r="A684" s="144"/>
      <c r="B684" s="600" t="s">
        <v>350</v>
      </c>
      <c r="C684" s="609" t="s">
        <v>2258</v>
      </c>
      <c r="D684" s="640" t="s">
        <v>1440</v>
      </c>
      <c r="E684" s="732">
        <v>4300</v>
      </c>
      <c r="F684" s="178" t="s">
        <v>1441</v>
      </c>
      <c r="G684" s="121"/>
      <c r="H684" s="121"/>
      <c r="I684" s="121"/>
      <c r="J684" s="121"/>
      <c r="K684" s="121"/>
      <c r="L684" s="560"/>
    </row>
    <row r="685" spans="1:12" ht="16.350000000000001" customHeight="1">
      <c r="A685" s="144"/>
      <c r="B685" s="600" t="s">
        <v>350</v>
      </c>
      <c r="C685" s="609" t="s">
        <v>2258</v>
      </c>
      <c r="D685" s="640" t="s">
        <v>1490</v>
      </c>
      <c r="E685" s="732">
        <v>3500</v>
      </c>
      <c r="F685" s="178" t="s">
        <v>1491</v>
      </c>
      <c r="G685" s="121"/>
      <c r="H685" s="121"/>
      <c r="I685" s="121"/>
      <c r="J685" s="121"/>
      <c r="K685" s="121"/>
      <c r="L685" s="565" t="s">
        <v>2272</v>
      </c>
    </row>
    <row r="686" spans="1:12" ht="16.350000000000001" customHeight="1">
      <c r="A686" s="144"/>
      <c r="B686" s="600" t="s">
        <v>350</v>
      </c>
      <c r="C686" s="609" t="s">
        <v>2258</v>
      </c>
      <c r="D686" s="640" t="s">
        <v>1442</v>
      </c>
      <c r="E686" s="732">
        <v>3500</v>
      </c>
      <c r="F686" s="178" t="s">
        <v>1443</v>
      </c>
      <c r="G686" s="121"/>
      <c r="H686" s="121"/>
      <c r="I686" s="121"/>
      <c r="J686" s="121"/>
      <c r="K686" s="121"/>
      <c r="L686" s="969" t="s">
        <v>3376</v>
      </c>
    </row>
    <row r="687" spans="1:12" ht="16.350000000000001" customHeight="1">
      <c r="A687" s="144"/>
      <c r="B687" s="600" t="s">
        <v>350</v>
      </c>
      <c r="C687" s="609" t="s">
        <v>2258</v>
      </c>
      <c r="D687" s="640" t="s">
        <v>1492</v>
      </c>
      <c r="E687" s="732">
        <v>3500</v>
      </c>
      <c r="F687" s="178" t="s">
        <v>1493</v>
      </c>
      <c r="G687" s="121"/>
      <c r="H687" s="121"/>
      <c r="I687" s="121"/>
      <c r="J687" s="121"/>
      <c r="K687" s="121"/>
      <c r="L687" s="969"/>
    </row>
    <row r="688" spans="1:12" ht="16.350000000000001" customHeight="1">
      <c r="A688" s="144"/>
      <c r="B688" s="600" t="s">
        <v>350</v>
      </c>
      <c r="C688" s="609" t="s">
        <v>2258</v>
      </c>
      <c r="D688" s="640" t="s">
        <v>1444</v>
      </c>
      <c r="E688" s="732">
        <v>3800</v>
      </c>
      <c r="F688" s="178" t="s">
        <v>1445</v>
      </c>
      <c r="G688" s="121"/>
      <c r="H688" s="121"/>
      <c r="I688" s="121"/>
      <c r="J688" s="121"/>
      <c r="K688" s="121"/>
      <c r="L688" s="969"/>
    </row>
    <row r="689" spans="1:12" ht="16.350000000000001" customHeight="1">
      <c r="A689" s="144"/>
      <c r="B689" s="600" t="s">
        <v>350</v>
      </c>
      <c r="C689" s="609" t="s">
        <v>2258</v>
      </c>
      <c r="D689" s="640" t="s">
        <v>1446</v>
      </c>
      <c r="E689" s="732">
        <v>4300</v>
      </c>
      <c r="F689" s="178" t="s">
        <v>1447</v>
      </c>
      <c r="G689" s="121"/>
      <c r="H689" s="121"/>
      <c r="I689" s="121"/>
      <c r="J689" s="121"/>
      <c r="K689" s="121"/>
      <c r="L689" s="969"/>
    </row>
    <row r="690" spans="1:12" ht="16.350000000000001" customHeight="1">
      <c r="A690" s="144"/>
      <c r="B690" s="600" t="s">
        <v>350</v>
      </c>
      <c r="C690" s="609" t="s">
        <v>2258</v>
      </c>
      <c r="D690" s="640" t="s">
        <v>1448</v>
      </c>
      <c r="E690" s="732">
        <v>3300</v>
      </c>
      <c r="F690" s="178" t="s">
        <v>1449</v>
      </c>
      <c r="G690" s="121"/>
      <c r="H690" s="121"/>
      <c r="I690" s="121"/>
      <c r="J690" s="121"/>
      <c r="K690" s="121"/>
      <c r="L690" s="969"/>
    </row>
    <row r="691" spans="1:12" ht="16.350000000000001" customHeight="1">
      <c r="A691" s="144"/>
      <c r="B691" s="600" t="s">
        <v>350</v>
      </c>
      <c r="C691" s="609" t="s">
        <v>2258</v>
      </c>
      <c r="D691" s="640" t="s">
        <v>1450</v>
      </c>
      <c r="E691" s="732">
        <v>3800</v>
      </c>
      <c r="F691" s="178" t="s">
        <v>1451</v>
      </c>
      <c r="G691" s="121"/>
      <c r="H691" s="121"/>
      <c r="I691" s="121"/>
      <c r="J691" s="121"/>
      <c r="K691" s="121"/>
      <c r="L691" s="969"/>
    </row>
    <row r="692" spans="1:12" ht="16.350000000000001" customHeight="1">
      <c r="A692" s="144"/>
      <c r="B692" s="600" t="s">
        <v>350</v>
      </c>
      <c r="C692" s="609" t="s">
        <v>2258</v>
      </c>
      <c r="D692" s="640" t="s">
        <v>1452</v>
      </c>
      <c r="E692" s="732">
        <v>2500</v>
      </c>
      <c r="F692" s="178" t="s">
        <v>1453</v>
      </c>
      <c r="G692" s="121"/>
      <c r="H692" s="121"/>
      <c r="I692" s="121"/>
      <c r="J692" s="121"/>
      <c r="K692" s="121"/>
      <c r="L692" s="969"/>
    </row>
    <row r="693" spans="1:12" ht="16.350000000000001" customHeight="1">
      <c r="A693" s="144"/>
      <c r="B693" s="600" t="s">
        <v>350</v>
      </c>
      <c r="C693" s="609" t="s">
        <v>2258</v>
      </c>
      <c r="D693" s="640" t="s">
        <v>3492</v>
      </c>
      <c r="E693" s="732">
        <v>2500</v>
      </c>
      <c r="F693" s="178" t="s">
        <v>2264</v>
      </c>
      <c r="G693" s="121"/>
      <c r="H693" s="121"/>
      <c r="I693" s="121"/>
      <c r="J693" s="121"/>
      <c r="K693" s="121"/>
      <c r="L693" s="969"/>
    </row>
    <row r="694" spans="1:12" ht="16.350000000000001" customHeight="1">
      <c r="A694" s="144"/>
      <c r="B694" s="600" t="s">
        <v>350</v>
      </c>
      <c r="C694" s="609" t="s">
        <v>2258</v>
      </c>
      <c r="D694" s="640" t="s">
        <v>2623</v>
      </c>
      <c r="E694" s="732">
        <v>4000</v>
      </c>
      <c r="F694" s="178" t="s">
        <v>2265</v>
      </c>
      <c r="G694" s="121"/>
      <c r="H694" s="121"/>
      <c r="I694" s="121"/>
      <c r="J694" s="121"/>
      <c r="K694" s="121"/>
      <c r="L694" s="969"/>
    </row>
    <row r="695" spans="1:12" ht="16.350000000000001" customHeight="1">
      <c r="A695" s="144"/>
      <c r="B695" s="600" t="s">
        <v>350</v>
      </c>
      <c r="C695" s="609" t="s">
        <v>2258</v>
      </c>
      <c r="D695" s="640" t="s">
        <v>3493</v>
      </c>
      <c r="E695" s="732">
        <v>3500</v>
      </c>
      <c r="F695" s="178" t="s">
        <v>2266</v>
      </c>
      <c r="G695" s="121"/>
      <c r="H695" s="121"/>
      <c r="I695" s="121"/>
      <c r="J695" s="121"/>
      <c r="K695" s="121"/>
      <c r="L695" s="969"/>
    </row>
    <row r="696" spans="1:12" ht="16.350000000000001" customHeight="1">
      <c r="A696" s="144"/>
      <c r="B696" s="600" t="s">
        <v>350</v>
      </c>
      <c r="C696" s="609" t="s">
        <v>2267</v>
      </c>
      <c r="D696" s="640" t="s">
        <v>3494</v>
      </c>
      <c r="E696" s="732">
        <v>3500</v>
      </c>
      <c r="F696" s="178" t="s">
        <v>2268</v>
      </c>
      <c r="G696" s="121"/>
      <c r="H696" s="121"/>
      <c r="I696" s="121"/>
      <c r="J696" s="121"/>
      <c r="K696" s="121"/>
      <c r="L696" s="969"/>
    </row>
    <row r="697" spans="1:12" ht="16.350000000000001" customHeight="1">
      <c r="A697" s="144"/>
      <c r="B697" s="600" t="s">
        <v>350</v>
      </c>
      <c r="C697" s="609" t="s">
        <v>2267</v>
      </c>
      <c r="D697" s="640" t="s">
        <v>3495</v>
      </c>
      <c r="E697" s="732">
        <v>4000</v>
      </c>
      <c r="F697" s="178" t="s">
        <v>2269</v>
      </c>
      <c r="G697" s="121"/>
      <c r="H697" s="121"/>
      <c r="I697" s="121"/>
      <c r="J697" s="121"/>
      <c r="K697" s="121"/>
      <c r="L697" s="969"/>
    </row>
    <row r="698" spans="1:12" ht="16.350000000000001" customHeight="1">
      <c r="A698" s="144"/>
      <c r="B698" s="600" t="s">
        <v>350</v>
      </c>
      <c r="C698" s="609" t="s">
        <v>2270</v>
      </c>
      <c r="D698" s="640" t="s">
        <v>3496</v>
      </c>
      <c r="E698" s="732">
        <v>3500</v>
      </c>
      <c r="F698" s="178" t="s">
        <v>2271</v>
      </c>
      <c r="G698" s="121"/>
      <c r="H698" s="121"/>
      <c r="I698" s="121"/>
      <c r="J698" s="121"/>
      <c r="K698" s="121"/>
      <c r="L698" s="969"/>
    </row>
    <row r="699" spans="1:12" ht="16.350000000000001" customHeight="1">
      <c r="A699" s="144"/>
      <c r="B699" s="600" t="s">
        <v>350</v>
      </c>
      <c r="C699" s="609" t="s">
        <v>2270</v>
      </c>
      <c r="D699" s="640" t="s">
        <v>1454</v>
      </c>
      <c r="E699" s="732">
        <v>3500</v>
      </c>
      <c r="F699" s="178" t="s">
        <v>1455</v>
      </c>
      <c r="G699" s="121"/>
      <c r="H699" s="121"/>
      <c r="I699" s="121"/>
      <c r="J699" s="121"/>
      <c r="K699" s="121"/>
      <c r="L699" s="969"/>
    </row>
    <row r="700" spans="1:12" ht="16.350000000000001" customHeight="1">
      <c r="A700" s="144"/>
      <c r="B700" s="600" t="s">
        <v>350</v>
      </c>
      <c r="C700" s="609" t="s">
        <v>2270</v>
      </c>
      <c r="D700" s="640" t="s">
        <v>3497</v>
      </c>
      <c r="E700" s="732">
        <v>3500</v>
      </c>
      <c r="F700" s="178" t="s">
        <v>2273</v>
      </c>
      <c r="G700" s="121"/>
      <c r="H700" s="121"/>
      <c r="I700" s="121"/>
      <c r="J700" s="121"/>
      <c r="K700" s="121"/>
      <c r="L700" s="560"/>
    </row>
    <row r="701" spans="1:12" ht="16.350000000000001" customHeight="1">
      <c r="A701" s="144"/>
      <c r="B701" s="600" t="s">
        <v>350</v>
      </c>
      <c r="C701" s="609" t="s">
        <v>2267</v>
      </c>
      <c r="D701" s="640" t="s">
        <v>1456</v>
      </c>
      <c r="E701" s="732">
        <v>3500</v>
      </c>
      <c r="F701" s="178" t="s">
        <v>1457</v>
      </c>
      <c r="G701" s="121"/>
      <c r="H701" s="121"/>
      <c r="I701" s="121"/>
      <c r="J701" s="121"/>
      <c r="K701" s="121"/>
      <c r="L701" s="560"/>
    </row>
    <row r="702" spans="1:12" ht="16.350000000000001" customHeight="1">
      <c r="A702" s="144"/>
      <c r="B702" s="600" t="s">
        <v>350</v>
      </c>
      <c r="C702" s="609" t="s">
        <v>2267</v>
      </c>
      <c r="D702" s="640" t="s">
        <v>3498</v>
      </c>
      <c r="E702" s="732">
        <v>3500</v>
      </c>
      <c r="F702" s="178" t="s">
        <v>2274</v>
      </c>
      <c r="G702" s="121"/>
      <c r="H702" s="121"/>
      <c r="I702" s="121"/>
      <c r="J702" s="121"/>
      <c r="K702" s="121"/>
      <c r="L702" s="560"/>
    </row>
    <row r="703" spans="1:12" ht="16.350000000000001" customHeight="1">
      <c r="A703" s="144"/>
      <c r="B703" s="600" t="s">
        <v>350</v>
      </c>
      <c r="C703" s="609" t="s">
        <v>2267</v>
      </c>
      <c r="D703" s="640" t="s">
        <v>1458</v>
      </c>
      <c r="E703" s="732">
        <v>3500</v>
      </c>
      <c r="F703" s="178" t="s">
        <v>1459</v>
      </c>
      <c r="G703" s="121"/>
      <c r="H703" s="121"/>
      <c r="I703" s="121"/>
      <c r="J703" s="121"/>
      <c r="K703" s="121"/>
      <c r="L703" s="560"/>
    </row>
    <row r="704" spans="1:12" ht="16.350000000000001" customHeight="1">
      <c r="A704" s="144"/>
      <c r="B704" s="600" t="s">
        <v>350</v>
      </c>
      <c r="C704" s="609" t="s">
        <v>2267</v>
      </c>
      <c r="D704" s="629" t="s">
        <v>3499</v>
      </c>
      <c r="E704" s="732">
        <v>3000</v>
      </c>
      <c r="F704" s="198" t="s">
        <v>2275</v>
      </c>
      <c r="G704" s="121"/>
      <c r="H704" s="121"/>
      <c r="I704" s="121"/>
      <c r="J704" s="121"/>
      <c r="K704" s="121"/>
      <c r="L704" s="560"/>
    </row>
    <row r="705" spans="1:12" ht="16.350000000000001" customHeight="1">
      <c r="A705" s="144"/>
      <c r="B705" s="600" t="s">
        <v>350</v>
      </c>
      <c r="C705" s="609" t="s">
        <v>2258</v>
      </c>
      <c r="D705" s="629" t="s">
        <v>1494</v>
      </c>
      <c r="E705" s="750">
        <v>4500</v>
      </c>
      <c r="F705" s="198" t="s">
        <v>1495</v>
      </c>
      <c r="G705" s="121"/>
      <c r="H705" s="121"/>
      <c r="I705" s="121"/>
      <c r="J705" s="121"/>
      <c r="K705" s="121"/>
      <c r="L705" s="565" t="s">
        <v>2256</v>
      </c>
    </row>
    <row r="706" spans="1:12" ht="16.350000000000001" customHeight="1">
      <c r="A706" s="144"/>
      <c r="B706" s="600" t="s">
        <v>350</v>
      </c>
      <c r="C706" s="609" t="s">
        <v>2258</v>
      </c>
      <c r="D706" s="629" t="s">
        <v>1496</v>
      </c>
      <c r="E706" s="732">
        <v>5000</v>
      </c>
      <c r="F706" s="198" t="s">
        <v>1497</v>
      </c>
      <c r="G706" s="121"/>
      <c r="H706" s="121"/>
      <c r="I706" s="121"/>
      <c r="J706" s="121"/>
      <c r="K706" s="121"/>
      <c r="L706" s="969" t="s">
        <v>3373</v>
      </c>
    </row>
    <row r="707" spans="1:12" ht="16.350000000000001" customHeight="1">
      <c r="A707" s="144"/>
      <c r="B707" s="600" t="s">
        <v>350</v>
      </c>
      <c r="C707" s="609" t="s">
        <v>2258</v>
      </c>
      <c r="D707" s="629" t="s">
        <v>492</v>
      </c>
      <c r="E707" s="750">
        <v>3500</v>
      </c>
      <c r="F707" s="198" t="s">
        <v>494</v>
      </c>
      <c r="G707" s="121"/>
      <c r="H707" s="121"/>
      <c r="I707" s="121"/>
      <c r="J707" s="121"/>
      <c r="K707" s="121"/>
      <c r="L707" s="969"/>
    </row>
    <row r="708" spans="1:12" ht="16.350000000000001" customHeight="1">
      <c r="A708" s="144"/>
      <c r="B708" s="600" t="s">
        <v>350</v>
      </c>
      <c r="C708" s="609" t="s">
        <v>2258</v>
      </c>
      <c r="D708" s="629" t="s">
        <v>493</v>
      </c>
      <c r="E708" s="750">
        <v>3500</v>
      </c>
      <c r="F708" s="198" t="s">
        <v>495</v>
      </c>
      <c r="G708" s="121"/>
      <c r="H708" s="121"/>
      <c r="I708" s="121"/>
      <c r="J708" s="121"/>
      <c r="K708" s="121"/>
      <c r="L708" s="969"/>
    </row>
    <row r="709" spans="1:12" ht="16.350000000000001" customHeight="1">
      <c r="A709" s="144"/>
      <c r="B709" s="601" t="s">
        <v>350</v>
      </c>
      <c r="C709" s="610" t="s">
        <v>291</v>
      </c>
      <c r="D709" s="629" t="s">
        <v>1460</v>
      </c>
      <c r="E709" s="750">
        <v>3500</v>
      </c>
      <c r="F709" s="198" t="s">
        <v>1461</v>
      </c>
      <c r="G709" s="121"/>
      <c r="H709" s="121"/>
      <c r="I709" s="121"/>
      <c r="J709" s="121"/>
      <c r="K709" s="121"/>
      <c r="L709" s="969"/>
    </row>
    <row r="710" spans="1:12" ht="16.350000000000001" customHeight="1">
      <c r="A710" s="144"/>
      <c r="B710" s="601" t="s">
        <v>350</v>
      </c>
      <c r="C710" s="610" t="s">
        <v>291</v>
      </c>
      <c r="D710" s="629" t="s">
        <v>546</v>
      </c>
      <c r="E710" s="750">
        <v>3500</v>
      </c>
      <c r="F710" s="198" t="s">
        <v>1462</v>
      </c>
      <c r="G710" s="121"/>
      <c r="H710" s="121"/>
      <c r="I710" s="121"/>
      <c r="J710" s="121"/>
      <c r="K710" s="121"/>
      <c r="L710" s="969"/>
    </row>
    <row r="711" spans="1:12" ht="16.350000000000001" customHeight="1">
      <c r="A711" s="144"/>
      <c r="B711" s="601" t="s">
        <v>350</v>
      </c>
      <c r="C711" s="610" t="s">
        <v>291</v>
      </c>
      <c r="D711" s="629" t="s">
        <v>547</v>
      </c>
      <c r="E711" s="750">
        <v>3500</v>
      </c>
      <c r="F711" s="198" t="s">
        <v>1463</v>
      </c>
      <c r="G711" s="121"/>
      <c r="H711" s="121"/>
      <c r="I711" s="121"/>
      <c r="J711" s="121"/>
      <c r="K711" s="121"/>
      <c r="L711" s="969"/>
    </row>
    <row r="712" spans="1:12" ht="16.350000000000001" customHeight="1">
      <c r="A712" s="144"/>
      <c r="B712" s="601" t="s">
        <v>350</v>
      </c>
      <c r="C712" s="610" t="s">
        <v>291</v>
      </c>
      <c r="D712" s="629" t="s">
        <v>548</v>
      </c>
      <c r="E712" s="750">
        <v>3500</v>
      </c>
      <c r="F712" s="198" t="s">
        <v>1464</v>
      </c>
      <c r="G712" s="121"/>
      <c r="H712" s="121"/>
      <c r="I712" s="121"/>
      <c r="J712" s="121"/>
      <c r="K712" s="121"/>
      <c r="L712" s="969"/>
    </row>
    <row r="713" spans="1:12" ht="16.350000000000001" customHeight="1">
      <c r="A713" s="144"/>
      <c r="B713" s="601" t="s">
        <v>350</v>
      </c>
      <c r="C713" s="610" t="s">
        <v>291</v>
      </c>
      <c r="D713" s="629" t="s">
        <v>549</v>
      </c>
      <c r="E713" s="750">
        <v>3800</v>
      </c>
      <c r="F713" s="198" t="s">
        <v>1465</v>
      </c>
      <c r="G713" s="121"/>
      <c r="H713" s="121"/>
      <c r="I713" s="121"/>
      <c r="J713" s="121"/>
      <c r="K713" s="121"/>
      <c r="L713" s="969"/>
    </row>
    <row r="714" spans="1:12" ht="16.350000000000001" customHeight="1">
      <c r="A714" s="144"/>
      <c r="B714" s="601" t="s">
        <v>350</v>
      </c>
      <c r="C714" s="610" t="s">
        <v>291</v>
      </c>
      <c r="D714" s="629" t="s">
        <v>550</v>
      </c>
      <c r="E714" s="750">
        <v>4300</v>
      </c>
      <c r="F714" s="198" t="s">
        <v>1466</v>
      </c>
      <c r="G714" s="121"/>
      <c r="H714" s="121"/>
      <c r="I714" s="121"/>
      <c r="J714" s="121"/>
      <c r="K714" s="121"/>
      <c r="L714" s="560"/>
    </row>
    <row r="715" spans="1:12" ht="16.350000000000001" customHeight="1">
      <c r="A715" s="144"/>
      <c r="B715" s="601" t="s">
        <v>350</v>
      </c>
      <c r="C715" s="610" t="s">
        <v>291</v>
      </c>
      <c r="D715" s="629" t="s">
        <v>1467</v>
      </c>
      <c r="E715" s="750">
        <v>3800</v>
      </c>
      <c r="F715" s="198" t="s">
        <v>1468</v>
      </c>
      <c r="G715" s="121"/>
      <c r="H715" s="121"/>
      <c r="I715" s="121"/>
      <c r="J715" s="121"/>
      <c r="K715" s="121"/>
      <c r="L715" s="565" t="s">
        <v>2261</v>
      </c>
    </row>
    <row r="716" spans="1:12" ht="16.350000000000001" customHeight="1">
      <c r="A716" s="144"/>
      <c r="B716" s="601" t="s">
        <v>350</v>
      </c>
      <c r="C716" s="610" t="s">
        <v>291</v>
      </c>
      <c r="D716" s="629" t="s">
        <v>1469</v>
      </c>
      <c r="E716" s="750">
        <v>4300</v>
      </c>
      <c r="F716" s="198" t="s">
        <v>1470</v>
      </c>
      <c r="G716" s="121"/>
      <c r="H716" s="121"/>
      <c r="I716" s="121"/>
      <c r="J716" s="121"/>
      <c r="K716" s="121"/>
      <c r="L716" s="969" t="s">
        <v>3374</v>
      </c>
    </row>
    <row r="717" spans="1:12" ht="16.350000000000001" customHeight="1">
      <c r="A717" s="144"/>
      <c r="B717" s="601" t="s">
        <v>350</v>
      </c>
      <c r="C717" s="610" t="s">
        <v>291</v>
      </c>
      <c r="D717" s="629" t="s">
        <v>1471</v>
      </c>
      <c r="E717" s="750">
        <v>3800</v>
      </c>
      <c r="F717" s="198" t="s">
        <v>1472</v>
      </c>
      <c r="G717" s="121"/>
      <c r="H717" s="121"/>
      <c r="I717" s="121"/>
      <c r="J717" s="121"/>
      <c r="K717" s="121"/>
      <c r="L717" s="969"/>
    </row>
    <row r="718" spans="1:12" ht="16.350000000000001" customHeight="1">
      <c r="A718" s="144"/>
      <c r="B718" s="601" t="s">
        <v>350</v>
      </c>
      <c r="C718" s="610" t="s">
        <v>291</v>
      </c>
      <c r="D718" s="629" t="s">
        <v>1473</v>
      </c>
      <c r="E718" s="750">
        <v>4300</v>
      </c>
      <c r="F718" s="198" t="s">
        <v>1474</v>
      </c>
      <c r="G718" s="121"/>
      <c r="H718" s="121"/>
      <c r="I718" s="121"/>
      <c r="J718" s="121"/>
      <c r="K718" s="121"/>
      <c r="L718" s="969"/>
    </row>
    <row r="719" spans="1:12" ht="16.350000000000001" customHeight="1">
      <c r="A719" s="144"/>
      <c r="B719" s="601" t="s">
        <v>350</v>
      </c>
      <c r="C719" s="610" t="s">
        <v>291</v>
      </c>
      <c r="D719" s="629" t="s">
        <v>821</v>
      </c>
      <c r="E719" s="750">
        <v>4000</v>
      </c>
      <c r="F719" s="198" t="s">
        <v>822</v>
      </c>
      <c r="G719" s="121"/>
      <c r="H719" s="121"/>
      <c r="I719" s="121"/>
      <c r="J719" s="121"/>
      <c r="K719" s="121"/>
      <c r="L719" s="969"/>
    </row>
    <row r="720" spans="1:12" ht="16.350000000000001" customHeight="1">
      <c r="A720" s="144"/>
      <c r="B720" s="601" t="s">
        <v>350</v>
      </c>
      <c r="C720" s="610" t="s">
        <v>291</v>
      </c>
      <c r="D720" s="629" t="s">
        <v>3500</v>
      </c>
      <c r="E720" s="750">
        <v>2000</v>
      </c>
      <c r="F720" s="198" t="s">
        <v>2276</v>
      </c>
      <c r="G720" s="121"/>
      <c r="H720" s="121"/>
      <c r="I720" s="121"/>
      <c r="J720" s="121"/>
      <c r="K720" s="121"/>
      <c r="L720" s="969"/>
    </row>
    <row r="721" spans="1:12" ht="16.350000000000001" customHeight="1">
      <c r="A721" s="144"/>
      <c r="B721" s="601" t="s">
        <v>350</v>
      </c>
      <c r="C721" s="610" t="s">
        <v>291</v>
      </c>
      <c r="D721" s="629" t="s">
        <v>3501</v>
      </c>
      <c r="E721" s="750">
        <v>2000</v>
      </c>
      <c r="F721" s="198" t="s">
        <v>2277</v>
      </c>
      <c r="G721" s="121"/>
      <c r="H721" s="121"/>
      <c r="I721" s="121"/>
      <c r="J721" s="121"/>
      <c r="K721" s="121"/>
      <c r="L721" s="969"/>
    </row>
    <row r="722" spans="1:12" ht="16.350000000000001" customHeight="1">
      <c r="A722" s="144"/>
      <c r="B722" s="601" t="s">
        <v>350</v>
      </c>
      <c r="C722" s="610" t="s">
        <v>291</v>
      </c>
      <c r="D722" s="629" t="s">
        <v>3502</v>
      </c>
      <c r="E722" s="750">
        <v>3000</v>
      </c>
      <c r="F722" s="198" t="s">
        <v>2278</v>
      </c>
      <c r="G722" s="121"/>
      <c r="H722" s="121"/>
      <c r="I722" s="121"/>
      <c r="J722" s="121"/>
      <c r="K722" s="121"/>
      <c r="L722" s="969"/>
    </row>
    <row r="723" spans="1:12" ht="16.350000000000001" customHeight="1">
      <c r="A723" s="144"/>
      <c r="B723" s="601" t="s">
        <v>350</v>
      </c>
      <c r="C723" s="610" t="s">
        <v>291</v>
      </c>
      <c r="D723" s="629" t="s">
        <v>904</v>
      </c>
      <c r="E723" s="750">
        <v>3000</v>
      </c>
      <c r="F723" s="198" t="s">
        <v>905</v>
      </c>
      <c r="G723" s="121"/>
      <c r="H723" s="121"/>
      <c r="I723" s="121"/>
      <c r="J723" s="121"/>
      <c r="K723" s="121"/>
      <c r="L723" s="560"/>
    </row>
    <row r="724" spans="1:12" ht="16.350000000000001" customHeight="1">
      <c r="A724" s="144"/>
      <c r="B724" s="601" t="s">
        <v>2225</v>
      </c>
      <c r="C724" s="610" t="s">
        <v>2279</v>
      </c>
      <c r="D724" s="629" t="s">
        <v>1475</v>
      </c>
      <c r="E724" s="750">
        <v>2700</v>
      </c>
      <c r="F724" s="198" t="s">
        <v>1476</v>
      </c>
      <c r="G724" s="121"/>
      <c r="H724" s="121"/>
      <c r="I724" s="121"/>
      <c r="J724" s="121"/>
      <c r="K724" s="121"/>
      <c r="L724" s="560"/>
    </row>
    <row r="725" spans="1:12" ht="16.350000000000001" customHeight="1">
      <c r="A725" s="144"/>
      <c r="B725" s="601" t="s">
        <v>2225</v>
      </c>
      <c r="C725" s="610" t="s">
        <v>2279</v>
      </c>
      <c r="D725" s="629" t="s">
        <v>1477</v>
      </c>
      <c r="E725" s="750">
        <v>3800</v>
      </c>
      <c r="F725" s="198" t="s">
        <v>1478</v>
      </c>
      <c r="G725" s="121"/>
      <c r="H725" s="121"/>
      <c r="I725" s="121"/>
      <c r="J725" s="121"/>
      <c r="K725" s="121"/>
      <c r="L725" s="560"/>
    </row>
    <row r="726" spans="1:12" ht="16.350000000000001" customHeight="1">
      <c r="A726" s="144"/>
      <c r="B726" s="601" t="s">
        <v>2280</v>
      </c>
      <c r="C726" s="610" t="s">
        <v>2281</v>
      </c>
      <c r="D726" s="629" t="s">
        <v>1479</v>
      </c>
      <c r="E726" s="750">
        <v>3800</v>
      </c>
      <c r="F726" s="198" t="s">
        <v>1480</v>
      </c>
      <c r="G726" s="121"/>
      <c r="H726" s="121"/>
      <c r="I726" s="121"/>
      <c r="J726" s="121"/>
      <c r="K726" s="121"/>
      <c r="L726" s="560"/>
    </row>
    <row r="727" spans="1:12" ht="16.350000000000001" customHeight="1">
      <c r="A727" s="144"/>
      <c r="B727" s="601" t="s">
        <v>2280</v>
      </c>
      <c r="C727" s="610" t="s">
        <v>2281</v>
      </c>
      <c r="D727" s="629" t="s">
        <v>1481</v>
      </c>
      <c r="E727" s="750">
        <v>3800</v>
      </c>
      <c r="F727" s="198" t="s">
        <v>1482</v>
      </c>
      <c r="G727" s="121"/>
      <c r="H727" s="121"/>
      <c r="I727" s="121"/>
      <c r="J727" s="121"/>
      <c r="K727" s="121"/>
      <c r="L727" s="560"/>
    </row>
    <row r="728" spans="1:12" ht="16.350000000000001" customHeight="1">
      <c r="A728" s="144"/>
      <c r="B728" s="601" t="s">
        <v>2280</v>
      </c>
      <c r="C728" s="610" t="s">
        <v>2281</v>
      </c>
      <c r="D728" s="629" t="s">
        <v>1197</v>
      </c>
      <c r="E728" s="750">
        <v>3700</v>
      </c>
      <c r="F728" s="198" t="s">
        <v>1483</v>
      </c>
      <c r="G728" s="121"/>
      <c r="H728" s="121"/>
      <c r="I728" s="121"/>
      <c r="J728" s="121"/>
      <c r="K728" s="121"/>
      <c r="L728" s="560"/>
    </row>
    <row r="729" spans="1:12" ht="16.350000000000001" customHeight="1">
      <c r="A729" s="144"/>
      <c r="B729" s="601" t="s">
        <v>2280</v>
      </c>
      <c r="C729" s="610" t="s">
        <v>2281</v>
      </c>
      <c r="D729" s="629" t="s">
        <v>1198</v>
      </c>
      <c r="E729" s="750">
        <v>3700</v>
      </c>
      <c r="F729" s="198" t="s">
        <v>1484</v>
      </c>
      <c r="G729" s="121"/>
      <c r="H729" s="121"/>
      <c r="I729" s="121"/>
      <c r="J729" s="121"/>
      <c r="K729" s="121"/>
      <c r="L729" s="560"/>
    </row>
    <row r="730" spans="1:12" ht="16.350000000000001" customHeight="1">
      <c r="A730" s="144"/>
      <c r="B730" s="601" t="s">
        <v>2280</v>
      </c>
      <c r="C730" s="610" t="s">
        <v>2281</v>
      </c>
      <c r="D730" s="629" t="s">
        <v>1199</v>
      </c>
      <c r="E730" s="750">
        <v>3500</v>
      </c>
      <c r="F730" s="198" t="s">
        <v>1200</v>
      </c>
      <c r="G730" s="121"/>
      <c r="H730" s="121"/>
      <c r="I730" s="121"/>
      <c r="J730" s="121"/>
      <c r="K730" s="121"/>
      <c r="L730" s="560"/>
    </row>
    <row r="731" spans="1:12" ht="16.350000000000001" customHeight="1">
      <c r="A731" s="144"/>
      <c r="B731" s="601" t="s">
        <v>2280</v>
      </c>
      <c r="C731" s="610" t="s">
        <v>2281</v>
      </c>
      <c r="D731" s="629" t="s">
        <v>1201</v>
      </c>
      <c r="E731" s="750">
        <v>3500</v>
      </c>
      <c r="F731" s="198" t="s">
        <v>1202</v>
      </c>
      <c r="G731" s="121"/>
      <c r="H731" s="121"/>
      <c r="I731" s="121"/>
      <c r="J731" s="121"/>
      <c r="K731" s="121"/>
      <c r="L731" s="560"/>
    </row>
    <row r="732" spans="1:12" ht="16.350000000000001" customHeight="1">
      <c r="A732" s="144"/>
      <c r="B732" s="601" t="s">
        <v>2280</v>
      </c>
      <c r="C732" s="610" t="s">
        <v>2281</v>
      </c>
      <c r="D732" s="629" t="s">
        <v>1203</v>
      </c>
      <c r="E732" s="750">
        <v>3500</v>
      </c>
      <c r="F732" s="198" t="s">
        <v>1204</v>
      </c>
      <c r="G732" s="121"/>
      <c r="H732" s="121"/>
      <c r="I732" s="121"/>
      <c r="J732" s="121"/>
      <c r="K732" s="121"/>
      <c r="L732" s="560"/>
    </row>
    <row r="733" spans="1:12" ht="16.350000000000001" customHeight="1">
      <c r="A733" s="144"/>
      <c r="B733" s="601" t="s">
        <v>2280</v>
      </c>
      <c r="C733" s="610" t="s">
        <v>2281</v>
      </c>
      <c r="D733" s="629" t="s">
        <v>1205</v>
      </c>
      <c r="E733" s="750">
        <v>3500</v>
      </c>
      <c r="F733" s="198" t="s">
        <v>1206</v>
      </c>
      <c r="G733" s="121"/>
      <c r="H733" s="121"/>
      <c r="I733" s="121"/>
      <c r="J733" s="121"/>
      <c r="K733" s="121"/>
      <c r="L733" s="565"/>
    </row>
    <row r="734" spans="1:12" ht="16.350000000000001" customHeight="1">
      <c r="A734" s="144"/>
      <c r="B734" s="601" t="s">
        <v>2280</v>
      </c>
      <c r="C734" s="610" t="s">
        <v>2281</v>
      </c>
      <c r="D734" s="629" t="s">
        <v>1207</v>
      </c>
      <c r="E734" s="750">
        <v>3000</v>
      </c>
      <c r="F734" s="198" t="s">
        <v>1208</v>
      </c>
      <c r="G734" s="121"/>
      <c r="H734" s="121"/>
      <c r="I734" s="121"/>
      <c r="J734" s="121"/>
      <c r="K734" s="121"/>
      <c r="L734" s="560"/>
    </row>
    <row r="735" spans="1:12" ht="16.350000000000001" customHeight="1">
      <c r="A735" s="144"/>
      <c r="B735" s="601" t="s">
        <v>2280</v>
      </c>
      <c r="C735" s="610" t="s">
        <v>2281</v>
      </c>
      <c r="D735" s="629" t="s">
        <v>1209</v>
      </c>
      <c r="E735" s="750">
        <v>3500</v>
      </c>
      <c r="F735" s="198" t="s">
        <v>1485</v>
      </c>
      <c r="G735" s="121"/>
      <c r="H735" s="121"/>
      <c r="I735" s="121"/>
      <c r="J735" s="121"/>
      <c r="K735" s="121"/>
      <c r="L735" s="560"/>
    </row>
    <row r="736" spans="1:12" ht="16.350000000000001" customHeight="1">
      <c r="A736" s="144"/>
      <c r="B736" s="601" t="s">
        <v>2280</v>
      </c>
      <c r="C736" s="610" t="s">
        <v>2281</v>
      </c>
      <c r="D736" s="629" t="s">
        <v>1210</v>
      </c>
      <c r="E736" s="750">
        <v>3500</v>
      </c>
      <c r="F736" s="198" t="s">
        <v>1211</v>
      </c>
      <c r="G736" s="121"/>
      <c r="H736" s="121"/>
      <c r="I736" s="121"/>
      <c r="J736" s="121"/>
      <c r="K736" s="121"/>
      <c r="L736" s="560"/>
    </row>
    <row r="737" spans="1:12" ht="16.350000000000001" customHeight="1">
      <c r="A737" s="144"/>
      <c r="B737" s="601" t="s">
        <v>350</v>
      </c>
      <c r="C737" s="610" t="s">
        <v>291</v>
      </c>
      <c r="D737" s="629" t="s">
        <v>1290</v>
      </c>
      <c r="E737" s="750">
        <v>2500</v>
      </c>
      <c r="F737" s="198" t="s">
        <v>1291</v>
      </c>
      <c r="G737" s="121"/>
      <c r="H737" s="121"/>
      <c r="I737" s="121"/>
      <c r="J737" s="121"/>
      <c r="K737" s="121"/>
      <c r="L737" s="560"/>
    </row>
    <row r="738" spans="1:12" ht="16.350000000000001" customHeight="1">
      <c r="A738" s="144"/>
      <c r="B738" s="601" t="s">
        <v>350</v>
      </c>
      <c r="C738" s="610" t="s">
        <v>291</v>
      </c>
      <c r="D738" s="629" t="s">
        <v>1292</v>
      </c>
      <c r="E738" s="750">
        <v>2500</v>
      </c>
      <c r="F738" s="198" t="s">
        <v>1293</v>
      </c>
      <c r="G738" s="121"/>
      <c r="H738" s="121"/>
      <c r="I738" s="121"/>
      <c r="J738" s="121"/>
      <c r="K738" s="121"/>
      <c r="L738" s="560"/>
    </row>
    <row r="739" spans="1:12" ht="16.350000000000001" customHeight="1">
      <c r="A739" s="144"/>
      <c r="B739" s="601" t="s">
        <v>350</v>
      </c>
      <c r="C739" s="610" t="s">
        <v>291</v>
      </c>
      <c r="D739" s="629" t="s">
        <v>1294</v>
      </c>
      <c r="E739" s="750">
        <v>2500</v>
      </c>
      <c r="F739" s="198" t="s">
        <v>1295</v>
      </c>
      <c r="G739" s="121"/>
      <c r="H739" s="121"/>
      <c r="I739" s="121"/>
      <c r="J739" s="121"/>
      <c r="K739" s="121"/>
      <c r="L739" s="560"/>
    </row>
    <row r="740" spans="1:12" ht="16.350000000000001" customHeight="1">
      <c r="A740" s="144"/>
      <c r="B740" s="601" t="s">
        <v>350</v>
      </c>
      <c r="C740" s="610" t="s">
        <v>291</v>
      </c>
      <c r="D740" s="629" t="s">
        <v>3503</v>
      </c>
      <c r="E740" s="750">
        <v>2500</v>
      </c>
      <c r="F740" s="198" t="s">
        <v>2282</v>
      </c>
      <c r="G740" s="121"/>
      <c r="H740" s="121"/>
      <c r="I740" s="121"/>
      <c r="J740" s="121"/>
      <c r="K740" s="121"/>
      <c r="L740" s="560"/>
    </row>
    <row r="741" spans="1:12" ht="16.350000000000001" customHeight="1">
      <c r="A741" s="144"/>
      <c r="B741" s="601" t="s">
        <v>350</v>
      </c>
      <c r="C741" s="610" t="s">
        <v>291</v>
      </c>
      <c r="D741" s="629" t="s">
        <v>1498</v>
      </c>
      <c r="E741" s="750">
        <v>4000</v>
      </c>
      <c r="F741" s="198" t="s">
        <v>1499</v>
      </c>
      <c r="G741" s="121"/>
      <c r="H741" s="121"/>
      <c r="I741" s="121"/>
      <c r="J741" s="121"/>
      <c r="K741" s="121"/>
      <c r="L741" s="560"/>
    </row>
    <row r="742" spans="1:12" ht="16.350000000000001" customHeight="1">
      <c r="A742" s="144"/>
      <c r="B742" s="601" t="s">
        <v>2283</v>
      </c>
      <c r="C742" s="610" t="s">
        <v>2284</v>
      </c>
      <c r="D742" s="629" t="s">
        <v>3442</v>
      </c>
      <c r="E742" s="750">
        <v>4000</v>
      </c>
      <c r="F742" s="198" t="s">
        <v>1326</v>
      </c>
      <c r="G742" s="121"/>
      <c r="H742" s="121"/>
      <c r="I742" s="121"/>
      <c r="J742" s="121"/>
      <c r="K742" s="121"/>
      <c r="L742" s="560"/>
    </row>
    <row r="743" spans="1:12" ht="16.350000000000001" customHeight="1">
      <c r="A743" s="144"/>
      <c r="B743" s="601" t="s">
        <v>2283</v>
      </c>
      <c r="C743" s="610" t="s">
        <v>2284</v>
      </c>
      <c r="D743" s="629" t="s">
        <v>3443</v>
      </c>
      <c r="E743" s="750">
        <v>4500</v>
      </c>
      <c r="F743" s="198" t="s">
        <v>1327</v>
      </c>
      <c r="G743" s="121"/>
      <c r="H743" s="121"/>
      <c r="I743" s="121"/>
      <c r="J743" s="121"/>
      <c r="K743" s="121"/>
      <c r="L743" s="560"/>
    </row>
    <row r="744" spans="1:12" ht="16.350000000000001" customHeight="1">
      <c r="A744" s="144"/>
      <c r="B744" s="601" t="s">
        <v>2283</v>
      </c>
      <c r="C744" s="610" t="s">
        <v>2284</v>
      </c>
      <c r="D744" s="629" t="s">
        <v>3444</v>
      </c>
      <c r="E744" s="750">
        <v>5500</v>
      </c>
      <c r="F744" s="198" t="s">
        <v>1328</v>
      </c>
      <c r="G744" s="121"/>
      <c r="H744" s="121"/>
      <c r="I744" s="121"/>
      <c r="J744" s="121"/>
      <c r="K744" s="121"/>
      <c r="L744" s="560"/>
    </row>
    <row r="745" spans="1:12" ht="16.350000000000001" customHeight="1">
      <c r="A745" s="144"/>
      <c r="B745" s="601" t="s">
        <v>2283</v>
      </c>
      <c r="C745" s="610" t="s">
        <v>2284</v>
      </c>
      <c r="D745" s="629" t="s">
        <v>3445</v>
      </c>
      <c r="E745" s="750">
        <v>5500</v>
      </c>
      <c r="F745" s="198" t="s">
        <v>1329</v>
      </c>
      <c r="G745" s="121"/>
      <c r="H745" s="121"/>
      <c r="I745" s="121"/>
      <c r="J745" s="121"/>
      <c r="K745" s="121"/>
      <c r="L745" s="560"/>
    </row>
    <row r="746" spans="1:12" ht="16.350000000000001" customHeight="1">
      <c r="A746" s="144"/>
      <c r="B746" s="601" t="s">
        <v>2283</v>
      </c>
      <c r="C746" s="610" t="s">
        <v>2284</v>
      </c>
      <c r="D746" s="629" t="s">
        <v>3446</v>
      </c>
      <c r="E746" s="750">
        <v>4000</v>
      </c>
      <c r="F746" s="198" t="s">
        <v>1330</v>
      </c>
      <c r="G746" s="121"/>
      <c r="H746" s="121"/>
      <c r="I746" s="121"/>
      <c r="J746" s="121"/>
      <c r="K746" s="121"/>
      <c r="L746" s="560"/>
    </row>
    <row r="747" spans="1:12" ht="16.350000000000001" customHeight="1">
      <c r="A747" s="144"/>
      <c r="B747" s="601" t="s">
        <v>2283</v>
      </c>
      <c r="C747" s="610" t="s">
        <v>2284</v>
      </c>
      <c r="D747" s="629" t="s">
        <v>3447</v>
      </c>
      <c r="E747" s="750">
        <v>4500</v>
      </c>
      <c r="F747" s="198" t="s">
        <v>1331</v>
      </c>
      <c r="G747" s="121"/>
      <c r="H747" s="121"/>
      <c r="I747" s="121"/>
      <c r="J747" s="121"/>
      <c r="K747" s="121"/>
      <c r="L747" s="560"/>
    </row>
    <row r="748" spans="1:12" ht="16.350000000000001" customHeight="1">
      <c r="A748" s="144"/>
      <c r="B748" s="601" t="s">
        <v>2283</v>
      </c>
      <c r="C748" s="610" t="s">
        <v>2284</v>
      </c>
      <c r="D748" s="629" t="s">
        <v>3448</v>
      </c>
      <c r="E748" s="750">
        <v>5500</v>
      </c>
      <c r="F748" s="198" t="s">
        <v>1332</v>
      </c>
      <c r="G748" s="121"/>
      <c r="H748" s="121"/>
      <c r="I748" s="121"/>
      <c r="J748" s="121"/>
      <c r="K748" s="121"/>
      <c r="L748" s="560"/>
    </row>
    <row r="749" spans="1:12" ht="16.350000000000001" customHeight="1">
      <c r="A749" s="144"/>
      <c r="B749" s="601" t="s">
        <v>2283</v>
      </c>
      <c r="C749" s="610" t="s">
        <v>2284</v>
      </c>
      <c r="D749" s="629" t="s">
        <v>3449</v>
      </c>
      <c r="E749" s="750">
        <v>5500</v>
      </c>
      <c r="F749" s="198" t="s">
        <v>1333</v>
      </c>
      <c r="G749" s="121"/>
      <c r="H749" s="121"/>
      <c r="I749" s="121"/>
      <c r="J749" s="121"/>
      <c r="K749" s="121"/>
      <c r="L749" s="560"/>
    </row>
    <row r="750" spans="1:12" ht="16.350000000000001" customHeight="1">
      <c r="A750" s="144"/>
      <c r="B750" s="601" t="s">
        <v>2283</v>
      </c>
      <c r="C750" s="610" t="s">
        <v>2284</v>
      </c>
      <c r="D750" s="629" t="s">
        <v>1506</v>
      </c>
      <c r="E750" s="750">
        <v>8600</v>
      </c>
      <c r="F750" s="198" t="s">
        <v>1507</v>
      </c>
      <c r="G750" s="121"/>
      <c r="H750" s="121"/>
      <c r="I750" s="121"/>
      <c r="J750" s="121"/>
      <c r="K750" s="121"/>
      <c r="L750" s="560"/>
    </row>
    <row r="751" spans="1:12" ht="16.350000000000001" customHeight="1">
      <c r="A751" s="144"/>
      <c r="B751" s="601" t="s">
        <v>2283</v>
      </c>
      <c r="C751" s="610" t="s">
        <v>2284</v>
      </c>
      <c r="D751" s="629" t="s">
        <v>1508</v>
      </c>
      <c r="E751" s="750">
        <v>7600</v>
      </c>
      <c r="F751" s="198" t="s">
        <v>1509</v>
      </c>
      <c r="G751" s="121"/>
      <c r="H751" s="121"/>
      <c r="I751" s="121"/>
      <c r="J751" s="121"/>
      <c r="K751" s="121"/>
      <c r="L751" s="560"/>
    </row>
    <row r="752" spans="1:12" ht="16.350000000000001" customHeight="1">
      <c r="A752" s="144"/>
      <c r="B752" s="601" t="s">
        <v>2283</v>
      </c>
      <c r="C752" s="610" t="s">
        <v>2284</v>
      </c>
      <c r="D752" s="629" t="s">
        <v>1510</v>
      </c>
      <c r="E752" s="750">
        <v>8300</v>
      </c>
      <c r="F752" s="198" t="s">
        <v>1511</v>
      </c>
      <c r="G752" s="121"/>
      <c r="H752" s="121"/>
      <c r="I752" s="121"/>
      <c r="J752" s="121"/>
      <c r="K752" s="125"/>
      <c r="L752" s="560"/>
    </row>
    <row r="753" spans="1:12" ht="16.350000000000001" customHeight="1">
      <c r="A753" s="144"/>
      <c r="B753" s="601" t="s">
        <v>2283</v>
      </c>
      <c r="C753" s="610" t="s">
        <v>2284</v>
      </c>
      <c r="D753" s="629" t="s">
        <v>1512</v>
      </c>
      <c r="E753" s="750">
        <v>9300</v>
      </c>
      <c r="F753" s="198" t="s">
        <v>1513</v>
      </c>
      <c r="G753" s="121"/>
      <c r="H753" s="121"/>
      <c r="I753" s="121"/>
      <c r="J753" s="121"/>
      <c r="K753" s="125"/>
      <c r="L753" s="560"/>
    </row>
    <row r="754" spans="1:12" ht="16.350000000000001" customHeight="1">
      <c r="A754" s="144"/>
      <c r="B754" s="601" t="s">
        <v>2283</v>
      </c>
      <c r="C754" s="610" t="s">
        <v>2284</v>
      </c>
      <c r="D754" s="629" t="s">
        <v>1563</v>
      </c>
      <c r="E754" s="750">
        <v>3700</v>
      </c>
      <c r="F754" s="198" t="s">
        <v>1564</v>
      </c>
      <c r="G754" s="121"/>
      <c r="H754" s="121"/>
      <c r="I754" s="121"/>
      <c r="J754" s="121"/>
      <c r="K754" s="125"/>
      <c r="L754" s="560"/>
    </row>
    <row r="755" spans="1:12" ht="16.350000000000001" customHeight="1">
      <c r="A755" s="144"/>
      <c r="B755" s="601" t="s">
        <v>2283</v>
      </c>
      <c r="C755" s="610" t="s">
        <v>2284</v>
      </c>
      <c r="D755" s="629" t="s">
        <v>1565</v>
      </c>
      <c r="E755" s="750">
        <v>4200</v>
      </c>
      <c r="F755" s="198" t="s">
        <v>1566</v>
      </c>
      <c r="G755" s="121"/>
      <c r="H755" s="121"/>
      <c r="I755" s="121"/>
      <c r="J755" s="121"/>
      <c r="K755" s="125"/>
      <c r="L755" s="560"/>
    </row>
    <row r="756" spans="1:12" ht="16.350000000000001" customHeight="1">
      <c r="A756" s="144"/>
      <c r="B756" s="601" t="s">
        <v>2283</v>
      </c>
      <c r="C756" s="610" t="s">
        <v>2284</v>
      </c>
      <c r="D756" s="629" t="s">
        <v>796</v>
      </c>
      <c r="E756" s="750">
        <v>2800</v>
      </c>
      <c r="F756" s="198" t="s">
        <v>1767</v>
      </c>
      <c r="G756" s="121"/>
      <c r="H756" s="121"/>
      <c r="I756" s="121"/>
      <c r="J756" s="121"/>
      <c r="K756" s="125"/>
      <c r="L756" s="560"/>
    </row>
    <row r="757" spans="1:12" ht="16.350000000000001" customHeight="1">
      <c r="A757" s="144"/>
      <c r="B757" s="601" t="s">
        <v>2283</v>
      </c>
      <c r="C757" s="610" t="s">
        <v>2284</v>
      </c>
      <c r="D757" s="629" t="s">
        <v>3436</v>
      </c>
      <c r="E757" s="750">
        <v>4300</v>
      </c>
      <c r="F757" s="198" t="s">
        <v>1768</v>
      </c>
      <c r="G757" s="121"/>
      <c r="H757" s="121"/>
      <c r="I757" s="121"/>
      <c r="J757" s="121"/>
      <c r="K757" s="125"/>
      <c r="L757" s="560"/>
    </row>
    <row r="758" spans="1:12" ht="16.350000000000001" customHeight="1">
      <c r="A758" s="144"/>
      <c r="B758" s="601" t="s">
        <v>2283</v>
      </c>
      <c r="C758" s="610" t="s">
        <v>2284</v>
      </c>
      <c r="D758" s="629" t="s">
        <v>3438</v>
      </c>
      <c r="E758" s="750">
        <v>4800</v>
      </c>
      <c r="F758" s="198" t="s">
        <v>1769</v>
      </c>
      <c r="G758" s="121"/>
      <c r="H758" s="121"/>
      <c r="I758" s="121"/>
      <c r="J758" s="121"/>
      <c r="K758" s="125"/>
      <c r="L758" s="560"/>
    </row>
    <row r="759" spans="1:12" ht="16.350000000000001" customHeight="1">
      <c r="A759" s="144"/>
      <c r="B759" s="601" t="s">
        <v>2283</v>
      </c>
      <c r="C759" s="610" t="s">
        <v>2284</v>
      </c>
      <c r="D759" s="629" t="s">
        <v>3439</v>
      </c>
      <c r="E759" s="750">
        <v>3500</v>
      </c>
      <c r="F759" s="198" t="s">
        <v>1770</v>
      </c>
      <c r="G759" s="121"/>
      <c r="H759" s="121"/>
      <c r="I759" s="121"/>
      <c r="J759" s="121"/>
      <c r="K759" s="125"/>
      <c r="L759" s="560"/>
    </row>
    <row r="760" spans="1:12" ht="16.350000000000001" customHeight="1">
      <c r="A760" s="144"/>
      <c r="B760" s="601" t="s">
        <v>2283</v>
      </c>
      <c r="C760" s="610" t="s">
        <v>2284</v>
      </c>
      <c r="D760" s="629" t="s">
        <v>3504</v>
      </c>
      <c r="E760" s="750">
        <v>4000</v>
      </c>
      <c r="F760" s="198" t="s">
        <v>1771</v>
      </c>
      <c r="G760" s="121"/>
      <c r="H760" s="121"/>
      <c r="I760" s="121"/>
      <c r="J760" s="121"/>
      <c r="K760" s="125"/>
      <c r="L760" s="560"/>
    </row>
    <row r="761" spans="1:12" ht="16.350000000000001" customHeight="1">
      <c r="A761" s="144"/>
      <c r="B761" s="601" t="s">
        <v>2283</v>
      </c>
      <c r="C761" s="610" t="s">
        <v>2284</v>
      </c>
      <c r="D761" s="629" t="s">
        <v>3440</v>
      </c>
      <c r="E761" s="750">
        <v>3500</v>
      </c>
      <c r="F761" s="198" t="s">
        <v>1772</v>
      </c>
      <c r="G761" s="121"/>
      <c r="H761" s="121"/>
      <c r="I761" s="121"/>
      <c r="J761" s="121"/>
      <c r="K761" s="125"/>
      <c r="L761" s="560"/>
    </row>
    <row r="762" spans="1:12" ht="16.350000000000001" customHeight="1">
      <c r="A762" s="144"/>
      <c r="B762" s="601" t="s">
        <v>2283</v>
      </c>
      <c r="C762" s="610" t="s">
        <v>2284</v>
      </c>
      <c r="D762" s="629" t="s">
        <v>3441</v>
      </c>
      <c r="E762" s="750">
        <v>4000</v>
      </c>
      <c r="F762" s="198" t="s">
        <v>1773</v>
      </c>
      <c r="G762" s="121"/>
      <c r="H762" s="121"/>
      <c r="I762" s="121"/>
      <c r="J762" s="121"/>
      <c r="K762" s="125"/>
      <c r="L762" s="560"/>
    </row>
    <row r="763" spans="1:12" ht="16.350000000000001" customHeight="1">
      <c r="A763" s="144"/>
      <c r="B763" s="601" t="s">
        <v>2225</v>
      </c>
      <c r="C763" s="610" t="s">
        <v>2279</v>
      </c>
      <c r="D763" s="629" t="s">
        <v>3027</v>
      </c>
      <c r="E763" s="750">
        <v>4000</v>
      </c>
      <c r="F763" s="198" t="s">
        <v>3036</v>
      </c>
      <c r="G763" s="121"/>
      <c r="H763" s="121"/>
      <c r="I763" s="121"/>
      <c r="J763" s="121"/>
      <c r="K763" s="125"/>
      <c r="L763" s="560"/>
    </row>
    <row r="764" spans="1:12" ht="16.350000000000001" customHeight="1">
      <c r="A764" s="144"/>
      <c r="B764" s="601" t="s">
        <v>2225</v>
      </c>
      <c r="C764" s="610" t="s">
        <v>2279</v>
      </c>
      <c r="D764" s="629" t="s">
        <v>3028</v>
      </c>
      <c r="E764" s="750">
        <v>4500</v>
      </c>
      <c r="F764" s="198" t="s">
        <v>3037</v>
      </c>
      <c r="G764" s="121"/>
      <c r="H764" s="121"/>
      <c r="I764" s="121"/>
      <c r="J764" s="121"/>
      <c r="K764" s="125"/>
      <c r="L764" s="560"/>
    </row>
    <row r="765" spans="1:12" ht="16.350000000000001" customHeight="1">
      <c r="A765" s="144"/>
      <c r="B765" s="601" t="s">
        <v>2225</v>
      </c>
      <c r="C765" s="610" t="s">
        <v>2279</v>
      </c>
      <c r="D765" s="629" t="s">
        <v>3029</v>
      </c>
      <c r="E765" s="750">
        <v>5500</v>
      </c>
      <c r="F765" s="198" t="s">
        <v>3038</v>
      </c>
      <c r="G765" s="121"/>
      <c r="H765" s="121"/>
      <c r="I765" s="121"/>
      <c r="J765" s="121"/>
      <c r="K765" s="125"/>
      <c r="L765" s="560"/>
    </row>
    <row r="766" spans="1:12" ht="16.350000000000001" customHeight="1">
      <c r="A766" s="144"/>
      <c r="B766" s="601" t="s">
        <v>2225</v>
      </c>
      <c r="C766" s="610" t="s">
        <v>2279</v>
      </c>
      <c r="D766" s="629" t="s">
        <v>3030</v>
      </c>
      <c r="E766" s="750">
        <v>5500</v>
      </c>
      <c r="F766" s="198" t="s">
        <v>3039</v>
      </c>
      <c r="G766" s="121"/>
      <c r="H766" s="121"/>
      <c r="I766" s="121"/>
      <c r="J766" s="121"/>
      <c r="K766" s="125"/>
      <c r="L766" s="560"/>
    </row>
    <row r="767" spans="1:12" ht="16.350000000000001" customHeight="1">
      <c r="A767" s="144"/>
      <c r="B767" s="601" t="s">
        <v>2225</v>
      </c>
      <c r="C767" s="610" t="s">
        <v>2279</v>
      </c>
      <c r="D767" s="629" t="s">
        <v>3031</v>
      </c>
      <c r="E767" s="750">
        <v>4000</v>
      </c>
      <c r="F767" s="198" t="s">
        <v>3040</v>
      </c>
      <c r="G767" s="121"/>
      <c r="H767" s="121"/>
      <c r="I767" s="121"/>
      <c r="J767" s="121"/>
      <c r="K767" s="125"/>
      <c r="L767" s="560"/>
    </row>
    <row r="768" spans="1:12" ht="16.350000000000001" customHeight="1">
      <c r="A768" s="144"/>
      <c r="B768" s="601" t="s">
        <v>2225</v>
      </c>
      <c r="C768" s="610" t="s">
        <v>2279</v>
      </c>
      <c r="D768" s="629" t="s">
        <v>3032</v>
      </c>
      <c r="E768" s="750">
        <v>4500</v>
      </c>
      <c r="F768" s="198" t="s">
        <v>3041</v>
      </c>
      <c r="G768" s="121"/>
      <c r="H768" s="121"/>
      <c r="I768" s="121"/>
      <c r="J768" s="121"/>
      <c r="K768" s="125"/>
      <c r="L768" s="560"/>
    </row>
    <row r="769" spans="1:12" ht="16.350000000000001" customHeight="1">
      <c r="A769" s="144"/>
      <c r="B769" s="601" t="s">
        <v>2225</v>
      </c>
      <c r="C769" s="610" t="s">
        <v>2279</v>
      </c>
      <c r="D769" s="629" t="s">
        <v>3033</v>
      </c>
      <c r="E769" s="750">
        <v>5500</v>
      </c>
      <c r="F769" s="198" t="s">
        <v>3042</v>
      </c>
      <c r="G769" s="121"/>
      <c r="H769" s="121"/>
      <c r="I769" s="121"/>
      <c r="J769" s="121"/>
      <c r="K769" s="125"/>
      <c r="L769" s="560"/>
    </row>
    <row r="770" spans="1:12" ht="16.350000000000001" customHeight="1">
      <c r="A770" s="144"/>
      <c r="B770" s="601" t="s">
        <v>2225</v>
      </c>
      <c r="C770" s="610" t="s">
        <v>2279</v>
      </c>
      <c r="D770" s="629" t="s">
        <v>3034</v>
      </c>
      <c r="E770" s="750">
        <v>5500</v>
      </c>
      <c r="F770" s="198" t="s">
        <v>3043</v>
      </c>
      <c r="G770" s="121"/>
      <c r="H770" s="121"/>
      <c r="I770" s="121"/>
      <c r="J770" s="121"/>
      <c r="K770" s="125"/>
      <c r="L770" s="560"/>
    </row>
    <row r="771" spans="1:12" ht="16.350000000000001" customHeight="1">
      <c r="A771" s="144"/>
      <c r="B771" s="601" t="s">
        <v>2225</v>
      </c>
      <c r="C771" s="610" t="s">
        <v>2279</v>
      </c>
      <c r="D771" s="629" t="s">
        <v>3035</v>
      </c>
      <c r="E771" s="750">
        <v>2500</v>
      </c>
      <c r="F771" s="198" t="s">
        <v>3044</v>
      </c>
      <c r="G771" s="121"/>
      <c r="H771" s="121"/>
      <c r="I771" s="121"/>
      <c r="J771" s="121"/>
      <c r="K771" s="125"/>
      <c r="L771" s="560"/>
    </row>
    <row r="772" spans="1:12" ht="16.350000000000001" customHeight="1">
      <c r="A772" s="144"/>
      <c r="B772" s="601" t="s">
        <v>2225</v>
      </c>
      <c r="C772" s="610" t="s">
        <v>2279</v>
      </c>
      <c r="D772" s="629" t="s">
        <v>3377</v>
      </c>
      <c r="E772" s="750">
        <v>3800</v>
      </c>
      <c r="F772" s="198" t="s">
        <v>3378</v>
      </c>
      <c r="G772" s="121"/>
      <c r="H772" s="121"/>
      <c r="I772" s="121"/>
      <c r="J772" s="121"/>
      <c r="K772" s="125"/>
      <c r="L772" s="560"/>
    </row>
    <row r="773" spans="1:12" ht="16.350000000000001" customHeight="1">
      <c r="A773" s="144"/>
      <c r="B773" s="601" t="s">
        <v>2225</v>
      </c>
      <c r="C773" s="610" t="s">
        <v>2279</v>
      </c>
      <c r="D773" s="629" t="s">
        <v>3379</v>
      </c>
      <c r="E773" s="750">
        <v>4000</v>
      </c>
      <c r="F773" s="198" t="s">
        <v>3380</v>
      </c>
      <c r="G773" s="121"/>
      <c r="H773" s="121"/>
      <c r="I773" s="121"/>
      <c r="J773" s="121"/>
      <c r="K773" s="125"/>
      <c r="L773" s="560"/>
    </row>
    <row r="774" spans="1:12" ht="16.350000000000001" customHeight="1">
      <c r="A774" s="144"/>
      <c r="B774" s="601" t="s">
        <v>2225</v>
      </c>
      <c r="C774" s="610" t="s">
        <v>2279</v>
      </c>
      <c r="D774" s="629" t="s">
        <v>3381</v>
      </c>
      <c r="E774" s="750">
        <v>4500</v>
      </c>
      <c r="F774" s="198" t="s">
        <v>3382</v>
      </c>
      <c r="G774" s="121"/>
      <c r="H774" s="121"/>
      <c r="I774" s="121"/>
      <c r="J774" s="121"/>
      <c r="K774" s="125"/>
      <c r="L774" s="560"/>
    </row>
    <row r="775" spans="1:12" ht="16.350000000000001" customHeight="1">
      <c r="A775" s="144"/>
      <c r="B775" s="601" t="s">
        <v>2225</v>
      </c>
      <c r="C775" s="610" t="s">
        <v>2279</v>
      </c>
      <c r="D775" s="629" t="s">
        <v>3383</v>
      </c>
      <c r="E775" s="750">
        <v>3800</v>
      </c>
      <c r="F775" s="198" t="s">
        <v>3384</v>
      </c>
      <c r="G775" s="121"/>
      <c r="H775" s="121"/>
      <c r="I775" s="121"/>
      <c r="J775" s="121"/>
      <c r="K775" s="125"/>
      <c r="L775" s="560"/>
    </row>
    <row r="776" spans="1:12" ht="16.350000000000001" customHeight="1">
      <c r="A776" s="144"/>
      <c r="B776" s="601" t="s">
        <v>2225</v>
      </c>
      <c r="C776" s="610" t="s">
        <v>2279</v>
      </c>
      <c r="D776" s="629" t="s">
        <v>3385</v>
      </c>
      <c r="E776" s="750">
        <v>3800</v>
      </c>
      <c r="F776" s="198" t="s">
        <v>3386</v>
      </c>
      <c r="G776" s="121"/>
      <c r="H776" s="121"/>
      <c r="I776" s="121"/>
      <c r="J776" s="121"/>
      <c r="K776" s="125"/>
      <c r="L776" s="560"/>
    </row>
    <row r="777" spans="1:12" ht="16.350000000000001" customHeight="1">
      <c r="A777" s="144"/>
      <c r="B777" s="601" t="s">
        <v>2225</v>
      </c>
      <c r="C777" s="610" t="s">
        <v>2279</v>
      </c>
      <c r="D777" s="629" t="s">
        <v>3387</v>
      </c>
      <c r="E777" s="750">
        <v>2500</v>
      </c>
      <c r="F777" s="198" t="s">
        <v>3388</v>
      </c>
      <c r="G777" s="121"/>
      <c r="H777" s="121"/>
      <c r="I777" s="121"/>
      <c r="J777" s="121"/>
      <c r="K777" s="125"/>
      <c r="L777" s="560"/>
    </row>
    <row r="778" spans="1:12" ht="16.350000000000001" customHeight="1">
      <c r="A778" s="144"/>
      <c r="B778" s="601" t="s">
        <v>2225</v>
      </c>
      <c r="C778" s="610" t="s">
        <v>2279</v>
      </c>
      <c r="D778" s="629" t="s">
        <v>3389</v>
      </c>
      <c r="E778" s="750">
        <v>3700</v>
      </c>
      <c r="F778" s="198" t="s">
        <v>3390</v>
      </c>
      <c r="G778" s="121"/>
      <c r="H778" s="121"/>
      <c r="I778" s="121"/>
      <c r="J778" s="121"/>
      <c r="K778" s="125"/>
      <c r="L778" s="560"/>
    </row>
    <row r="779" spans="1:12" ht="16.350000000000001" customHeight="1">
      <c r="A779" s="144"/>
      <c r="B779" s="601" t="s">
        <v>2225</v>
      </c>
      <c r="C779" s="610" t="s">
        <v>2279</v>
      </c>
      <c r="D779" s="629" t="s">
        <v>3391</v>
      </c>
      <c r="E779" s="750">
        <v>3700</v>
      </c>
      <c r="F779" s="198" t="s">
        <v>3392</v>
      </c>
      <c r="G779" s="121"/>
      <c r="H779" s="121"/>
      <c r="I779" s="121"/>
      <c r="J779" s="121"/>
      <c r="K779" s="125"/>
      <c r="L779" s="560"/>
    </row>
    <row r="780" spans="1:12" ht="16.350000000000001" customHeight="1">
      <c r="A780" s="144"/>
      <c r="B780" s="601" t="s">
        <v>2225</v>
      </c>
      <c r="C780" s="610" t="s">
        <v>2279</v>
      </c>
      <c r="D780" s="629" t="s">
        <v>3393</v>
      </c>
      <c r="E780" s="750">
        <v>3500</v>
      </c>
      <c r="F780" s="198" t="s">
        <v>3394</v>
      </c>
      <c r="G780" s="121"/>
      <c r="H780" s="121"/>
      <c r="I780" s="121"/>
      <c r="J780" s="121"/>
      <c r="K780" s="125"/>
      <c r="L780" s="560"/>
    </row>
    <row r="781" spans="1:12" ht="16.350000000000001" customHeight="1">
      <c r="A781" s="144"/>
      <c r="B781" s="601" t="s">
        <v>2225</v>
      </c>
      <c r="C781" s="610" t="s">
        <v>2279</v>
      </c>
      <c r="D781" s="629" t="s">
        <v>3395</v>
      </c>
      <c r="E781" s="750">
        <v>5000</v>
      </c>
      <c r="F781" s="198" t="s">
        <v>3396</v>
      </c>
      <c r="G781" s="121"/>
      <c r="H781" s="121"/>
      <c r="I781" s="121"/>
      <c r="J781" s="121"/>
      <c r="K781" s="125"/>
      <c r="L781" s="560"/>
    </row>
    <row r="782" spans="1:12" ht="16.350000000000001" customHeight="1">
      <c r="A782" s="144"/>
      <c r="B782" s="601" t="s">
        <v>2225</v>
      </c>
      <c r="C782" s="610" t="s">
        <v>2279</v>
      </c>
      <c r="D782" s="629" t="s">
        <v>3397</v>
      </c>
      <c r="E782" s="750">
        <v>5500</v>
      </c>
      <c r="F782" s="198" t="s">
        <v>3398</v>
      </c>
      <c r="G782" s="121"/>
      <c r="H782" s="121"/>
      <c r="I782" s="121"/>
      <c r="J782" s="121"/>
      <c r="K782" s="125"/>
      <c r="L782" s="560"/>
    </row>
    <row r="783" spans="1:12" ht="16.350000000000001" customHeight="1">
      <c r="A783" s="144"/>
      <c r="B783" s="601" t="s">
        <v>2225</v>
      </c>
      <c r="C783" s="610" t="s">
        <v>2279</v>
      </c>
      <c r="D783" s="629" t="s">
        <v>3399</v>
      </c>
      <c r="E783" s="750">
        <v>3500</v>
      </c>
      <c r="F783" s="198" t="s">
        <v>3400</v>
      </c>
      <c r="G783" s="121"/>
      <c r="H783" s="121"/>
      <c r="I783" s="121"/>
      <c r="J783" s="121"/>
      <c r="K783" s="125"/>
      <c r="L783" s="560"/>
    </row>
    <row r="784" spans="1:12" ht="16.350000000000001" customHeight="1">
      <c r="A784" s="144"/>
      <c r="B784" s="601" t="s">
        <v>2225</v>
      </c>
      <c r="C784" s="610" t="s">
        <v>2279</v>
      </c>
      <c r="D784" s="629" t="s">
        <v>3401</v>
      </c>
      <c r="E784" s="750">
        <v>5000</v>
      </c>
      <c r="F784" s="198" t="s">
        <v>3402</v>
      </c>
      <c r="G784" s="121"/>
      <c r="H784" s="121"/>
      <c r="I784" s="121"/>
      <c r="J784" s="121"/>
      <c r="K784" s="125"/>
      <c r="L784" s="560"/>
    </row>
    <row r="785" spans="1:12" ht="16.350000000000001" customHeight="1">
      <c r="A785" s="144"/>
      <c r="B785" s="601" t="s">
        <v>2225</v>
      </c>
      <c r="C785" s="610" t="s">
        <v>2279</v>
      </c>
      <c r="D785" s="629" t="s">
        <v>3403</v>
      </c>
      <c r="E785" s="750">
        <v>5500</v>
      </c>
      <c r="F785" s="198" t="s">
        <v>3404</v>
      </c>
      <c r="G785" s="121"/>
      <c r="H785" s="121"/>
      <c r="I785" s="121"/>
      <c r="J785" s="121"/>
      <c r="K785" s="125"/>
      <c r="L785" s="560"/>
    </row>
    <row r="786" spans="1:12" ht="16.350000000000001" customHeight="1">
      <c r="A786" s="144"/>
      <c r="B786" s="601" t="s">
        <v>2225</v>
      </c>
      <c r="C786" s="610" t="s">
        <v>2279</v>
      </c>
      <c r="D786" s="629" t="s">
        <v>3405</v>
      </c>
      <c r="E786" s="750">
        <v>11000</v>
      </c>
      <c r="F786" s="198" t="s">
        <v>3406</v>
      </c>
      <c r="G786" s="121"/>
      <c r="H786" s="121"/>
      <c r="I786" s="121"/>
      <c r="J786" s="121"/>
      <c r="K786" s="125"/>
      <c r="L786" s="560"/>
    </row>
    <row r="787" spans="1:12" ht="16.350000000000001" customHeight="1">
      <c r="A787" s="144"/>
      <c r="B787" s="601" t="s">
        <v>2225</v>
      </c>
      <c r="C787" s="610" t="s">
        <v>2279</v>
      </c>
      <c r="D787" s="629" t="s">
        <v>3407</v>
      </c>
      <c r="E787" s="750">
        <v>4300</v>
      </c>
      <c r="F787" s="198" t="s">
        <v>3408</v>
      </c>
      <c r="G787" s="121"/>
      <c r="H787" s="121"/>
      <c r="I787" s="121"/>
      <c r="J787" s="121"/>
      <c r="K787" s="125"/>
      <c r="L787" s="560"/>
    </row>
    <row r="788" spans="1:12" ht="16.350000000000001" customHeight="1">
      <c r="A788" s="144"/>
      <c r="B788" s="601" t="s">
        <v>2225</v>
      </c>
      <c r="C788" s="610" t="s">
        <v>2279</v>
      </c>
      <c r="D788" s="629" t="s">
        <v>3409</v>
      </c>
      <c r="E788" s="750">
        <v>4000</v>
      </c>
      <c r="F788" s="198" t="s">
        <v>3410</v>
      </c>
      <c r="G788" s="121"/>
      <c r="H788" s="121"/>
      <c r="I788" s="121"/>
      <c r="J788" s="121"/>
      <c r="K788" s="125"/>
      <c r="L788" s="560"/>
    </row>
    <row r="789" spans="1:12" ht="16.350000000000001" customHeight="1">
      <c r="A789" s="144"/>
      <c r="B789" s="601" t="s">
        <v>2225</v>
      </c>
      <c r="C789" s="610" t="s">
        <v>2279</v>
      </c>
      <c r="D789" s="629" t="s">
        <v>3411</v>
      </c>
      <c r="E789" s="750">
        <v>4500</v>
      </c>
      <c r="F789" s="198" t="s">
        <v>3412</v>
      </c>
      <c r="G789" s="121"/>
      <c r="H789" s="121"/>
      <c r="I789" s="121"/>
      <c r="J789" s="121"/>
      <c r="K789" s="125"/>
      <c r="L789" s="560"/>
    </row>
    <row r="790" spans="1:12" ht="16.350000000000001" customHeight="1">
      <c r="A790" s="144"/>
      <c r="B790" s="601" t="s">
        <v>2225</v>
      </c>
      <c r="C790" s="610" t="s">
        <v>2279</v>
      </c>
      <c r="D790" s="629" t="s">
        <v>3413</v>
      </c>
      <c r="E790" s="750">
        <v>3000</v>
      </c>
      <c r="F790" s="198" t="s">
        <v>3414</v>
      </c>
      <c r="G790" s="121"/>
      <c r="H790" s="121"/>
      <c r="I790" s="121"/>
      <c r="J790" s="121"/>
      <c r="K790" s="125"/>
      <c r="L790" s="560"/>
    </row>
    <row r="791" spans="1:12" ht="16.350000000000001" customHeight="1">
      <c r="A791" s="144"/>
      <c r="B791" s="601" t="s">
        <v>2225</v>
      </c>
      <c r="C791" s="610" t="s">
        <v>2279</v>
      </c>
      <c r="D791" s="629" t="s">
        <v>3415</v>
      </c>
      <c r="E791" s="750">
        <v>3800</v>
      </c>
      <c r="F791" s="198" t="s">
        <v>3416</v>
      </c>
      <c r="G791" s="121"/>
      <c r="H791" s="121"/>
      <c r="I791" s="121"/>
      <c r="J791" s="121"/>
      <c r="K791" s="125"/>
      <c r="L791" s="560"/>
    </row>
    <row r="792" spans="1:12" ht="16.350000000000001" customHeight="1">
      <c r="A792" s="144"/>
      <c r="B792" s="601" t="s">
        <v>2225</v>
      </c>
      <c r="C792" s="610" t="s">
        <v>2279</v>
      </c>
      <c r="D792" s="629" t="s">
        <v>3417</v>
      </c>
      <c r="E792" s="750">
        <v>3800</v>
      </c>
      <c r="F792" s="198" t="s">
        <v>3418</v>
      </c>
      <c r="G792" s="121"/>
      <c r="H792" s="121"/>
      <c r="I792" s="121"/>
      <c r="J792" s="121"/>
      <c r="K792" s="125"/>
      <c r="L792" s="560"/>
    </row>
    <row r="793" spans="1:12" ht="16.350000000000001" customHeight="1">
      <c r="A793" s="144"/>
      <c r="B793" s="601" t="s">
        <v>2225</v>
      </c>
      <c r="C793" s="610" t="s">
        <v>2279</v>
      </c>
      <c r="D793" s="629" t="s">
        <v>3419</v>
      </c>
      <c r="E793" s="750">
        <v>4400</v>
      </c>
      <c r="F793" s="198" t="s">
        <v>3420</v>
      </c>
      <c r="G793" s="121"/>
      <c r="H793" s="121"/>
      <c r="I793" s="121"/>
      <c r="J793" s="121"/>
      <c r="K793" s="125"/>
      <c r="L793" s="560"/>
    </row>
    <row r="794" spans="1:12" ht="16.350000000000001" customHeight="1">
      <c r="A794" s="144"/>
      <c r="B794" s="601" t="s">
        <v>2225</v>
      </c>
      <c r="C794" s="610" t="s">
        <v>2279</v>
      </c>
      <c r="D794" s="629" t="s">
        <v>3421</v>
      </c>
      <c r="E794" s="750">
        <v>3500</v>
      </c>
      <c r="F794" s="198" t="s">
        <v>3422</v>
      </c>
      <c r="G794" s="121"/>
      <c r="H794" s="121"/>
      <c r="I794" s="121"/>
      <c r="J794" s="121"/>
      <c r="K794" s="125"/>
      <c r="L794" s="560"/>
    </row>
    <row r="795" spans="1:12" ht="16.350000000000001" customHeight="1">
      <c r="A795" s="144"/>
      <c r="B795" s="601" t="s">
        <v>2225</v>
      </c>
      <c r="C795" s="610" t="s">
        <v>2279</v>
      </c>
      <c r="D795" s="629" t="s">
        <v>3423</v>
      </c>
      <c r="E795" s="750">
        <v>4000</v>
      </c>
      <c r="F795" s="198" t="s">
        <v>3424</v>
      </c>
      <c r="G795" s="121"/>
      <c r="H795" s="121"/>
      <c r="I795" s="121"/>
      <c r="J795" s="121"/>
      <c r="K795" s="125"/>
      <c r="L795" s="560"/>
    </row>
    <row r="796" spans="1:12" ht="16.350000000000001" customHeight="1">
      <c r="A796" s="144"/>
      <c r="B796" s="601" t="s">
        <v>2225</v>
      </c>
      <c r="C796" s="610" t="s">
        <v>2279</v>
      </c>
      <c r="D796" s="629" t="s">
        <v>3425</v>
      </c>
      <c r="E796" s="750">
        <v>4300</v>
      </c>
      <c r="F796" s="198" t="s">
        <v>3426</v>
      </c>
      <c r="G796" s="121"/>
      <c r="H796" s="121"/>
      <c r="I796" s="121"/>
      <c r="J796" s="121"/>
      <c r="K796" s="125"/>
      <c r="L796" s="560"/>
    </row>
    <row r="797" spans="1:12" ht="16.350000000000001" customHeight="1">
      <c r="A797" s="144"/>
      <c r="B797" s="601" t="s">
        <v>2225</v>
      </c>
      <c r="C797" s="610" t="s">
        <v>2279</v>
      </c>
      <c r="D797" s="629" t="s">
        <v>3427</v>
      </c>
      <c r="E797" s="750">
        <v>4800</v>
      </c>
      <c r="F797" s="198" t="s">
        <v>3428</v>
      </c>
      <c r="G797" s="121"/>
      <c r="H797" s="121"/>
      <c r="I797" s="121"/>
      <c r="J797" s="121"/>
      <c r="K797" s="125"/>
      <c r="L797" s="560"/>
    </row>
    <row r="798" spans="1:12" ht="16.350000000000001" customHeight="1">
      <c r="A798" s="144"/>
      <c r="B798" s="601" t="s">
        <v>2225</v>
      </c>
      <c r="C798" s="610" t="s">
        <v>2279</v>
      </c>
      <c r="D798" s="629" t="s">
        <v>3429</v>
      </c>
      <c r="E798" s="750">
        <v>4000</v>
      </c>
      <c r="F798" s="198" t="s">
        <v>3430</v>
      </c>
      <c r="G798" s="121"/>
      <c r="H798" s="121"/>
      <c r="I798" s="121"/>
      <c r="J798" s="121"/>
      <c r="K798" s="125"/>
      <c r="L798" s="560"/>
    </row>
    <row r="799" spans="1:12" ht="16.350000000000001" customHeight="1">
      <c r="A799" s="144"/>
      <c r="B799" s="601" t="s">
        <v>2225</v>
      </c>
      <c r="C799" s="610" t="s">
        <v>2279</v>
      </c>
      <c r="D799" s="629" t="s">
        <v>3431</v>
      </c>
      <c r="E799" s="750">
        <v>4500</v>
      </c>
      <c r="F799" s="198" t="s">
        <v>3432</v>
      </c>
      <c r="G799" s="121"/>
      <c r="H799" s="121"/>
      <c r="I799" s="121"/>
      <c r="J799" s="121"/>
      <c r="K799" s="125"/>
      <c r="L799" s="560"/>
    </row>
    <row r="800" spans="1:12" ht="16.350000000000001" customHeight="1">
      <c r="A800" s="144"/>
      <c r="B800" s="601" t="s">
        <v>2225</v>
      </c>
      <c r="C800" s="610" t="s">
        <v>2279</v>
      </c>
      <c r="D800" s="629" t="s">
        <v>3433</v>
      </c>
      <c r="E800" s="750">
        <v>4500</v>
      </c>
      <c r="F800" s="198" t="s">
        <v>3434</v>
      </c>
      <c r="G800" s="121"/>
      <c r="H800" s="121"/>
      <c r="I800" s="121"/>
      <c r="J800" s="121"/>
      <c r="K800" s="125"/>
      <c r="L800" s="560"/>
    </row>
    <row r="801" spans="1:12" ht="16.350000000000001" customHeight="1">
      <c r="A801" s="144"/>
      <c r="B801" s="601" t="s">
        <v>2225</v>
      </c>
      <c r="C801" s="610" t="s">
        <v>2279</v>
      </c>
      <c r="D801" s="629" t="s">
        <v>4090</v>
      </c>
      <c r="E801" s="750">
        <v>2500</v>
      </c>
      <c r="F801" s="198" t="s">
        <v>4091</v>
      </c>
      <c r="G801" s="121"/>
      <c r="H801" s="121"/>
      <c r="I801" s="121"/>
      <c r="J801" s="121"/>
      <c r="K801" s="125"/>
      <c r="L801" s="560"/>
    </row>
    <row r="802" spans="1:12" ht="16.350000000000001" customHeight="1">
      <c r="A802" s="144"/>
      <c r="B802" s="601" t="s">
        <v>2225</v>
      </c>
      <c r="C802" s="610" t="s">
        <v>2279</v>
      </c>
      <c r="D802" s="629" t="s">
        <v>4092</v>
      </c>
      <c r="E802" s="750">
        <v>2500</v>
      </c>
      <c r="F802" s="198" t="s">
        <v>4093</v>
      </c>
      <c r="G802" s="121"/>
      <c r="H802" s="121"/>
      <c r="I802" s="121"/>
      <c r="J802" s="121"/>
      <c r="K802" s="125"/>
      <c r="L802" s="560"/>
    </row>
    <row r="803" spans="1:12" ht="16.350000000000001" customHeight="1">
      <c r="A803" s="144"/>
      <c r="B803" s="601" t="s">
        <v>2225</v>
      </c>
      <c r="C803" s="610" t="s">
        <v>2279</v>
      </c>
      <c r="D803" s="629" t="s">
        <v>4094</v>
      </c>
      <c r="E803" s="750">
        <v>2500</v>
      </c>
      <c r="F803" s="198" t="s">
        <v>4095</v>
      </c>
      <c r="G803" s="121"/>
      <c r="H803" s="121"/>
      <c r="I803" s="121"/>
      <c r="J803" s="121"/>
      <c r="K803" s="125"/>
      <c r="L803" s="560"/>
    </row>
    <row r="804" spans="1:12" ht="16.350000000000001" customHeight="1">
      <c r="A804" s="144"/>
      <c r="B804" s="601" t="s">
        <v>2225</v>
      </c>
      <c r="C804" s="610" t="s">
        <v>2279</v>
      </c>
      <c r="D804" s="629" t="s">
        <v>4096</v>
      </c>
      <c r="E804" s="750">
        <v>2500</v>
      </c>
      <c r="F804" s="198" t="s">
        <v>4097</v>
      </c>
      <c r="G804" s="121"/>
      <c r="H804" s="121"/>
      <c r="I804" s="121"/>
      <c r="J804" s="121"/>
      <c r="K804" s="125"/>
      <c r="L804" s="560"/>
    </row>
    <row r="805" spans="1:12" ht="16.350000000000001" customHeight="1">
      <c r="A805" s="144"/>
      <c r="B805" s="601" t="s">
        <v>2225</v>
      </c>
      <c r="C805" s="610" t="s">
        <v>2279</v>
      </c>
      <c r="D805" s="629" t="s">
        <v>4098</v>
      </c>
      <c r="E805" s="750">
        <v>3500</v>
      </c>
      <c r="F805" s="198" t="s">
        <v>4099</v>
      </c>
      <c r="G805" s="121"/>
      <c r="H805" s="121"/>
      <c r="I805" s="121"/>
      <c r="J805" s="121"/>
      <c r="K805" s="125"/>
      <c r="L805" s="560"/>
    </row>
    <row r="806" spans="1:12" ht="16.350000000000001" customHeight="1">
      <c r="A806" s="144"/>
      <c r="B806" s="601" t="s">
        <v>2225</v>
      </c>
      <c r="C806" s="610" t="s">
        <v>2279</v>
      </c>
      <c r="D806" s="629" t="s">
        <v>4121</v>
      </c>
      <c r="E806" s="750">
        <v>3800</v>
      </c>
      <c r="F806" s="198" t="s">
        <v>4122</v>
      </c>
      <c r="G806" s="121"/>
      <c r="H806" s="121"/>
      <c r="I806" s="121"/>
      <c r="J806" s="121"/>
      <c r="K806" s="125"/>
      <c r="L806" s="560"/>
    </row>
    <row r="807" spans="1:12" ht="16.350000000000001" customHeight="1">
      <c r="A807" s="144"/>
      <c r="B807" s="602" t="s">
        <v>4693</v>
      </c>
      <c r="C807" s="608" t="s">
        <v>4694</v>
      </c>
      <c r="D807" s="646" t="s">
        <v>4696</v>
      </c>
      <c r="E807" s="733">
        <v>14800</v>
      </c>
      <c r="F807" s="613" t="s">
        <v>4697</v>
      </c>
      <c r="G807" s="703" t="s">
        <v>107</v>
      </c>
      <c r="H807" s="703" t="s">
        <v>108</v>
      </c>
      <c r="I807" s="703" t="s">
        <v>107</v>
      </c>
      <c r="J807" s="703" t="s">
        <v>107</v>
      </c>
      <c r="K807" s="701" t="s">
        <v>109</v>
      </c>
      <c r="L807" s="989" t="s">
        <v>4695</v>
      </c>
    </row>
    <row r="808" spans="1:12" ht="16.350000000000001" customHeight="1">
      <c r="A808" s="144"/>
      <c r="B808" s="601" t="s">
        <v>4693</v>
      </c>
      <c r="C808" s="610" t="s">
        <v>4694</v>
      </c>
      <c r="D808" s="629" t="s">
        <v>4698</v>
      </c>
      <c r="E808" s="750">
        <v>5800</v>
      </c>
      <c r="F808" s="198" t="s">
        <v>4699</v>
      </c>
      <c r="G808" s="121"/>
      <c r="H808" s="121"/>
      <c r="I808" s="121"/>
      <c r="J808" s="121"/>
      <c r="K808" s="125"/>
      <c r="L808" s="990"/>
    </row>
    <row r="809" spans="1:12" ht="16.350000000000001" customHeight="1">
      <c r="A809" s="144"/>
      <c r="B809" s="601" t="s">
        <v>4693</v>
      </c>
      <c r="C809" s="610" t="s">
        <v>4694</v>
      </c>
      <c r="D809" s="629" t="s">
        <v>4700</v>
      </c>
      <c r="E809" s="750">
        <v>5800</v>
      </c>
      <c r="F809" s="198" t="s">
        <v>4701</v>
      </c>
      <c r="G809" s="121"/>
      <c r="H809" s="121"/>
      <c r="I809" s="121"/>
      <c r="J809" s="121"/>
      <c r="K809" s="125"/>
      <c r="L809" s="990"/>
    </row>
    <row r="810" spans="1:12" ht="16.350000000000001" customHeight="1">
      <c r="A810" s="144"/>
      <c r="B810" s="601" t="s">
        <v>4693</v>
      </c>
      <c r="C810" s="610" t="s">
        <v>4694</v>
      </c>
      <c r="D810" s="629" t="s">
        <v>4702</v>
      </c>
      <c r="E810" s="750">
        <v>5800</v>
      </c>
      <c r="F810" s="198" t="s">
        <v>4703</v>
      </c>
      <c r="G810" s="121"/>
      <c r="H810" s="121"/>
      <c r="I810" s="121"/>
      <c r="J810" s="121"/>
      <c r="K810" s="125"/>
      <c r="L810" s="990"/>
    </row>
    <row r="811" spans="1:12" ht="16.350000000000001" customHeight="1">
      <c r="A811" s="144"/>
      <c r="B811" s="601" t="s">
        <v>4693</v>
      </c>
      <c r="C811" s="610" t="s">
        <v>4694</v>
      </c>
      <c r="D811" s="629" t="s">
        <v>4704</v>
      </c>
      <c r="E811" s="750">
        <v>5400</v>
      </c>
      <c r="F811" s="198" t="s">
        <v>4705</v>
      </c>
      <c r="G811" s="121"/>
      <c r="H811" s="121"/>
      <c r="I811" s="121"/>
      <c r="J811" s="121"/>
      <c r="K811" s="125"/>
      <c r="L811" s="990"/>
    </row>
    <row r="812" spans="1:12" ht="16.350000000000001" customHeight="1">
      <c r="A812" s="144"/>
      <c r="B812" s="601" t="s">
        <v>4693</v>
      </c>
      <c r="C812" s="610" t="s">
        <v>4694</v>
      </c>
      <c r="D812" s="629" t="s">
        <v>4706</v>
      </c>
      <c r="E812" s="750">
        <v>4400</v>
      </c>
      <c r="F812" s="198" t="s">
        <v>4707</v>
      </c>
      <c r="G812" s="121"/>
      <c r="H812" s="121"/>
      <c r="I812" s="121"/>
      <c r="J812" s="121"/>
      <c r="K812" s="125"/>
      <c r="L812" s="990"/>
    </row>
    <row r="813" spans="1:12" ht="16.350000000000001" customHeight="1">
      <c r="A813" s="144"/>
      <c r="B813" s="601" t="s">
        <v>4693</v>
      </c>
      <c r="C813" s="610" t="s">
        <v>4694</v>
      </c>
      <c r="D813" s="629" t="s">
        <v>4708</v>
      </c>
      <c r="E813" s="750">
        <v>4400</v>
      </c>
      <c r="F813" s="198" t="s">
        <v>4709</v>
      </c>
      <c r="G813" s="121"/>
      <c r="H813" s="121"/>
      <c r="I813" s="121"/>
      <c r="J813" s="121"/>
      <c r="K813" s="125"/>
      <c r="L813" s="990"/>
    </row>
    <row r="814" spans="1:12" ht="16.350000000000001" customHeight="1">
      <c r="A814" s="144"/>
      <c r="B814" s="601" t="s">
        <v>4693</v>
      </c>
      <c r="C814" s="610" t="s">
        <v>4694</v>
      </c>
      <c r="D814" s="629" t="s">
        <v>4710</v>
      </c>
      <c r="E814" s="750">
        <v>4700</v>
      </c>
      <c r="F814" s="198" t="s">
        <v>4711</v>
      </c>
      <c r="G814" s="121"/>
      <c r="H814" s="121"/>
      <c r="I814" s="121"/>
      <c r="J814" s="121"/>
      <c r="K814" s="125"/>
      <c r="L814" s="990"/>
    </row>
    <row r="815" spans="1:12" ht="16.350000000000001" customHeight="1">
      <c r="A815" s="144"/>
      <c r="B815" s="601" t="s">
        <v>4693</v>
      </c>
      <c r="C815" s="610" t="s">
        <v>4694</v>
      </c>
      <c r="D815" s="629" t="s">
        <v>4712</v>
      </c>
      <c r="E815" s="750">
        <v>5800</v>
      </c>
      <c r="F815" s="198" t="s">
        <v>4713</v>
      </c>
      <c r="G815" s="121"/>
      <c r="H815" s="121"/>
      <c r="I815" s="121"/>
      <c r="J815" s="121"/>
      <c r="K815" s="125"/>
      <c r="L815" s="990"/>
    </row>
    <row r="816" spans="1:12" ht="16.350000000000001" customHeight="1">
      <c r="A816" s="144"/>
      <c r="B816" s="601" t="s">
        <v>4693</v>
      </c>
      <c r="C816" s="610" t="s">
        <v>4694</v>
      </c>
      <c r="D816" s="629" t="s">
        <v>4714</v>
      </c>
      <c r="E816" s="750">
        <v>6200</v>
      </c>
      <c r="F816" s="198" t="s">
        <v>4715</v>
      </c>
      <c r="G816" s="121"/>
      <c r="H816" s="121"/>
      <c r="I816" s="121"/>
      <c r="J816" s="121"/>
      <c r="K816" s="125"/>
      <c r="L816" s="990"/>
    </row>
    <row r="817" spans="1:12" ht="16.350000000000001" customHeight="1">
      <c r="A817" s="144"/>
      <c r="B817" s="601" t="s">
        <v>4693</v>
      </c>
      <c r="C817" s="610" t="s">
        <v>4694</v>
      </c>
      <c r="D817" s="629" t="s">
        <v>4716</v>
      </c>
      <c r="E817" s="750">
        <v>4900</v>
      </c>
      <c r="F817" s="198" t="s">
        <v>4717</v>
      </c>
      <c r="G817" s="121"/>
      <c r="H817" s="121"/>
      <c r="I817" s="121"/>
      <c r="J817" s="121"/>
      <c r="K817" s="125"/>
      <c r="L817" s="990"/>
    </row>
    <row r="818" spans="1:12" ht="16.350000000000001" customHeight="1">
      <c r="A818" s="144"/>
      <c r="B818" s="601" t="s">
        <v>4693</v>
      </c>
      <c r="C818" s="610" t="s">
        <v>4694</v>
      </c>
      <c r="D818" s="629" t="s">
        <v>4718</v>
      </c>
      <c r="E818" s="750">
        <v>5000</v>
      </c>
      <c r="F818" s="198" t="s">
        <v>4719</v>
      </c>
      <c r="G818" s="121"/>
      <c r="H818" s="121"/>
      <c r="I818" s="121"/>
      <c r="J818" s="121"/>
      <c r="K818" s="125"/>
      <c r="L818" s="990"/>
    </row>
    <row r="819" spans="1:12" ht="16.350000000000001" customHeight="1">
      <c r="A819" s="144"/>
      <c r="B819" s="601" t="s">
        <v>4693</v>
      </c>
      <c r="C819" s="610" t="s">
        <v>4694</v>
      </c>
      <c r="D819" s="629" t="s">
        <v>4720</v>
      </c>
      <c r="E819" s="750">
        <v>5400</v>
      </c>
      <c r="F819" s="198" t="s">
        <v>4721</v>
      </c>
      <c r="G819" s="121"/>
      <c r="H819" s="121"/>
      <c r="I819" s="121"/>
      <c r="J819" s="121"/>
      <c r="K819" s="125"/>
      <c r="L819" s="990"/>
    </row>
    <row r="820" spans="1:12" ht="16.350000000000001" customHeight="1">
      <c r="A820" s="144"/>
      <c r="B820" s="601" t="s">
        <v>4693</v>
      </c>
      <c r="C820" s="610" t="s">
        <v>4694</v>
      </c>
      <c r="D820" s="629" t="s">
        <v>4722</v>
      </c>
      <c r="E820" s="750">
        <v>4500</v>
      </c>
      <c r="F820" s="198" t="s">
        <v>4723</v>
      </c>
      <c r="G820" s="121"/>
      <c r="H820" s="121"/>
      <c r="I820" s="121"/>
      <c r="J820" s="121"/>
      <c r="K820" s="125"/>
      <c r="L820" s="990"/>
    </row>
    <row r="821" spans="1:12" ht="16.350000000000001" customHeight="1">
      <c r="A821" s="144"/>
      <c r="B821" s="601" t="s">
        <v>4693</v>
      </c>
      <c r="C821" s="610" t="s">
        <v>4694</v>
      </c>
      <c r="D821" s="629" t="s">
        <v>4724</v>
      </c>
      <c r="E821" s="750">
        <v>5500</v>
      </c>
      <c r="F821" s="198" t="s">
        <v>4725</v>
      </c>
      <c r="G821" s="121"/>
      <c r="H821" s="121"/>
      <c r="I821" s="121"/>
      <c r="J821" s="121"/>
      <c r="K821" s="125"/>
      <c r="L821" s="990"/>
    </row>
    <row r="822" spans="1:12" ht="16.350000000000001" customHeight="1">
      <c r="A822" s="144"/>
      <c r="B822" s="601" t="s">
        <v>4693</v>
      </c>
      <c r="C822" s="610" t="s">
        <v>4694</v>
      </c>
      <c r="D822" s="629" t="s">
        <v>4726</v>
      </c>
      <c r="E822" s="750">
        <v>4500</v>
      </c>
      <c r="F822" s="198" t="s">
        <v>4727</v>
      </c>
      <c r="G822" s="121"/>
      <c r="H822" s="121"/>
      <c r="I822" s="121"/>
      <c r="J822" s="121"/>
      <c r="K822" s="125"/>
      <c r="L822" s="990"/>
    </row>
    <row r="823" spans="1:12" ht="16.350000000000001" customHeight="1">
      <c r="A823" s="144"/>
      <c r="B823" s="601" t="s">
        <v>4693</v>
      </c>
      <c r="C823" s="610" t="s">
        <v>4694</v>
      </c>
      <c r="D823" s="629" t="s">
        <v>4728</v>
      </c>
      <c r="E823" s="750">
        <v>5800</v>
      </c>
      <c r="F823" s="198" t="s">
        <v>4729</v>
      </c>
      <c r="G823" s="121"/>
      <c r="H823" s="121"/>
      <c r="I823" s="121"/>
      <c r="J823" s="121"/>
      <c r="K823" s="125"/>
      <c r="L823" s="990"/>
    </row>
    <row r="824" spans="1:12" ht="16.350000000000001" customHeight="1">
      <c r="A824" s="144"/>
      <c r="B824" s="601" t="s">
        <v>4693</v>
      </c>
      <c r="C824" s="610" t="s">
        <v>4694</v>
      </c>
      <c r="D824" s="629" t="s">
        <v>4730</v>
      </c>
      <c r="E824" s="750">
        <v>10900</v>
      </c>
      <c r="F824" s="198" t="s">
        <v>4731</v>
      </c>
      <c r="G824" s="121"/>
      <c r="H824" s="121"/>
      <c r="I824" s="121"/>
      <c r="J824" s="121"/>
      <c r="K824" s="125"/>
      <c r="L824" s="991"/>
    </row>
    <row r="825" spans="1:12" ht="16.350000000000001" customHeight="1">
      <c r="A825" s="144"/>
      <c r="B825" s="602" t="s">
        <v>350</v>
      </c>
      <c r="C825" s="608" t="s">
        <v>2286</v>
      </c>
      <c r="D825" s="550" t="s">
        <v>269</v>
      </c>
      <c r="E825" s="733">
        <v>3700</v>
      </c>
      <c r="F825" s="815" t="s">
        <v>2288</v>
      </c>
      <c r="G825" s="128" t="s">
        <v>107</v>
      </c>
      <c r="H825" s="128" t="s">
        <v>108</v>
      </c>
      <c r="I825" s="128" t="s">
        <v>107</v>
      </c>
      <c r="J825" s="128" t="s">
        <v>107</v>
      </c>
      <c r="K825" s="128" t="s">
        <v>109</v>
      </c>
      <c r="L825" s="963" t="s">
        <v>2287</v>
      </c>
    </row>
    <row r="826" spans="1:12" ht="16.350000000000001" customHeight="1">
      <c r="A826" s="144"/>
      <c r="B826" s="600" t="s">
        <v>350</v>
      </c>
      <c r="C826" s="609" t="s">
        <v>2286</v>
      </c>
      <c r="D826" s="551" t="s">
        <v>1341</v>
      </c>
      <c r="E826" s="732">
        <v>3700</v>
      </c>
      <c r="F826" s="662" t="s">
        <v>2289</v>
      </c>
      <c r="G826" s="121"/>
      <c r="H826" s="121"/>
      <c r="I826" s="121"/>
      <c r="J826" s="121"/>
      <c r="K826" s="121"/>
      <c r="L826" s="961"/>
    </row>
    <row r="827" spans="1:12" ht="16.350000000000001" customHeight="1">
      <c r="A827" s="144"/>
      <c r="B827" s="600" t="s">
        <v>350</v>
      </c>
      <c r="C827" s="609" t="s">
        <v>2286</v>
      </c>
      <c r="D827" s="551" t="s">
        <v>5223</v>
      </c>
      <c r="E827" s="732">
        <v>3500</v>
      </c>
      <c r="F827" s="662" t="s">
        <v>5224</v>
      </c>
      <c r="G827" s="121"/>
      <c r="H827" s="121"/>
      <c r="I827" s="121"/>
      <c r="J827" s="121"/>
      <c r="K827" s="121"/>
      <c r="L827" s="961"/>
    </row>
    <row r="828" spans="1:12" ht="16.350000000000001" customHeight="1">
      <c r="A828" s="144"/>
      <c r="B828" s="600" t="s">
        <v>350</v>
      </c>
      <c r="C828" s="609" t="s">
        <v>2286</v>
      </c>
      <c r="D828" s="551" t="s">
        <v>5221</v>
      </c>
      <c r="E828" s="732">
        <v>5000</v>
      </c>
      <c r="F828" s="662" t="s">
        <v>5222</v>
      </c>
      <c r="G828" s="121"/>
      <c r="H828" s="121"/>
      <c r="I828" s="121"/>
      <c r="J828" s="121"/>
      <c r="K828" s="121"/>
      <c r="L828" s="961"/>
    </row>
    <row r="829" spans="1:12" ht="16.350000000000001" customHeight="1">
      <c r="A829" s="144"/>
      <c r="B829" s="600" t="s">
        <v>350</v>
      </c>
      <c r="C829" s="609" t="s">
        <v>2286</v>
      </c>
      <c r="D829" s="551" t="s">
        <v>5160</v>
      </c>
      <c r="E829" s="732">
        <v>19000</v>
      </c>
      <c r="F829" s="662" t="s">
        <v>5161</v>
      </c>
      <c r="G829" s="121"/>
      <c r="H829" s="121"/>
      <c r="I829" s="121"/>
      <c r="J829" s="121"/>
      <c r="K829" s="121"/>
      <c r="L829" s="961"/>
    </row>
    <row r="830" spans="1:12" ht="16.350000000000001" customHeight="1">
      <c r="A830" s="144"/>
      <c r="B830" s="600" t="s">
        <v>350</v>
      </c>
      <c r="C830" s="609" t="s">
        <v>2286</v>
      </c>
      <c r="D830" s="551" t="s">
        <v>5618</v>
      </c>
      <c r="E830" s="732">
        <v>11400</v>
      </c>
      <c r="F830" s="662" t="s">
        <v>5619</v>
      </c>
      <c r="G830" s="121"/>
      <c r="H830" s="121"/>
      <c r="I830" s="121"/>
      <c r="J830" s="121"/>
      <c r="K830" s="121"/>
      <c r="L830" s="961"/>
    </row>
    <row r="831" spans="1:12" ht="16.350000000000001" customHeight="1">
      <c r="A831" s="144"/>
      <c r="B831" s="600" t="s">
        <v>350</v>
      </c>
      <c r="C831" s="609" t="s">
        <v>2286</v>
      </c>
      <c r="D831" s="551" t="s">
        <v>5162</v>
      </c>
      <c r="E831" s="732">
        <v>22800</v>
      </c>
      <c r="F831" s="662" t="s">
        <v>5163</v>
      </c>
      <c r="G831" s="121"/>
      <c r="H831" s="121"/>
      <c r="I831" s="121"/>
      <c r="J831" s="121"/>
      <c r="K831" s="121"/>
      <c r="L831" s="961"/>
    </row>
    <row r="832" spans="1:12" ht="16.350000000000001" customHeight="1">
      <c r="A832" s="144"/>
      <c r="B832" s="600" t="s">
        <v>350</v>
      </c>
      <c r="C832" s="609" t="s">
        <v>2286</v>
      </c>
      <c r="D832" s="551" t="s">
        <v>5164</v>
      </c>
      <c r="E832" s="732">
        <v>26400</v>
      </c>
      <c r="F832" s="662" t="s">
        <v>5165</v>
      </c>
      <c r="G832" s="121"/>
      <c r="H832" s="121"/>
      <c r="I832" s="121"/>
      <c r="J832" s="121"/>
      <c r="K832" s="121"/>
      <c r="L832" s="961"/>
    </row>
    <row r="833" spans="1:12" ht="16.350000000000001" customHeight="1">
      <c r="A833" s="144"/>
      <c r="B833" s="600" t="s">
        <v>350</v>
      </c>
      <c r="C833" s="609" t="s">
        <v>2286</v>
      </c>
      <c r="D833" s="551" t="s">
        <v>5166</v>
      </c>
      <c r="E833" s="732">
        <v>18800</v>
      </c>
      <c r="F833" s="662" t="s">
        <v>5167</v>
      </c>
      <c r="G833" s="121"/>
      <c r="H833" s="121"/>
      <c r="I833" s="121"/>
      <c r="J833" s="121"/>
      <c r="K833" s="121"/>
      <c r="L833" s="961"/>
    </row>
    <row r="834" spans="1:12" ht="16.350000000000001" customHeight="1">
      <c r="A834" s="144"/>
      <c r="B834" s="600" t="s">
        <v>350</v>
      </c>
      <c r="C834" s="609" t="s">
        <v>2286</v>
      </c>
      <c r="D834" s="551" t="s">
        <v>5168</v>
      </c>
      <c r="E834" s="732">
        <v>5600</v>
      </c>
      <c r="F834" s="662" t="s">
        <v>5169</v>
      </c>
      <c r="G834" s="121"/>
      <c r="H834" s="121"/>
      <c r="I834" s="121"/>
      <c r="J834" s="121"/>
      <c r="K834" s="121"/>
      <c r="L834" s="961"/>
    </row>
    <row r="835" spans="1:12" ht="16.350000000000001" customHeight="1">
      <c r="A835" s="144"/>
      <c r="B835" s="600" t="s">
        <v>350</v>
      </c>
      <c r="C835" s="609" t="s">
        <v>2286</v>
      </c>
      <c r="D835" s="551" t="s">
        <v>488</v>
      </c>
      <c r="E835" s="732">
        <v>3000</v>
      </c>
      <c r="F835" s="662" t="s">
        <v>2291</v>
      </c>
      <c r="G835" s="121"/>
      <c r="H835" s="121"/>
      <c r="I835" s="121"/>
      <c r="J835" s="121"/>
      <c r="K835" s="121"/>
      <c r="L835" s="961"/>
    </row>
    <row r="836" spans="1:12" ht="16.350000000000001" customHeight="1">
      <c r="A836" s="144"/>
      <c r="B836" s="600" t="s">
        <v>350</v>
      </c>
      <c r="C836" s="609" t="s">
        <v>2286</v>
      </c>
      <c r="D836" s="551" t="s">
        <v>490</v>
      </c>
      <c r="E836" s="732">
        <v>5000</v>
      </c>
      <c r="F836" s="662" t="s">
        <v>2290</v>
      </c>
      <c r="G836" s="121"/>
      <c r="H836" s="121"/>
      <c r="I836" s="121"/>
      <c r="J836" s="121"/>
      <c r="K836" s="121"/>
      <c r="L836" s="961"/>
    </row>
    <row r="837" spans="1:12" ht="16.350000000000001" customHeight="1">
      <c r="A837" s="144"/>
      <c r="B837" s="601" t="s">
        <v>350</v>
      </c>
      <c r="C837" s="610" t="s">
        <v>2286</v>
      </c>
      <c r="D837" s="552" t="s">
        <v>485</v>
      </c>
      <c r="E837" s="750">
        <v>10000</v>
      </c>
      <c r="F837" s="824" t="s">
        <v>2292</v>
      </c>
      <c r="G837" s="121"/>
      <c r="H837" s="121"/>
      <c r="I837" s="121"/>
      <c r="J837" s="121"/>
      <c r="K837" s="121"/>
      <c r="L837" s="964"/>
    </row>
    <row r="838" spans="1:12" ht="16.350000000000001" customHeight="1">
      <c r="A838" s="144"/>
      <c r="B838" s="602" t="s">
        <v>350</v>
      </c>
      <c r="C838" s="608" t="s">
        <v>5813</v>
      </c>
      <c r="D838" s="550" t="s">
        <v>3723</v>
      </c>
      <c r="E838" s="733">
        <v>1700</v>
      </c>
      <c r="F838" s="815" t="s">
        <v>5781</v>
      </c>
      <c r="G838" s="128" t="s">
        <v>107</v>
      </c>
      <c r="H838" s="128" t="s">
        <v>108</v>
      </c>
      <c r="I838" s="128" t="s">
        <v>107</v>
      </c>
      <c r="J838" s="128" t="s">
        <v>107</v>
      </c>
      <c r="K838" s="128" t="s">
        <v>109</v>
      </c>
      <c r="L838" s="963" t="s">
        <v>5804</v>
      </c>
    </row>
    <row r="839" spans="1:12" ht="16.350000000000001" customHeight="1">
      <c r="A839" s="144"/>
      <c r="B839" s="600" t="s">
        <v>5814</v>
      </c>
      <c r="C839" s="609" t="s">
        <v>5813</v>
      </c>
      <c r="D839" s="551" t="s">
        <v>5805</v>
      </c>
      <c r="E839" s="732">
        <v>16000</v>
      </c>
      <c r="F839" s="662" t="s">
        <v>5806</v>
      </c>
      <c r="G839" s="124"/>
      <c r="H839" s="124"/>
      <c r="I839" s="124"/>
      <c r="J839" s="124"/>
      <c r="K839" s="124"/>
      <c r="L839" s="961"/>
    </row>
    <row r="840" spans="1:12" ht="16.350000000000001" customHeight="1">
      <c r="A840" s="144"/>
      <c r="B840" s="600" t="s">
        <v>350</v>
      </c>
      <c r="C840" s="609" t="s">
        <v>3722</v>
      </c>
      <c r="D840" s="551" t="s">
        <v>5807</v>
      </c>
      <c r="E840" s="732">
        <v>10200</v>
      </c>
      <c r="F840" s="662" t="s">
        <v>5808</v>
      </c>
      <c r="G840" s="124"/>
      <c r="H840" s="124"/>
      <c r="I840" s="124"/>
      <c r="J840" s="124"/>
      <c r="K840" s="124"/>
      <c r="L840" s="961"/>
    </row>
    <row r="841" spans="1:12" ht="16.350000000000001" customHeight="1">
      <c r="A841" s="144"/>
      <c r="B841" s="600" t="s">
        <v>350</v>
      </c>
      <c r="C841" s="609" t="s">
        <v>3722</v>
      </c>
      <c r="D841" s="551" t="s">
        <v>5809</v>
      </c>
      <c r="E841" s="732">
        <v>18000</v>
      </c>
      <c r="F841" s="662" t="s">
        <v>5810</v>
      </c>
      <c r="G841" s="124"/>
      <c r="H841" s="124"/>
      <c r="I841" s="124"/>
      <c r="J841" s="124"/>
      <c r="K841" s="124"/>
      <c r="L841" s="961"/>
    </row>
    <row r="842" spans="1:12" ht="16.350000000000001" customHeight="1">
      <c r="A842" s="144"/>
      <c r="B842" s="603" t="s">
        <v>350</v>
      </c>
      <c r="C842" s="611" t="s">
        <v>3722</v>
      </c>
      <c r="D842" s="553" t="s">
        <v>5811</v>
      </c>
      <c r="E842" s="734">
        <v>11800</v>
      </c>
      <c r="F842" s="944" t="s">
        <v>5812</v>
      </c>
      <c r="G842" s="597"/>
      <c r="H842" s="597"/>
      <c r="I842" s="597"/>
      <c r="J842" s="597"/>
      <c r="K842" s="597"/>
      <c r="L842" s="964"/>
    </row>
    <row r="843" spans="1:12" ht="16.350000000000001" customHeight="1">
      <c r="A843" s="144"/>
      <c r="B843" s="174" t="s">
        <v>351</v>
      </c>
      <c r="C843" s="135" t="s">
        <v>98</v>
      </c>
      <c r="D843" s="648" t="s">
        <v>3505</v>
      </c>
      <c r="E843" s="753">
        <v>5000</v>
      </c>
      <c r="F843" s="138" t="s">
        <v>2293</v>
      </c>
      <c r="G843" s="703" t="s">
        <v>107</v>
      </c>
      <c r="H843" s="703" t="s">
        <v>107</v>
      </c>
      <c r="I843" s="703" t="s">
        <v>107</v>
      </c>
      <c r="J843" s="703" t="s">
        <v>107</v>
      </c>
      <c r="K843" s="701" t="s">
        <v>109</v>
      </c>
      <c r="L843" s="741"/>
    </row>
    <row r="844" spans="1:12" ht="16.350000000000001" customHeight="1">
      <c r="A844" s="144"/>
      <c r="B844" s="164" t="s">
        <v>351</v>
      </c>
      <c r="C844" s="115" t="s">
        <v>98</v>
      </c>
      <c r="D844" s="649" t="s">
        <v>3506</v>
      </c>
      <c r="E844" s="732">
        <v>10000</v>
      </c>
      <c r="F844" s="116" t="s">
        <v>279</v>
      </c>
      <c r="G844" s="121"/>
      <c r="H844" s="121"/>
      <c r="I844" s="121"/>
      <c r="J844" s="121"/>
      <c r="K844" s="125"/>
      <c r="L844" s="737" t="s">
        <v>2294</v>
      </c>
    </row>
    <row r="845" spans="1:12" ht="16.350000000000001" customHeight="1">
      <c r="A845" s="144"/>
      <c r="B845" s="164" t="s">
        <v>351</v>
      </c>
      <c r="C845" s="115" t="s">
        <v>98</v>
      </c>
      <c r="D845" s="649" t="s">
        <v>3507</v>
      </c>
      <c r="E845" s="732">
        <v>20000</v>
      </c>
      <c r="F845" s="116" t="s">
        <v>278</v>
      </c>
      <c r="G845" s="121"/>
      <c r="H845" s="121"/>
      <c r="I845" s="121"/>
      <c r="J845" s="121"/>
      <c r="K845" s="125"/>
      <c r="L845" s="969" t="s">
        <v>2295</v>
      </c>
    </row>
    <row r="846" spans="1:12" ht="16.350000000000001" customHeight="1">
      <c r="A846" s="144"/>
      <c r="B846" s="175" t="s">
        <v>351</v>
      </c>
      <c r="C846" s="115" t="s">
        <v>98</v>
      </c>
      <c r="D846" s="649" t="s">
        <v>3508</v>
      </c>
      <c r="E846" s="754">
        <v>30000</v>
      </c>
      <c r="F846" s="119" t="s">
        <v>277</v>
      </c>
      <c r="G846" s="121"/>
      <c r="H846" s="121"/>
      <c r="I846" s="121"/>
      <c r="J846" s="121"/>
      <c r="K846" s="125"/>
      <c r="L846" s="969"/>
    </row>
    <row r="847" spans="1:12" ht="16.350000000000001" customHeight="1">
      <c r="A847" s="144"/>
      <c r="B847" s="175" t="s">
        <v>351</v>
      </c>
      <c r="C847" s="115" t="s">
        <v>98</v>
      </c>
      <c r="D847" s="649" t="s">
        <v>3509</v>
      </c>
      <c r="E847" s="754">
        <v>50000</v>
      </c>
      <c r="F847" s="119" t="s">
        <v>2296</v>
      </c>
      <c r="G847" s="121"/>
      <c r="H847" s="121"/>
      <c r="I847" s="121"/>
      <c r="J847" s="121"/>
      <c r="K847" s="125"/>
      <c r="L847" s="969"/>
    </row>
    <row r="848" spans="1:12" ht="16.350000000000001" customHeight="1">
      <c r="A848" s="144"/>
      <c r="B848" s="175" t="s">
        <v>350</v>
      </c>
      <c r="C848" s="115" t="s">
        <v>98</v>
      </c>
      <c r="D848" s="649" t="s">
        <v>272</v>
      </c>
      <c r="E848" s="754">
        <v>5800</v>
      </c>
      <c r="F848" s="119" t="s">
        <v>282</v>
      </c>
      <c r="G848" s="121"/>
      <c r="H848" s="121"/>
      <c r="I848" s="121"/>
      <c r="J848" s="121"/>
      <c r="K848" s="125"/>
      <c r="L848" s="969"/>
    </row>
    <row r="849" spans="1:12" ht="16.350000000000001" customHeight="1">
      <c r="A849" s="144"/>
      <c r="B849" s="175" t="s">
        <v>350</v>
      </c>
      <c r="C849" s="115" t="s">
        <v>98</v>
      </c>
      <c r="D849" s="649" t="s">
        <v>79</v>
      </c>
      <c r="E849" s="732">
        <v>5800</v>
      </c>
      <c r="F849" s="116" t="s">
        <v>285</v>
      </c>
      <c r="G849" s="121"/>
      <c r="H849" s="121"/>
      <c r="I849" s="121"/>
      <c r="J849" s="121"/>
      <c r="K849" s="125"/>
      <c r="L849" s="969"/>
    </row>
    <row r="850" spans="1:12" ht="16.350000000000001" customHeight="1">
      <c r="A850" s="144"/>
      <c r="B850" s="175" t="s">
        <v>350</v>
      </c>
      <c r="C850" s="115" t="s">
        <v>98</v>
      </c>
      <c r="D850" s="649" t="s">
        <v>275</v>
      </c>
      <c r="E850" s="732">
        <v>5300</v>
      </c>
      <c r="F850" s="116" t="s">
        <v>288</v>
      </c>
      <c r="G850" s="121"/>
      <c r="H850" s="121"/>
      <c r="I850" s="121"/>
      <c r="J850" s="121"/>
      <c r="K850" s="125"/>
      <c r="L850" s="969"/>
    </row>
    <row r="851" spans="1:12" ht="16.350000000000001" customHeight="1">
      <c r="A851" s="144"/>
      <c r="B851" s="175" t="s">
        <v>350</v>
      </c>
      <c r="C851" s="115" t="s">
        <v>98</v>
      </c>
      <c r="D851" s="649" t="s">
        <v>3510</v>
      </c>
      <c r="E851" s="732">
        <v>5300</v>
      </c>
      <c r="F851" s="116" t="s">
        <v>284</v>
      </c>
      <c r="G851" s="121"/>
      <c r="H851" s="121"/>
      <c r="I851" s="121"/>
      <c r="J851" s="121"/>
      <c r="K851" s="125"/>
      <c r="L851" s="969"/>
    </row>
    <row r="852" spans="1:12" ht="16.350000000000001" customHeight="1">
      <c r="A852" s="144"/>
      <c r="B852" s="175" t="s">
        <v>350</v>
      </c>
      <c r="C852" s="115" t="s">
        <v>98</v>
      </c>
      <c r="D852" s="649" t="s">
        <v>271</v>
      </c>
      <c r="E852" s="754">
        <v>5800</v>
      </c>
      <c r="F852" s="119" t="s">
        <v>281</v>
      </c>
      <c r="G852" s="121"/>
      <c r="H852" s="121"/>
      <c r="I852" s="121"/>
      <c r="J852" s="121"/>
      <c r="K852" s="125"/>
      <c r="L852" s="969"/>
    </row>
    <row r="853" spans="1:12" ht="16.350000000000001" customHeight="1">
      <c r="A853" s="144"/>
      <c r="B853" s="175" t="s">
        <v>350</v>
      </c>
      <c r="C853" s="115" t="s">
        <v>98</v>
      </c>
      <c r="D853" s="649" t="s">
        <v>270</v>
      </c>
      <c r="E853" s="732">
        <v>5800</v>
      </c>
      <c r="F853" s="116" t="s">
        <v>280</v>
      </c>
      <c r="G853" s="121"/>
      <c r="H853" s="121"/>
      <c r="I853" s="121"/>
      <c r="J853" s="121"/>
      <c r="K853" s="125"/>
      <c r="L853" s="969"/>
    </row>
    <row r="854" spans="1:12" ht="16.350000000000001" customHeight="1">
      <c r="A854" s="144"/>
      <c r="B854" s="175" t="s">
        <v>350</v>
      </c>
      <c r="C854" s="115" t="s">
        <v>98</v>
      </c>
      <c r="D854" s="649" t="s">
        <v>274</v>
      </c>
      <c r="E854" s="754">
        <v>5800</v>
      </c>
      <c r="F854" s="119" t="s">
        <v>287</v>
      </c>
      <c r="G854" s="121"/>
      <c r="H854" s="121"/>
      <c r="I854" s="121"/>
      <c r="J854" s="121"/>
      <c r="K854" s="125"/>
      <c r="L854" s="969"/>
    </row>
    <row r="855" spans="1:12" ht="16.350000000000001" customHeight="1">
      <c r="A855" s="144"/>
      <c r="B855" s="175" t="s">
        <v>350</v>
      </c>
      <c r="C855" s="115" t="s">
        <v>98</v>
      </c>
      <c r="D855" s="649" t="s">
        <v>80</v>
      </c>
      <c r="E855" s="754">
        <v>5800</v>
      </c>
      <c r="F855" s="119" t="s">
        <v>286</v>
      </c>
      <c r="G855" s="121"/>
      <c r="H855" s="121"/>
      <c r="I855" s="121"/>
      <c r="J855" s="121"/>
      <c r="K855" s="125"/>
      <c r="L855" s="562"/>
    </row>
    <row r="856" spans="1:12" ht="16.350000000000001" customHeight="1">
      <c r="A856" s="144"/>
      <c r="B856" s="175" t="s">
        <v>350</v>
      </c>
      <c r="C856" s="115" t="s">
        <v>98</v>
      </c>
      <c r="D856" s="649" t="s">
        <v>276</v>
      </c>
      <c r="E856" s="732">
        <v>5800</v>
      </c>
      <c r="F856" s="116" t="s">
        <v>289</v>
      </c>
      <c r="G856" s="121"/>
      <c r="H856" s="121"/>
      <c r="I856" s="121"/>
      <c r="J856" s="121"/>
      <c r="K856" s="125"/>
      <c r="L856" s="562" t="s">
        <v>2297</v>
      </c>
    </row>
    <row r="857" spans="1:12" ht="16.350000000000001" customHeight="1">
      <c r="A857" s="144"/>
      <c r="B857" s="495" t="s">
        <v>350</v>
      </c>
      <c r="C857" s="134" t="s">
        <v>98</v>
      </c>
      <c r="D857" s="650" t="s">
        <v>273</v>
      </c>
      <c r="E857" s="755">
        <v>5800</v>
      </c>
      <c r="F857" s="116" t="s">
        <v>283</v>
      </c>
      <c r="G857" s="121"/>
      <c r="H857" s="121"/>
      <c r="I857" s="121"/>
      <c r="J857" s="121"/>
      <c r="K857" s="125"/>
      <c r="L857" s="969" t="s">
        <v>2298</v>
      </c>
    </row>
    <row r="858" spans="1:12" ht="16.350000000000001" customHeight="1">
      <c r="A858" s="144"/>
      <c r="B858" s="495" t="s">
        <v>350</v>
      </c>
      <c r="C858" s="134" t="s">
        <v>98</v>
      </c>
      <c r="D858" s="650" t="s">
        <v>442</v>
      </c>
      <c r="E858" s="755">
        <v>6800</v>
      </c>
      <c r="F858" s="213" t="s">
        <v>444</v>
      </c>
      <c r="G858" s="121"/>
      <c r="H858" s="121"/>
      <c r="I858" s="121"/>
      <c r="J858" s="121"/>
      <c r="K858" s="125"/>
      <c r="L858" s="969"/>
    </row>
    <row r="859" spans="1:12" ht="16.350000000000001" customHeight="1">
      <c r="A859" s="144"/>
      <c r="B859" s="495" t="s">
        <v>350</v>
      </c>
      <c r="C859" s="134" t="s">
        <v>98</v>
      </c>
      <c r="D859" s="650" t="s">
        <v>443</v>
      </c>
      <c r="E859" s="755">
        <v>6300</v>
      </c>
      <c r="F859" s="116" t="s">
        <v>445</v>
      </c>
      <c r="G859" s="121"/>
      <c r="H859" s="121"/>
      <c r="I859" s="121"/>
      <c r="J859" s="121"/>
      <c r="K859" s="125"/>
      <c r="L859" s="969"/>
    </row>
    <row r="860" spans="1:12" ht="16.350000000000001" customHeight="1">
      <c r="A860" s="144"/>
      <c r="B860" s="495" t="s">
        <v>350</v>
      </c>
      <c r="C860" s="134" t="s">
        <v>98</v>
      </c>
      <c r="D860" s="650" t="s">
        <v>1387</v>
      </c>
      <c r="E860" s="755">
        <v>5300</v>
      </c>
      <c r="F860" s="213" t="s">
        <v>1388</v>
      </c>
      <c r="G860" s="121"/>
      <c r="H860" s="121"/>
      <c r="I860" s="121"/>
      <c r="J860" s="121"/>
      <c r="K860" s="125"/>
      <c r="L860" s="969"/>
    </row>
    <row r="861" spans="1:12" ht="16.350000000000001" customHeight="1">
      <c r="A861" s="144"/>
      <c r="B861" s="495" t="s">
        <v>350</v>
      </c>
      <c r="C861" s="134" t="s">
        <v>98</v>
      </c>
      <c r="D861" s="650" t="s">
        <v>1389</v>
      </c>
      <c r="E861" s="755">
        <v>5300</v>
      </c>
      <c r="F861" s="116" t="s">
        <v>1390</v>
      </c>
      <c r="G861" s="121"/>
      <c r="H861" s="121"/>
      <c r="I861" s="121"/>
      <c r="J861" s="121"/>
      <c r="K861" s="125"/>
      <c r="L861" s="969"/>
    </row>
    <row r="862" spans="1:12" ht="16.350000000000001" customHeight="1">
      <c r="A862" s="144"/>
      <c r="B862" s="495" t="s">
        <v>350</v>
      </c>
      <c r="C862" s="134" t="s">
        <v>98</v>
      </c>
      <c r="D862" s="650" t="s">
        <v>1391</v>
      </c>
      <c r="E862" s="755">
        <v>5300</v>
      </c>
      <c r="F862" s="213" t="s">
        <v>1392</v>
      </c>
      <c r="G862" s="121"/>
      <c r="H862" s="121"/>
      <c r="I862" s="121"/>
      <c r="J862" s="121"/>
      <c r="K862" s="125"/>
      <c r="L862" s="969"/>
    </row>
    <row r="863" spans="1:12" ht="16.350000000000001" customHeight="1">
      <c r="A863" s="144"/>
      <c r="B863" s="495" t="s">
        <v>350</v>
      </c>
      <c r="C863" s="134" t="s">
        <v>98</v>
      </c>
      <c r="D863" s="650" t="s">
        <v>1393</v>
      </c>
      <c r="E863" s="755">
        <v>4400</v>
      </c>
      <c r="F863" s="116" t="s">
        <v>1394</v>
      </c>
      <c r="G863" s="121"/>
      <c r="H863" s="121"/>
      <c r="I863" s="121"/>
      <c r="J863" s="121"/>
      <c r="K863" s="125"/>
      <c r="L863" s="969"/>
    </row>
    <row r="864" spans="1:12" ht="16.350000000000001" customHeight="1">
      <c r="A864" s="144"/>
      <c r="B864" s="495" t="s">
        <v>350</v>
      </c>
      <c r="C864" s="134" t="s">
        <v>98</v>
      </c>
      <c r="D864" s="650" t="s">
        <v>1395</v>
      </c>
      <c r="E864" s="755">
        <v>5300</v>
      </c>
      <c r="F864" s="213" t="s">
        <v>1396</v>
      </c>
      <c r="G864" s="121"/>
      <c r="H864" s="121"/>
      <c r="I864" s="121"/>
      <c r="J864" s="121"/>
      <c r="K864" s="125"/>
      <c r="L864" s="969"/>
    </row>
    <row r="865" spans="1:12" ht="16.350000000000001" customHeight="1">
      <c r="A865" s="144"/>
      <c r="B865" s="495" t="s">
        <v>350</v>
      </c>
      <c r="C865" s="134" t="s">
        <v>98</v>
      </c>
      <c r="D865" s="650" t="s">
        <v>1397</v>
      </c>
      <c r="E865" s="755">
        <v>5300</v>
      </c>
      <c r="F865" s="116" t="s">
        <v>1398</v>
      </c>
      <c r="G865" s="121"/>
      <c r="H865" s="121"/>
      <c r="I865" s="121"/>
      <c r="J865" s="121"/>
      <c r="K865" s="125"/>
      <c r="L865" s="969"/>
    </row>
    <row r="866" spans="1:12" ht="16.350000000000001" customHeight="1">
      <c r="A866" s="144"/>
      <c r="B866" s="495" t="s">
        <v>350</v>
      </c>
      <c r="C866" s="134" t="s">
        <v>98</v>
      </c>
      <c r="D866" s="650" t="s">
        <v>269</v>
      </c>
      <c r="E866" s="755">
        <v>4400</v>
      </c>
      <c r="F866" s="213" t="s">
        <v>1399</v>
      </c>
      <c r="G866" s="121"/>
      <c r="H866" s="121"/>
      <c r="I866" s="121"/>
      <c r="J866" s="121"/>
      <c r="K866" s="125"/>
      <c r="L866" s="969"/>
    </row>
    <row r="867" spans="1:12" ht="16.350000000000001" customHeight="1">
      <c r="A867" s="144"/>
      <c r="B867" s="495" t="s">
        <v>350</v>
      </c>
      <c r="C867" s="134" t="s">
        <v>98</v>
      </c>
      <c r="D867" s="650" t="s">
        <v>1400</v>
      </c>
      <c r="E867" s="755">
        <v>5300</v>
      </c>
      <c r="F867" s="116" t="s">
        <v>1401</v>
      </c>
      <c r="G867" s="121"/>
      <c r="H867" s="121"/>
      <c r="I867" s="121"/>
      <c r="J867" s="121"/>
      <c r="K867" s="125"/>
      <c r="L867" s="969"/>
    </row>
    <row r="868" spans="1:12" ht="16.350000000000001" customHeight="1">
      <c r="A868" s="144"/>
      <c r="B868" s="495" t="s">
        <v>350</v>
      </c>
      <c r="C868" s="134" t="s">
        <v>98</v>
      </c>
      <c r="D868" s="650" t="s">
        <v>1402</v>
      </c>
      <c r="E868" s="755">
        <v>5000</v>
      </c>
      <c r="F868" s="213" t="s">
        <v>1403</v>
      </c>
      <c r="G868" s="121"/>
      <c r="H868" s="121"/>
      <c r="I868" s="121"/>
      <c r="J868" s="121"/>
      <c r="K868" s="125"/>
      <c r="L868" s="969"/>
    </row>
    <row r="869" spans="1:12" ht="16.350000000000001" customHeight="1">
      <c r="A869" s="144"/>
      <c r="B869" s="495" t="s">
        <v>350</v>
      </c>
      <c r="C869" s="134" t="s">
        <v>98</v>
      </c>
      <c r="D869" s="650" t="s">
        <v>1404</v>
      </c>
      <c r="E869" s="755">
        <v>5800</v>
      </c>
      <c r="F869" s="116" t="s">
        <v>1405</v>
      </c>
      <c r="G869" s="121"/>
      <c r="H869" s="121"/>
      <c r="I869" s="121"/>
      <c r="J869" s="121"/>
      <c r="K869" s="125"/>
      <c r="L869" s="560"/>
    </row>
    <row r="870" spans="1:12" ht="16.350000000000001" customHeight="1">
      <c r="A870" s="144"/>
      <c r="B870" s="495" t="s">
        <v>350</v>
      </c>
      <c r="C870" s="134" t="s">
        <v>98</v>
      </c>
      <c r="D870" s="650" t="s">
        <v>1406</v>
      </c>
      <c r="E870" s="755">
        <v>5300</v>
      </c>
      <c r="F870" s="213" t="s">
        <v>1407</v>
      </c>
      <c r="G870" s="121"/>
      <c r="H870" s="121"/>
      <c r="I870" s="121"/>
      <c r="J870" s="121"/>
      <c r="K870" s="125"/>
      <c r="L870" s="737"/>
    </row>
    <row r="871" spans="1:12" ht="16.350000000000001" customHeight="1">
      <c r="A871" s="144"/>
      <c r="B871" s="495" t="s">
        <v>350</v>
      </c>
      <c r="C871" s="134" t="s">
        <v>98</v>
      </c>
      <c r="D871" s="650" t="s">
        <v>1408</v>
      </c>
      <c r="E871" s="755">
        <v>5000</v>
      </c>
      <c r="F871" s="116" t="s">
        <v>1409</v>
      </c>
      <c r="G871" s="121"/>
      <c r="H871" s="121"/>
      <c r="I871" s="121"/>
      <c r="J871" s="121"/>
      <c r="K871" s="125"/>
      <c r="L871" s="742"/>
    </row>
    <row r="872" spans="1:12" ht="16.350000000000001" customHeight="1">
      <c r="A872" s="144"/>
      <c r="B872" s="174" t="s">
        <v>4843</v>
      </c>
      <c r="C872" s="135" t="s">
        <v>99</v>
      </c>
      <c r="D872" s="165" t="s">
        <v>4844</v>
      </c>
      <c r="E872" s="733">
        <v>10000</v>
      </c>
      <c r="F872" s="877" t="s">
        <v>4845</v>
      </c>
      <c r="G872" s="883" t="s">
        <v>107</v>
      </c>
      <c r="H872" s="883" t="s">
        <v>4840</v>
      </c>
      <c r="I872" s="883" t="s">
        <v>4841</v>
      </c>
      <c r="J872" s="883" t="s">
        <v>4841</v>
      </c>
      <c r="K872" s="883" t="s">
        <v>4842</v>
      </c>
      <c r="L872" s="880" t="s">
        <v>4850</v>
      </c>
    </row>
    <row r="873" spans="1:12" ht="16.350000000000001" customHeight="1">
      <c r="A873" s="144"/>
      <c r="B873" s="175" t="s">
        <v>4843</v>
      </c>
      <c r="C873" s="115" t="s">
        <v>99</v>
      </c>
      <c r="D873" s="154" t="s">
        <v>4846</v>
      </c>
      <c r="E873" s="750">
        <v>20000</v>
      </c>
      <c r="F873" s="878" t="s">
        <v>4847</v>
      </c>
      <c r="G873" s="121" t="s">
        <v>107</v>
      </c>
      <c r="H873" s="121" t="s">
        <v>108</v>
      </c>
      <c r="I873" s="121" t="s">
        <v>107</v>
      </c>
      <c r="J873" s="121" t="s">
        <v>107</v>
      </c>
      <c r="K873" s="125" t="s">
        <v>109</v>
      </c>
      <c r="L873" s="992" t="s">
        <v>5550</v>
      </c>
    </row>
    <row r="874" spans="1:12" ht="16.350000000000001" customHeight="1">
      <c r="A874" s="144"/>
      <c r="B874" s="175" t="s">
        <v>4843</v>
      </c>
      <c r="C874" s="115" t="s">
        <v>99</v>
      </c>
      <c r="D874" s="154" t="s">
        <v>4848</v>
      </c>
      <c r="E874" s="750">
        <v>30000</v>
      </c>
      <c r="F874" s="878" t="s">
        <v>4852</v>
      </c>
      <c r="G874" s="540" t="s">
        <v>107</v>
      </c>
      <c r="H874" s="540" t="s">
        <v>4840</v>
      </c>
      <c r="I874" s="540" t="s">
        <v>4841</v>
      </c>
      <c r="J874" s="540" t="s">
        <v>4841</v>
      </c>
      <c r="K874" s="541" t="s">
        <v>4842</v>
      </c>
      <c r="L874" s="992"/>
    </row>
    <row r="875" spans="1:12" ht="16.350000000000001" customHeight="1">
      <c r="A875" s="144"/>
      <c r="B875" s="175" t="s">
        <v>4843</v>
      </c>
      <c r="C875" s="115" t="s">
        <v>99</v>
      </c>
      <c r="D875" s="154" t="s">
        <v>4849</v>
      </c>
      <c r="E875" s="732">
        <v>50000</v>
      </c>
      <c r="F875" s="879" t="s">
        <v>4851</v>
      </c>
      <c r="G875" s="121"/>
      <c r="H875" s="121"/>
      <c r="I875" s="121"/>
      <c r="J875" s="121"/>
      <c r="K875" s="125"/>
      <c r="L875" s="992"/>
    </row>
    <row r="876" spans="1:12" ht="16.350000000000001" customHeight="1">
      <c r="A876" s="144"/>
      <c r="B876" s="175" t="s">
        <v>350</v>
      </c>
      <c r="C876" s="115" t="s">
        <v>99</v>
      </c>
      <c r="D876" s="154" t="s">
        <v>1310</v>
      </c>
      <c r="E876" s="735">
        <v>4500</v>
      </c>
      <c r="F876" s="781" t="s">
        <v>5703</v>
      </c>
      <c r="G876" s="540"/>
      <c r="H876" s="540"/>
      <c r="I876" s="540"/>
      <c r="J876" s="540"/>
      <c r="K876" s="541"/>
      <c r="L876" s="992"/>
    </row>
    <row r="877" spans="1:12" ht="16.350000000000001" customHeight="1">
      <c r="A877" s="144"/>
      <c r="B877" s="175" t="s">
        <v>350</v>
      </c>
      <c r="C877" s="115" t="s">
        <v>99</v>
      </c>
      <c r="D877" s="154" t="s">
        <v>1311</v>
      </c>
      <c r="E877" s="732">
        <v>4500</v>
      </c>
      <c r="F877" s="117" t="s">
        <v>5704</v>
      </c>
      <c r="G877" s="540"/>
      <c r="H877" s="540"/>
      <c r="I877" s="540"/>
      <c r="J877" s="540"/>
      <c r="K877" s="541"/>
      <c r="L877" s="992"/>
    </row>
    <row r="878" spans="1:12" ht="16.350000000000001" customHeight="1">
      <c r="A878" s="144"/>
      <c r="B878" s="175" t="s">
        <v>350</v>
      </c>
      <c r="C878" s="115" t="s">
        <v>99</v>
      </c>
      <c r="D878" s="154" t="s">
        <v>1312</v>
      </c>
      <c r="E878" s="750">
        <v>5000</v>
      </c>
      <c r="F878" s="194" t="s">
        <v>5705</v>
      </c>
      <c r="G878" s="816"/>
      <c r="H878" s="816"/>
      <c r="I878" s="816"/>
      <c r="J878" s="816"/>
      <c r="K878" s="817"/>
      <c r="L878" s="992"/>
    </row>
    <row r="879" spans="1:12" ht="16.350000000000001" customHeight="1">
      <c r="A879" s="144"/>
      <c r="B879" s="175" t="s">
        <v>350</v>
      </c>
      <c r="C879" s="115" t="s">
        <v>99</v>
      </c>
      <c r="D879" s="154" t="s">
        <v>1313</v>
      </c>
      <c r="E879" s="750">
        <v>5000</v>
      </c>
      <c r="F879" s="194" t="s">
        <v>5706</v>
      </c>
      <c r="G879" s="540"/>
      <c r="H879" s="540"/>
      <c r="I879" s="540"/>
      <c r="J879" s="540"/>
      <c r="K879" s="541"/>
      <c r="L879" s="992"/>
    </row>
    <row r="880" spans="1:12" ht="16.350000000000001" customHeight="1">
      <c r="A880" s="144"/>
      <c r="B880" s="175" t="s">
        <v>350</v>
      </c>
      <c r="C880" s="115" t="s">
        <v>99</v>
      </c>
      <c r="D880" s="154" t="s">
        <v>1501</v>
      </c>
      <c r="E880" s="750">
        <v>5700</v>
      </c>
      <c r="F880" s="842" t="s">
        <v>5707</v>
      </c>
      <c r="G880" s="540"/>
      <c r="H880" s="540"/>
      <c r="I880" s="540"/>
      <c r="J880" s="540"/>
      <c r="K880" s="541"/>
      <c r="L880" s="992"/>
    </row>
    <row r="881" spans="1:12" ht="16.350000000000001" customHeight="1">
      <c r="A881" s="144"/>
      <c r="B881" s="175" t="s">
        <v>350</v>
      </c>
      <c r="C881" s="115" t="s">
        <v>99</v>
      </c>
      <c r="D881" s="154" t="s">
        <v>1543</v>
      </c>
      <c r="E881" s="750">
        <v>5500</v>
      </c>
      <c r="F881" s="842" t="s">
        <v>5708</v>
      </c>
      <c r="G881" s="540"/>
      <c r="H881" s="540"/>
      <c r="I881" s="540"/>
      <c r="J881" s="540"/>
      <c r="K881" s="541"/>
      <c r="L881" s="992"/>
    </row>
    <row r="882" spans="1:12" ht="16.350000000000001" customHeight="1">
      <c r="A882" s="144"/>
      <c r="B882" s="175" t="s">
        <v>350</v>
      </c>
      <c r="C882" s="115" t="s">
        <v>99</v>
      </c>
      <c r="D882" s="154" t="s">
        <v>1544</v>
      </c>
      <c r="E882" s="750">
        <v>5500</v>
      </c>
      <c r="F882" s="842" t="s">
        <v>5709</v>
      </c>
      <c r="G882" s="540"/>
      <c r="H882" s="540"/>
      <c r="I882" s="540"/>
      <c r="J882" s="540"/>
      <c r="K882" s="541"/>
      <c r="L882" s="992"/>
    </row>
    <row r="883" spans="1:12" ht="16.350000000000001" customHeight="1">
      <c r="A883" s="144"/>
      <c r="B883" s="175" t="s">
        <v>350</v>
      </c>
      <c r="C883" s="115" t="s">
        <v>99</v>
      </c>
      <c r="D883" s="154" t="s">
        <v>1567</v>
      </c>
      <c r="E883" s="750">
        <v>5700</v>
      </c>
      <c r="F883" s="842" t="s">
        <v>5710</v>
      </c>
      <c r="G883" s="540"/>
      <c r="H883" s="540"/>
      <c r="I883" s="540"/>
      <c r="J883" s="540"/>
      <c r="K883" s="541"/>
      <c r="L883" s="992"/>
    </row>
    <row r="884" spans="1:12" ht="16.350000000000001" customHeight="1">
      <c r="A884" s="144"/>
      <c r="B884" s="175" t="s">
        <v>350</v>
      </c>
      <c r="C884" s="115" t="s">
        <v>99</v>
      </c>
      <c r="D884" s="154" t="s">
        <v>1560</v>
      </c>
      <c r="E884" s="750">
        <v>5700</v>
      </c>
      <c r="F884" s="842" t="s">
        <v>5711</v>
      </c>
      <c r="G884" s="540"/>
      <c r="H884" s="540"/>
      <c r="I884" s="540"/>
      <c r="J884" s="540"/>
      <c r="K884" s="541"/>
      <c r="L884" s="992"/>
    </row>
    <row r="885" spans="1:12" ht="16.350000000000001" customHeight="1">
      <c r="A885" s="144"/>
      <c r="B885" s="175" t="s">
        <v>350</v>
      </c>
      <c r="C885" s="115" t="s">
        <v>99</v>
      </c>
      <c r="D885" s="154" t="s">
        <v>1568</v>
      </c>
      <c r="E885" s="750">
        <v>5900</v>
      </c>
      <c r="F885" s="842" t="s">
        <v>5712</v>
      </c>
      <c r="G885" s="540"/>
      <c r="H885" s="540"/>
      <c r="I885" s="540"/>
      <c r="J885" s="540"/>
      <c r="K885" s="541"/>
      <c r="L885" s="992"/>
    </row>
    <row r="886" spans="1:12" ht="16.350000000000001" customHeight="1">
      <c r="A886" s="144"/>
      <c r="B886" s="175" t="s">
        <v>350</v>
      </c>
      <c r="C886" s="115" t="s">
        <v>99</v>
      </c>
      <c r="D886" s="154" t="s">
        <v>1569</v>
      </c>
      <c r="E886" s="750">
        <v>5900</v>
      </c>
      <c r="F886" s="842" t="s">
        <v>5713</v>
      </c>
      <c r="G886" s="540"/>
      <c r="H886" s="540"/>
      <c r="I886" s="540"/>
      <c r="J886" s="540"/>
      <c r="K886" s="541"/>
      <c r="L886" s="992"/>
    </row>
    <row r="887" spans="1:12" ht="16.350000000000001" customHeight="1">
      <c r="A887" s="144"/>
      <c r="B887" s="175" t="s">
        <v>350</v>
      </c>
      <c r="C887" s="115" t="s">
        <v>99</v>
      </c>
      <c r="D887" s="154" t="s">
        <v>1570</v>
      </c>
      <c r="E887" s="750">
        <v>5900</v>
      </c>
      <c r="F887" s="842" t="s">
        <v>5714</v>
      </c>
      <c r="G887" s="540"/>
      <c r="H887" s="540"/>
      <c r="I887" s="540"/>
      <c r="J887" s="540"/>
      <c r="K887" s="541"/>
      <c r="L887" s="881" t="s">
        <v>5552</v>
      </c>
    </row>
    <row r="888" spans="1:12" ht="16.350000000000001" customHeight="1">
      <c r="A888" s="144"/>
      <c r="B888" s="175" t="s">
        <v>350</v>
      </c>
      <c r="C888" s="115" t="s">
        <v>99</v>
      </c>
      <c r="D888" s="154" t="s">
        <v>1571</v>
      </c>
      <c r="E888" s="750">
        <v>5900</v>
      </c>
      <c r="F888" s="842" t="s">
        <v>5715</v>
      </c>
      <c r="G888" s="540"/>
      <c r="H888" s="540"/>
      <c r="I888" s="540"/>
      <c r="J888" s="540"/>
      <c r="K888" s="541"/>
      <c r="L888" s="992" t="s">
        <v>5551</v>
      </c>
    </row>
    <row r="889" spans="1:12" ht="16.350000000000001" customHeight="1">
      <c r="A889" s="144"/>
      <c r="B889" s="175" t="s">
        <v>350</v>
      </c>
      <c r="C889" s="115" t="s">
        <v>99</v>
      </c>
      <c r="D889" s="154" t="s">
        <v>1572</v>
      </c>
      <c r="E889" s="750">
        <v>4900</v>
      </c>
      <c r="F889" s="842" t="s">
        <v>5716</v>
      </c>
      <c r="G889" s="540"/>
      <c r="H889" s="540"/>
      <c r="I889" s="540"/>
      <c r="J889" s="540"/>
      <c r="K889" s="541"/>
      <c r="L889" s="992"/>
    </row>
    <row r="890" spans="1:12" ht="16.350000000000001" customHeight="1">
      <c r="A890" s="144"/>
      <c r="B890" s="175" t="s">
        <v>350</v>
      </c>
      <c r="C890" s="115" t="s">
        <v>99</v>
      </c>
      <c r="D890" s="154" t="s">
        <v>1573</v>
      </c>
      <c r="E890" s="750">
        <v>6000</v>
      </c>
      <c r="F890" s="842" t="s">
        <v>5717</v>
      </c>
      <c r="G890" s="540"/>
      <c r="H890" s="540"/>
      <c r="I890" s="540"/>
      <c r="J890" s="540"/>
      <c r="K890" s="541"/>
      <c r="L890" s="992"/>
    </row>
    <row r="891" spans="1:12" ht="16.350000000000001" customHeight="1">
      <c r="A891" s="144"/>
      <c r="B891" s="175" t="s">
        <v>350</v>
      </c>
      <c r="C891" s="115" t="s">
        <v>99</v>
      </c>
      <c r="D891" s="154" t="s">
        <v>1574</v>
      </c>
      <c r="E891" s="750">
        <v>4800</v>
      </c>
      <c r="F891" s="842" t="s">
        <v>5718</v>
      </c>
      <c r="G891" s="540"/>
      <c r="H891" s="540"/>
      <c r="I891" s="540"/>
      <c r="J891" s="540"/>
      <c r="K891" s="541"/>
      <c r="L891" s="992"/>
    </row>
    <row r="892" spans="1:12" ht="16.350000000000001" customHeight="1">
      <c r="A892" s="144"/>
      <c r="B892" s="175" t="s">
        <v>350</v>
      </c>
      <c r="C892" s="115" t="s">
        <v>99</v>
      </c>
      <c r="D892" s="154" t="s">
        <v>1575</v>
      </c>
      <c r="E892" s="750">
        <v>4800</v>
      </c>
      <c r="F892" s="842" t="s">
        <v>5719</v>
      </c>
      <c r="G892" s="540"/>
      <c r="H892" s="540"/>
      <c r="I892" s="540"/>
      <c r="J892" s="540"/>
      <c r="K892" s="541"/>
      <c r="L892" s="992"/>
    </row>
    <row r="893" spans="1:12" ht="16.350000000000001" customHeight="1">
      <c r="A893" s="144"/>
      <c r="B893" s="175" t="s">
        <v>350</v>
      </c>
      <c r="C893" s="115" t="s">
        <v>99</v>
      </c>
      <c r="D893" s="154" t="s">
        <v>1576</v>
      </c>
      <c r="E893" s="750">
        <v>5300</v>
      </c>
      <c r="F893" s="842" t="s">
        <v>5720</v>
      </c>
      <c r="G893" s="540"/>
      <c r="H893" s="540"/>
      <c r="I893" s="540"/>
      <c r="J893" s="540"/>
      <c r="K893" s="541"/>
      <c r="L893" s="992"/>
    </row>
    <row r="894" spans="1:12" ht="16.350000000000001" customHeight="1">
      <c r="A894" s="144"/>
      <c r="B894" s="175" t="s">
        <v>350</v>
      </c>
      <c r="C894" s="115" t="s">
        <v>99</v>
      </c>
      <c r="D894" s="154" t="s">
        <v>1577</v>
      </c>
      <c r="E894" s="750">
        <v>5300</v>
      </c>
      <c r="F894" s="842" t="s">
        <v>5721</v>
      </c>
      <c r="G894" s="540"/>
      <c r="H894" s="540"/>
      <c r="I894" s="540"/>
      <c r="J894" s="540"/>
      <c r="K894" s="541"/>
      <c r="L894" s="992"/>
    </row>
    <row r="895" spans="1:12" ht="16.350000000000001" customHeight="1">
      <c r="A895" s="144"/>
      <c r="B895" s="175" t="s">
        <v>350</v>
      </c>
      <c r="C895" s="115" t="s">
        <v>99</v>
      </c>
      <c r="D895" s="154" t="s">
        <v>1578</v>
      </c>
      <c r="E895" s="750">
        <v>6100</v>
      </c>
      <c r="F895" s="842" t="s">
        <v>5722</v>
      </c>
      <c r="G895" s="540"/>
      <c r="H895" s="540"/>
      <c r="I895" s="540"/>
      <c r="J895" s="540"/>
      <c r="K895" s="541"/>
      <c r="L895" s="992"/>
    </row>
    <row r="896" spans="1:12" ht="16.350000000000001" customHeight="1">
      <c r="A896" s="144"/>
      <c r="B896" s="175" t="s">
        <v>350</v>
      </c>
      <c r="C896" s="115" t="s">
        <v>99</v>
      </c>
      <c r="D896" s="154" t="s">
        <v>1579</v>
      </c>
      <c r="E896" s="750">
        <v>6100</v>
      </c>
      <c r="F896" s="842" t="s">
        <v>5723</v>
      </c>
      <c r="G896" s="540"/>
      <c r="H896" s="540"/>
      <c r="I896" s="540"/>
      <c r="J896" s="540"/>
      <c r="K896" s="541"/>
      <c r="L896" s="992"/>
    </row>
    <row r="897" spans="1:12" ht="16.350000000000001" customHeight="1">
      <c r="A897" s="144"/>
      <c r="B897" s="175" t="s">
        <v>350</v>
      </c>
      <c r="C897" s="115" t="s">
        <v>99</v>
      </c>
      <c r="D897" s="154" t="s">
        <v>1580</v>
      </c>
      <c r="E897" s="750">
        <v>6300</v>
      </c>
      <c r="F897" s="842" t="s">
        <v>5724</v>
      </c>
      <c r="G897" s="540"/>
      <c r="H897" s="540"/>
      <c r="I897" s="540"/>
      <c r="J897" s="540"/>
      <c r="K897" s="541"/>
      <c r="L897" s="992"/>
    </row>
    <row r="898" spans="1:12" ht="16.350000000000001" customHeight="1">
      <c r="A898" s="144"/>
      <c r="B898" s="175" t="s">
        <v>350</v>
      </c>
      <c r="C898" s="115" t="s">
        <v>99</v>
      </c>
      <c r="D898" s="154" t="s">
        <v>1581</v>
      </c>
      <c r="E898" s="750">
        <v>5700</v>
      </c>
      <c r="F898" s="842" t="s">
        <v>5725</v>
      </c>
      <c r="G898" s="540"/>
      <c r="H898" s="540"/>
      <c r="I898" s="540"/>
      <c r="J898" s="540"/>
      <c r="K898" s="541"/>
      <c r="L898" s="926" t="s">
        <v>5770</v>
      </c>
    </row>
    <row r="899" spans="1:12" ht="16.350000000000001" customHeight="1">
      <c r="A899" s="144"/>
      <c r="B899" s="175" t="s">
        <v>350</v>
      </c>
      <c r="C899" s="115" t="s">
        <v>99</v>
      </c>
      <c r="D899" s="154" t="s">
        <v>1582</v>
      </c>
      <c r="E899" s="750">
        <v>6300</v>
      </c>
      <c r="F899" s="842" t="s">
        <v>5726</v>
      </c>
      <c r="G899" s="540"/>
      <c r="H899" s="540"/>
      <c r="I899" s="540"/>
      <c r="J899" s="540"/>
      <c r="K899" s="541"/>
      <c r="L899" s="994" t="s">
        <v>5553</v>
      </c>
    </row>
    <row r="900" spans="1:12" ht="16.350000000000001" customHeight="1">
      <c r="A900" s="144"/>
      <c r="B900" s="175" t="s">
        <v>350</v>
      </c>
      <c r="C900" s="115" t="s">
        <v>99</v>
      </c>
      <c r="D900" s="154" t="s">
        <v>1583</v>
      </c>
      <c r="E900" s="750">
        <v>6000</v>
      </c>
      <c r="F900" s="842" t="s">
        <v>5727</v>
      </c>
      <c r="G900" s="540"/>
      <c r="H900" s="540"/>
      <c r="I900" s="540"/>
      <c r="J900" s="540"/>
      <c r="K900" s="541"/>
      <c r="L900" s="994"/>
    </row>
    <row r="901" spans="1:12" ht="16.350000000000001" customHeight="1">
      <c r="A901" s="144"/>
      <c r="B901" s="175" t="s">
        <v>350</v>
      </c>
      <c r="C901" s="115" t="s">
        <v>99</v>
      </c>
      <c r="D901" s="154" t="s">
        <v>1584</v>
      </c>
      <c r="E901" s="750">
        <v>6300</v>
      </c>
      <c r="F901" s="842" t="s">
        <v>5728</v>
      </c>
      <c r="G901" s="540"/>
      <c r="H901" s="540"/>
      <c r="I901" s="540"/>
      <c r="J901" s="540"/>
      <c r="K901" s="541"/>
      <c r="L901" s="994"/>
    </row>
    <row r="902" spans="1:12" ht="16.350000000000001" customHeight="1">
      <c r="A902" s="144"/>
      <c r="B902" s="175" t="s">
        <v>350</v>
      </c>
      <c r="C902" s="115" t="s">
        <v>99</v>
      </c>
      <c r="D902" s="154" t="s">
        <v>1585</v>
      </c>
      <c r="E902" s="750">
        <v>5900</v>
      </c>
      <c r="F902" s="842" t="s">
        <v>5729</v>
      </c>
      <c r="G902" s="540"/>
      <c r="H902" s="540"/>
      <c r="I902" s="540"/>
      <c r="J902" s="540"/>
      <c r="K902" s="541"/>
      <c r="L902" s="994"/>
    </row>
    <row r="903" spans="1:12" ht="16.350000000000001" customHeight="1">
      <c r="A903" s="144"/>
      <c r="B903" s="175" t="s">
        <v>350</v>
      </c>
      <c r="C903" s="115" t="s">
        <v>99</v>
      </c>
      <c r="D903" s="154" t="s">
        <v>4012</v>
      </c>
      <c r="E903" s="750">
        <v>5900</v>
      </c>
      <c r="F903" s="842" t="s">
        <v>5730</v>
      </c>
      <c r="G903" s="540"/>
      <c r="H903" s="540"/>
      <c r="I903" s="540"/>
      <c r="J903" s="540"/>
      <c r="K903" s="541"/>
      <c r="L903" s="994"/>
    </row>
    <row r="904" spans="1:12" ht="16.350000000000001" customHeight="1">
      <c r="A904" s="144"/>
      <c r="B904" s="175" t="s">
        <v>350</v>
      </c>
      <c r="C904" s="115" t="s">
        <v>99</v>
      </c>
      <c r="D904" s="154" t="s">
        <v>1314</v>
      </c>
      <c r="E904" s="750">
        <v>9000</v>
      </c>
      <c r="F904" s="194" t="s">
        <v>5731</v>
      </c>
      <c r="G904" s="540"/>
      <c r="H904" s="540"/>
      <c r="I904" s="540"/>
      <c r="J904" s="540"/>
      <c r="K904" s="541"/>
      <c r="L904" s="994"/>
    </row>
    <row r="905" spans="1:12" ht="16.350000000000001" customHeight="1">
      <c r="A905" s="144"/>
      <c r="B905" s="175" t="s">
        <v>350</v>
      </c>
      <c r="C905" s="115" t="s">
        <v>99</v>
      </c>
      <c r="D905" s="154" t="s">
        <v>1315</v>
      </c>
      <c r="E905" s="750">
        <v>9000</v>
      </c>
      <c r="F905" s="194" t="s">
        <v>5732</v>
      </c>
      <c r="G905" s="540"/>
      <c r="H905" s="540"/>
      <c r="I905" s="540"/>
      <c r="J905" s="540"/>
      <c r="K905" s="541"/>
      <c r="L905" s="994"/>
    </row>
    <row r="906" spans="1:12" ht="16.350000000000001" customHeight="1">
      <c r="A906" s="144"/>
      <c r="B906" s="175" t="s">
        <v>350</v>
      </c>
      <c r="C906" s="115" t="s">
        <v>99</v>
      </c>
      <c r="D906" s="154" t="s">
        <v>1316</v>
      </c>
      <c r="E906" s="750">
        <v>10000</v>
      </c>
      <c r="F906" s="194" t="s">
        <v>5733</v>
      </c>
      <c r="G906" s="540"/>
      <c r="H906" s="540"/>
      <c r="I906" s="540"/>
      <c r="J906" s="540"/>
      <c r="K906" s="541"/>
      <c r="L906" s="994"/>
    </row>
    <row r="907" spans="1:12" ht="16.350000000000001" customHeight="1">
      <c r="A907" s="144"/>
      <c r="B907" s="175" t="s">
        <v>350</v>
      </c>
      <c r="C907" s="115" t="s">
        <v>99</v>
      </c>
      <c r="D907" s="154" t="s">
        <v>1317</v>
      </c>
      <c r="E907" s="750">
        <v>10000</v>
      </c>
      <c r="F907" s="194" t="s">
        <v>5734</v>
      </c>
      <c r="G907" s="121"/>
      <c r="H907" s="121"/>
      <c r="I907" s="121"/>
      <c r="J907" s="121"/>
      <c r="K907" s="125"/>
      <c r="L907" s="994"/>
    </row>
    <row r="908" spans="1:12" ht="16.350000000000001" customHeight="1">
      <c r="A908" s="144"/>
      <c r="B908" s="495" t="s">
        <v>350</v>
      </c>
      <c r="C908" s="134" t="s">
        <v>99</v>
      </c>
      <c r="D908" s="154" t="s">
        <v>1318</v>
      </c>
      <c r="E908" s="750">
        <v>10200</v>
      </c>
      <c r="F908" s="842" t="s">
        <v>5735</v>
      </c>
      <c r="G908" s="121"/>
      <c r="H908" s="121"/>
      <c r="I908" s="121"/>
      <c r="J908" s="121"/>
      <c r="K908" s="125"/>
      <c r="L908" s="994"/>
    </row>
    <row r="909" spans="1:12" ht="16.350000000000001" customHeight="1">
      <c r="A909" s="144"/>
      <c r="B909" s="495" t="s">
        <v>350</v>
      </c>
      <c r="C909" s="134" t="s">
        <v>99</v>
      </c>
      <c r="D909" s="154" t="s">
        <v>1500</v>
      </c>
      <c r="E909" s="750">
        <v>11400</v>
      </c>
      <c r="F909" s="842" t="s">
        <v>5736</v>
      </c>
      <c r="G909" s="121"/>
      <c r="H909" s="121"/>
      <c r="I909" s="121"/>
      <c r="J909" s="121"/>
      <c r="K909" s="125"/>
      <c r="L909" s="994"/>
    </row>
    <row r="910" spans="1:12" ht="16.350000000000001" customHeight="1">
      <c r="A910" s="144"/>
      <c r="B910" s="495" t="s">
        <v>350</v>
      </c>
      <c r="C910" s="134" t="s">
        <v>99</v>
      </c>
      <c r="D910" s="154" t="s">
        <v>1319</v>
      </c>
      <c r="E910" s="750">
        <v>13500</v>
      </c>
      <c r="F910" s="842" t="s">
        <v>5767</v>
      </c>
      <c r="G910" s="121"/>
      <c r="H910" s="121"/>
      <c r="I910" s="121"/>
      <c r="J910" s="121"/>
      <c r="K910" s="125"/>
      <c r="L910" s="994"/>
    </row>
    <row r="911" spans="1:12" ht="16.350000000000001" customHeight="1">
      <c r="A911" s="144"/>
      <c r="B911" s="495" t="s">
        <v>350</v>
      </c>
      <c r="C911" s="134" t="s">
        <v>99</v>
      </c>
      <c r="D911" s="154" t="s">
        <v>1320</v>
      </c>
      <c r="E911" s="750">
        <v>14500</v>
      </c>
      <c r="F911" s="842" t="s">
        <v>5737</v>
      </c>
      <c r="G911" s="121"/>
      <c r="H911" s="121"/>
      <c r="I911" s="121"/>
      <c r="J911" s="121"/>
      <c r="K911" s="125"/>
      <c r="L911" s="882"/>
    </row>
    <row r="912" spans="1:12" ht="16.350000000000001" customHeight="1">
      <c r="A912" s="144"/>
      <c r="B912" s="495" t="s">
        <v>350</v>
      </c>
      <c r="C912" s="134" t="s">
        <v>99</v>
      </c>
      <c r="D912" s="154" t="s">
        <v>1321</v>
      </c>
      <c r="E912" s="750">
        <v>16900</v>
      </c>
      <c r="F912" s="842" t="s">
        <v>5738</v>
      </c>
      <c r="G912" s="121"/>
      <c r="H912" s="121"/>
      <c r="I912" s="121"/>
      <c r="J912" s="121"/>
      <c r="K912" s="125"/>
      <c r="L912" s="882"/>
    </row>
    <row r="913" spans="1:12" ht="16.350000000000001" customHeight="1">
      <c r="A913" s="144"/>
      <c r="B913" s="495" t="s">
        <v>350</v>
      </c>
      <c r="C913" s="134" t="s">
        <v>99</v>
      </c>
      <c r="D913" s="154" t="s">
        <v>1322</v>
      </c>
      <c r="E913" s="750">
        <v>20200</v>
      </c>
      <c r="F913" s="842" t="s">
        <v>5739</v>
      </c>
      <c r="G913" s="121"/>
      <c r="H913" s="121"/>
      <c r="I913" s="121"/>
      <c r="J913" s="121"/>
      <c r="K913" s="125"/>
      <c r="L913" s="882"/>
    </row>
    <row r="914" spans="1:12" ht="16.350000000000001" customHeight="1">
      <c r="A914" s="144"/>
      <c r="B914" s="495" t="s">
        <v>350</v>
      </c>
      <c r="C914" s="134" t="s">
        <v>2302</v>
      </c>
      <c r="D914" s="154" t="s">
        <v>1323</v>
      </c>
      <c r="E914" s="750">
        <v>21800</v>
      </c>
      <c r="F914" s="842" t="s">
        <v>5740</v>
      </c>
      <c r="G914" s="121"/>
      <c r="H914" s="121"/>
      <c r="I914" s="121"/>
      <c r="J914" s="121"/>
      <c r="K914" s="125"/>
      <c r="L914" s="925"/>
    </row>
    <row r="915" spans="1:12" ht="16.350000000000001" customHeight="1">
      <c r="A915" s="144"/>
      <c r="B915" s="495" t="s">
        <v>350</v>
      </c>
      <c r="C915" s="134" t="s">
        <v>1030</v>
      </c>
      <c r="D915" s="154" t="s">
        <v>4109</v>
      </c>
      <c r="E915" s="750">
        <v>14900</v>
      </c>
      <c r="F915" s="842" t="s">
        <v>5741</v>
      </c>
      <c r="G915" s="121"/>
      <c r="H915" s="121"/>
      <c r="I915" s="121"/>
      <c r="J915" s="121"/>
      <c r="K915" s="125"/>
      <c r="L915" s="925"/>
    </row>
    <row r="916" spans="1:12" ht="16.350000000000001" customHeight="1">
      <c r="A916" s="144"/>
      <c r="B916" s="495" t="s">
        <v>350</v>
      </c>
      <c r="C916" s="134" t="s">
        <v>660</v>
      </c>
      <c r="D916" s="154" t="s">
        <v>4111</v>
      </c>
      <c r="E916" s="750">
        <v>9000</v>
      </c>
      <c r="F916" s="842" t="s">
        <v>4110</v>
      </c>
      <c r="G916" s="121"/>
      <c r="H916" s="121"/>
      <c r="I916" s="121"/>
      <c r="J916" s="121"/>
      <c r="K916" s="125"/>
      <c r="L916" s="925"/>
    </row>
    <row r="917" spans="1:12" ht="16.350000000000001" customHeight="1">
      <c r="A917" s="144"/>
      <c r="B917" s="495" t="s">
        <v>350</v>
      </c>
      <c r="C917" s="134" t="s">
        <v>660</v>
      </c>
      <c r="D917" s="154" t="s">
        <v>4112</v>
      </c>
      <c r="E917" s="750">
        <v>9700</v>
      </c>
      <c r="F917" s="842" t="s">
        <v>4108</v>
      </c>
      <c r="G917" s="121"/>
      <c r="H917" s="121"/>
      <c r="I917" s="121"/>
      <c r="J917" s="121"/>
      <c r="K917" s="125"/>
      <c r="L917" s="925"/>
    </row>
    <row r="918" spans="1:12" ht="16.350000000000001" customHeight="1">
      <c r="A918" s="144"/>
      <c r="B918" s="495" t="s">
        <v>350</v>
      </c>
      <c r="C918" s="134" t="s">
        <v>2302</v>
      </c>
      <c r="D918" s="154" t="s">
        <v>1517</v>
      </c>
      <c r="E918" s="750">
        <v>10200</v>
      </c>
      <c r="F918" s="194" t="s">
        <v>5742</v>
      </c>
      <c r="G918" s="121"/>
      <c r="H918" s="121"/>
      <c r="I918" s="121"/>
      <c r="J918" s="121"/>
      <c r="K918" s="125"/>
      <c r="L918" s="925"/>
    </row>
    <row r="919" spans="1:12" ht="16.350000000000001" customHeight="1">
      <c r="A919" s="144"/>
      <c r="B919" s="495" t="s">
        <v>350</v>
      </c>
      <c r="C919" s="134" t="s">
        <v>2302</v>
      </c>
      <c r="D919" s="154" t="s">
        <v>1515</v>
      </c>
      <c r="E919" s="750">
        <v>11400</v>
      </c>
      <c r="F919" s="842" t="s">
        <v>5743</v>
      </c>
      <c r="G919" s="121"/>
      <c r="H919" s="121"/>
      <c r="I919" s="121"/>
      <c r="J919" s="121"/>
      <c r="K919" s="125"/>
      <c r="L919" s="925"/>
    </row>
    <row r="920" spans="1:12" ht="16.350000000000001" customHeight="1">
      <c r="A920" s="144"/>
      <c r="B920" s="495" t="s">
        <v>350</v>
      </c>
      <c r="C920" s="134" t="s">
        <v>2302</v>
      </c>
      <c r="D920" s="154" t="s">
        <v>5768</v>
      </c>
      <c r="E920" s="750">
        <v>13500</v>
      </c>
      <c r="F920" s="842" t="s">
        <v>5769</v>
      </c>
      <c r="G920" s="121"/>
      <c r="H920" s="121"/>
      <c r="I920" s="121"/>
      <c r="J920" s="121"/>
      <c r="K920" s="125"/>
      <c r="L920" s="925"/>
    </row>
    <row r="921" spans="1:12" ht="16.350000000000001" customHeight="1">
      <c r="A921" s="144"/>
      <c r="B921" s="495" t="s">
        <v>350</v>
      </c>
      <c r="C921" s="134" t="s">
        <v>2302</v>
      </c>
      <c r="D921" s="154" t="s">
        <v>1516</v>
      </c>
      <c r="E921" s="750">
        <v>14500</v>
      </c>
      <c r="F921" s="842" t="s">
        <v>5744</v>
      </c>
      <c r="G921" s="121"/>
      <c r="H921" s="121"/>
      <c r="I921" s="121"/>
      <c r="J921" s="121"/>
      <c r="K921" s="125"/>
      <c r="L921" s="925"/>
    </row>
    <row r="922" spans="1:12" ht="16.350000000000001" customHeight="1">
      <c r="A922" s="144"/>
      <c r="B922" s="495" t="s">
        <v>350</v>
      </c>
      <c r="C922" s="134" t="s">
        <v>2302</v>
      </c>
      <c r="D922" s="154" t="s">
        <v>1519</v>
      </c>
      <c r="E922" s="750">
        <v>16900</v>
      </c>
      <c r="F922" s="842" t="s">
        <v>5745</v>
      </c>
      <c r="G922" s="121"/>
      <c r="H922" s="121"/>
      <c r="I922" s="121"/>
      <c r="J922" s="121"/>
      <c r="K922" s="125"/>
      <c r="L922" s="925"/>
    </row>
    <row r="923" spans="1:12" ht="16.350000000000001" customHeight="1">
      <c r="A923" s="144"/>
      <c r="B923" s="495" t="s">
        <v>350</v>
      </c>
      <c r="C923" s="134" t="s">
        <v>2302</v>
      </c>
      <c r="D923" s="154" t="s">
        <v>1518</v>
      </c>
      <c r="E923" s="750">
        <v>20200</v>
      </c>
      <c r="F923" s="842" t="s">
        <v>5746</v>
      </c>
      <c r="G923" s="121"/>
      <c r="H923" s="121"/>
      <c r="I923" s="121"/>
      <c r="J923" s="121"/>
      <c r="K923" s="125"/>
      <c r="L923" s="925"/>
    </row>
    <row r="924" spans="1:12" ht="16.350000000000001" customHeight="1">
      <c r="A924" s="144"/>
      <c r="B924" s="495" t="s">
        <v>350</v>
      </c>
      <c r="C924" s="134" t="s">
        <v>2302</v>
      </c>
      <c r="D924" s="154" t="s">
        <v>1514</v>
      </c>
      <c r="E924" s="750">
        <v>21800</v>
      </c>
      <c r="F924" s="842" t="s">
        <v>5747</v>
      </c>
      <c r="G924" s="121"/>
      <c r="H924" s="121"/>
      <c r="I924" s="121"/>
      <c r="J924" s="121"/>
      <c r="K924" s="125"/>
      <c r="L924" s="925"/>
    </row>
    <row r="925" spans="1:12" ht="16.350000000000001" customHeight="1">
      <c r="A925" s="144"/>
      <c r="B925" s="495" t="s">
        <v>350</v>
      </c>
      <c r="C925" s="134" t="s">
        <v>660</v>
      </c>
      <c r="D925" s="154" t="s">
        <v>4603</v>
      </c>
      <c r="E925" s="750">
        <v>14900</v>
      </c>
      <c r="F925" s="842" t="s">
        <v>5748</v>
      </c>
      <c r="G925" s="121"/>
      <c r="H925" s="121"/>
      <c r="I925" s="121"/>
      <c r="J925" s="121"/>
      <c r="K925" s="125"/>
      <c r="L925" s="925"/>
    </row>
    <row r="926" spans="1:12" ht="16.350000000000001" customHeight="1">
      <c r="A926" s="144"/>
      <c r="B926" s="495" t="s">
        <v>350</v>
      </c>
      <c r="C926" s="134" t="s">
        <v>660</v>
      </c>
      <c r="D926" s="154" t="s">
        <v>4972</v>
      </c>
      <c r="E926" s="750">
        <v>18500</v>
      </c>
      <c r="F926" s="842" t="s">
        <v>4973</v>
      </c>
      <c r="G926" s="121"/>
      <c r="H926" s="121"/>
      <c r="I926" s="121"/>
      <c r="J926" s="121"/>
      <c r="K926" s="125"/>
      <c r="L926" s="895"/>
    </row>
    <row r="927" spans="1:12" ht="16.350000000000001" customHeight="1">
      <c r="A927" s="144"/>
      <c r="B927" s="495" t="s">
        <v>350</v>
      </c>
      <c r="C927" s="134" t="s">
        <v>660</v>
      </c>
      <c r="D927" s="154" t="s">
        <v>4979</v>
      </c>
      <c r="E927" s="750">
        <v>8000</v>
      </c>
      <c r="F927" s="842" t="s">
        <v>4975</v>
      </c>
      <c r="G927" s="121"/>
      <c r="H927" s="121"/>
      <c r="I927" s="121"/>
      <c r="J927" s="121"/>
      <c r="K927" s="125"/>
      <c r="L927" s="895"/>
    </row>
    <row r="928" spans="1:12" ht="16.350000000000001" customHeight="1">
      <c r="A928" s="144"/>
      <c r="B928" s="495" t="s">
        <v>350</v>
      </c>
      <c r="C928" s="134" t="s">
        <v>660</v>
      </c>
      <c r="D928" s="154" t="s">
        <v>4981</v>
      </c>
      <c r="E928" s="750">
        <v>8000</v>
      </c>
      <c r="F928" s="842" t="s">
        <v>4976</v>
      </c>
      <c r="G928" s="121"/>
      <c r="H928" s="121"/>
      <c r="I928" s="121"/>
      <c r="J928" s="121"/>
      <c r="K928" s="125"/>
      <c r="L928" s="895"/>
    </row>
    <row r="929" spans="1:12" ht="16.350000000000001" customHeight="1">
      <c r="A929" s="144"/>
      <c r="B929" s="495" t="s">
        <v>350</v>
      </c>
      <c r="C929" s="134" t="s">
        <v>4974</v>
      </c>
      <c r="D929" s="154" t="s">
        <v>4980</v>
      </c>
      <c r="E929" s="750">
        <v>9000</v>
      </c>
      <c r="F929" s="842" t="s">
        <v>4977</v>
      </c>
      <c r="G929" s="121"/>
      <c r="H929" s="121"/>
      <c r="I929" s="121"/>
      <c r="J929" s="121"/>
      <c r="K929" s="125"/>
      <c r="L929" s="895"/>
    </row>
    <row r="930" spans="1:12" ht="16.350000000000001" customHeight="1">
      <c r="A930" s="144"/>
      <c r="B930" s="495" t="s">
        <v>350</v>
      </c>
      <c r="C930" s="134" t="s">
        <v>4974</v>
      </c>
      <c r="D930" s="154" t="s">
        <v>5594</v>
      </c>
      <c r="E930" s="750">
        <v>9000</v>
      </c>
      <c r="F930" s="842" t="s">
        <v>4978</v>
      </c>
      <c r="G930" s="121"/>
      <c r="H930" s="121"/>
      <c r="I930" s="121"/>
      <c r="J930" s="121"/>
      <c r="K930" s="125"/>
      <c r="L930" s="927"/>
    </row>
    <row r="931" spans="1:12" ht="16.350000000000001" customHeight="1">
      <c r="A931" s="144"/>
      <c r="B931" s="174" t="s">
        <v>350</v>
      </c>
      <c r="C931" s="135" t="s">
        <v>2303</v>
      </c>
      <c r="D931" s="530" t="s">
        <v>293</v>
      </c>
      <c r="E931" s="756">
        <v>6300</v>
      </c>
      <c r="F931" s="531" t="s">
        <v>2304</v>
      </c>
      <c r="G931" s="703" t="s">
        <v>107</v>
      </c>
      <c r="H931" s="703" t="s">
        <v>108</v>
      </c>
      <c r="I931" s="703" t="s">
        <v>107</v>
      </c>
      <c r="J931" s="703" t="s">
        <v>107</v>
      </c>
      <c r="K931" s="701" t="s">
        <v>109</v>
      </c>
      <c r="L931" s="963" t="s">
        <v>2305</v>
      </c>
    </row>
    <row r="932" spans="1:12" ht="16.350000000000001" customHeight="1">
      <c r="A932" s="144"/>
      <c r="B932" s="177" t="s">
        <v>350</v>
      </c>
      <c r="C932" s="139" t="s">
        <v>2303</v>
      </c>
      <c r="D932" s="154" t="s">
        <v>294</v>
      </c>
      <c r="E932" s="750">
        <v>6300</v>
      </c>
      <c r="F932" s="194" t="s">
        <v>2306</v>
      </c>
      <c r="G932" s="121"/>
      <c r="H932" s="121"/>
      <c r="I932" s="121"/>
      <c r="J932" s="121"/>
      <c r="K932" s="125"/>
      <c r="L932" s="961"/>
    </row>
    <row r="933" spans="1:12" ht="16.350000000000001" customHeight="1">
      <c r="A933" s="144"/>
      <c r="B933" s="177" t="s">
        <v>350</v>
      </c>
      <c r="C933" s="139" t="s">
        <v>2303</v>
      </c>
      <c r="D933" s="154" t="s">
        <v>3691</v>
      </c>
      <c r="E933" s="750">
        <v>4500</v>
      </c>
      <c r="F933" s="194" t="s">
        <v>3692</v>
      </c>
      <c r="G933" s="121"/>
      <c r="H933" s="121"/>
      <c r="I933" s="121"/>
      <c r="J933" s="121"/>
      <c r="K933" s="125"/>
      <c r="L933" s="964"/>
    </row>
    <row r="934" spans="1:12" ht="16.350000000000001" customHeight="1">
      <c r="B934" s="174" t="s">
        <v>350</v>
      </c>
      <c r="C934" s="135" t="s">
        <v>100</v>
      </c>
      <c r="D934" s="550" t="s">
        <v>806</v>
      </c>
      <c r="E934" s="733">
        <v>5900</v>
      </c>
      <c r="F934" s="215" t="s">
        <v>3726</v>
      </c>
      <c r="G934" s="703" t="s">
        <v>107</v>
      </c>
      <c r="H934" s="703" t="s">
        <v>108</v>
      </c>
      <c r="I934" s="703" t="s">
        <v>107</v>
      </c>
      <c r="J934" s="703" t="s">
        <v>5093</v>
      </c>
      <c r="K934" s="703" t="s">
        <v>109</v>
      </c>
      <c r="L934" s="993" t="s">
        <v>4052</v>
      </c>
    </row>
    <row r="935" spans="1:12" s="161" customFormat="1" ht="16.350000000000001" customHeight="1">
      <c r="A935" s="14"/>
      <c r="B935" s="495" t="s">
        <v>350</v>
      </c>
      <c r="C935" s="134" t="s">
        <v>2308</v>
      </c>
      <c r="D935" s="552" t="s">
        <v>3511</v>
      </c>
      <c r="E935" s="750">
        <v>34000</v>
      </c>
      <c r="F935" s="769" t="s">
        <v>4686</v>
      </c>
      <c r="G935" s="526" t="s">
        <v>107</v>
      </c>
      <c r="H935" s="526" t="s">
        <v>108</v>
      </c>
      <c r="I935" s="526" t="s">
        <v>107</v>
      </c>
      <c r="J935" s="526" t="s">
        <v>107</v>
      </c>
      <c r="K935" s="528" t="s">
        <v>109</v>
      </c>
      <c r="L935" s="994"/>
    </row>
    <row r="936" spans="1:12" s="161" customFormat="1" ht="16.350000000000001" customHeight="1">
      <c r="A936" s="14"/>
      <c r="B936" s="495" t="s">
        <v>350</v>
      </c>
      <c r="C936" s="134" t="s">
        <v>2308</v>
      </c>
      <c r="D936" s="552" t="s">
        <v>1868</v>
      </c>
      <c r="E936" s="750">
        <v>37000</v>
      </c>
      <c r="F936" s="194" t="s">
        <v>3727</v>
      </c>
      <c r="G936" s="540" t="s">
        <v>107</v>
      </c>
      <c r="H936" s="540" t="s">
        <v>108</v>
      </c>
      <c r="I936" s="540" t="s">
        <v>107</v>
      </c>
      <c r="J936" s="540" t="s">
        <v>107</v>
      </c>
      <c r="K936" s="541" t="s">
        <v>109</v>
      </c>
      <c r="L936" s="994"/>
    </row>
    <row r="937" spans="1:12" s="161" customFormat="1" ht="16.350000000000001" customHeight="1">
      <c r="A937" s="14"/>
      <c r="B937" s="495" t="s">
        <v>350</v>
      </c>
      <c r="C937" s="134" t="s">
        <v>2308</v>
      </c>
      <c r="D937" s="552" t="s">
        <v>1869</v>
      </c>
      <c r="E937" s="750">
        <v>33000</v>
      </c>
      <c r="F937" s="194" t="s">
        <v>3728</v>
      </c>
      <c r="G937" s="121"/>
      <c r="H937" s="121"/>
      <c r="I937" s="121"/>
      <c r="J937" s="121"/>
      <c r="K937" s="125"/>
      <c r="L937" s="994"/>
    </row>
    <row r="938" spans="1:12" s="161" customFormat="1" ht="16.350000000000001" customHeight="1">
      <c r="A938" s="14"/>
      <c r="B938" s="495" t="s">
        <v>350</v>
      </c>
      <c r="C938" s="134" t="s">
        <v>2308</v>
      </c>
      <c r="D938" s="552" t="s">
        <v>5790</v>
      </c>
      <c r="E938" s="750">
        <v>37000</v>
      </c>
      <c r="F938" s="769" t="s">
        <v>5794</v>
      </c>
      <c r="G938" s="121"/>
      <c r="H938" s="121"/>
      <c r="I938" s="121"/>
      <c r="J938" s="121"/>
      <c r="K938" s="125"/>
      <c r="L938" s="994"/>
    </row>
    <row r="939" spans="1:12" s="161" customFormat="1" ht="16.350000000000001" customHeight="1">
      <c r="A939" s="14"/>
      <c r="B939" s="495" t="s">
        <v>350</v>
      </c>
      <c r="C939" s="134" t="s">
        <v>2308</v>
      </c>
      <c r="D939" s="552" t="s">
        <v>2613</v>
      </c>
      <c r="E939" s="750">
        <v>14900</v>
      </c>
      <c r="F939" s="194" t="s">
        <v>2628</v>
      </c>
      <c r="G939" s="121"/>
      <c r="H939" s="121"/>
      <c r="I939" s="121"/>
      <c r="J939" s="121"/>
      <c r="K939" s="125"/>
      <c r="L939" s="994"/>
    </row>
    <row r="940" spans="1:12" s="161" customFormat="1" ht="16.350000000000001" customHeight="1">
      <c r="A940" s="14"/>
      <c r="B940" s="495" t="s">
        <v>350</v>
      </c>
      <c r="C940" s="134" t="s">
        <v>2308</v>
      </c>
      <c r="D940" s="552" t="s">
        <v>2614</v>
      </c>
      <c r="E940" s="750">
        <v>11200</v>
      </c>
      <c r="F940" s="194" t="s">
        <v>2629</v>
      </c>
      <c r="G940" s="121"/>
      <c r="H940" s="121"/>
      <c r="I940" s="121"/>
      <c r="J940" s="121"/>
      <c r="K940" s="125"/>
      <c r="L940" s="994"/>
    </row>
    <row r="941" spans="1:12" s="161" customFormat="1" ht="16.350000000000001" customHeight="1">
      <c r="A941" s="14"/>
      <c r="B941" s="495" t="s">
        <v>350</v>
      </c>
      <c r="C941" s="134" t="s">
        <v>2308</v>
      </c>
      <c r="D941" s="552" t="s">
        <v>2615</v>
      </c>
      <c r="E941" s="750">
        <v>6500</v>
      </c>
      <c r="F941" s="194" t="s">
        <v>2630</v>
      </c>
      <c r="G941" s="121"/>
      <c r="H941" s="121"/>
      <c r="I941" s="121"/>
      <c r="J941" s="121"/>
      <c r="K941" s="125"/>
      <c r="L941" s="994"/>
    </row>
    <row r="942" spans="1:12" s="161" customFormat="1" ht="16.350000000000001" customHeight="1">
      <c r="A942" s="14"/>
      <c r="B942" s="495" t="s">
        <v>350</v>
      </c>
      <c r="C942" s="134" t="s">
        <v>2308</v>
      </c>
      <c r="D942" s="552" t="s">
        <v>2616</v>
      </c>
      <c r="E942" s="750">
        <v>6500</v>
      </c>
      <c r="F942" s="194" t="s">
        <v>2631</v>
      </c>
      <c r="G942" s="121"/>
      <c r="H942" s="121"/>
      <c r="I942" s="121"/>
      <c r="J942" s="121"/>
      <c r="K942" s="125"/>
      <c r="L942" s="994"/>
    </row>
    <row r="943" spans="1:12" s="161" customFormat="1" ht="16.350000000000001" customHeight="1">
      <c r="A943" s="14"/>
      <c r="B943" s="495" t="s">
        <v>350</v>
      </c>
      <c r="C943" s="134" t="s">
        <v>2308</v>
      </c>
      <c r="D943" s="552" t="s">
        <v>2617</v>
      </c>
      <c r="E943" s="750">
        <v>11000</v>
      </c>
      <c r="F943" s="194" t="s">
        <v>2632</v>
      </c>
      <c r="G943" s="121"/>
      <c r="H943" s="121"/>
      <c r="I943" s="121"/>
      <c r="J943" s="121"/>
      <c r="K943" s="125"/>
      <c r="L943" s="998" t="s">
        <v>4055</v>
      </c>
    </row>
    <row r="944" spans="1:12" s="161" customFormat="1" ht="16.350000000000001" customHeight="1">
      <c r="A944" s="14"/>
      <c r="B944" s="495" t="s">
        <v>350</v>
      </c>
      <c r="C944" s="134" t="s">
        <v>2308</v>
      </c>
      <c r="D944" s="552" t="s">
        <v>2618</v>
      </c>
      <c r="E944" s="750">
        <v>6500</v>
      </c>
      <c r="F944" s="194" t="s">
        <v>2633</v>
      </c>
      <c r="G944" s="121"/>
      <c r="H944" s="121"/>
      <c r="I944" s="121"/>
      <c r="J944" s="121"/>
      <c r="K944" s="125"/>
      <c r="L944" s="999"/>
    </row>
    <row r="945" spans="1:12" s="161" customFormat="1" ht="16.350000000000001" customHeight="1">
      <c r="A945" s="14"/>
      <c r="B945" s="495" t="s">
        <v>350</v>
      </c>
      <c r="C945" s="134" t="s">
        <v>2308</v>
      </c>
      <c r="D945" s="552" t="s">
        <v>2619</v>
      </c>
      <c r="E945" s="750">
        <v>5500</v>
      </c>
      <c r="F945" s="194" t="s">
        <v>2634</v>
      </c>
      <c r="G945" s="121"/>
      <c r="H945" s="121"/>
      <c r="I945" s="121"/>
      <c r="J945" s="121"/>
      <c r="K945" s="125"/>
      <c r="L945" s="999"/>
    </row>
    <row r="946" spans="1:12" s="161" customFormat="1" ht="16.350000000000001" customHeight="1">
      <c r="A946" s="14"/>
      <c r="B946" s="495" t="s">
        <v>350</v>
      </c>
      <c r="C946" s="134" t="s">
        <v>2308</v>
      </c>
      <c r="D946" s="552" t="s">
        <v>2620</v>
      </c>
      <c r="E946" s="750">
        <v>5500</v>
      </c>
      <c r="F946" s="194" t="s">
        <v>2635</v>
      </c>
      <c r="G946" s="121"/>
      <c r="H946" s="121"/>
      <c r="I946" s="121"/>
      <c r="J946" s="121"/>
      <c r="K946" s="125"/>
      <c r="L946" s="999"/>
    </row>
    <row r="947" spans="1:12" s="161" customFormat="1" ht="16.350000000000001" customHeight="1">
      <c r="A947" s="14"/>
      <c r="B947" s="495" t="s">
        <v>350</v>
      </c>
      <c r="C947" s="134" t="s">
        <v>2308</v>
      </c>
      <c r="D947" s="552" t="s">
        <v>2621</v>
      </c>
      <c r="E947" s="750">
        <v>5500</v>
      </c>
      <c r="F947" s="194" t="s">
        <v>2636</v>
      </c>
      <c r="G947" s="121"/>
      <c r="H947" s="121"/>
      <c r="I947" s="121"/>
      <c r="J947" s="121"/>
      <c r="K947" s="125"/>
      <c r="L947" s="1000"/>
    </row>
    <row r="948" spans="1:12" s="161" customFormat="1" ht="16.350000000000001" customHeight="1">
      <c r="A948" s="14"/>
      <c r="B948" s="495" t="s">
        <v>350</v>
      </c>
      <c r="C948" s="134" t="s">
        <v>2308</v>
      </c>
      <c r="D948" s="552" t="s">
        <v>2622</v>
      </c>
      <c r="E948" s="750">
        <v>4500</v>
      </c>
      <c r="F948" s="194" t="s">
        <v>2637</v>
      </c>
      <c r="G948" s="121"/>
      <c r="H948" s="121"/>
      <c r="I948" s="121"/>
      <c r="J948" s="121"/>
      <c r="K948" s="125"/>
      <c r="L948" s="827" t="s">
        <v>3724</v>
      </c>
    </row>
    <row r="949" spans="1:12" s="161" customFormat="1" ht="16.350000000000001" customHeight="1">
      <c r="A949" s="14"/>
      <c r="B949" s="495" t="s">
        <v>350</v>
      </c>
      <c r="C949" s="134" t="s">
        <v>2308</v>
      </c>
      <c r="D949" s="552" t="s">
        <v>2623</v>
      </c>
      <c r="E949" s="750">
        <v>5500</v>
      </c>
      <c r="F949" s="194" t="s">
        <v>2638</v>
      </c>
      <c r="G949" s="121"/>
      <c r="H949" s="121"/>
      <c r="I949" s="121"/>
      <c r="J949" s="121"/>
      <c r="K949" s="125"/>
      <c r="L949" s="996" t="s">
        <v>4053</v>
      </c>
    </row>
    <row r="950" spans="1:12" s="161" customFormat="1" ht="16.350000000000001" customHeight="1">
      <c r="A950" s="14"/>
      <c r="B950" s="495" t="s">
        <v>350</v>
      </c>
      <c r="C950" s="134" t="s">
        <v>2308</v>
      </c>
      <c r="D950" s="552" t="s">
        <v>2624</v>
      </c>
      <c r="E950" s="750">
        <v>5800</v>
      </c>
      <c r="F950" s="194" t="s">
        <v>2639</v>
      </c>
      <c r="G950" s="121"/>
      <c r="H950" s="121"/>
      <c r="I950" s="121"/>
      <c r="J950" s="121"/>
      <c r="K950" s="125"/>
      <c r="L950" s="996"/>
    </row>
    <row r="951" spans="1:12" s="161" customFormat="1" ht="16.350000000000001" customHeight="1">
      <c r="A951" s="14"/>
      <c r="B951" s="495" t="s">
        <v>350</v>
      </c>
      <c r="C951" s="134" t="s">
        <v>2308</v>
      </c>
      <c r="D951" s="552" t="s">
        <v>2625</v>
      </c>
      <c r="E951" s="750">
        <v>5900</v>
      </c>
      <c r="F951" s="194" t="s">
        <v>2640</v>
      </c>
      <c r="G951" s="121"/>
      <c r="H951" s="121"/>
      <c r="I951" s="121"/>
      <c r="J951" s="121"/>
      <c r="K951" s="125"/>
      <c r="L951" s="996"/>
    </row>
    <row r="952" spans="1:12" s="161" customFormat="1" ht="16.350000000000001" customHeight="1">
      <c r="A952" s="14"/>
      <c r="B952" s="495" t="s">
        <v>350</v>
      </c>
      <c r="C952" s="134" t="s">
        <v>2308</v>
      </c>
      <c r="D952" s="552" t="s">
        <v>2626</v>
      </c>
      <c r="E952" s="750">
        <v>5000</v>
      </c>
      <c r="F952" s="194" t="s">
        <v>2641</v>
      </c>
      <c r="G952" s="121"/>
      <c r="H952" s="121"/>
      <c r="I952" s="121"/>
      <c r="J952" s="121"/>
      <c r="K952" s="125"/>
      <c r="L952" s="996"/>
    </row>
    <row r="953" spans="1:12" s="161" customFormat="1" ht="16.350000000000001" customHeight="1">
      <c r="A953" s="14"/>
      <c r="B953" s="495" t="s">
        <v>350</v>
      </c>
      <c r="C953" s="134" t="s">
        <v>2308</v>
      </c>
      <c r="D953" s="552" t="s">
        <v>2627</v>
      </c>
      <c r="E953" s="750">
        <v>6500</v>
      </c>
      <c r="F953" s="194" t="s">
        <v>2642</v>
      </c>
      <c r="G953" s="121"/>
      <c r="H953" s="121"/>
      <c r="I953" s="121"/>
      <c r="J953" s="121"/>
      <c r="K953" s="125"/>
      <c r="L953" s="996"/>
    </row>
    <row r="954" spans="1:12" s="161" customFormat="1" ht="16.350000000000001" customHeight="1">
      <c r="A954" s="14"/>
      <c r="B954" s="495" t="s">
        <v>350</v>
      </c>
      <c r="C954" s="134" t="s">
        <v>2308</v>
      </c>
      <c r="D954" s="552" t="s">
        <v>2661</v>
      </c>
      <c r="E954" s="750">
        <v>6700</v>
      </c>
      <c r="F954" s="194" t="s">
        <v>2662</v>
      </c>
      <c r="G954" s="121"/>
      <c r="H954" s="121"/>
      <c r="I954" s="121"/>
      <c r="J954" s="121"/>
      <c r="K954" s="125"/>
      <c r="L954" s="699" t="s">
        <v>3725</v>
      </c>
    </row>
    <row r="955" spans="1:12" s="161" customFormat="1" ht="16.350000000000001" customHeight="1">
      <c r="A955" s="14"/>
      <c r="B955" s="495" t="s">
        <v>350</v>
      </c>
      <c r="C955" s="134" t="s">
        <v>2308</v>
      </c>
      <c r="D955" s="552" t="s">
        <v>4684</v>
      </c>
      <c r="E955" s="750">
        <v>11000</v>
      </c>
      <c r="F955" s="823" t="s">
        <v>4685</v>
      </c>
      <c r="G955" s="121"/>
      <c r="H955" s="121"/>
      <c r="I955" s="121"/>
      <c r="J955" s="121"/>
      <c r="K955" s="125"/>
      <c r="L955" s="996" t="s">
        <v>4054</v>
      </c>
    </row>
    <row r="956" spans="1:12" s="161" customFormat="1" ht="16.350000000000001" customHeight="1">
      <c r="A956" s="14"/>
      <c r="B956" s="495" t="s">
        <v>350</v>
      </c>
      <c r="C956" s="134" t="s">
        <v>2308</v>
      </c>
      <c r="D956" s="552" t="s">
        <v>5567</v>
      </c>
      <c r="E956" s="750">
        <v>22000</v>
      </c>
      <c r="F956" s="194" t="s">
        <v>5568</v>
      </c>
      <c r="G956" s="121"/>
      <c r="H956" s="121"/>
      <c r="I956" s="121"/>
      <c r="J956" s="121"/>
      <c r="K956" s="125"/>
      <c r="L956" s="996"/>
    </row>
    <row r="957" spans="1:12" s="161" customFormat="1" ht="16.350000000000001" customHeight="1">
      <c r="A957" s="14"/>
      <c r="B957" s="495" t="s">
        <v>350</v>
      </c>
      <c r="C957" s="134" t="s">
        <v>2308</v>
      </c>
      <c r="D957" s="552" t="s">
        <v>5569</v>
      </c>
      <c r="E957" s="750">
        <v>22200</v>
      </c>
      <c r="F957" s="194" t="s">
        <v>5570</v>
      </c>
      <c r="G957" s="121"/>
      <c r="H957" s="121"/>
      <c r="I957" s="121"/>
      <c r="J957" s="121"/>
      <c r="K957" s="125"/>
      <c r="L957" s="996"/>
    </row>
    <row r="958" spans="1:12" s="161" customFormat="1" ht="16.350000000000001" customHeight="1">
      <c r="A958" s="14"/>
      <c r="B958" s="167" t="s">
        <v>2309</v>
      </c>
      <c r="C958" s="134" t="s">
        <v>2308</v>
      </c>
      <c r="D958" s="552" t="s">
        <v>220</v>
      </c>
      <c r="E958" s="750">
        <v>10000</v>
      </c>
      <c r="F958" s="825" t="s">
        <v>2310</v>
      </c>
      <c r="G958" s="121"/>
      <c r="H958" s="121"/>
      <c r="I958" s="121"/>
      <c r="J958" s="121"/>
      <c r="K958" s="125"/>
      <c r="L958" s="996"/>
    </row>
    <row r="959" spans="1:12" s="161" customFormat="1" ht="16.350000000000001" customHeight="1">
      <c r="A959" s="14"/>
      <c r="B959" s="167" t="s">
        <v>2309</v>
      </c>
      <c r="C959" s="134" t="s">
        <v>2308</v>
      </c>
      <c r="D959" s="552" t="s">
        <v>236</v>
      </c>
      <c r="E959" s="750">
        <v>20000</v>
      </c>
      <c r="F959" s="825" t="s">
        <v>2671</v>
      </c>
      <c r="G959" s="121"/>
      <c r="H959" s="121"/>
      <c r="I959" s="121"/>
      <c r="J959" s="121"/>
      <c r="K959" s="125"/>
      <c r="L959" s="996"/>
    </row>
    <row r="960" spans="1:12" s="161" customFormat="1" ht="16.350000000000001" customHeight="1">
      <c r="A960" s="14"/>
      <c r="B960" s="167" t="s">
        <v>2309</v>
      </c>
      <c r="C960" s="134" t="s">
        <v>2308</v>
      </c>
      <c r="D960" s="552" t="s">
        <v>354</v>
      </c>
      <c r="E960" s="750">
        <v>30000</v>
      </c>
      <c r="F960" s="825" t="s">
        <v>2672</v>
      </c>
      <c r="G960" s="121"/>
      <c r="H960" s="121"/>
      <c r="I960" s="121"/>
      <c r="J960" s="121"/>
      <c r="K960" s="125"/>
      <c r="L960" s="996"/>
    </row>
    <row r="961" spans="1:12" s="161" customFormat="1" ht="16.350000000000001" customHeight="1">
      <c r="A961" s="14"/>
      <c r="B961" s="166" t="s">
        <v>2248</v>
      </c>
      <c r="C961" s="596" t="s">
        <v>2308</v>
      </c>
      <c r="D961" s="553" t="s">
        <v>1225</v>
      </c>
      <c r="E961" s="734">
        <v>50000</v>
      </c>
      <c r="F961" s="826" t="s">
        <v>2311</v>
      </c>
      <c r="G961" s="700"/>
      <c r="H961" s="700"/>
      <c r="I961" s="700"/>
      <c r="J961" s="700"/>
      <c r="K961" s="702"/>
      <c r="L961" s="997"/>
    </row>
    <row r="962" spans="1:12" s="161" customFormat="1" ht="16.350000000000001" customHeight="1">
      <c r="A962" s="14"/>
      <c r="B962" s="167" t="s">
        <v>2246</v>
      </c>
      <c r="C962" s="134" t="s">
        <v>521</v>
      </c>
      <c r="D962" s="552" t="s">
        <v>223</v>
      </c>
      <c r="E962" s="750">
        <v>5000</v>
      </c>
      <c r="F962" s="136" t="s">
        <v>2313</v>
      </c>
      <c r="G962" s="121" t="s">
        <v>107</v>
      </c>
      <c r="H962" s="121" t="s">
        <v>2307</v>
      </c>
      <c r="I962" s="121" t="s">
        <v>2300</v>
      </c>
      <c r="J962" s="121" t="s">
        <v>107</v>
      </c>
      <c r="K962" s="125" t="s">
        <v>109</v>
      </c>
      <c r="L962" s="744" t="s">
        <v>2214</v>
      </c>
    </row>
    <row r="963" spans="1:12" s="161" customFormat="1" ht="16.350000000000001" customHeight="1">
      <c r="A963" s="14"/>
      <c r="B963" s="167" t="s">
        <v>2246</v>
      </c>
      <c r="C963" s="134" t="s">
        <v>521</v>
      </c>
      <c r="D963" s="552" t="s">
        <v>220</v>
      </c>
      <c r="E963" s="750">
        <v>10000</v>
      </c>
      <c r="F963" s="136" t="s">
        <v>2314</v>
      </c>
      <c r="G963" s="770" t="s">
        <v>107</v>
      </c>
      <c r="H963" s="770" t="s">
        <v>108</v>
      </c>
      <c r="I963" s="770" t="s">
        <v>107</v>
      </c>
      <c r="J963" s="770" t="s">
        <v>107</v>
      </c>
      <c r="K963" s="771" t="s">
        <v>109</v>
      </c>
      <c r="L963" s="977" t="s">
        <v>2673</v>
      </c>
    </row>
    <row r="964" spans="1:12" s="161" customFormat="1" ht="16.350000000000001" customHeight="1">
      <c r="A964" s="14"/>
      <c r="B964" s="167" t="s">
        <v>2246</v>
      </c>
      <c r="C964" s="134" t="s">
        <v>521</v>
      </c>
      <c r="D964" s="552" t="s">
        <v>236</v>
      </c>
      <c r="E964" s="750">
        <v>20000</v>
      </c>
      <c r="F964" s="136" t="s">
        <v>2315</v>
      </c>
      <c r="G964" s="121"/>
      <c r="H964" s="121"/>
      <c r="I964" s="121"/>
      <c r="J964" s="121"/>
      <c r="K964" s="125"/>
      <c r="L964" s="977"/>
    </row>
    <row r="965" spans="1:12" s="161" customFormat="1" ht="16.350000000000001" customHeight="1">
      <c r="A965" s="14"/>
      <c r="B965" s="167" t="s">
        <v>2246</v>
      </c>
      <c r="C965" s="134" t="s">
        <v>521</v>
      </c>
      <c r="D965" s="552" t="s">
        <v>354</v>
      </c>
      <c r="E965" s="750">
        <v>30000</v>
      </c>
      <c r="F965" s="194" t="s">
        <v>2316</v>
      </c>
      <c r="G965" s="121"/>
      <c r="H965" s="121"/>
      <c r="I965" s="121"/>
      <c r="J965" s="121"/>
      <c r="K965" s="125"/>
      <c r="L965" s="977"/>
    </row>
    <row r="966" spans="1:12" s="161" customFormat="1" ht="16.350000000000001" customHeight="1">
      <c r="A966" s="14"/>
      <c r="B966" s="167" t="s">
        <v>2246</v>
      </c>
      <c r="C966" s="134" t="s">
        <v>521</v>
      </c>
      <c r="D966" s="552" t="s">
        <v>1225</v>
      </c>
      <c r="E966" s="750">
        <v>50000</v>
      </c>
      <c r="F966" s="136" t="s">
        <v>2317</v>
      </c>
      <c r="G966" s="121"/>
      <c r="H966" s="121"/>
      <c r="I966" s="121"/>
      <c r="J966" s="121"/>
      <c r="K966" s="125"/>
      <c r="L966" s="977"/>
    </row>
    <row r="967" spans="1:12" s="161" customFormat="1" ht="16.350000000000001" customHeight="1">
      <c r="A967" s="14"/>
      <c r="B967" s="495" t="s">
        <v>350</v>
      </c>
      <c r="C967" s="134" t="s">
        <v>521</v>
      </c>
      <c r="D967" s="552" t="s">
        <v>2900</v>
      </c>
      <c r="E967" s="750">
        <v>3200</v>
      </c>
      <c r="F967" s="778" t="s">
        <v>2902</v>
      </c>
      <c r="G967" s="121"/>
      <c r="H967" s="121"/>
      <c r="I967" s="121"/>
      <c r="J967" s="121"/>
      <c r="K967" s="125"/>
      <c r="L967" s="977"/>
    </row>
    <row r="968" spans="1:12" s="161" customFormat="1" ht="16.350000000000001" customHeight="1">
      <c r="A968" s="14"/>
      <c r="B968" s="495" t="s">
        <v>350</v>
      </c>
      <c r="C968" s="134" t="s">
        <v>521</v>
      </c>
      <c r="D968" s="552" t="s">
        <v>2901</v>
      </c>
      <c r="E968" s="750">
        <v>4200</v>
      </c>
      <c r="F968" s="778" t="s">
        <v>2903</v>
      </c>
      <c r="G968" s="121"/>
      <c r="H968" s="121"/>
      <c r="I968" s="121"/>
      <c r="J968" s="121"/>
      <c r="K968" s="125"/>
      <c r="L968" s="977"/>
    </row>
    <row r="969" spans="1:12" s="161" customFormat="1" ht="16.350000000000001" customHeight="1">
      <c r="A969" s="14"/>
      <c r="B969" s="495" t="s">
        <v>350</v>
      </c>
      <c r="C969" s="134" t="s">
        <v>521</v>
      </c>
      <c r="D969" s="552" t="s">
        <v>2904</v>
      </c>
      <c r="E969" s="750">
        <v>3200</v>
      </c>
      <c r="F969" s="778" t="s">
        <v>2905</v>
      </c>
      <c r="G969" s="121"/>
      <c r="H969" s="121"/>
      <c r="I969" s="121"/>
      <c r="J969" s="121"/>
      <c r="K969" s="125"/>
      <c r="L969" s="977"/>
    </row>
    <row r="970" spans="1:12" s="161" customFormat="1" ht="16.350000000000001" customHeight="1">
      <c r="A970" s="14"/>
      <c r="B970" s="495" t="s">
        <v>350</v>
      </c>
      <c r="C970" s="134" t="s">
        <v>521</v>
      </c>
      <c r="D970" s="552" t="s">
        <v>2906</v>
      </c>
      <c r="E970" s="750">
        <v>4200</v>
      </c>
      <c r="F970" s="778" t="s">
        <v>2907</v>
      </c>
      <c r="G970" s="121"/>
      <c r="H970" s="121"/>
      <c r="I970" s="121"/>
      <c r="J970" s="121"/>
      <c r="K970" s="125"/>
      <c r="L970" s="977"/>
    </row>
    <row r="971" spans="1:12" s="161" customFormat="1" ht="16.350000000000001" customHeight="1">
      <c r="A971" s="14"/>
      <c r="B971" s="495" t="s">
        <v>350</v>
      </c>
      <c r="C971" s="134" t="s">
        <v>521</v>
      </c>
      <c r="D971" s="552" t="s">
        <v>2908</v>
      </c>
      <c r="E971" s="750">
        <v>4200</v>
      </c>
      <c r="F971" s="778" t="s">
        <v>2909</v>
      </c>
      <c r="G971" s="121"/>
      <c r="H971" s="121"/>
      <c r="I971" s="121"/>
      <c r="J971" s="121"/>
      <c r="K971" s="125"/>
      <c r="L971" s="977"/>
    </row>
    <row r="972" spans="1:12" s="161" customFormat="1" ht="16.350000000000001" customHeight="1">
      <c r="A972" s="14"/>
      <c r="B972" s="495" t="s">
        <v>350</v>
      </c>
      <c r="C972" s="134" t="s">
        <v>521</v>
      </c>
      <c r="D972" s="552" t="s">
        <v>2910</v>
      </c>
      <c r="E972" s="750">
        <v>3900</v>
      </c>
      <c r="F972" s="778" t="s">
        <v>2911</v>
      </c>
      <c r="G972" s="121"/>
      <c r="H972" s="121"/>
      <c r="I972" s="121"/>
      <c r="J972" s="121"/>
      <c r="K972" s="125"/>
      <c r="L972" s="977"/>
    </row>
    <row r="973" spans="1:12" s="161" customFormat="1" ht="16.350000000000001" customHeight="1">
      <c r="A973" s="14"/>
      <c r="B973" s="495" t="s">
        <v>350</v>
      </c>
      <c r="C973" s="134" t="s">
        <v>521</v>
      </c>
      <c r="D973" s="552" t="s">
        <v>2925</v>
      </c>
      <c r="E973" s="750">
        <v>5100</v>
      </c>
      <c r="F973" s="194" t="s">
        <v>2926</v>
      </c>
      <c r="G973" s="121"/>
      <c r="H973" s="121"/>
      <c r="I973" s="121"/>
      <c r="J973" s="121"/>
      <c r="K973" s="125"/>
      <c r="L973" s="977"/>
    </row>
    <row r="974" spans="1:12" s="161" customFormat="1" ht="16.350000000000001" customHeight="1">
      <c r="A974" s="14"/>
      <c r="B974" s="495" t="s">
        <v>350</v>
      </c>
      <c r="C974" s="134" t="s">
        <v>521</v>
      </c>
      <c r="D974" s="552" t="s">
        <v>2912</v>
      </c>
      <c r="E974" s="750">
        <v>3900</v>
      </c>
      <c r="F974" s="778" t="s">
        <v>2913</v>
      </c>
      <c r="G974" s="121"/>
      <c r="H974" s="121"/>
      <c r="I974" s="121"/>
      <c r="J974" s="121"/>
      <c r="K974" s="125"/>
      <c r="L974" s="535"/>
    </row>
    <row r="975" spans="1:12" s="161" customFormat="1" ht="16.350000000000001" customHeight="1">
      <c r="A975" s="14"/>
      <c r="B975" s="495" t="s">
        <v>350</v>
      </c>
      <c r="C975" s="134" t="s">
        <v>521</v>
      </c>
      <c r="D975" s="552" t="s">
        <v>2931</v>
      </c>
      <c r="E975" s="750">
        <v>5100</v>
      </c>
      <c r="F975" s="194" t="s">
        <v>2932</v>
      </c>
      <c r="G975" s="121"/>
      <c r="H975" s="121"/>
      <c r="I975" s="121"/>
      <c r="J975" s="121"/>
      <c r="K975" s="125"/>
      <c r="L975" s="789" t="s">
        <v>2981</v>
      </c>
    </row>
    <row r="976" spans="1:12" s="161" customFormat="1" ht="16.350000000000001" customHeight="1">
      <c r="A976" s="14"/>
      <c r="B976" s="495" t="s">
        <v>350</v>
      </c>
      <c r="C976" s="134" t="s">
        <v>521</v>
      </c>
      <c r="D976" s="552" t="s">
        <v>2914</v>
      </c>
      <c r="E976" s="750">
        <v>4500</v>
      </c>
      <c r="F976" s="778" t="s">
        <v>2915</v>
      </c>
      <c r="G976" s="121"/>
      <c r="H976" s="121"/>
      <c r="I976" s="121"/>
      <c r="J976" s="121"/>
      <c r="K976" s="125"/>
      <c r="L976" s="994" t="s">
        <v>2982</v>
      </c>
    </row>
    <row r="977" spans="1:12" s="161" customFormat="1" ht="16.350000000000001" customHeight="1">
      <c r="A977" s="14"/>
      <c r="B977" s="495" t="s">
        <v>350</v>
      </c>
      <c r="C977" s="134" t="s">
        <v>521</v>
      </c>
      <c r="D977" s="552" t="s">
        <v>2927</v>
      </c>
      <c r="E977" s="750">
        <v>5700</v>
      </c>
      <c r="F977" s="194" t="s">
        <v>2928</v>
      </c>
      <c r="G977" s="121"/>
      <c r="H977" s="121"/>
      <c r="I977" s="121"/>
      <c r="J977" s="121"/>
      <c r="K977" s="125"/>
      <c r="L977" s="994"/>
    </row>
    <row r="978" spans="1:12" s="161" customFormat="1" ht="16.350000000000001" customHeight="1">
      <c r="A978" s="14"/>
      <c r="B978" s="495" t="s">
        <v>350</v>
      </c>
      <c r="C978" s="134" t="s">
        <v>521</v>
      </c>
      <c r="D978" s="552" t="s">
        <v>2916</v>
      </c>
      <c r="E978" s="750">
        <v>4500</v>
      </c>
      <c r="F978" s="778" t="s">
        <v>2917</v>
      </c>
      <c r="G978" s="121"/>
      <c r="H978" s="121"/>
      <c r="I978" s="121"/>
      <c r="J978" s="121"/>
      <c r="K978" s="125"/>
      <c r="L978" s="994"/>
    </row>
    <row r="979" spans="1:12" s="161" customFormat="1" ht="16.350000000000001" customHeight="1">
      <c r="A979" s="14"/>
      <c r="B979" s="495" t="s">
        <v>350</v>
      </c>
      <c r="C979" s="134" t="s">
        <v>521</v>
      </c>
      <c r="D979" s="552" t="s">
        <v>2933</v>
      </c>
      <c r="E979" s="750">
        <v>5700</v>
      </c>
      <c r="F979" s="194" t="s">
        <v>2934</v>
      </c>
      <c r="G979" s="121"/>
      <c r="H979" s="121"/>
      <c r="I979" s="121"/>
      <c r="J979" s="121"/>
      <c r="K979" s="125"/>
      <c r="L979" s="994"/>
    </row>
    <row r="980" spans="1:12" s="161" customFormat="1" ht="16.350000000000001" customHeight="1">
      <c r="A980" s="14"/>
      <c r="B980" s="495" t="s">
        <v>350</v>
      </c>
      <c r="C980" s="134" t="s">
        <v>521</v>
      </c>
      <c r="D980" s="552" t="s">
        <v>2918</v>
      </c>
      <c r="E980" s="750">
        <v>4200</v>
      </c>
      <c r="F980" s="778" t="s">
        <v>2919</v>
      </c>
      <c r="G980" s="121"/>
      <c r="H980" s="121"/>
      <c r="I980" s="121"/>
      <c r="J980" s="121"/>
      <c r="K980" s="125"/>
      <c r="L980" s="994"/>
    </row>
    <row r="981" spans="1:12" s="161" customFormat="1" ht="16.350000000000001" customHeight="1">
      <c r="A981" s="14"/>
      <c r="B981" s="495" t="s">
        <v>350</v>
      </c>
      <c r="C981" s="134" t="s">
        <v>521</v>
      </c>
      <c r="D981" s="552" t="s">
        <v>2929</v>
      </c>
      <c r="E981" s="750">
        <v>5400</v>
      </c>
      <c r="F981" s="194" t="s">
        <v>2930</v>
      </c>
      <c r="G981" s="121"/>
      <c r="H981" s="121"/>
      <c r="I981" s="121"/>
      <c r="J981" s="121"/>
      <c r="K981" s="125"/>
      <c r="L981" s="994"/>
    </row>
    <row r="982" spans="1:12" s="161" customFormat="1" ht="16.350000000000001" customHeight="1">
      <c r="A982" s="14"/>
      <c r="B982" s="495" t="s">
        <v>350</v>
      </c>
      <c r="C982" s="134" t="s">
        <v>521</v>
      </c>
      <c r="D982" s="552" t="s">
        <v>2920</v>
      </c>
      <c r="E982" s="750">
        <v>4200</v>
      </c>
      <c r="F982" s="778" t="s">
        <v>2921</v>
      </c>
      <c r="G982" s="121"/>
      <c r="H982" s="121"/>
      <c r="I982" s="121"/>
      <c r="J982" s="121"/>
      <c r="K982" s="125"/>
      <c r="L982" s="994"/>
    </row>
    <row r="983" spans="1:12" s="161" customFormat="1" ht="16.350000000000001" customHeight="1">
      <c r="A983" s="14"/>
      <c r="B983" s="495" t="s">
        <v>350</v>
      </c>
      <c r="C983" s="134" t="s">
        <v>521</v>
      </c>
      <c r="D983" s="552" t="s">
        <v>2935</v>
      </c>
      <c r="E983" s="750">
        <v>5400</v>
      </c>
      <c r="F983" s="194" t="s">
        <v>2936</v>
      </c>
      <c r="G983" s="121"/>
      <c r="H983" s="121"/>
      <c r="I983" s="121"/>
      <c r="J983" s="121"/>
      <c r="K983" s="125"/>
      <c r="L983" s="994"/>
    </row>
    <row r="984" spans="1:12" s="161" customFormat="1" ht="16.350000000000001" customHeight="1">
      <c r="A984" s="14"/>
      <c r="B984" s="495" t="s">
        <v>350</v>
      </c>
      <c r="C984" s="134" t="s">
        <v>521</v>
      </c>
      <c r="D984" s="552" t="s">
        <v>2937</v>
      </c>
      <c r="E984" s="750">
        <v>3900</v>
      </c>
      <c r="F984" s="194" t="s">
        <v>2938</v>
      </c>
      <c r="G984" s="121"/>
      <c r="H984" s="121"/>
      <c r="I984" s="121"/>
      <c r="J984" s="121"/>
      <c r="K984" s="125"/>
      <c r="L984" s="994"/>
    </row>
    <row r="985" spans="1:12" s="161" customFormat="1" ht="16.350000000000001" customHeight="1">
      <c r="A985" s="14"/>
      <c r="B985" s="495" t="s">
        <v>350</v>
      </c>
      <c r="C985" s="134" t="s">
        <v>521</v>
      </c>
      <c r="D985" s="552" t="s">
        <v>2939</v>
      </c>
      <c r="E985" s="750">
        <v>5100</v>
      </c>
      <c r="F985" s="194" t="s">
        <v>2940</v>
      </c>
      <c r="G985" s="121"/>
      <c r="H985" s="121"/>
      <c r="I985" s="121"/>
      <c r="J985" s="121"/>
      <c r="K985" s="125"/>
      <c r="L985" s="994"/>
    </row>
    <row r="986" spans="1:12" s="161" customFormat="1" ht="16.350000000000001" customHeight="1">
      <c r="A986" s="14"/>
      <c r="B986" s="495" t="s">
        <v>350</v>
      </c>
      <c r="C986" s="134" t="s">
        <v>521</v>
      </c>
      <c r="D986" s="552" t="s">
        <v>2941</v>
      </c>
      <c r="E986" s="750">
        <v>3900</v>
      </c>
      <c r="F986" s="194" t="s">
        <v>2943</v>
      </c>
      <c r="G986" s="121"/>
      <c r="H986" s="121"/>
      <c r="I986" s="121"/>
      <c r="J986" s="121"/>
      <c r="K986" s="125"/>
      <c r="L986" s="788"/>
    </row>
    <row r="987" spans="1:12" s="161" customFormat="1" ht="16.350000000000001" customHeight="1">
      <c r="A987" s="14"/>
      <c r="B987" s="495" t="s">
        <v>350</v>
      </c>
      <c r="C987" s="134" t="s">
        <v>521</v>
      </c>
      <c r="D987" s="552" t="s">
        <v>2942</v>
      </c>
      <c r="E987" s="750">
        <v>5100</v>
      </c>
      <c r="F987" s="194" t="s">
        <v>2944</v>
      </c>
      <c r="G987" s="121"/>
      <c r="H987" s="121"/>
      <c r="I987" s="121"/>
      <c r="J987" s="121"/>
      <c r="K987" s="125"/>
      <c r="L987" s="779" t="s">
        <v>2739</v>
      </c>
    </row>
    <row r="988" spans="1:12" s="161" customFormat="1" ht="16.350000000000001" customHeight="1">
      <c r="A988" s="14"/>
      <c r="B988" s="495" t="s">
        <v>350</v>
      </c>
      <c r="C988" s="134" t="s">
        <v>521</v>
      </c>
      <c r="D988" s="552" t="s">
        <v>2945</v>
      </c>
      <c r="E988" s="750">
        <v>4500</v>
      </c>
      <c r="F988" s="194" t="s">
        <v>2946</v>
      </c>
      <c r="G988" s="121"/>
      <c r="H988" s="121"/>
      <c r="I988" s="121"/>
      <c r="J988" s="121"/>
      <c r="K988" s="125"/>
      <c r="L988" s="1018" t="s">
        <v>2745</v>
      </c>
    </row>
    <row r="989" spans="1:12" s="161" customFormat="1" ht="16.350000000000001" customHeight="1">
      <c r="A989" s="14"/>
      <c r="B989" s="495" t="s">
        <v>350</v>
      </c>
      <c r="C989" s="134" t="s">
        <v>521</v>
      </c>
      <c r="D989" s="552" t="s">
        <v>2947</v>
      </c>
      <c r="E989" s="750">
        <v>5700</v>
      </c>
      <c r="F989" s="194" t="s">
        <v>2948</v>
      </c>
      <c r="G989" s="121"/>
      <c r="H989" s="121"/>
      <c r="I989" s="121"/>
      <c r="J989" s="121"/>
      <c r="K989" s="125"/>
      <c r="L989" s="1018"/>
    </row>
    <row r="990" spans="1:12" s="161" customFormat="1" ht="16.350000000000001" customHeight="1">
      <c r="A990" s="14"/>
      <c r="B990" s="495" t="s">
        <v>350</v>
      </c>
      <c r="C990" s="134" t="s">
        <v>521</v>
      </c>
      <c r="D990" s="552" t="s">
        <v>2949</v>
      </c>
      <c r="E990" s="750">
        <v>4500</v>
      </c>
      <c r="F990" s="194" t="s">
        <v>2950</v>
      </c>
      <c r="G990" s="121"/>
      <c r="H990" s="121"/>
      <c r="I990" s="121"/>
      <c r="J990" s="121"/>
      <c r="K990" s="125"/>
      <c r="L990" s="1018"/>
    </row>
    <row r="991" spans="1:12" s="161" customFormat="1" ht="16.350000000000001" customHeight="1">
      <c r="A991" s="14"/>
      <c r="B991" s="495" t="s">
        <v>350</v>
      </c>
      <c r="C991" s="134" t="s">
        <v>521</v>
      </c>
      <c r="D991" s="552" t="s">
        <v>2951</v>
      </c>
      <c r="E991" s="750">
        <v>5700</v>
      </c>
      <c r="F991" s="194" t="s">
        <v>2952</v>
      </c>
      <c r="G991" s="121"/>
      <c r="H991" s="121"/>
      <c r="I991" s="121"/>
      <c r="J991" s="121"/>
      <c r="K991" s="125"/>
      <c r="L991" s="1018"/>
    </row>
    <row r="992" spans="1:12" s="161" customFormat="1" ht="16.350000000000001" customHeight="1">
      <c r="A992" s="14"/>
      <c r="B992" s="495" t="s">
        <v>350</v>
      </c>
      <c r="C992" s="134" t="s">
        <v>521</v>
      </c>
      <c r="D992" s="552" t="s">
        <v>2953</v>
      </c>
      <c r="E992" s="750">
        <v>4500</v>
      </c>
      <c r="F992" s="194" t="s">
        <v>2955</v>
      </c>
      <c r="G992" s="121"/>
      <c r="H992" s="121"/>
      <c r="I992" s="121"/>
      <c r="J992" s="121"/>
      <c r="K992" s="125"/>
      <c r="L992" s="1018"/>
    </row>
    <row r="993" spans="1:12" s="161" customFormat="1" ht="16.350000000000001" customHeight="1">
      <c r="A993" s="14"/>
      <c r="B993" s="495" t="s">
        <v>350</v>
      </c>
      <c r="C993" s="134" t="s">
        <v>521</v>
      </c>
      <c r="D993" s="552" t="s">
        <v>2954</v>
      </c>
      <c r="E993" s="750">
        <v>5700</v>
      </c>
      <c r="F993" s="194" t="s">
        <v>2956</v>
      </c>
      <c r="G993" s="121"/>
      <c r="H993" s="121"/>
      <c r="I993" s="121"/>
      <c r="J993" s="121"/>
      <c r="K993" s="125"/>
      <c r="L993" s="1018"/>
    </row>
    <row r="994" spans="1:12" s="161" customFormat="1" ht="16.350000000000001" customHeight="1">
      <c r="A994" s="14"/>
      <c r="B994" s="495" t="s">
        <v>350</v>
      </c>
      <c r="C994" s="134" t="s">
        <v>521</v>
      </c>
      <c r="D994" s="552" t="s">
        <v>2957</v>
      </c>
      <c r="E994" s="750">
        <v>4500</v>
      </c>
      <c r="F994" s="194" t="s">
        <v>2959</v>
      </c>
      <c r="G994" s="121"/>
      <c r="H994" s="121"/>
      <c r="I994" s="121"/>
      <c r="J994" s="121"/>
      <c r="K994" s="125"/>
      <c r="L994" s="1018"/>
    </row>
    <row r="995" spans="1:12" s="161" customFormat="1" ht="16.350000000000001" customHeight="1">
      <c r="A995" s="14"/>
      <c r="B995" s="495" t="s">
        <v>350</v>
      </c>
      <c r="C995" s="134" t="s">
        <v>521</v>
      </c>
      <c r="D995" s="552" t="s">
        <v>2958</v>
      </c>
      <c r="E995" s="750">
        <v>5700</v>
      </c>
      <c r="F995" s="194" t="s">
        <v>2960</v>
      </c>
      <c r="G995" s="121"/>
      <c r="H995" s="121"/>
      <c r="I995" s="121"/>
      <c r="J995" s="121"/>
      <c r="K995" s="125"/>
      <c r="L995" s="1018"/>
    </row>
    <row r="996" spans="1:12" s="161" customFormat="1" ht="16.350000000000001" customHeight="1">
      <c r="A996" s="14"/>
      <c r="B996" s="495" t="s">
        <v>350</v>
      </c>
      <c r="C996" s="134" t="s">
        <v>521</v>
      </c>
      <c r="D996" s="552" t="s">
        <v>2961</v>
      </c>
      <c r="E996" s="750">
        <v>4200</v>
      </c>
      <c r="F996" s="194" t="s">
        <v>2963</v>
      </c>
      <c r="G996" s="121"/>
      <c r="H996" s="121"/>
      <c r="I996" s="121"/>
      <c r="J996" s="121"/>
      <c r="K996" s="125"/>
      <c r="L996" s="1018"/>
    </row>
    <row r="997" spans="1:12" s="161" customFormat="1" ht="16.350000000000001" customHeight="1">
      <c r="A997" s="14"/>
      <c r="B997" s="495" t="s">
        <v>350</v>
      </c>
      <c r="C997" s="134" t="s">
        <v>521</v>
      </c>
      <c r="D997" s="552" t="s">
        <v>2962</v>
      </c>
      <c r="E997" s="750">
        <v>5400</v>
      </c>
      <c r="F997" s="194" t="s">
        <v>2964</v>
      </c>
      <c r="G997" s="121"/>
      <c r="H997" s="121"/>
      <c r="I997" s="121"/>
      <c r="J997" s="121"/>
      <c r="K997" s="125"/>
      <c r="L997" s="1018"/>
    </row>
    <row r="998" spans="1:12" s="161" customFormat="1" ht="16.350000000000001" customHeight="1">
      <c r="A998" s="14"/>
      <c r="B998" s="495" t="s">
        <v>350</v>
      </c>
      <c r="C998" s="134" t="s">
        <v>521</v>
      </c>
      <c r="D998" s="552" t="s">
        <v>2965</v>
      </c>
      <c r="E998" s="750">
        <v>4200</v>
      </c>
      <c r="F998" s="194" t="s">
        <v>2967</v>
      </c>
      <c r="G998" s="121"/>
      <c r="H998" s="121"/>
      <c r="I998" s="121"/>
      <c r="J998" s="121"/>
      <c r="K998" s="125"/>
      <c r="L998" s="1018"/>
    </row>
    <row r="999" spans="1:12" s="161" customFormat="1" ht="16.350000000000001" customHeight="1">
      <c r="A999" s="14"/>
      <c r="B999" s="495" t="s">
        <v>350</v>
      </c>
      <c r="C999" s="134" t="s">
        <v>521</v>
      </c>
      <c r="D999" s="552" t="s">
        <v>2966</v>
      </c>
      <c r="E999" s="750">
        <v>5400</v>
      </c>
      <c r="F999" s="194" t="s">
        <v>2968</v>
      </c>
      <c r="G999" s="121"/>
      <c r="H999" s="121"/>
      <c r="I999" s="121"/>
      <c r="J999" s="121"/>
      <c r="K999" s="125"/>
      <c r="L999" s="1018"/>
    </row>
    <row r="1000" spans="1:12" s="161" customFormat="1" ht="16.350000000000001" customHeight="1">
      <c r="A1000" s="14"/>
      <c r="B1000" s="495" t="s">
        <v>350</v>
      </c>
      <c r="C1000" s="134" t="s">
        <v>521</v>
      </c>
      <c r="D1000" s="552" t="s">
        <v>2969</v>
      </c>
      <c r="E1000" s="750">
        <v>4200</v>
      </c>
      <c r="F1000" s="194" t="s">
        <v>2970</v>
      </c>
      <c r="G1000" s="121"/>
      <c r="H1000" s="121"/>
      <c r="I1000" s="121"/>
      <c r="J1000" s="121"/>
      <c r="K1000" s="125"/>
      <c r="L1000" s="1018"/>
    </row>
    <row r="1001" spans="1:12" s="161" customFormat="1" ht="16.350000000000001" customHeight="1">
      <c r="A1001" s="14"/>
      <c r="B1001" s="495" t="s">
        <v>350</v>
      </c>
      <c r="C1001" s="134" t="s">
        <v>521</v>
      </c>
      <c r="D1001" s="552" t="s">
        <v>2971</v>
      </c>
      <c r="E1001" s="750">
        <v>4200</v>
      </c>
      <c r="F1001" s="194" t="s">
        <v>2972</v>
      </c>
      <c r="G1001" s="121"/>
      <c r="H1001" s="121"/>
      <c r="I1001" s="121"/>
      <c r="J1001" s="121"/>
      <c r="K1001" s="125"/>
      <c r="L1001" s="1018"/>
    </row>
    <row r="1002" spans="1:12" s="161" customFormat="1" ht="16.350000000000001" customHeight="1">
      <c r="A1002" s="14"/>
      <c r="B1002" s="495" t="s">
        <v>350</v>
      </c>
      <c r="C1002" s="134" t="s">
        <v>521</v>
      </c>
      <c r="D1002" s="552" t="s">
        <v>2973</v>
      </c>
      <c r="E1002" s="750">
        <v>4200</v>
      </c>
      <c r="F1002" s="194" t="s">
        <v>2974</v>
      </c>
      <c r="G1002" s="121"/>
      <c r="H1002" s="121"/>
      <c r="I1002" s="121"/>
      <c r="J1002" s="121"/>
      <c r="K1002" s="125"/>
      <c r="L1002" s="1018"/>
    </row>
    <row r="1003" spans="1:12" s="161" customFormat="1" ht="16.350000000000001" customHeight="1">
      <c r="A1003" s="14"/>
      <c r="B1003" s="495" t="s">
        <v>350</v>
      </c>
      <c r="C1003" s="134" t="s">
        <v>521</v>
      </c>
      <c r="D1003" s="552" t="s">
        <v>2975</v>
      </c>
      <c r="E1003" s="750">
        <v>4200</v>
      </c>
      <c r="F1003" s="194" t="s">
        <v>2976</v>
      </c>
      <c r="G1003" s="121"/>
      <c r="H1003" s="121"/>
      <c r="I1003" s="121"/>
      <c r="J1003" s="121"/>
      <c r="K1003" s="125"/>
      <c r="L1003" s="790"/>
    </row>
    <row r="1004" spans="1:12" s="161" customFormat="1" ht="16.350000000000001" customHeight="1">
      <c r="A1004" s="14"/>
      <c r="B1004" s="495" t="s">
        <v>350</v>
      </c>
      <c r="C1004" s="134" t="s">
        <v>521</v>
      </c>
      <c r="D1004" s="552" t="s">
        <v>2977</v>
      </c>
      <c r="E1004" s="750">
        <v>4500</v>
      </c>
      <c r="F1004" s="194" t="s">
        <v>2979</v>
      </c>
      <c r="G1004" s="121"/>
      <c r="H1004" s="121"/>
      <c r="I1004" s="121"/>
      <c r="J1004" s="121"/>
      <c r="K1004" s="125"/>
      <c r="L1004" s="779" t="s">
        <v>2741</v>
      </c>
    </row>
    <row r="1005" spans="1:12" s="161" customFormat="1" ht="16.350000000000001" customHeight="1">
      <c r="A1005" s="14"/>
      <c r="B1005" s="495" t="s">
        <v>350</v>
      </c>
      <c r="C1005" s="134" t="s">
        <v>521</v>
      </c>
      <c r="D1005" s="552" t="s">
        <v>2978</v>
      </c>
      <c r="E1005" s="750">
        <v>4200</v>
      </c>
      <c r="F1005" s="194" t="s">
        <v>2980</v>
      </c>
      <c r="G1005" s="121"/>
      <c r="H1005" s="121"/>
      <c r="I1005" s="121"/>
      <c r="J1005" s="121"/>
      <c r="K1005" s="125"/>
      <c r="L1005" s="1020" t="s">
        <v>2746</v>
      </c>
    </row>
    <row r="1006" spans="1:12" s="161" customFormat="1" ht="16.350000000000001" customHeight="1">
      <c r="A1006" s="14"/>
      <c r="B1006" s="495" t="s">
        <v>350</v>
      </c>
      <c r="C1006" s="134" t="s">
        <v>521</v>
      </c>
      <c r="D1006" s="552" t="s">
        <v>2742</v>
      </c>
      <c r="E1006" s="750">
        <v>5900</v>
      </c>
      <c r="F1006" s="778" t="s">
        <v>2922</v>
      </c>
      <c r="G1006" s="121"/>
      <c r="H1006" s="121"/>
      <c r="I1006" s="121"/>
      <c r="J1006" s="121"/>
      <c r="K1006" s="125"/>
      <c r="L1006" s="1020"/>
    </row>
    <row r="1007" spans="1:12" s="161" customFormat="1" ht="16.350000000000001" customHeight="1">
      <c r="A1007" s="14"/>
      <c r="B1007" s="495" t="s">
        <v>350</v>
      </c>
      <c r="C1007" s="134" t="s">
        <v>521</v>
      </c>
      <c r="D1007" s="552" t="s">
        <v>2744</v>
      </c>
      <c r="E1007" s="750">
        <v>5700</v>
      </c>
      <c r="F1007" s="778" t="s">
        <v>2923</v>
      </c>
      <c r="G1007" s="121"/>
      <c r="H1007" s="121"/>
      <c r="I1007" s="121"/>
      <c r="J1007" s="121"/>
      <c r="K1007" s="125"/>
      <c r="L1007" s="1020"/>
    </row>
    <row r="1008" spans="1:12" s="161" customFormat="1" ht="16.350000000000001" customHeight="1">
      <c r="A1008" s="14"/>
      <c r="B1008" s="495" t="s">
        <v>350</v>
      </c>
      <c r="C1008" s="134" t="s">
        <v>521</v>
      </c>
      <c r="D1008" s="552" t="s">
        <v>2743</v>
      </c>
      <c r="E1008" s="750">
        <v>4600</v>
      </c>
      <c r="F1008" s="778" t="s">
        <v>2983</v>
      </c>
      <c r="G1008" s="121"/>
      <c r="H1008" s="121"/>
      <c r="I1008" s="121"/>
      <c r="J1008" s="121"/>
      <c r="K1008" s="125"/>
      <c r="L1008" s="1020"/>
    </row>
    <row r="1009" spans="1:12" s="161" customFormat="1" ht="16.350000000000001" customHeight="1">
      <c r="A1009" s="14"/>
      <c r="B1009" s="495" t="s">
        <v>350</v>
      </c>
      <c r="C1009" s="134" t="s">
        <v>521</v>
      </c>
      <c r="D1009" s="552" t="s">
        <v>3512</v>
      </c>
      <c r="E1009" s="750">
        <v>11600</v>
      </c>
      <c r="F1009" s="194" t="s">
        <v>2924</v>
      </c>
      <c r="G1009" s="121"/>
      <c r="H1009" s="121"/>
      <c r="I1009" s="121"/>
      <c r="J1009" s="121"/>
      <c r="K1009" s="125"/>
      <c r="L1009" s="1020"/>
    </row>
    <row r="1010" spans="1:12" s="161" customFormat="1" ht="16.350000000000001" customHeight="1">
      <c r="A1010" s="14"/>
      <c r="B1010" s="495" t="s">
        <v>350</v>
      </c>
      <c r="C1010" s="134" t="s">
        <v>521</v>
      </c>
      <c r="D1010" s="552" t="s">
        <v>4015</v>
      </c>
      <c r="E1010" s="750">
        <v>6100</v>
      </c>
      <c r="F1010" s="778" t="s">
        <v>4444</v>
      </c>
      <c r="G1010" s="121"/>
      <c r="H1010" s="121"/>
      <c r="I1010" s="121"/>
      <c r="J1010" s="121"/>
      <c r="K1010" s="125"/>
      <c r="L1010" s="1021"/>
    </row>
    <row r="1011" spans="1:12" ht="16.350000000000001" customHeight="1">
      <c r="A1011" s="144"/>
      <c r="B1011" s="582" t="s">
        <v>2246</v>
      </c>
      <c r="C1011" s="746" t="s">
        <v>2319</v>
      </c>
      <c r="D1011" s="630" t="s">
        <v>3513</v>
      </c>
      <c r="E1011" s="733">
        <v>10000</v>
      </c>
      <c r="F1011" s="613" t="s">
        <v>2329</v>
      </c>
      <c r="G1011" s="703" t="s">
        <v>107</v>
      </c>
      <c r="H1011" s="703" t="s">
        <v>107</v>
      </c>
      <c r="I1011" s="703" t="s">
        <v>107</v>
      </c>
      <c r="J1011" s="703" t="s">
        <v>107</v>
      </c>
      <c r="K1011" s="703" t="s">
        <v>109</v>
      </c>
      <c r="L1011" s="852" t="s">
        <v>2297</v>
      </c>
    </row>
    <row r="1012" spans="1:12" ht="16.350000000000001" customHeight="1">
      <c r="A1012" s="144"/>
      <c r="B1012" s="584" t="s">
        <v>2246</v>
      </c>
      <c r="C1012" s="748" t="s">
        <v>2319</v>
      </c>
      <c r="D1012" s="179" t="s">
        <v>3514</v>
      </c>
      <c r="E1012" s="732">
        <v>20000</v>
      </c>
      <c r="F1012" s="178" t="s">
        <v>342</v>
      </c>
      <c r="G1012" s="121"/>
      <c r="H1012" s="121"/>
      <c r="I1012" s="121"/>
      <c r="J1012" s="121"/>
      <c r="K1012" s="121"/>
      <c r="L1012" s="973" t="s">
        <v>4427</v>
      </c>
    </row>
    <row r="1013" spans="1:12" ht="16.350000000000001" customHeight="1">
      <c r="A1013" s="144"/>
      <c r="B1013" s="584" t="s">
        <v>2246</v>
      </c>
      <c r="C1013" s="748" t="s">
        <v>2319</v>
      </c>
      <c r="D1013" s="179" t="s">
        <v>3515</v>
      </c>
      <c r="E1013" s="732">
        <v>30000</v>
      </c>
      <c r="F1013" s="178" t="s">
        <v>343</v>
      </c>
      <c r="G1013" s="121"/>
      <c r="H1013" s="121"/>
      <c r="I1013" s="121"/>
      <c r="J1013" s="121"/>
      <c r="K1013" s="121"/>
      <c r="L1013" s="973"/>
    </row>
    <row r="1014" spans="1:12" ht="16.350000000000001" customHeight="1">
      <c r="A1014" s="144"/>
      <c r="B1014" s="585" t="s">
        <v>2246</v>
      </c>
      <c r="C1014" s="749" t="s">
        <v>2319</v>
      </c>
      <c r="D1014" s="179" t="s">
        <v>2986</v>
      </c>
      <c r="E1014" s="732">
        <v>50000</v>
      </c>
      <c r="F1014" s="178" t="s">
        <v>2987</v>
      </c>
      <c r="G1014" s="121"/>
      <c r="H1014" s="121"/>
      <c r="I1014" s="121"/>
      <c r="J1014" s="121"/>
      <c r="K1014" s="121"/>
      <c r="L1014" s="973"/>
    </row>
    <row r="1015" spans="1:12" ht="16.350000000000001" customHeight="1">
      <c r="A1015" s="144"/>
      <c r="B1015" s="584" t="s">
        <v>350</v>
      </c>
      <c r="C1015" s="748" t="s">
        <v>2319</v>
      </c>
      <c r="D1015" s="179" t="s">
        <v>82</v>
      </c>
      <c r="E1015" s="732">
        <v>3200</v>
      </c>
      <c r="F1015" s="178" t="s">
        <v>323</v>
      </c>
      <c r="G1015" s="121"/>
      <c r="H1015" s="121"/>
      <c r="I1015" s="121"/>
      <c r="J1015" s="121"/>
      <c r="K1015" s="121"/>
      <c r="L1015" s="973"/>
    </row>
    <row r="1016" spans="1:12" ht="16.350000000000001" customHeight="1">
      <c r="A1016" s="144"/>
      <c r="B1016" s="584" t="s">
        <v>350</v>
      </c>
      <c r="C1016" s="748" t="s">
        <v>2319</v>
      </c>
      <c r="D1016" s="179" t="s">
        <v>1622</v>
      </c>
      <c r="E1016" s="732">
        <v>32000</v>
      </c>
      <c r="F1016" s="178" t="s">
        <v>1623</v>
      </c>
      <c r="G1016" s="121"/>
      <c r="H1016" s="121"/>
      <c r="I1016" s="121"/>
      <c r="J1016" s="121"/>
      <c r="K1016" s="121"/>
      <c r="L1016" s="973"/>
    </row>
    <row r="1017" spans="1:12" ht="16.350000000000001" customHeight="1">
      <c r="A1017" s="144"/>
      <c r="B1017" s="584" t="s">
        <v>350</v>
      </c>
      <c r="C1017" s="748" t="s">
        <v>2319</v>
      </c>
      <c r="D1017" s="179" t="s">
        <v>1624</v>
      </c>
      <c r="E1017" s="732">
        <v>64000</v>
      </c>
      <c r="F1017" s="178" t="s">
        <v>1625</v>
      </c>
      <c r="G1017" s="121"/>
      <c r="H1017" s="121"/>
      <c r="I1017" s="121"/>
      <c r="J1017" s="121"/>
      <c r="K1017" s="121"/>
      <c r="L1017" s="973"/>
    </row>
    <row r="1018" spans="1:12" ht="16.350000000000001" customHeight="1">
      <c r="A1018" s="144"/>
      <c r="B1018" s="584" t="s">
        <v>350</v>
      </c>
      <c r="C1018" s="748" t="s">
        <v>2319</v>
      </c>
      <c r="D1018" s="179" t="s">
        <v>308</v>
      </c>
      <c r="E1018" s="732">
        <v>43000</v>
      </c>
      <c r="F1018" s="178" t="s">
        <v>324</v>
      </c>
      <c r="G1018" s="121"/>
      <c r="H1018" s="121"/>
      <c r="I1018" s="121"/>
      <c r="J1018" s="121"/>
      <c r="K1018" s="121"/>
      <c r="L1018" s="973"/>
    </row>
    <row r="1019" spans="1:12" ht="16.350000000000001" customHeight="1">
      <c r="A1019" s="144"/>
      <c r="B1019" s="584" t="s">
        <v>350</v>
      </c>
      <c r="C1019" s="748" t="s">
        <v>2319</v>
      </c>
      <c r="D1019" s="179" t="s">
        <v>5031</v>
      </c>
      <c r="E1019" s="732">
        <v>49000</v>
      </c>
      <c r="F1019" s="178" t="s">
        <v>5030</v>
      </c>
      <c r="G1019" s="121"/>
      <c r="H1019" s="121"/>
      <c r="I1019" s="121"/>
      <c r="J1019" s="121"/>
      <c r="K1019" s="121"/>
      <c r="L1019" s="973"/>
    </row>
    <row r="1020" spans="1:12" ht="16.350000000000001" customHeight="1">
      <c r="A1020" s="144"/>
      <c r="B1020" s="584" t="s">
        <v>350</v>
      </c>
      <c r="C1020" s="748" t="s">
        <v>2319</v>
      </c>
      <c r="D1020" s="179" t="s">
        <v>313</v>
      </c>
      <c r="E1020" s="732">
        <v>43000</v>
      </c>
      <c r="F1020" s="178" t="s">
        <v>329</v>
      </c>
      <c r="G1020" s="121"/>
      <c r="H1020" s="121"/>
      <c r="I1020" s="121"/>
      <c r="J1020" s="121"/>
      <c r="K1020" s="121"/>
      <c r="L1020" s="155"/>
    </row>
    <row r="1021" spans="1:12" ht="16.350000000000001" customHeight="1">
      <c r="A1021" s="144"/>
      <c r="B1021" s="584" t="s">
        <v>350</v>
      </c>
      <c r="C1021" s="748" t="s">
        <v>2319</v>
      </c>
      <c r="D1021" s="179" t="s">
        <v>322</v>
      </c>
      <c r="E1021" s="732">
        <v>43000</v>
      </c>
      <c r="F1021" s="178" t="s">
        <v>340</v>
      </c>
      <c r="G1021" s="121"/>
      <c r="H1021" s="121"/>
      <c r="I1021" s="121"/>
      <c r="J1021" s="121"/>
      <c r="K1021" s="121"/>
      <c r="L1021" s="566"/>
    </row>
    <row r="1022" spans="1:12" ht="16.350000000000001" customHeight="1">
      <c r="A1022" s="144"/>
      <c r="B1022" s="584" t="s">
        <v>350</v>
      </c>
      <c r="C1022" s="748" t="s">
        <v>2319</v>
      </c>
      <c r="D1022" s="179" t="s">
        <v>3516</v>
      </c>
      <c r="E1022" s="732">
        <v>39000</v>
      </c>
      <c r="F1022" s="178" t="s">
        <v>2321</v>
      </c>
      <c r="G1022" s="121"/>
      <c r="H1022" s="121"/>
      <c r="I1022" s="121"/>
      <c r="J1022" s="121"/>
      <c r="K1022" s="121"/>
      <c r="L1022" s="853" t="s">
        <v>4423</v>
      </c>
    </row>
    <row r="1023" spans="1:12" ht="16.350000000000001" customHeight="1">
      <c r="A1023" s="144"/>
      <c r="B1023" s="584" t="s">
        <v>350</v>
      </c>
      <c r="C1023" s="748" t="s">
        <v>2319</v>
      </c>
      <c r="D1023" s="179" t="s">
        <v>3517</v>
      </c>
      <c r="E1023" s="732">
        <v>77000</v>
      </c>
      <c r="F1023" s="178" t="s">
        <v>2322</v>
      </c>
      <c r="G1023" s="121"/>
      <c r="H1023" s="121"/>
      <c r="I1023" s="121"/>
      <c r="J1023" s="121"/>
      <c r="K1023" s="121"/>
      <c r="L1023" s="973" t="s">
        <v>5065</v>
      </c>
    </row>
    <row r="1024" spans="1:12" ht="16.350000000000001" customHeight="1">
      <c r="A1024" s="144"/>
      <c r="B1024" s="584" t="s">
        <v>350</v>
      </c>
      <c r="C1024" s="748" t="s">
        <v>2319</v>
      </c>
      <c r="D1024" s="179" t="s">
        <v>464</v>
      </c>
      <c r="E1024" s="732">
        <v>6200</v>
      </c>
      <c r="F1024" s="178" t="s">
        <v>466</v>
      </c>
      <c r="G1024" s="121"/>
      <c r="H1024" s="121"/>
      <c r="I1024" s="121"/>
      <c r="J1024" s="121"/>
      <c r="K1024" s="121"/>
      <c r="L1024" s="973"/>
    </row>
    <row r="1025" spans="1:12" ht="16.350000000000001" customHeight="1">
      <c r="A1025" s="144"/>
      <c r="B1025" s="584" t="s">
        <v>350</v>
      </c>
      <c r="C1025" s="748" t="s">
        <v>567</v>
      </c>
      <c r="D1025" s="179" t="s">
        <v>563</v>
      </c>
      <c r="E1025" s="732">
        <v>11000</v>
      </c>
      <c r="F1025" s="178" t="s">
        <v>568</v>
      </c>
      <c r="G1025" s="121"/>
      <c r="H1025" s="121"/>
      <c r="I1025" s="121"/>
      <c r="J1025" s="121"/>
      <c r="K1025" s="121"/>
      <c r="L1025" s="973"/>
    </row>
    <row r="1026" spans="1:12" ht="16.350000000000001" customHeight="1">
      <c r="A1026" s="144"/>
      <c r="B1026" s="584" t="s">
        <v>350</v>
      </c>
      <c r="C1026" s="748" t="s">
        <v>567</v>
      </c>
      <c r="D1026" s="179" t="s">
        <v>564</v>
      </c>
      <c r="E1026" s="732">
        <v>11000</v>
      </c>
      <c r="F1026" s="178" t="s">
        <v>569</v>
      </c>
      <c r="G1026" s="121"/>
      <c r="H1026" s="121"/>
      <c r="I1026" s="121"/>
      <c r="J1026" s="121"/>
      <c r="K1026" s="121"/>
      <c r="L1026" s="973"/>
    </row>
    <row r="1027" spans="1:12" ht="16.350000000000001" customHeight="1">
      <c r="A1027" s="144"/>
      <c r="B1027" s="584" t="s">
        <v>350</v>
      </c>
      <c r="C1027" s="748" t="s">
        <v>567</v>
      </c>
      <c r="D1027" s="179" t="s">
        <v>565</v>
      </c>
      <c r="E1027" s="732">
        <v>15000</v>
      </c>
      <c r="F1027" s="178" t="s">
        <v>2323</v>
      </c>
      <c r="G1027" s="121"/>
      <c r="H1027" s="121"/>
      <c r="I1027" s="121"/>
      <c r="J1027" s="121"/>
      <c r="K1027" s="121"/>
      <c r="L1027" s="973"/>
    </row>
    <row r="1028" spans="1:12" ht="16.350000000000001" customHeight="1">
      <c r="A1028" s="144"/>
      <c r="B1028" s="584" t="s">
        <v>350</v>
      </c>
      <c r="C1028" s="748" t="s">
        <v>567</v>
      </c>
      <c r="D1028" s="179" t="s">
        <v>566</v>
      </c>
      <c r="E1028" s="732">
        <v>11000</v>
      </c>
      <c r="F1028" s="178" t="s">
        <v>2324</v>
      </c>
      <c r="G1028" s="121"/>
      <c r="H1028" s="121"/>
      <c r="I1028" s="121"/>
      <c r="J1028" s="121"/>
      <c r="K1028" s="121"/>
      <c r="L1028" s="973"/>
    </row>
    <row r="1029" spans="1:12" ht="16.350000000000001" customHeight="1">
      <c r="A1029" s="144"/>
      <c r="B1029" s="584" t="s">
        <v>350</v>
      </c>
      <c r="C1029" s="748" t="s">
        <v>567</v>
      </c>
      <c r="D1029" s="179" t="s">
        <v>814</v>
      </c>
      <c r="E1029" s="732">
        <v>6800</v>
      </c>
      <c r="F1029" s="178" t="s">
        <v>2325</v>
      </c>
      <c r="G1029" s="121"/>
      <c r="H1029" s="121"/>
      <c r="I1029" s="121"/>
      <c r="J1029" s="121"/>
      <c r="K1029" s="121"/>
      <c r="L1029" s="973"/>
    </row>
    <row r="1030" spans="1:12" ht="16.350000000000001" customHeight="1">
      <c r="A1030" s="144"/>
      <c r="B1030" s="584" t="s">
        <v>350</v>
      </c>
      <c r="C1030" s="748" t="s">
        <v>567</v>
      </c>
      <c r="D1030" s="179" t="s">
        <v>815</v>
      </c>
      <c r="E1030" s="732">
        <v>7000</v>
      </c>
      <c r="F1030" s="178" t="s">
        <v>2326</v>
      </c>
      <c r="G1030" s="121"/>
      <c r="H1030" s="121"/>
      <c r="I1030" s="121"/>
      <c r="J1030" s="121"/>
      <c r="K1030" s="121"/>
      <c r="L1030" s="973"/>
    </row>
    <row r="1031" spans="1:12" ht="16.350000000000001" customHeight="1">
      <c r="A1031" s="144"/>
      <c r="B1031" s="584" t="s">
        <v>350</v>
      </c>
      <c r="C1031" s="748" t="s">
        <v>567</v>
      </c>
      <c r="D1031" s="179" t="s">
        <v>816</v>
      </c>
      <c r="E1031" s="732">
        <v>6500</v>
      </c>
      <c r="F1031" s="178" t="s">
        <v>2327</v>
      </c>
      <c r="G1031" s="121"/>
      <c r="H1031" s="121"/>
      <c r="I1031" s="121"/>
      <c r="J1031" s="121"/>
      <c r="K1031" s="121"/>
      <c r="L1031" s="973"/>
    </row>
    <row r="1032" spans="1:12" ht="16.350000000000001" customHeight="1">
      <c r="A1032" s="144"/>
      <c r="B1032" s="584" t="s">
        <v>350</v>
      </c>
      <c r="C1032" s="748" t="s">
        <v>567</v>
      </c>
      <c r="D1032" s="179" t="s">
        <v>817</v>
      </c>
      <c r="E1032" s="732">
        <v>7200</v>
      </c>
      <c r="F1032" s="178" t="s">
        <v>2328</v>
      </c>
      <c r="G1032" s="121"/>
      <c r="H1032" s="121"/>
      <c r="I1032" s="121"/>
      <c r="J1032" s="121"/>
      <c r="K1032" s="121"/>
      <c r="L1032" s="973"/>
    </row>
    <row r="1033" spans="1:12" ht="16.350000000000001" customHeight="1">
      <c r="A1033" s="144"/>
      <c r="B1033" s="584" t="s">
        <v>350</v>
      </c>
      <c r="C1033" s="748" t="s">
        <v>567</v>
      </c>
      <c r="D1033" s="179" t="s">
        <v>309</v>
      </c>
      <c r="E1033" s="732">
        <v>5900</v>
      </c>
      <c r="F1033" s="178" t="s">
        <v>325</v>
      </c>
      <c r="G1033" s="121"/>
      <c r="H1033" s="121"/>
      <c r="I1033" s="121"/>
      <c r="J1033" s="121"/>
      <c r="K1033" s="121"/>
      <c r="L1033" s="973"/>
    </row>
    <row r="1034" spans="1:12" ht="16.350000000000001" customHeight="1">
      <c r="A1034" s="144"/>
      <c r="B1034" s="584" t="s">
        <v>350</v>
      </c>
      <c r="C1034" s="748" t="s">
        <v>567</v>
      </c>
      <c r="D1034" s="179" t="s">
        <v>310</v>
      </c>
      <c r="E1034" s="732">
        <v>4900</v>
      </c>
      <c r="F1034" s="178" t="s">
        <v>326</v>
      </c>
      <c r="G1034" s="121"/>
      <c r="H1034" s="121"/>
      <c r="I1034" s="121"/>
      <c r="J1034" s="121"/>
      <c r="K1034" s="121"/>
      <c r="L1034" s="973"/>
    </row>
    <row r="1035" spans="1:12" ht="16.350000000000001" customHeight="1">
      <c r="A1035" s="144"/>
      <c r="B1035" s="584" t="s">
        <v>350</v>
      </c>
      <c r="C1035" s="748" t="s">
        <v>567</v>
      </c>
      <c r="D1035" s="179" t="s">
        <v>311</v>
      </c>
      <c r="E1035" s="732">
        <v>5400</v>
      </c>
      <c r="F1035" s="178" t="s">
        <v>327</v>
      </c>
      <c r="G1035" s="121"/>
      <c r="H1035" s="121"/>
      <c r="I1035" s="121"/>
      <c r="J1035" s="121"/>
      <c r="K1035" s="121"/>
      <c r="L1035" s="155"/>
    </row>
    <row r="1036" spans="1:12" ht="16.350000000000001" customHeight="1">
      <c r="A1036" s="144"/>
      <c r="B1036" s="584" t="s">
        <v>350</v>
      </c>
      <c r="C1036" s="748" t="s">
        <v>567</v>
      </c>
      <c r="D1036" s="179" t="s">
        <v>312</v>
      </c>
      <c r="E1036" s="732">
        <v>14800</v>
      </c>
      <c r="F1036" s="178" t="s">
        <v>328</v>
      </c>
      <c r="G1036" s="121"/>
      <c r="H1036" s="121"/>
      <c r="I1036" s="121"/>
      <c r="J1036" s="121"/>
      <c r="K1036" s="121"/>
      <c r="L1036" s="853" t="s">
        <v>4424</v>
      </c>
    </row>
    <row r="1037" spans="1:12" ht="16.350000000000001" customHeight="1">
      <c r="A1037" s="144"/>
      <c r="B1037" s="584" t="s">
        <v>350</v>
      </c>
      <c r="C1037" s="748" t="s">
        <v>567</v>
      </c>
      <c r="D1037" s="179" t="s">
        <v>314</v>
      </c>
      <c r="E1037" s="732">
        <v>4300</v>
      </c>
      <c r="F1037" s="178" t="s">
        <v>330</v>
      </c>
      <c r="G1037" s="121"/>
      <c r="H1037" s="121"/>
      <c r="I1037" s="121"/>
      <c r="J1037" s="121"/>
      <c r="K1037" s="121"/>
      <c r="L1037" s="973" t="s">
        <v>5063</v>
      </c>
    </row>
    <row r="1038" spans="1:12" ht="16.350000000000001" customHeight="1">
      <c r="A1038" s="144"/>
      <c r="B1038" s="584" t="s">
        <v>350</v>
      </c>
      <c r="C1038" s="748" t="s">
        <v>567</v>
      </c>
      <c r="D1038" s="179" t="s">
        <v>315</v>
      </c>
      <c r="E1038" s="732">
        <v>6200</v>
      </c>
      <c r="F1038" s="178" t="s">
        <v>331</v>
      </c>
      <c r="G1038" s="121"/>
      <c r="H1038" s="121"/>
      <c r="I1038" s="121"/>
      <c r="J1038" s="121"/>
      <c r="K1038" s="121"/>
      <c r="L1038" s="973"/>
    </row>
    <row r="1039" spans="1:12" ht="16.350000000000001" customHeight="1">
      <c r="A1039" s="144"/>
      <c r="B1039" s="584" t="s">
        <v>350</v>
      </c>
      <c r="C1039" s="748" t="s">
        <v>567</v>
      </c>
      <c r="D1039" s="179" t="s">
        <v>1589</v>
      </c>
      <c r="E1039" s="732">
        <v>43000</v>
      </c>
      <c r="F1039" s="178" t="s">
        <v>332</v>
      </c>
      <c r="G1039" s="121"/>
      <c r="H1039" s="121"/>
      <c r="I1039" s="121"/>
      <c r="J1039" s="121"/>
      <c r="K1039" s="121"/>
      <c r="L1039" s="973"/>
    </row>
    <row r="1040" spans="1:12" ht="16.350000000000001" customHeight="1">
      <c r="A1040" s="144"/>
      <c r="B1040" s="584" t="s">
        <v>350</v>
      </c>
      <c r="C1040" s="748" t="s">
        <v>567</v>
      </c>
      <c r="D1040" s="179" t="s">
        <v>81</v>
      </c>
      <c r="E1040" s="732">
        <v>4900</v>
      </c>
      <c r="F1040" s="178" t="s">
        <v>1590</v>
      </c>
      <c r="G1040" s="121"/>
      <c r="H1040" s="121"/>
      <c r="I1040" s="121"/>
      <c r="J1040" s="121"/>
      <c r="K1040" s="121"/>
      <c r="L1040" s="973"/>
    </row>
    <row r="1041" spans="1:12" ht="16.350000000000001" customHeight="1">
      <c r="A1041" s="144"/>
      <c r="B1041" s="584" t="s">
        <v>350</v>
      </c>
      <c r="C1041" s="748" t="s">
        <v>567</v>
      </c>
      <c r="D1041" s="179" t="s">
        <v>52</v>
      </c>
      <c r="E1041" s="732">
        <v>5400</v>
      </c>
      <c r="F1041" s="178" t="s">
        <v>333</v>
      </c>
      <c r="G1041" s="121"/>
      <c r="H1041" s="121"/>
      <c r="I1041" s="121"/>
      <c r="J1041" s="121"/>
      <c r="K1041" s="121"/>
      <c r="L1041" s="973"/>
    </row>
    <row r="1042" spans="1:12" ht="16.350000000000001" customHeight="1">
      <c r="A1042" s="144"/>
      <c r="B1042" s="584" t="s">
        <v>350</v>
      </c>
      <c r="C1042" s="748" t="s">
        <v>567</v>
      </c>
      <c r="D1042" s="179" t="s">
        <v>316</v>
      </c>
      <c r="E1042" s="732">
        <v>10800</v>
      </c>
      <c r="F1042" s="178" t="s">
        <v>334</v>
      </c>
      <c r="G1042" s="121"/>
      <c r="H1042" s="121"/>
      <c r="I1042" s="121"/>
      <c r="J1042" s="121"/>
      <c r="K1042" s="121"/>
      <c r="L1042" s="973"/>
    </row>
    <row r="1043" spans="1:12" ht="16.350000000000001" customHeight="1">
      <c r="A1043" s="144"/>
      <c r="B1043" s="584" t="s">
        <v>350</v>
      </c>
      <c r="C1043" s="748" t="s">
        <v>567</v>
      </c>
      <c r="D1043" s="179" t="s">
        <v>317</v>
      </c>
      <c r="E1043" s="732">
        <v>10300</v>
      </c>
      <c r="F1043" s="178" t="s">
        <v>335</v>
      </c>
      <c r="G1043" s="121"/>
      <c r="H1043" s="121"/>
      <c r="I1043" s="121"/>
      <c r="J1043" s="121"/>
      <c r="K1043" s="121"/>
      <c r="L1043" s="973"/>
    </row>
    <row r="1044" spans="1:12" ht="16.350000000000001" customHeight="1">
      <c r="A1044" s="144"/>
      <c r="B1044" s="584" t="s">
        <v>350</v>
      </c>
      <c r="C1044" s="748" t="s">
        <v>567</v>
      </c>
      <c r="D1044" s="179" t="s">
        <v>318</v>
      </c>
      <c r="E1044" s="732">
        <v>9800</v>
      </c>
      <c r="F1044" s="178" t="s">
        <v>336</v>
      </c>
      <c r="G1044" s="121"/>
      <c r="H1044" s="121"/>
      <c r="I1044" s="121"/>
      <c r="J1044" s="121"/>
      <c r="K1044" s="121"/>
      <c r="L1044" s="973"/>
    </row>
    <row r="1045" spans="1:12" ht="16.350000000000001" customHeight="1">
      <c r="A1045" s="144"/>
      <c r="B1045" s="584" t="s">
        <v>350</v>
      </c>
      <c r="C1045" s="748" t="s">
        <v>567</v>
      </c>
      <c r="D1045" s="179" t="s">
        <v>319</v>
      </c>
      <c r="E1045" s="732">
        <v>5400</v>
      </c>
      <c r="F1045" s="178" t="s">
        <v>337</v>
      </c>
      <c r="G1045" s="121"/>
      <c r="H1045" s="121"/>
      <c r="I1045" s="121"/>
      <c r="J1045" s="121"/>
      <c r="K1045" s="121"/>
      <c r="L1045" s="973"/>
    </row>
    <row r="1046" spans="1:12" ht="16.350000000000001" customHeight="1">
      <c r="A1046" s="144"/>
      <c r="B1046" s="584" t="s">
        <v>350</v>
      </c>
      <c r="C1046" s="748" t="s">
        <v>567</v>
      </c>
      <c r="D1046" s="179" t="s">
        <v>320</v>
      </c>
      <c r="E1046" s="732">
        <v>6300</v>
      </c>
      <c r="F1046" s="178" t="s">
        <v>338</v>
      </c>
      <c r="G1046" s="121"/>
      <c r="H1046" s="121"/>
      <c r="I1046" s="121"/>
      <c r="J1046" s="121"/>
      <c r="K1046" s="121"/>
      <c r="L1046" s="973"/>
    </row>
    <row r="1047" spans="1:12" ht="16.350000000000001" customHeight="1">
      <c r="A1047" s="144"/>
      <c r="B1047" s="584" t="s">
        <v>350</v>
      </c>
      <c r="C1047" s="748" t="s">
        <v>567</v>
      </c>
      <c r="D1047" s="179" t="s">
        <v>321</v>
      </c>
      <c r="E1047" s="732">
        <v>6700</v>
      </c>
      <c r="F1047" s="178" t="s">
        <v>339</v>
      </c>
      <c r="G1047" s="121"/>
      <c r="H1047" s="121"/>
      <c r="I1047" s="121"/>
      <c r="J1047" s="121"/>
      <c r="K1047" s="121"/>
      <c r="L1047" s="973"/>
    </row>
    <row r="1048" spans="1:12" ht="16.350000000000001" customHeight="1">
      <c r="A1048" s="144"/>
      <c r="B1048" s="584" t="s">
        <v>350</v>
      </c>
      <c r="C1048" s="748" t="s">
        <v>567</v>
      </c>
      <c r="D1048" s="179" t="s">
        <v>1591</v>
      </c>
      <c r="E1048" s="732">
        <v>6200</v>
      </c>
      <c r="F1048" s="178" t="s">
        <v>341</v>
      </c>
      <c r="G1048" s="121"/>
      <c r="H1048" s="121"/>
      <c r="I1048" s="121"/>
      <c r="J1048" s="121"/>
      <c r="K1048" s="121"/>
      <c r="L1048" s="566"/>
    </row>
    <row r="1049" spans="1:12" ht="16.350000000000001" customHeight="1">
      <c r="A1049" s="144"/>
      <c r="B1049" s="584" t="s">
        <v>350</v>
      </c>
      <c r="C1049" s="748" t="s">
        <v>567</v>
      </c>
      <c r="D1049" s="179" t="s">
        <v>463</v>
      </c>
      <c r="E1049" s="732">
        <v>6400</v>
      </c>
      <c r="F1049" s="178" t="s">
        <v>465</v>
      </c>
      <c r="G1049" s="121"/>
      <c r="H1049" s="121"/>
      <c r="I1049" s="121"/>
      <c r="J1049" s="121"/>
      <c r="K1049" s="121"/>
      <c r="L1049" s="566"/>
    </row>
    <row r="1050" spans="1:12" ht="16.350000000000001" customHeight="1">
      <c r="A1050" s="144"/>
      <c r="B1050" s="584" t="s">
        <v>350</v>
      </c>
      <c r="C1050" s="748" t="s">
        <v>567</v>
      </c>
      <c r="D1050" s="179" t="s">
        <v>571</v>
      </c>
      <c r="E1050" s="732">
        <v>6600</v>
      </c>
      <c r="F1050" s="178" t="s">
        <v>575</v>
      </c>
      <c r="G1050" s="121"/>
      <c r="H1050" s="121"/>
      <c r="I1050" s="121"/>
      <c r="J1050" s="121"/>
      <c r="K1050" s="121"/>
      <c r="L1050" s="492"/>
    </row>
    <row r="1051" spans="1:12" ht="16.350000000000001" customHeight="1">
      <c r="A1051" s="144"/>
      <c r="B1051" s="584" t="s">
        <v>350</v>
      </c>
      <c r="C1051" s="748" t="s">
        <v>567</v>
      </c>
      <c r="D1051" s="179" t="s">
        <v>572</v>
      </c>
      <c r="E1051" s="732">
        <v>6900</v>
      </c>
      <c r="F1051" s="178" t="s">
        <v>576</v>
      </c>
      <c r="G1051" s="121"/>
      <c r="H1051" s="121"/>
      <c r="I1051" s="121"/>
      <c r="J1051" s="121"/>
      <c r="K1051" s="121"/>
      <c r="L1051" s="851" t="s">
        <v>4425</v>
      </c>
    </row>
    <row r="1052" spans="1:12" ht="16.350000000000001" customHeight="1">
      <c r="A1052" s="144"/>
      <c r="B1052" s="584" t="s">
        <v>350</v>
      </c>
      <c r="C1052" s="748" t="s">
        <v>567</v>
      </c>
      <c r="D1052" s="179" t="s">
        <v>573</v>
      </c>
      <c r="E1052" s="732">
        <v>6800</v>
      </c>
      <c r="F1052" s="178" t="s">
        <v>577</v>
      </c>
      <c r="G1052" s="121"/>
      <c r="H1052" s="121"/>
      <c r="I1052" s="121"/>
      <c r="J1052" s="121"/>
      <c r="K1052" s="121"/>
      <c r="L1052" s="995" t="s">
        <v>5064</v>
      </c>
    </row>
    <row r="1053" spans="1:12" ht="16.350000000000001" customHeight="1">
      <c r="A1053" s="144"/>
      <c r="B1053" s="584" t="s">
        <v>350</v>
      </c>
      <c r="C1053" s="748" t="s">
        <v>567</v>
      </c>
      <c r="D1053" s="179" t="s">
        <v>574</v>
      </c>
      <c r="E1053" s="732">
        <v>7000</v>
      </c>
      <c r="F1053" s="178" t="s">
        <v>578</v>
      </c>
      <c r="G1053" s="121"/>
      <c r="H1053" s="121"/>
      <c r="I1053" s="121"/>
      <c r="J1053" s="121"/>
      <c r="K1053" s="121"/>
      <c r="L1053" s="995"/>
    </row>
    <row r="1054" spans="1:12" ht="16.350000000000001" customHeight="1">
      <c r="A1054" s="144"/>
      <c r="B1054" s="584" t="s">
        <v>350</v>
      </c>
      <c r="C1054" s="748" t="s">
        <v>567</v>
      </c>
      <c r="D1054" s="179" t="s">
        <v>3013</v>
      </c>
      <c r="E1054" s="732">
        <v>11400</v>
      </c>
      <c r="F1054" s="178" t="s">
        <v>612</v>
      </c>
      <c r="G1054" s="121"/>
      <c r="H1054" s="121"/>
      <c r="I1054" s="121"/>
      <c r="J1054" s="121"/>
      <c r="K1054" s="121"/>
      <c r="L1054" s="995"/>
    </row>
    <row r="1055" spans="1:12" ht="16.350000000000001" customHeight="1">
      <c r="A1055" s="144"/>
      <c r="B1055" s="584" t="s">
        <v>350</v>
      </c>
      <c r="C1055" s="748" t="s">
        <v>567</v>
      </c>
      <c r="D1055" s="179" t="s">
        <v>1649</v>
      </c>
      <c r="E1055" s="732">
        <v>3200</v>
      </c>
      <c r="F1055" s="178" t="s">
        <v>1659</v>
      </c>
      <c r="G1055" s="121"/>
      <c r="H1055" s="121"/>
      <c r="I1055" s="121"/>
      <c r="J1055" s="121"/>
      <c r="K1055" s="121"/>
      <c r="L1055" s="995"/>
    </row>
    <row r="1056" spans="1:12" ht="16.350000000000001" customHeight="1">
      <c r="A1056" s="144"/>
      <c r="B1056" s="584" t="s">
        <v>350</v>
      </c>
      <c r="C1056" s="748" t="s">
        <v>567</v>
      </c>
      <c r="D1056" s="179" t="s">
        <v>1650</v>
      </c>
      <c r="E1056" s="732">
        <v>3200</v>
      </c>
      <c r="F1056" s="178" t="s">
        <v>1660</v>
      </c>
      <c r="G1056" s="121"/>
      <c r="H1056" s="121"/>
      <c r="I1056" s="121"/>
      <c r="J1056" s="121"/>
      <c r="K1056" s="121"/>
      <c r="L1056" s="995"/>
    </row>
    <row r="1057" spans="1:12" ht="16.350000000000001" customHeight="1">
      <c r="A1057" s="144"/>
      <c r="B1057" s="584" t="s">
        <v>350</v>
      </c>
      <c r="C1057" s="748" t="s">
        <v>567</v>
      </c>
      <c r="D1057" s="179" t="s">
        <v>1651</v>
      </c>
      <c r="E1057" s="732">
        <v>3200</v>
      </c>
      <c r="F1057" s="178" t="s">
        <v>1661</v>
      </c>
      <c r="G1057" s="121"/>
      <c r="H1057" s="121"/>
      <c r="I1057" s="121"/>
      <c r="J1057" s="121"/>
      <c r="K1057" s="121"/>
      <c r="L1057" s="995"/>
    </row>
    <row r="1058" spans="1:12" ht="16.350000000000001" customHeight="1">
      <c r="A1058" s="144"/>
      <c r="B1058" s="584" t="s">
        <v>350</v>
      </c>
      <c r="C1058" s="748" t="s">
        <v>567</v>
      </c>
      <c r="D1058" s="179" t="s">
        <v>1652</v>
      </c>
      <c r="E1058" s="732">
        <v>3200</v>
      </c>
      <c r="F1058" s="178" t="s">
        <v>1662</v>
      </c>
      <c r="G1058" s="121"/>
      <c r="H1058" s="121"/>
      <c r="I1058" s="121"/>
      <c r="J1058" s="121"/>
      <c r="K1058" s="121"/>
      <c r="L1058" s="995"/>
    </row>
    <row r="1059" spans="1:12" ht="16.350000000000001" customHeight="1">
      <c r="A1059" s="144"/>
      <c r="B1059" s="584" t="s">
        <v>350</v>
      </c>
      <c r="C1059" s="748" t="s">
        <v>567</v>
      </c>
      <c r="D1059" s="179" t="s">
        <v>1653</v>
      </c>
      <c r="E1059" s="732">
        <v>3200</v>
      </c>
      <c r="F1059" s="178" t="s">
        <v>1663</v>
      </c>
      <c r="G1059" s="121"/>
      <c r="H1059" s="121"/>
      <c r="I1059" s="121"/>
      <c r="J1059" s="121"/>
      <c r="K1059" s="121"/>
      <c r="L1059" s="995"/>
    </row>
    <row r="1060" spans="1:12" ht="16.350000000000001" customHeight="1">
      <c r="A1060" s="144"/>
      <c r="B1060" s="584" t="s">
        <v>350</v>
      </c>
      <c r="C1060" s="748" t="s">
        <v>567</v>
      </c>
      <c r="D1060" s="179" t="s">
        <v>1654</v>
      </c>
      <c r="E1060" s="732">
        <v>3200</v>
      </c>
      <c r="F1060" s="178" t="s">
        <v>1664</v>
      </c>
      <c r="G1060" s="121"/>
      <c r="H1060" s="121"/>
      <c r="I1060" s="121"/>
      <c r="J1060" s="121"/>
      <c r="K1060" s="121"/>
      <c r="L1060" s="995"/>
    </row>
    <row r="1061" spans="1:12" ht="16.350000000000001" customHeight="1">
      <c r="A1061" s="144"/>
      <c r="B1061" s="584" t="s">
        <v>350</v>
      </c>
      <c r="C1061" s="748" t="s">
        <v>567</v>
      </c>
      <c r="D1061" s="179" t="s">
        <v>1655</v>
      </c>
      <c r="E1061" s="732">
        <v>3200</v>
      </c>
      <c r="F1061" s="178" t="s">
        <v>1665</v>
      </c>
      <c r="G1061" s="121"/>
      <c r="H1061" s="121"/>
      <c r="I1061" s="121"/>
      <c r="J1061" s="121"/>
      <c r="K1061" s="121"/>
      <c r="L1061" s="995"/>
    </row>
    <row r="1062" spans="1:12" ht="16.350000000000001" customHeight="1">
      <c r="A1062" s="144"/>
      <c r="B1062" s="584" t="s">
        <v>350</v>
      </c>
      <c r="C1062" s="748" t="s">
        <v>567</v>
      </c>
      <c r="D1062" s="179" t="s">
        <v>1656</v>
      </c>
      <c r="E1062" s="732">
        <v>3200</v>
      </c>
      <c r="F1062" s="178" t="s">
        <v>1666</v>
      </c>
      <c r="G1062" s="121"/>
      <c r="H1062" s="121"/>
      <c r="I1062" s="121"/>
      <c r="J1062" s="121"/>
      <c r="K1062" s="121"/>
      <c r="L1062" s="995"/>
    </row>
    <row r="1063" spans="1:12" ht="16.350000000000001" customHeight="1">
      <c r="A1063" s="144"/>
      <c r="B1063" s="584" t="s">
        <v>350</v>
      </c>
      <c r="C1063" s="748" t="s">
        <v>567</v>
      </c>
      <c r="D1063" s="179" t="s">
        <v>1657</v>
      </c>
      <c r="E1063" s="732">
        <v>3200</v>
      </c>
      <c r="F1063" s="178" t="s">
        <v>1667</v>
      </c>
      <c r="G1063" s="121"/>
      <c r="H1063" s="121"/>
      <c r="I1063" s="121"/>
      <c r="J1063" s="121"/>
      <c r="K1063" s="121"/>
      <c r="L1063" s="995"/>
    </row>
    <row r="1064" spans="1:12" ht="16.350000000000001" customHeight="1">
      <c r="A1064" s="144"/>
      <c r="B1064" s="584" t="s">
        <v>350</v>
      </c>
      <c r="C1064" s="748" t="s">
        <v>567</v>
      </c>
      <c r="D1064" s="179" t="s">
        <v>1658</v>
      </c>
      <c r="E1064" s="732">
        <v>3200</v>
      </c>
      <c r="F1064" s="178" t="s">
        <v>1668</v>
      </c>
      <c r="G1064" s="121"/>
      <c r="H1064" s="121"/>
      <c r="I1064" s="121"/>
      <c r="J1064" s="121"/>
      <c r="K1064" s="121"/>
      <c r="L1064" s="995"/>
    </row>
    <row r="1065" spans="1:12" ht="16.350000000000001" customHeight="1">
      <c r="A1065" s="144"/>
      <c r="B1065" s="584" t="s">
        <v>350</v>
      </c>
      <c r="C1065" s="748" t="s">
        <v>567</v>
      </c>
      <c r="D1065" s="179" t="s">
        <v>1843</v>
      </c>
      <c r="E1065" s="732">
        <v>23000</v>
      </c>
      <c r="F1065" s="178" t="s">
        <v>1844</v>
      </c>
      <c r="G1065" s="121"/>
      <c r="H1065" s="121"/>
      <c r="I1065" s="121"/>
      <c r="J1065" s="121"/>
      <c r="K1065" s="121"/>
      <c r="L1065" s="808"/>
    </row>
    <row r="1066" spans="1:12" ht="16.350000000000001" customHeight="1">
      <c r="A1066" s="144"/>
      <c r="B1066" s="584" t="s">
        <v>350</v>
      </c>
      <c r="C1066" s="748" t="s">
        <v>567</v>
      </c>
      <c r="D1066" s="179" t="s">
        <v>1845</v>
      </c>
      <c r="E1066" s="732">
        <v>7800</v>
      </c>
      <c r="F1066" s="178" t="s">
        <v>1846</v>
      </c>
      <c r="G1066" s="121"/>
      <c r="H1066" s="121"/>
      <c r="I1066" s="121"/>
      <c r="J1066" s="121"/>
      <c r="K1066" s="121"/>
      <c r="L1066" s="854" t="s">
        <v>4426</v>
      </c>
    </row>
    <row r="1067" spans="1:12" ht="16.350000000000001" customHeight="1">
      <c r="A1067" s="144"/>
      <c r="B1067" s="584" t="s">
        <v>350</v>
      </c>
      <c r="C1067" s="748" t="s">
        <v>567</v>
      </c>
      <c r="D1067" s="179" t="s">
        <v>1847</v>
      </c>
      <c r="E1067" s="732">
        <v>12700</v>
      </c>
      <c r="F1067" s="178" t="s">
        <v>1848</v>
      </c>
      <c r="G1067" s="121"/>
      <c r="H1067" s="121"/>
      <c r="I1067" s="121"/>
      <c r="J1067" s="121"/>
      <c r="K1067" s="121"/>
      <c r="L1067" s="995" t="s">
        <v>5066</v>
      </c>
    </row>
    <row r="1068" spans="1:12" ht="16.350000000000001" customHeight="1">
      <c r="A1068" s="144"/>
      <c r="B1068" s="584" t="s">
        <v>350</v>
      </c>
      <c r="C1068" s="748" t="s">
        <v>567</v>
      </c>
      <c r="D1068" s="179" t="s">
        <v>1849</v>
      </c>
      <c r="E1068" s="732">
        <v>13200</v>
      </c>
      <c r="F1068" s="178" t="s">
        <v>1850</v>
      </c>
      <c r="G1068" s="121"/>
      <c r="H1068" s="121"/>
      <c r="I1068" s="121"/>
      <c r="J1068" s="121"/>
      <c r="K1068" s="121"/>
      <c r="L1068" s="995"/>
    </row>
    <row r="1069" spans="1:12" ht="16.350000000000001" customHeight="1">
      <c r="A1069" s="144"/>
      <c r="B1069" s="584" t="s">
        <v>350</v>
      </c>
      <c r="C1069" s="748" t="s">
        <v>567</v>
      </c>
      <c r="D1069" s="179" t="s">
        <v>1851</v>
      </c>
      <c r="E1069" s="732">
        <v>17600</v>
      </c>
      <c r="F1069" s="178" t="s">
        <v>1852</v>
      </c>
      <c r="G1069" s="121"/>
      <c r="H1069" s="121"/>
      <c r="I1069" s="121"/>
      <c r="J1069" s="121"/>
      <c r="K1069" s="121"/>
      <c r="L1069" s="995"/>
    </row>
    <row r="1070" spans="1:12" ht="16.350000000000001" customHeight="1">
      <c r="A1070" s="144"/>
      <c r="B1070" s="584" t="s">
        <v>350</v>
      </c>
      <c r="C1070" s="748" t="s">
        <v>567</v>
      </c>
      <c r="D1070" s="179" t="s">
        <v>1853</v>
      </c>
      <c r="E1070" s="732">
        <v>8800</v>
      </c>
      <c r="F1070" s="178" t="s">
        <v>1854</v>
      </c>
      <c r="G1070" s="121"/>
      <c r="H1070" s="121"/>
      <c r="I1070" s="121"/>
      <c r="J1070" s="121"/>
      <c r="K1070" s="121"/>
      <c r="L1070" s="995"/>
    </row>
    <row r="1071" spans="1:12" ht="16.350000000000001" customHeight="1">
      <c r="A1071" s="144"/>
      <c r="B1071" s="584" t="s">
        <v>350</v>
      </c>
      <c r="C1071" s="748" t="s">
        <v>567</v>
      </c>
      <c r="D1071" s="179" t="s">
        <v>1855</v>
      </c>
      <c r="E1071" s="732">
        <v>51000</v>
      </c>
      <c r="F1071" s="178" t="s">
        <v>1856</v>
      </c>
      <c r="G1071" s="121"/>
      <c r="H1071" s="121"/>
      <c r="I1071" s="121"/>
      <c r="J1071" s="121"/>
      <c r="K1071" s="121"/>
      <c r="L1071" s="995"/>
    </row>
    <row r="1072" spans="1:12" ht="16.350000000000001" customHeight="1">
      <c r="A1072" s="144"/>
      <c r="B1072" s="584" t="s">
        <v>350</v>
      </c>
      <c r="C1072" s="748" t="s">
        <v>567</v>
      </c>
      <c r="D1072" s="179" t="s">
        <v>2988</v>
      </c>
      <c r="E1072" s="732">
        <v>13700</v>
      </c>
      <c r="F1072" s="178" t="s">
        <v>2990</v>
      </c>
      <c r="G1072" s="121"/>
      <c r="H1072" s="121"/>
      <c r="I1072" s="121"/>
      <c r="J1072" s="121"/>
      <c r="K1072" s="121"/>
      <c r="L1072" s="995"/>
    </row>
    <row r="1073" spans="1:12" ht="16.350000000000001" customHeight="1">
      <c r="A1073" s="144"/>
      <c r="B1073" s="584" t="s">
        <v>350</v>
      </c>
      <c r="C1073" s="748" t="s">
        <v>567</v>
      </c>
      <c r="D1073" s="179" t="s">
        <v>2989</v>
      </c>
      <c r="E1073" s="732">
        <v>16300</v>
      </c>
      <c r="F1073" s="178" t="s">
        <v>2991</v>
      </c>
      <c r="G1073" s="121"/>
      <c r="H1073" s="121"/>
      <c r="I1073" s="121"/>
      <c r="J1073" s="121"/>
      <c r="K1073" s="121"/>
      <c r="L1073" s="995"/>
    </row>
    <row r="1074" spans="1:12" ht="16.350000000000001" customHeight="1">
      <c r="A1074" s="144"/>
      <c r="B1074" s="584" t="s">
        <v>350</v>
      </c>
      <c r="C1074" s="748" t="s">
        <v>567</v>
      </c>
      <c r="D1074" s="179" t="s">
        <v>3076</v>
      </c>
      <c r="E1074" s="732">
        <v>46000</v>
      </c>
      <c r="F1074" s="178" t="s">
        <v>3081</v>
      </c>
      <c r="G1074" s="121"/>
      <c r="H1074" s="121"/>
      <c r="I1074" s="121"/>
      <c r="J1074" s="121"/>
      <c r="K1074" s="121"/>
      <c r="L1074" s="995"/>
    </row>
    <row r="1075" spans="1:12" ht="16.350000000000001" customHeight="1">
      <c r="A1075" s="144"/>
      <c r="B1075" s="584" t="s">
        <v>350</v>
      </c>
      <c r="C1075" s="748" t="s">
        <v>567</v>
      </c>
      <c r="D1075" s="179" t="s">
        <v>3077</v>
      </c>
      <c r="E1075" s="732">
        <v>29000</v>
      </c>
      <c r="F1075" s="178" t="s">
        <v>3082</v>
      </c>
      <c r="G1075" s="121"/>
      <c r="H1075" s="121"/>
      <c r="I1075" s="121"/>
      <c r="J1075" s="121"/>
      <c r="K1075" s="121"/>
      <c r="L1075" s="995"/>
    </row>
    <row r="1076" spans="1:12" ht="16.350000000000001" customHeight="1">
      <c r="A1076" s="144"/>
      <c r="B1076" s="584" t="s">
        <v>350</v>
      </c>
      <c r="C1076" s="748" t="s">
        <v>567</v>
      </c>
      <c r="D1076" s="179" t="s">
        <v>3078</v>
      </c>
      <c r="E1076" s="732">
        <v>5400</v>
      </c>
      <c r="F1076" s="178" t="s">
        <v>3083</v>
      </c>
      <c r="G1076" s="121"/>
      <c r="H1076" s="121"/>
      <c r="I1076" s="121"/>
      <c r="J1076" s="121"/>
      <c r="K1076" s="121"/>
      <c r="L1076" s="995"/>
    </row>
    <row r="1077" spans="1:12" ht="16.350000000000001" customHeight="1">
      <c r="A1077" s="144"/>
      <c r="B1077" s="584" t="s">
        <v>350</v>
      </c>
      <c r="C1077" s="748" t="s">
        <v>567</v>
      </c>
      <c r="D1077" s="179" t="s">
        <v>3079</v>
      </c>
      <c r="E1077" s="732">
        <v>5400</v>
      </c>
      <c r="F1077" s="178" t="s">
        <v>3084</v>
      </c>
      <c r="G1077" s="121"/>
      <c r="H1077" s="121"/>
      <c r="I1077" s="121"/>
      <c r="J1077" s="121"/>
      <c r="K1077" s="121"/>
      <c r="L1077" s="809"/>
    </row>
    <row r="1078" spans="1:12" ht="16.350000000000001" customHeight="1">
      <c r="A1078" s="144"/>
      <c r="B1078" s="584" t="s">
        <v>350</v>
      </c>
      <c r="C1078" s="748" t="s">
        <v>567</v>
      </c>
      <c r="D1078" s="179" t="s">
        <v>1325</v>
      </c>
      <c r="E1078" s="732">
        <v>5200</v>
      </c>
      <c r="F1078" s="178" t="s">
        <v>3085</v>
      </c>
      <c r="G1078" s="121"/>
      <c r="H1078" s="121"/>
      <c r="I1078" s="121"/>
      <c r="J1078" s="121"/>
      <c r="K1078" s="121"/>
      <c r="L1078" s="849"/>
    </row>
    <row r="1079" spans="1:12" ht="16.350000000000001" customHeight="1">
      <c r="A1079" s="144"/>
      <c r="B1079" s="584" t="s">
        <v>350</v>
      </c>
      <c r="C1079" s="748" t="s">
        <v>567</v>
      </c>
      <c r="D1079" s="179" t="s">
        <v>1342</v>
      </c>
      <c r="E1079" s="732">
        <v>5700</v>
      </c>
      <c r="F1079" s="178" t="s">
        <v>3086</v>
      </c>
      <c r="G1079" s="121"/>
      <c r="H1079" s="121"/>
      <c r="I1079" s="121"/>
      <c r="J1079" s="121"/>
      <c r="K1079" s="121"/>
      <c r="L1079" s="849"/>
    </row>
    <row r="1080" spans="1:12" ht="16.350000000000001" customHeight="1">
      <c r="A1080" s="144"/>
      <c r="B1080" s="584" t="s">
        <v>350</v>
      </c>
      <c r="C1080" s="748" t="s">
        <v>567</v>
      </c>
      <c r="D1080" s="179" t="s">
        <v>3080</v>
      </c>
      <c r="E1080" s="732">
        <v>5900</v>
      </c>
      <c r="F1080" s="178" t="s">
        <v>3087</v>
      </c>
      <c r="G1080" s="121"/>
      <c r="H1080" s="121"/>
      <c r="I1080" s="121"/>
      <c r="J1080" s="121"/>
      <c r="K1080" s="121"/>
      <c r="L1080" s="849"/>
    </row>
    <row r="1081" spans="1:12" ht="16.350000000000001" customHeight="1">
      <c r="A1081" s="144"/>
      <c r="B1081" s="584" t="s">
        <v>350</v>
      </c>
      <c r="C1081" s="748" t="s">
        <v>567</v>
      </c>
      <c r="D1081" s="179" t="s">
        <v>3457</v>
      </c>
      <c r="E1081" s="732">
        <v>6200</v>
      </c>
      <c r="F1081" s="178" t="s">
        <v>3458</v>
      </c>
      <c r="G1081" s="121"/>
      <c r="H1081" s="121"/>
      <c r="I1081" s="121"/>
      <c r="J1081" s="121"/>
      <c r="K1081" s="121"/>
      <c r="L1081" s="849"/>
    </row>
    <row r="1082" spans="1:12" ht="16.350000000000001" customHeight="1">
      <c r="A1082" s="144"/>
      <c r="B1082" s="584" t="s">
        <v>350</v>
      </c>
      <c r="C1082" s="748" t="s">
        <v>567</v>
      </c>
      <c r="D1082" s="179" t="s">
        <v>3459</v>
      </c>
      <c r="E1082" s="732">
        <v>24000</v>
      </c>
      <c r="F1082" s="178" t="s">
        <v>3460</v>
      </c>
      <c r="G1082" s="121"/>
      <c r="H1082" s="121"/>
      <c r="I1082" s="121"/>
      <c r="J1082" s="121"/>
      <c r="K1082" s="121"/>
      <c r="L1082" s="849"/>
    </row>
    <row r="1083" spans="1:12" ht="16.350000000000001" customHeight="1">
      <c r="A1083" s="144"/>
      <c r="B1083" s="584" t="s">
        <v>350</v>
      </c>
      <c r="C1083" s="748" t="s">
        <v>567</v>
      </c>
      <c r="D1083" s="179" t="s">
        <v>3682</v>
      </c>
      <c r="E1083" s="732">
        <v>5500</v>
      </c>
      <c r="F1083" s="178" t="s">
        <v>3683</v>
      </c>
      <c r="G1083" s="121"/>
      <c r="H1083" s="121"/>
      <c r="I1083" s="121"/>
      <c r="J1083" s="121"/>
      <c r="K1083" s="121"/>
      <c r="L1083" s="849"/>
    </row>
    <row r="1084" spans="1:12" ht="16.350000000000001" customHeight="1">
      <c r="A1084" s="144"/>
      <c r="B1084" s="584" t="s">
        <v>350</v>
      </c>
      <c r="C1084" s="748" t="s">
        <v>567</v>
      </c>
      <c r="D1084" s="179" t="s">
        <v>3684</v>
      </c>
      <c r="E1084" s="732">
        <v>5500</v>
      </c>
      <c r="F1084" s="178" t="s">
        <v>3685</v>
      </c>
      <c r="G1084" s="121"/>
      <c r="H1084" s="121"/>
      <c r="I1084" s="121"/>
      <c r="J1084" s="121"/>
      <c r="K1084" s="121"/>
      <c r="L1084" s="849"/>
    </row>
    <row r="1085" spans="1:12" ht="16.350000000000001" customHeight="1">
      <c r="A1085" s="144"/>
      <c r="B1085" s="584" t="s">
        <v>350</v>
      </c>
      <c r="C1085" s="748" t="s">
        <v>567</v>
      </c>
      <c r="D1085" s="179" t="s">
        <v>3686</v>
      </c>
      <c r="E1085" s="732">
        <v>5500</v>
      </c>
      <c r="F1085" s="178" t="s">
        <v>3687</v>
      </c>
      <c r="G1085" s="121"/>
      <c r="H1085" s="121"/>
      <c r="I1085" s="121"/>
      <c r="J1085" s="121"/>
      <c r="K1085" s="121"/>
      <c r="L1085" s="849"/>
    </row>
    <row r="1086" spans="1:12" ht="16.350000000000001" customHeight="1">
      <c r="A1086" s="144"/>
      <c r="B1086" s="584" t="s">
        <v>350</v>
      </c>
      <c r="C1086" s="748" t="s">
        <v>567</v>
      </c>
      <c r="D1086" s="179" t="s">
        <v>3688</v>
      </c>
      <c r="E1086" s="732">
        <v>5500</v>
      </c>
      <c r="F1086" s="178" t="s">
        <v>3689</v>
      </c>
      <c r="G1086" s="121"/>
      <c r="H1086" s="121"/>
      <c r="I1086" s="121"/>
      <c r="J1086" s="121"/>
      <c r="K1086" s="121"/>
      <c r="L1086" s="849"/>
    </row>
    <row r="1087" spans="1:12" ht="16.350000000000001" customHeight="1">
      <c r="A1087" s="144"/>
      <c r="B1087" s="584" t="s">
        <v>350</v>
      </c>
      <c r="C1087" s="748" t="s">
        <v>567</v>
      </c>
      <c r="D1087" s="179" t="s">
        <v>4002</v>
      </c>
      <c r="E1087" s="732">
        <v>2500</v>
      </c>
      <c r="F1087" s="178" t="s">
        <v>4003</v>
      </c>
      <c r="G1087" s="121"/>
      <c r="H1087" s="121"/>
      <c r="I1087" s="121"/>
      <c r="J1087" s="121"/>
      <c r="K1087" s="121"/>
      <c r="L1087" s="849"/>
    </row>
    <row r="1088" spans="1:12" ht="16.350000000000001" customHeight="1">
      <c r="A1088" s="144"/>
      <c r="B1088" s="584" t="s">
        <v>350</v>
      </c>
      <c r="C1088" s="748" t="s">
        <v>567</v>
      </c>
      <c r="D1088" s="179" t="s">
        <v>4004</v>
      </c>
      <c r="E1088" s="732">
        <v>2500</v>
      </c>
      <c r="F1088" s="178" t="s">
        <v>4005</v>
      </c>
      <c r="G1088" s="121"/>
      <c r="H1088" s="121"/>
      <c r="I1088" s="121"/>
      <c r="J1088" s="121"/>
      <c r="K1088" s="121"/>
      <c r="L1088" s="849"/>
    </row>
    <row r="1089" spans="1:12" ht="16.350000000000001" customHeight="1">
      <c r="A1089" s="144"/>
      <c r="B1089" s="584" t="s">
        <v>350</v>
      </c>
      <c r="C1089" s="748" t="s">
        <v>567</v>
      </c>
      <c r="D1089" s="179" t="s">
        <v>4006</v>
      </c>
      <c r="E1089" s="732">
        <v>20000</v>
      </c>
      <c r="F1089" s="178" t="s">
        <v>4007</v>
      </c>
      <c r="G1089" s="121"/>
      <c r="H1089" s="121"/>
      <c r="I1089" s="121"/>
      <c r="J1089" s="121"/>
      <c r="K1089" s="121"/>
      <c r="L1089" s="849"/>
    </row>
    <row r="1090" spans="1:12" ht="16.350000000000001" customHeight="1">
      <c r="A1090" s="144"/>
      <c r="B1090" s="584" t="s">
        <v>350</v>
      </c>
      <c r="C1090" s="748" t="s">
        <v>567</v>
      </c>
      <c r="D1090" s="179" t="s">
        <v>4064</v>
      </c>
      <c r="E1090" s="732">
        <v>11000</v>
      </c>
      <c r="F1090" s="178" t="s">
        <v>4065</v>
      </c>
      <c r="G1090" s="121"/>
      <c r="H1090" s="121"/>
      <c r="I1090" s="121"/>
      <c r="J1090" s="121"/>
      <c r="K1090" s="121"/>
      <c r="L1090" s="849"/>
    </row>
    <row r="1091" spans="1:12" ht="16.350000000000001" customHeight="1">
      <c r="A1091" s="144"/>
      <c r="B1091" s="584" t="s">
        <v>350</v>
      </c>
      <c r="C1091" s="748" t="s">
        <v>567</v>
      </c>
      <c r="D1091" s="179" t="s">
        <v>4066</v>
      </c>
      <c r="E1091" s="732">
        <v>11000</v>
      </c>
      <c r="F1091" s="178" t="s">
        <v>4067</v>
      </c>
      <c r="G1091" s="121"/>
      <c r="H1091" s="121"/>
      <c r="I1091" s="121"/>
      <c r="J1091" s="121"/>
      <c r="K1091" s="121"/>
      <c r="L1091" s="849"/>
    </row>
    <row r="1092" spans="1:12" ht="16.350000000000001" customHeight="1">
      <c r="A1092" s="144"/>
      <c r="B1092" s="584" t="s">
        <v>350</v>
      </c>
      <c r="C1092" s="748" t="s">
        <v>567</v>
      </c>
      <c r="D1092" s="179" t="s">
        <v>4068</v>
      </c>
      <c r="E1092" s="732">
        <v>11000</v>
      </c>
      <c r="F1092" s="178" t="s">
        <v>4069</v>
      </c>
      <c r="G1092" s="121"/>
      <c r="H1092" s="121"/>
      <c r="I1092" s="121"/>
      <c r="J1092" s="121"/>
      <c r="K1092" s="121"/>
      <c r="L1092" s="849"/>
    </row>
    <row r="1093" spans="1:12" ht="16.350000000000001" customHeight="1">
      <c r="A1093" s="144"/>
      <c r="B1093" s="584" t="s">
        <v>350</v>
      </c>
      <c r="C1093" s="748" t="s">
        <v>567</v>
      </c>
      <c r="D1093" s="179" t="s">
        <v>4322</v>
      </c>
      <c r="E1093" s="732">
        <v>35000</v>
      </c>
      <c r="F1093" s="178" t="s">
        <v>4323</v>
      </c>
      <c r="G1093" s="121"/>
      <c r="H1093" s="121"/>
      <c r="I1093" s="121"/>
      <c r="J1093" s="121"/>
      <c r="K1093" s="121"/>
      <c r="L1093" s="849"/>
    </row>
    <row r="1094" spans="1:12" ht="16.350000000000001" customHeight="1">
      <c r="A1094" s="144"/>
      <c r="B1094" s="584" t="s">
        <v>350</v>
      </c>
      <c r="C1094" s="748" t="s">
        <v>567</v>
      </c>
      <c r="D1094" s="179" t="s">
        <v>4070</v>
      </c>
      <c r="E1094" s="732">
        <v>6300</v>
      </c>
      <c r="F1094" s="178" t="s">
        <v>4071</v>
      </c>
      <c r="G1094" s="121"/>
      <c r="H1094" s="121"/>
      <c r="I1094" s="121"/>
      <c r="J1094" s="121"/>
      <c r="K1094" s="121"/>
      <c r="L1094" s="849"/>
    </row>
    <row r="1095" spans="1:12" ht="16.350000000000001" customHeight="1">
      <c r="A1095" s="144"/>
      <c r="B1095" s="584" t="s">
        <v>350</v>
      </c>
      <c r="C1095" s="748" t="s">
        <v>567</v>
      </c>
      <c r="D1095" s="179" t="s">
        <v>4072</v>
      </c>
      <c r="E1095" s="732">
        <v>6800</v>
      </c>
      <c r="F1095" s="178" t="s">
        <v>4073</v>
      </c>
      <c r="G1095" s="121"/>
      <c r="H1095" s="121"/>
      <c r="I1095" s="121"/>
      <c r="J1095" s="121"/>
      <c r="K1095" s="121"/>
      <c r="L1095" s="849"/>
    </row>
    <row r="1096" spans="1:12" ht="16.350000000000001" customHeight="1">
      <c r="A1096" s="144"/>
      <c r="B1096" s="584" t="s">
        <v>350</v>
      </c>
      <c r="C1096" s="748" t="s">
        <v>567</v>
      </c>
      <c r="D1096" s="179" t="s">
        <v>4074</v>
      </c>
      <c r="E1096" s="732">
        <v>7300</v>
      </c>
      <c r="F1096" s="178" t="s">
        <v>4075</v>
      </c>
      <c r="G1096" s="121"/>
      <c r="H1096" s="121"/>
      <c r="I1096" s="121"/>
      <c r="J1096" s="121"/>
      <c r="K1096" s="121"/>
      <c r="L1096" s="849"/>
    </row>
    <row r="1097" spans="1:12" ht="16.350000000000001" customHeight="1">
      <c r="A1097" s="144"/>
      <c r="B1097" s="584" t="s">
        <v>350</v>
      </c>
      <c r="C1097" s="748" t="s">
        <v>567</v>
      </c>
      <c r="D1097" s="179" t="s">
        <v>4076</v>
      </c>
      <c r="E1097" s="732">
        <v>7300</v>
      </c>
      <c r="F1097" s="178" t="s">
        <v>4077</v>
      </c>
      <c r="G1097" s="121"/>
      <c r="H1097" s="121"/>
      <c r="I1097" s="121"/>
      <c r="J1097" s="121"/>
      <c r="K1097" s="121"/>
      <c r="L1097" s="849"/>
    </row>
    <row r="1098" spans="1:12" ht="16.350000000000001" customHeight="1">
      <c r="A1098" s="144"/>
      <c r="B1098" s="584" t="s">
        <v>350</v>
      </c>
      <c r="C1098" s="748" t="s">
        <v>567</v>
      </c>
      <c r="D1098" s="179" t="s">
        <v>4117</v>
      </c>
      <c r="E1098" s="732">
        <v>7500</v>
      </c>
      <c r="F1098" s="178" t="s">
        <v>4116</v>
      </c>
      <c r="G1098" s="121"/>
      <c r="H1098" s="121"/>
      <c r="I1098" s="121"/>
      <c r="J1098" s="121"/>
      <c r="K1098" s="121"/>
      <c r="L1098" s="849"/>
    </row>
    <row r="1099" spans="1:12" ht="16.350000000000001" customHeight="1">
      <c r="A1099" s="144"/>
      <c r="B1099" s="584" t="s">
        <v>350</v>
      </c>
      <c r="C1099" s="748" t="s">
        <v>567</v>
      </c>
      <c r="D1099" s="179" t="s">
        <v>4123</v>
      </c>
      <c r="E1099" s="732">
        <v>9800</v>
      </c>
      <c r="F1099" s="178" t="s">
        <v>4124</v>
      </c>
      <c r="G1099" s="121"/>
      <c r="H1099" s="121"/>
      <c r="I1099" s="121"/>
      <c r="J1099" s="121"/>
      <c r="K1099" s="121"/>
      <c r="L1099" s="849"/>
    </row>
    <row r="1100" spans="1:12" ht="16.350000000000001" customHeight="1">
      <c r="A1100" s="144"/>
      <c r="B1100" s="584" t="s">
        <v>350</v>
      </c>
      <c r="C1100" s="748" t="s">
        <v>567</v>
      </c>
      <c r="D1100" s="179" t="s">
        <v>4151</v>
      </c>
      <c r="E1100" s="732">
        <v>22000</v>
      </c>
      <c r="F1100" s="178" t="s">
        <v>4152</v>
      </c>
      <c r="G1100" s="121"/>
      <c r="H1100" s="121"/>
      <c r="I1100" s="121"/>
      <c r="J1100" s="121"/>
      <c r="K1100" s="121"/>
      <c r="L1100" s="849"/>
    </row>
    <row r="1101" spans="1:12" ht="16.350000000000001" customHeight="1">
      <c r="A1101" s="144"/>
      <c r="B1101" s="584" t="s">
        <v>350</v>
      </c>
      <c r="C1101" s="748" t="s">
        <v>567</v>
      </c>
      <c r="D1101" s="179" t="s">
        <v>4599</v>
      </c>
      <c r="E1101" s="732">
        <v>8300</v>
      </c>
      <c r="F1101" s="178" t="s">
        <v>4600</v>
      </c>
      <c r="G1101" s="121"/>
      <c r="H1101" s="121"/>
      <c r="I1101" s="121"/>
      <c r="J1101" s="121"/>
      <c r="K1101" s="121"/>
      <c r="L1101" s="849"/>
    </row>
    <row r="1102" spans="1:12" ht="16.350000000000001" customHeight="1">
      <c r="A1102" s="144"/>
      <c r="B1102" s="584" t="s">
        <v>350</v>
      </c>
      <c r="C1102" s="748" t="s">
        <v>567</v>
      </c>
      <c r="D1102" s="179" t="s">
        <v>4601</v>
      </c>
      <c r="E1102" s="732">
        <v>7600</v>
      </c>
      <c r="F1102" s="178" t="s">
        <v>4602</v>
      </c>
      <c r="G1102" s="121"/>
      <c r="H1102" s="121"/>
      <c r="I1102" s="121"/>
      <c r="J1102" s="121"/>
      <c r="K1102" s="121"/>
      <c r="L1102" s="849"/>
    </row>
    <row r="1103" spans="1:12" ht="16.350000000000001" customHeight="1">
      <c r="A1103" s="144"/>
      <c r="B1103" s="584" t="s">
        <v>350</v>
      </c>
      <c r="C1103" s="748" t="s">
        <v>567</v>
      </c>
      <c r="D1103" s="179" t="s">
        <v>4818</v>
      </c>
      <c r="E1103" s="732">
        <v>6500</v>
      </c>
      <c r="F1103" s="178" t="s">
        <v>4812</v>
      </c>
      <c r="G1103" s="121"/>
      <c r="H1103" s="121"/>
      <c r="I1103" s="121"/>
      <c r="J1103" s="121"/>
      <c r="K1103" s="121"/>
      <c r="L1103" s="849"/>
    </row>
    <row r="1104" spans="1:12" ht="16.350000000000001" customHeight="1">
      <c r="A1104" s="144"/>
      <c r="B1104" s="584" t="s">
        <v>350</v>
      </c>
      <c r="C1104" s="748" t="s">
        <v>567</v>
      </c>
      <c r="D1104" s="179" t="s">
        <v>4878</v>
      </c>
      <c r="E1104" s="732">
        <v>9800</v>
      </c>
      <c r="F1104" s="178" t="s">
        <v>4909</v>
      </c>
      <c r="G1104" s="121"/>
      <c r="H1104" s="121"/>
      <c r="I1104" s="121"/>
      <c r="J1104" s="121"/>
      <c r="K1104" s="121"/>
      <c r="L1104" s="849"/>
    </row>
    <row r="1105" spans="1:12" ht="16.350000000000001" customHeight="1">
      <c r="A1105" s="144"/>
      <c r="B1105" s="584" t="s">
        <v>350</v>
      </c>
      <c r="C1105" s="748" t="s">
        <v>567</v>
      </c>
      <c r="D1105" s="179" t="s">
        <v>5034</v>
      </c>
      <c r="E1105" s="732">
        <v>29000</v>
      </c>
      <c r="F1105" s="178" t="s">
        <v>4879</v>
      </c>
      <c r="G1105" s="121"/>
      <c r="H1105" s="121"/>
      <c r="I1105" s="121"/>
      <c r="J1105" s="121"/>
      <c r="K1105" s="121"/>
      <c r="L1105" s="849"/>
    </row>
    <row r="1106" spans="1:12" ht="16.350000000000001" customHeight="1">
      <c r="A1106" s="144"/>
      <c r="B1106" s="584" t="s">
        <v>350</v>
      </c>
      <c r="C1106" s="748" t="s">
        <v>567</v>
      </c>
      <c r="D1106" s="179" t="s">
        <v>5032</v>
      </c>
      <c r="E1106" s="732">
        <v>8200</v>
      </c>
      <c r="F1106" s="178" t="s">
        <v>5033</v>
      </c>
      <c r="G1106" s="121"/>
      <c r="H1106" s="121"/>
      <c r="I1106" s="121"/>
      <c r="J1106" s="121"/>
      <c r="K1106" s="121"/>
      <c r="L1106" s="849"/>
    </row>
    <row r="1107" spans="1:12" ht="16.350000000000001" customHeight="1">
      <c r="A1107" s="144"/>
      <c r="B1107" s="584" t="s">
        <v>350</v>
      </c>
      <c r="C1107" s="748" t="s">
        <v>567</v>
      </c>
      <c r="D1107" s="179" t="s">
        <v>5041</v>
      </c>
      <c r="E1107" s="732">
        <v>13100</v>
      </c>
      <c r="F1107" s="178" t="s">
        <v>5042</v>
      </c>
      <c r="G1107" s="121"/>
      <c r="H1107" s="121"/>
      <c r="I1107" s="121"/>
      <c r="J1107" s="121"/>
      <c r="K1107" s="121"/>
      <c r="L1107" s="849"/>
    </row>
    <row r="1108" spans="1:12" ht="16.350000000000001" customHeight="1">
      <c r="A1108" s="144"/>
      <c r="B1108" s="584" t="s">
        <v>350</v>
      </c>
      <c r="C1108" s="748" t="s">
        <v>567</v>
      </c>
      <c r="D1108" s="179" t="s">
        <v>5043</v>
      </c>
      <c r="E1108" s="732">
        <v>18000</v>
      </c>
      <c r="F1108" s="178" t="s">
        <v>5044</v>
      </c>
      <c r="G1108" s="121"/>
      <c r="H1108" s="121"/>
      <c r="I1108" s="121"/>
      <c r="J1108" s="121"/>
      <c r="K1108" s="121"/>
      <c r="L1108" s="849"/>
    </row>
    <row r="1109" spans="1:12" ht="16.350000000000001" customHeight="1">
      <c r="A1109" s="144"/>
      <c r="B1109" s="584" t="s">
        <v>350</v>
      </c>
      <c r="C1109" s="748" t="s">
        <v>567</v>
      </c>
      <c r="D1109" s="179" t="s">
        <v>5045</v>
      </c>
      <c r="E1109" s="732">
        <v>8400</v>
      </c>
      <c r="F1109" s="178" t="s">
        <v>5046</v>
      </c>
      <c r="G1109" s="121"/>
      <c r="H1109" s="121"/>
      <c r="I1109" s="121"/>
      <c r="J1109" s="121"/>
      <c r="K1109" s="121"/>
      <c r="L1109" s="849"/>
    </row>
    <row r="1110" spans="1:12" ht="16.350000000000001" customHeight="1">
      <c r="A1110" s="144"/>
      <c r="B1110" s="584" t="s">
        <v>350</v>
      </c>
      <c r="C1110" s="748" t="s">
        <v>567</v>
      </c>
      <c r="D1110" s="941" t="s">
        <v>5819</v>
      </c>
      <c r="E1110" s="735">
        <v>24000</v>
      </c>
      <c r="F1110" s="865" t="s">
        <v>5820</v>
      </c>
      <c r="G1110" s="121"/>
      <c r="H1110" s="121"/>
      <c r="I1110" s="121"/>
      <c r="J1110" s="121"/>
      <c r="K1110" s="121"/>
      <c r="L1110" s="849"/>
    </row>
    <row r="1111" spans="1:12" ht="16.350000000000001" customHeight="1">
      <c r="A1111" s="144"/>
      <c r="B1111" s="584" t="s">
        <v>350</v>
      </c>
      <c r="C1111" s="748" t="s">
        <v>567</v>
      </c>
      <c r="D1111" s="941" t="s">
        <v>5749</v>
      </c>
      <c r="E1111" s="735">
        <v>24000</v>
      </c>
      <c r="F1111" s="865" t="s">
        <v>5750</v>
      </c>
      <c r="G1111" s="121"/>
      <c r="H1111" s="121"/>
      <c r="I1111" s="121"/>
      <c r="J1111" s="121"/>
      <c r="K1111" s="121"/>
      <c r="L1111" s="849" t="s">
        <v>5818</v>
      </c>
    </row>
    <row r="1112" spans="1:12" ht="16.350000000000001" customHeight="1">
      <c r="A1112" s="144"/>
      <c r="B1112" s="584" t="s">
        <v>350</v>
      </c>
      <c r="C1112" s="748" t="s">
        <v>567</v>
      </c>
      <c r="D1112" s="941" t="s">
        <v>5751</v>
      </c>
      <c r="E1112" s="735">
        <v>34000</v>
      </c>
      <c r="F1112" s="865" t="s">
        <v>5752</v>
      </c>
      <c r="G1112" s="121"/>
      <c r="H1112" s="121"/>
      <c r="I1112" s="121"/>
      <c r="J1112" s="121"/>
      <c r="K1112" s="121"/>
      <c r="L1112" s="849" t="s">
        <v>5765</v>
      </c>
    </row>
    <row r="1113" spans="1:12" ht="16.350000000000001" customHeight="1">
      <c r="A1113" s="144"/>
      <c r="B1113" s="584" t="s">
        <v>350</v>
      </c>
      <c r="C1113" s="748" t="s">
        <v>567</v>
      </c>
      <c r="D1113" s="941" t="s">
        <v>5753</v>
      </c>
      <c r="E1113" s="735">
        <v>22000</v>
      </c>
      <c r="F1113" s="865" t="s">
        <v>5754</v>
      </c>
      <c r="G1113" s="121"/>
      <c r="H1113" s="121"/>
      <c r="I1113" s="121"/>
      <c r="J1113" s="121"/>
      <c r="K1113" s="121"/>
      <c r="L1113" s="849" t="s">
        <v>5765</v>
      </c>
    </row>
    <row r="1114" spans="1:12" ht="16.350000000000001" customHeight="1">
      <c r="A1114" s="144"/>
      <c r="B1114" s="584" t="s">
        <v>350</v>
      </c>
      <c r="C1114" s="748" t="s">
        <v>567</v>
      </c>
      <c r="D1114" s="941" t="s">
        <v>5755</v>
      </c>
      <c r="E1114" s="735">
        <v>35000</v>
      </c>
      <c r="F1114" s="865" t="s">
        <v>5756</v>
      </c>
      <c r="G1114" s="121"/>
      <c r="H1114" s="121"/>
      <c r="I1114" s="121"/>
      <c r="J1114" s="121"/>
      <c r="K1114" s="121"/>
      <c r="L1114" s="849" t="s">
        <v>5765</v>
      </c>
    </row>
    <row r="1115" spans="1:12" ht="16.350000000000001" customHeight="1">
      <c r="A1115" s="144"/>
      <c r="B1115" s="584" t="s">
        <v>350</v>
      </c>
      <c r="C1115" s="748" t="s">
        <v>567</v>
      </c>
      <c r="D1115" s="941" t="s">
        <v>5757</v>
      </c>
      <c r="E1115" s="735">
        <v>12000</v>
      </c>
      <c r="F1115" s="865" t="s">
        <v>5758</v>
      </c>
      <c r="G1115" s="121"/>
      <c r="H1115" s="121"/>
      <c r="I1115" s="121"/>
      <c r="J1115" s="121"/>
      <c r="K1115" s="121"/>
      <c r="L1115" s="849" t="s">
        <v>5765</v>
      </c>
    </row>
    <row r="1116" spans="1:12" ht="16.350000000000001" customHeight="1">
      <c r="A1116" s="144"/>
      <c r="B1116" s="584" t="s">
        <v>350</v>
      </c>
      <c r="C1116" s="748" t="s">
        <v>567</v>
      </c>
      <c r="D1116" s="941" t="s">
        <v>5759</v>
      </c>
      <c r="E1116" s="735">
        <v>6700</v>
      </c>
      <c r="F1116" s="865" t="s">
        <v>5760</v>
      </c>
      <c r="G1116" s="121"/>
      <c r="H1116" s="121"/>
      <c r="I1116" s="121"/>
      <c r="J1116" s="121"/>
      <c r="K1116" s="121"/>
      <c r="L1116" s="849" t="s">
        <v>5765</v>
      </c>
    </row>
    <row r="1117" spans="1:12" ht="16.350000000000001" customHeight="1">
      <c r="A1117" s="144"/>
      <c r="B1117" s="584" t="s">
        <v>350</v>
      </c>
      <c r="C1117" s="748" t="s">
        <v>567</v>
      </c>
      <c r="D1117" s="941" t="s">
        <v>5761</v>
      </c>
      <c r="E1117" s="735">
        <v>2000</v>
      </c>
      <c r="F1117" s="865" t="s">
        <v>5762</v>
      </c>
      <c r="G1117" s="121"/>
      <c r="H1117" s="121"/>
      <c r="I1117" s="121"/>
      <c r="J1117" s="121"/>
      <c r="K1117" s="121"/>
      <c r="L1117" s="849" t="s">
        <v>5765</v>
      </c>
    </row>
    <row r="1118" spans="1:12" ht="16.350000000000001" customHeight="1">
      <c r="A1118" s="144"/>
      <c r="B1118" s="584" t="s">
        <v>350</v>
      </c>
      <c r="C1118" s="748" t="s">
        <v>567</v>
      </c>
      <c r="D1118" s="941" t="s">
        <v>5763</v>
      </c>
      <c r="E1118" s="735">
        <v>4000</v>
      </c>
      <c r="F1118" s="865" t="s">
        <v>5764</v>
      </c>
      <c r="G1118" s="121"/>
      <c r="H1118" s="121"/>
      <c r="I1118" s="121"/>
      <c r="J1118" s="121"/>
      <c r="K1118" s="121"/>
      <c r="L1118" s="849" t="s">
        <v>5765</v>
      </c>
    </row>
    <row r="1119" spans="1:12" ht="16.350000000000001" customHeight="1">
      <c r="A1119" s="144"/>
      <c r="B1119" s="584" t="s">
        <v>350</v>
      </c>
      <c r="C1119" s="748" t="s">
        <v>567</v>
      </c>
      <c r="D1119" s="941" t="s">
        <v>5694</v>
      </c>
      <c r="E1119" s="735">
        <v>8300</v>
      </c>
      <c r="F1119" s="865" t="s">
        <v>5695</v>
      </c>
      <c r="G1119" s="121"/>
      <c r="H1119" s="121"/>
      <c r="I1119" s="121"/>
      <c r="J1119" s="121"/>
      <c r="K1119" s="121"/>
      <c r="L1119" s="849" t="s">
        <v>5766</v>
      </c>
    </row>
    <row r="1120" spans="1:12" ht="16.350000000000001" customHeight="1">
      <c r="A1120" s="144"/>
      <c r="B1120" s="584" t="s">
        <v>350</v>
      </c>
      <c r="C1120" s="748" t="s">
        <v>567</v>
      </c>
      <c r="D1120" s="941" t="s">
        <v>5696</v>
      </c>
      <c r="E1120" s="735">
        <v>8000</v>
      </c>
      <c r="F1120" s="865" t="s">
        <v>5697</v>
      </c>
      <c r="G1120" s="121"/>
      <c r="H1120" s="121"/>
      <c r="I1120" s="121"/>
      <c r="J1120" s="121"/>
      <c r="K1120" s="121"/>
      <c r="L1120" s="849" t="s">
        <v>5766</v>
      </c>
    </row>
    <row r="1121" spans="1:12" ht="16.350000000000001" customHeight="1">
      <c r="A1121" s="144"/>
      <c r="B1121" s="584" t="s">
        <v>350</v>
      </c>
      <c r="C1121" s="748" t="s">
        <v>567</v>
      </c>
      <c r="D1121" s="941" t="s">
        <v>5698</v>
      </c>
      <c r="E1121" s="735">
        <v>7500</v>
      </c>
      <c r="F1121" s="865" t="s">
        <v>5699</v>
      </c>
      <c r="G1121" s="121"/>
      <c r="H1121" s="121"/>
      <c r="I1121" s="121"/>
      <c r="J1121" s="121"/>
      <c r="K1121" s="121"/>
      <c r="L1121" s="849" t="s">
        <v>5766</v>
      </c>
    </row>
    <row r="1122" spans="1:12" ht="16.350000000000001" customHeight="1">
      <c r="A1122" s="144"/>
      <c r="B1122" s="584" t="s">
        <v>350</v>
      </c>
      <c r="C1122" s="748" t="s">
        <v>567</v>
      </c>
      <c r="D1122" s="941" t="s">
        <v>5700</v>
      </c>
      <c r="E1122" s="735">
        <v>8000</v>
      </c>
      <c r="F1122" s="865" t="s">
        <v>5701</v>
      </c>
      <c r="G1122" s="121"/>
      <c r="H1122" s="121"/>
      <c r="I1122" s="121"/>
      <c r="J1122" s="121"/>
      <c r="K1122" s="121"/>
      <c r="L1122" s="849" t="s">
        <v>5766</v>
      </c>
    </row>
    <row r="1123" spans="1:12" ht="16.350000000000001" customHeight="1">
      <c r="B1123" s="602" t="s">
        <v>350</v>
      </c>
      <c r="C1123" s="608" t="s">
        <v>2330</v>
      </c>
      <c r="D1123" s="630" t="s">
        <v>3518</v>
      </c>
      <c r="E1123" s="733">
        <v>4500</v>
      </c>
      <c r="F1123" s="660" t="s">
        <v>2331</v>
      </c>
      <c r="G1123" s="703" t="s">
        <v>107</v>
      </c>
      <c r="H1123" s="703" t="s">
        <v>2194</v>
      </c>
      <c r="I1123" s="703" t="s">
        <v>2194</v>
      </c>
      <c r="J1123" s="703" t="s">
        <v>2194</v>
      </c>
      <c r="K1123" s="703" t="s">
        <v>2301</v>
      </c>
      <c r="L1123" s="561" t="s">
        <v>2212</v>
      </c>
    </row>
    <row r="1124" spans="1:12" ht="16.350000000000001" customHeight="1">
      <c r="A1124" s="144"/>
      <c r="B1124" s="600" t="s">
        <v>350</v>
      </c>
      <c r="C1124" s="612" t="s">
        <v>2330</v>
      </c>
      <c r="D1124" s="179" t="s">
        <v>1338</v>
      </c>
      <c r="E1124" s="732">
        <v>6300</v>
      </c>
      <c r="F1124" s="661" t="s">
        <v>2332</v>
      </c>
      <c r="G1124" s="121"/>
      <c r="H1124" s="121"/>
      <c r="I1124" s="121"/>
      <c r="J1124" s="121"/>
      <c r="K1124" s="121"/>
      <c r="L1124" s="961" t="s">
        <v>4115</v>
      </c>
    </row>
    <row r="1125" spans="1:12" ht="16.350000000000001" customHeight="1">
      <c r="A1125" s="144"/>
      <c r="B1125" s="600" t="s">
        <v>350</v>
      </c>
      <c r="C1125" s="612" t="s">
        <v>2330</v>
      </c>
      <c r="D1125" s="179" t="s">
        <v>1339</v>
      </c>
      <c r="E1125" s="732">
        <v>5000</v>
      </c>
      <c r="F1125" s="661" t="s">
        <v>2333</v>
      </c>
      <c r="G1125" s="121"/>
      <c r="H1125" s="121"/>
      <c r="I1125" s="121"/>
      <c r="J1125" s="121"/>
      <c r="K1125" s="121"/>
      <c r="L1125" s="961"/>
    </row>
    <row r="1126" spans="1:12" ht="16.350000000000001" customHeight="1">
      <c r="A1126" s="144"/>
      <c r="B1126" s="600" t="s">
        <v>350</v>
      </c>
      <c r="C1126" s="612" t="s">
        <v>2330</v>
      </c>
      <c r="D1126" s="179" t="s">
        <v>2992</v>
      </c>
      <c r="E1126" s="732">
        <v>6300</v>
      </c>
      <c r="F1126" s="661" t="s">
        <v>3002</v>
      </c>
      <c r="G1126" s="121"/>
      <c r="H1126" s="121"/>
      <c r="I1126" s="121"/>
      <c r="J1126" s="121"/>
      <c r="K1126" s="121"/>
      <c r="L1126" s="961"/>
    </row>
    <row r="1127" spans="1:12" ht="16.350000000000001" customHeight="1">
      <c r="A1127" s="144"/>
      <c r="B1127" s="600" t="s">
        <v>350</v>
      </c>
      <c r="C1127" s="612" t="s">
        <v>2330</v>
      </c>
      <c r="D1127" s="179" t="s">
        <v>2993</v>
      </c>
      <c r="E1127" s="732">
        <v>6600</v>
      </c>
      <c r="F1127" s="661" t="s">
        <v>3003</v>
      </c>
      <c r="G1127" s="121"/>
      <c r="H1127" s="121"/>
      <c r="I1127" s="121"/>
      <c r="J1127" s="121"/>
      <c r="K1127" s="121"/>
      <c r="L1127" s="961"/>
    </row>
    <row r="1128" spans="1:12" ht="16.350000000000001" customHeight="1">
      <c r="A1128" s="144"/>
      <c r="B1128" s="600" t="s">
        <v>350</v>
      </c>
      <c r="C1128" s="612" t="s">
        <v>2330</v>
      </c>
      <c r="D1128" s="179" t="s">
        <v>2994</v>
      </c>
      <c r="E1128" s="732">
        <v>6100</v>
      </c>
      <c r="F1128" s="661" t="s">
        <v>3004</v>
      </c>
      <c r="G1128" s="121"/>
      <c r="H1128" s="121"/>
      <c r="I1128" s="121"/>
      <c r="J1128" s="121"/>
      <c r="K1128" s="121"/>
      <c r="L1128" s="961"/>
    </row>
    <row r="1129" spans="1:12" ht="16.350000000000001" customHeight="1">
      <c r="A1129" s="144"/>
      <c r="B1129" s="600" t="s">
        <v>350</v>
      </c>
      <c r="C1129" s="612" t="s">
        <v>2330</v>
      </c>
      <c r="D1129" s="179" t="s">
        <v>2995</v>
      </c>
      <c r="E1129" s="732">
        <v>5700</v>
      </c>
      <c r="F1129" s="661" t="s">
        <v>3005</v>
      </c>
      <c r="G1129" s="121"/>
      <c r="H1129" s="121"/>
      <c r="I1129" s="121"/>
      <c r="J1129" s="121"/>
      <c r="K1129" s="121"/>
      <c r="L1129" s="961"/>
    </row>
    <row r="1130" spans="1:12" ht="16.350000000000001" customHeight="1">
      <c r="A1130" s="144"/>
      <c r="B1130" s="600" t="s">
        <v>350</v>
      </c>
      <c r="C1130" s="612" t="s">
        <v>2330</v>
      </c>
      <c r="D1130" s="179" t="s">
        <v>2996</v>
      </c>
      <c r="E1130" s="732">
        <v>5200</v>
      </c>
      <c r="F1130" s="661" t="s">
        <v>3006</v>
      </c>
      <c r="G1130" s="121"/>
      <c r="H1130" s="121"/>
      <c r="I1130" s="121"/>
      <c r="J1130" s="121"/>
      <c r="K1130" s="121"/>
      <c r="L1130" s="961"/>
    </row>
    <row r="1131" spans="1:12" ht="16.350000000000001" customHeight="1">
      <c r="A1131" s="144"/>
      <c r="B1131" s="600" t="s">
        <v>350</v>
      </c>
      <c r="C1131" s="612" t="s">
        <v>2330</v>
      </c>
      <c r="D1131" s="179" t="s">
        <v>2997</v>
      </c>
      <c r="E1131" s="732">
        <v>6200</v>
      </c>
      <c r="F1131" s="661" t="s">
        <v>3007</v>
      </c>
      <c r="G1131" s="121"/>
      <c r="H1131" s="121"/>
      <c r="I1131" s="121"/>
      <c r="J1131" s="121"/>
      <c r="K1131" s="121"/>
      <c r="L1131" s="961"/>
    </row>
    <row r="1132" spans="1:12" ht="16.350000000000001" customHeight="1">
      <c r="A1132" s="144"/>
      <c r="B1132" s="600" t="s">
        <v>350</v>
      </c>
      <c r="C1132" s="612" t="s">
        <v>2330</v>
      </c>
      <c r="D1132" s="179" t="s">
        <v>5873</v>
      </c>
      <c r="E1132" s="732">
        <v>5800</v>
      </c>
      <c r="F1132" s="661" t="s">
        <v>5874</v>
      </c>
      <c r="G1132" s="121"/>
      <c r="H1132" s="121"/>
      <c r="I1132" s="121"/>
      <c r="J1132" s="121"/>
      <c r="K1132" s="121"/>
      <c r="L1132" s="961"/>
    </row>
    <row r="1133" spans="1:12" ht="16.350000000000001" customHeight="1">
      <c r="A1133" s="144"/>
      <c r="B1133" s="600" t="s">
        <v>350</v>
      </c>
      <c r="C1133" s="612" t="s">
        <v>2330</v>
      </c>
      <c r="D1133" s="179" t="s">
        <v>2998</v>
      </c>
      <c r="E1133" s="732">
        <v>6200</v>
      </c>
      <c r="F1133" s="661" t="s">
        <v>3008</v>
      </c>
      <c r="G1133" s="121"/>
      <c r="H1133" s="121"/>
      <c r="I1133" s="121"/>
      <c r="J1133" s="121"/>
      <c r="K1133" s="121"/>
      <c r="L1133" s="961"/>
    </row>
    <row r="1134" spans="1:12" ht="16.350000000000001" customHeight="1">
      <c r="A1134" s="144"/>
      <c r="B1134" s="600" t="s">
        <v>350</v>
      </c>
      <c r="C1134" s="612" t="s">
        <v>2330</v>
      </c>
      <c r="D1134" s="179" t="s">
        <v>2999</v>
      </c>
      <c r="E1134" s="732">
        <v>5600</v>
      </c>
      <c r="F1134" s="661" t="s">
        <v>3009</v>
      </c>
      <c r="G1134" s="121"/>
      <c r="H1134" s="121"/>
      <c r="I1134" s="121"/>
      <c r="J1134" s="121"/>
      <c r="K1134" s="121"/>
      <c r="L1134" s="562" t="s">
        <v>2214</v>
      </c>
    </row>
    <row r="1135" spans="1:12" ht="16.350000000000001" customHeight="1">
      <c r="A1135" s="144"/>
      <c r="B1135" s="600" t="s">
        <v>350</v>
      </c>
      <c r="C1135" s="612" t="s">
        <v>2330</v>
      </c>
      <c r="D1135" s="179" t="s">
        <v>3000</v>
      </c>
      <c r="E1135" s="732">
        <v>5100</v>
      </c>
      <c r="F1135" s="661" t="s">
        <v>3010</v>
      </c>
      <c r="G1135" s="121"/>
      <c r="H1135" s="121"/>
      <c r="I1135" s="121"/>
      <c r="J1135" s="121"/>
      <c r="K1135" s="121"/>
      <c r="L1135" s="961" t="s">
        <v>5861</v>
      </c>
    </row>
    <row r="1136" spans="1:12" ht="16.350000000000001" customHeight="1">
      <c r="A1136" s="144"/>
      <c r="B1136" s="600" t="s">
        <v>350</v>
      </c>
      <c r="C1136" s="612" t="s">
        <v>2330</v>
      </c>
      <c r="D1136" s="179" t="s">
        <v>5875</v>
      </c>
      <c r="E1136" s="732">
        <v>5700</v>
      </c>
      <c r="F1136" s="661" t="s">
        <v>5876</v>
      </c>
      <c r="G1136" s="121"/>
      <c r="H1136" s="121"/>
      <c r="I1136" s="121"/>
      <c r="J1136" s="121"/>
      <c r="K1136" s="121"/>
      <c r="L1136" s="961"/>
    </row>
    <row r="1137" spans="1:12" ht="16.350000000000001" customHeight="1">
      <c r="A1137" s="144"/>
      <c r="B1137" s="600" t="s">
        <v>350</v>
      </c>
      <c r="C1137" s="612" t="s">
        <v>2330</v>
      </c>
      <c r="D1137" s="179" t="s">
        <v>3001</v>
      </c>
      <c r="E1137" s="732">
        <v>6100</v>
      </c>
      <c r="F1137" s="661" t="s">
        <v>3011</v>
      </c>
      <c r="G1137" s="121"/>
      <c r="H1137" s="121"/>
      <c r="I1137" s="121"/>
      <c r="J1137" s="121"/>
      <c r="K1137" s="121"/>
      <c r="L1137" s="961"/>
    </row>
    <row r="1138" spans="1:12" ht="16.350000000000001" customHeight="1">
      <c r="A1138" s="144"/>
      <c r="B1138" s="587" t="s">
        <v>2309</v>
      </c>
      <c r="C1138" s="612" t="s">
        <v>2330</v>
      </c>
      <c r="D1138" s="179" t="s">
        <v>223</v>
      </c>
      <c r="E1138" s="732">
        <v>5000</v>
      </c>
      <c r="F1138" s="661" t="s">
        <v>2334</v>
      </c>
      <c r="G1138" s="526"/>
      <c r="H1138" s="526"/>
      <c r="I1138" s="526"/>
      <c r="J1138" s="526"/>
      <c r="K1138" s="526"/>
      <c r="L1138" s="961"/>
    </row>
    <row r="1139" spans="1:12" ht="16.350000000000001" customHeight="1">
      <c r="A1139" s="144"/>
      <c r="B1139" s="587" t="s">
        <v>2309</v>
      </c>
      <c r="C1139" s="612" t="s">
        <v>2330</v>
      </c>
      <c r="D1139" s="179" t="s">
        <v>220</v>
      </c>
      <c r="E1139" s="732">
        <v>10000</v>
      </c>
      <c r="F1139" s="661" t="s">
        <v>2335</v>
      </c>
      <c r="G1139" s="121"/>
      <c r="H1139" s="121"/>
      <c r="I1139" s="121"/>
      <c r="J1139" s="121"/>
      <c r="K1139" s="121"/>
      <c r="L1139" s="961"/>
    </row>
    <row r="1140" spans="1:12" ht="16.350000000000001" customHeight="1">
      <c r="A1140" s="144"/>
      <c r="B1140" s="587" t="s">
        <v>2309</v>
      </c>
      <c r="C1140" s="612" t="s">
        <v>2330</v>
      </c>
      <c r="D1140" s="179" t="s">
        <v>236</v>
      </c>
      <c r="E1140" s="732">
        <v>20000</v>
      </c>
      <c r="F1140" s="661" t="s">
        <v>2336</v>
      </c>
      <c r="G1140" s="121"/>
      <c r="H1140" s="121"/>
      <c r="I1140" s="121"/>
      <c r="J1140" s="121"/>
      <c r="K1140" s="121"/>
      <c r="L1140" s="961"/>
    </row>
    <row r="1141" spans="1:12" ht="16.350000000000001" customHeight="1">
      <c r="A1141" s="144"/>
      <c r="B1141" s="587" t="s">
        <v>2309</v>
      </c>
      <c r="C1141" s="612" t="s">
        <v>2330</v>
      </c>
      <c r="D1141" s="179" t="s">
        <v>354</v>
      </c>
      <c r="E1141" s="732">
        <v>30000</v>
      </c>
      <c r="F1141" s="661" t="s">
        <v>2337</v>
      </c>
      <c r="G1141" s="121"/>
      <c r="H1141" s="121"/>
      <c r="I1141" s="121"/>
      <c r="J1141" s="121"/>
      <c r="K1141" s="121"/>
      <c r="L1141" s="961"/>
    </row>
    <row r="1142" spans="1:12" ht="16.350000000000001" customHeight="1">
      <c r="A1142" s="144"/>
      <c r="B1142" s="587" t="s">
        <v>2309</v>
      </c>
      <c r="C1142" s="612" t="s">
        <v>2330</v>
      </c>
      <c r="D1142" s="179" t="s">
        <v>1225</v>
      </c>
      <c r="E1142" s="732">
        <v>50000</v>
      </c>
      <c r="F1142" s="661" t="s">
        <v>2338</v>
      </c>
      <c r="G1142" s="121"/>
      <c r="H1142" s="121"/>
      <c r="I1142" s="121"/>
      <c r="J1142" s="121"/>
      <c r="K1142" s="121"/>
      <c r="L1142" s="961"/>
    </row>
    <row r="1143" spans="1:12" ht="16.350000000000001" customHeight="1">
      <c r="A1143" s="144"/>
      <c r="B1143" s="589" t="s">
        <v>2309</v>
      </c>
      <c r="C1143" s="611" t="s">
        <v>2330</v>
      </c>
      <c r="D1143" s="631" t="s">
        <v>1307</v>
      </c>
      <c r="E1143" s="734">
        <v>100000</v>
      </c>
      <c r="F1143" s="743" t="s">
        <v>2339</v>
      </c>
      <c r="G1143" s="700"/>
      <c r="H1143" s="700"/>
      <c r="I1143" s="700"/>
      <c r="J1143" s="700"/>
      <c r="K1143" s="700"/>
      <c r="L1143" s="964"/>
    </row>
    <row r="1144" spans="1:12" ht="16.350000000000001" customHeight="1">
      <c r="A1144" s="144"/>
      <c r="B1144" s="602" t="s">
        <v>350</v>
      </c>
      <c r="C1144" s="613" t="s">
        <v>2340</v>
      </c>
      <c r="D1144" s="179" t="s">
        <v>3519</v>
      </c>
      <c r="E1144" s="732">
        <v>4300</v>
      </c>
      <c r="F1144" s="178" t="s">
        <v>2341</v>
      </c>
      <c r="G1144" s="581" t="s">
        <v>107</v>
      </c>
      <c r="H1144" s="581" t="s">
        <v>107</v>
      </c>
      <c r="I1144" s="581" t="s">
        <v>107</v>
      </c>
      <c r="J1144" s="581" t="s">
        <v>107</v>
      </c>
      <c r="K1144" s="581" t="s">
        <v>109</v>
      </c>
      <c r="L1144" s="561"/>
    </row>
    <row r="1145" spans="1:12" ht="16.350000000000001" customHeight="1">
      <c r="A1145" s="144"/>
      <c r="B1145" s="600" t="s">
        <v>350</v>
      </c>
      <c r="C1145" s="178" t="s">
        <v>2340</v>
      </c>
      <c r="D1145" s="179" t="s">
        <v>5178</v>
      </c>
      <c r="E1145" s="732">
        <v>5000</v>
      </c>
      <c r="F1145" s="178" t="s">
        <v>1219</v>
      </c>
      <c r="G1145" s="577"/>
      <c r="H1145" s="577"/>
      <c r="I1145" s="577"/>
      <c r="J1145" s="577"/>
      <c r="K1145" s="577"/>
      <c r="L1145" s="565" t="s">
        <v>2320</v>
      </c>
    </row>
    <row r="1146" spans="1:12" ht="16.350000000000001" customHeight="1">
      <c r="A1146" s="144"/>
      <c r="B1146" s="600" t="s">
        <v>350</v>
      </c>
      <c r="C1146" s="178" t="s">
        <v>2340</v>
      </c>
      <c r="D1146" s="179" t="s">
        <v>5179</v>
      </c>
      <c r="E1146" s="732">
        <v>4500</v>
      </c>
      <c r="F1146" s="178" t="s">
        <v>1218</v>
      </c>
      <c r="G1146" s="190"/>
      <c r="H1146" s="190"/>
      <c r="I1146" s="190"/>
      <c r="J1146" s="190"/>
      <c r="K1146" s="190"/>
      <c r="L1146" s="961" t="s">
        <v>5177</v>
      </c>
    </row>
    <row r="1147" spans="1:12" ht="16.350000000000001" customHeight="1">
      <c r="A1147" s="144"/>
      <c r="B1147" s="600" t="s">
        <v>350</v>
      </c>
      <c r="C1147" s="178" t="s">
        <v>2340</v>
      </c>
      <c r="D1147" s="179" t="s">
        <v>5180</v>
      </c>
      <c r="E1147" s="732">
        <v>5000</v>
      </c>
      <c r="F1147" s="178" t="s">
        <v>1215</v>
      </c>
      <c r="G1147" s="190"/>
      <c r="H1147" s="190"/>
      <c r="I1147" s="190"/>
      <c r="J1147" s="190"/>
      <c r="K1147" s="190"/>
      <c r="L1147" s="961"/>
    </row>
    <row r="1148" spans="1:12" ht="16.350000000000001" customHeight="1">
      <c r="A1148" s="144"/>
      <c r="B1148" s="600" t="s">
        <v>350</v>
      </c>
      <c r="C1148" s="178" t="s">
        <v>2340</v>
      </c>
      <c r="D1148" s="179" t="s">
        <v>5181</v>
      </c>
      <c r="E1148" s="732">
        <v>4500</v>
      </c>
      <c r="F1148" s="178" t="s">
        <v>1214</v>
      </c>
      <c r="G1148" s="190"/>
      <c r="H1148" s="190"/>
      <c r="I1148" s="190"/>
      <c r="J1148" s="190"/>
      <c r="K1148" s="190"/>
      <c r="L1148" s="961"/>
    </row>
    <row r="1149" spans="1:12" ht="16.350000000000001" customHeight="1">
      <c r="A1149" s="144"/>
      <c r="B1149" s="600" t="s">
        <v>350</v>
      </c>
      <c r="C1149" s="178" t="s">
        <v>2340</v>
      </c>
      <c r="D1149" s="179" t="s">
        <v>5182</v>
      </c>
      <c r="E1149" s="732">
        <v>5000</v>
      </c>
      <c r="F1149" s="178" t="s">
        <v>1221</v>
      </c>
      <c r="G1149" s="190"/>
      <c r="H1149" s="190"/>
      <c r="I1149" s="190"/>
      <c r="J1149" s="190"/>
      <c r="K1149" s="190"/>
      <c r="L1149" s="961"/>
    </row>
    <row r="1150" spans="1:12" ht="16.350000000000001" customHeight="1">
      <c r="A1150" s="144"/>
      <c r="B1150" s="600" t="s">
        <v>350</v>
      </c>
      <c r="C1150" s="178" t="s">
        <v>2340</v>
      </c>
      <c r="D1150" s="179" t="s">
        <v>5183</v>
      </c>
      <c r="E1150" s="732">
        <v>4500</v>
      </c>
      <c r="F1150" s="178" t="s">
        <v>1220</v>
      </c>
      <c r="G1150" s="190"/>
      <c r="H1150" s="190"/>
      <c r="I1150" s="190"/>
      <c r="J1150" s="190"/>
      <c r="K1150" s="190"/>
      <c r="L1150" s="961"/>
    </row>
    <row r="1151" spans="1:12" ht="16.350000000000001" customHeight="1">
      <c r="A1151" s="144"/>
      <c r="B1151" s="600" t="s">
        <v>350</v>
      </c>
      <c r="C1151" s="178" t="s">
        <v>2340</v>
      </c>
      <c r="D1151" s="179" t="s">
        <v>5184</v>
      </c>
      <c r="E1151" s="732">
        <v>5000</v>
      </c>
      <c r="F1151" s="178" t="s">
        <v>1217</v>
      </c>
      <c r="G1151" s="190"/>
      <c r="H1151" s="190"/>
      <c r="I1151" s="190"/>
      <c r="J1151" s="190"/>
      <c r="K1151" s="190"/>
      <c r="L1151" s="961"/>
    </row>
    <row r="1152" spans="1:12" ht="16.350000000000001" customHeight="1">
      <c r="A1152" s="144"/>
      <c r="B1152" s="600" t="s">
        <v>350</v>
      </c>
      <c r="C1152" s="178" t="s">
        <v>2340</v>
      </c>
      <c r="D1152" s="179" t="s">
        <v>5185</v>
      </c>
      <c r="E1152" s="732">
        <v>4500</v>
      </c>
      <c r="F1152" s="178" t="s">
        <v>1216</v>
      </c>
      <c r="G1152" s="190"/>
      <c r="H1152" s="190"/>
      <c r="I1152" s="190"/>
      <c r="J1152" s="190"/>
      <c r="K1152" s="190"/>
      <c r="L1152" s="961"/>
    </row>
    <row r="1153" spans="1:12" ht="16.350000000000001" customHeight="1">
      <c r="A1153" s="144"/>
      <c r="B1153" s="600" t="s">
        <v>350</v>
      </c>
      <c r="C1153" s="178" t="s">
        <v>2340</v>
      </c>
      <c r="D1153" s="179" t="s">
        <v>5186</v>
      </c>
      <c r="E1153" s="732">
        <v>5500</v>
      </c>
      <c r="F1153" s="178" t="s">
        <v>819</v>
      </c>
      <c r="G1153" s="190"/>
      <c r="H1153" s="190"/>
      <c r="I1153" s="190"/>
      <c r="J1153" s="190"/>
      <c r="K1153" s="190"/>
      <c r="L1153" s="961"/>
    </row>
    <row r="1154" spans="1:12" ht="16.350000000000001" customHeight="1">
      <c r="A1154" s="144"/>
      <c r="B1154" s="600" t="s">
        <v>350</v>
      </c>
      <c r="C1154" s="178" t="s">
        <v>2340</v>
      </c>
      <c r="D1154" s="179" t="s">
        <v>5187</v>
      </c>
      <c r="E1154" s="732">
        <v>5300</v>
      </c>
      <c r="F1154" s="178" t="s">
        <v>429</v>
      </c>
      <c r="G1154" s="190"/>
      <c r="H1154" s="190"/>
      <c r="I1154" s="190"/>
      <c r="J1154" s="190"/>
      <c r="K1154" s="190"/>
      <c r="L1154" s="961"/>
    </row>
    <row r="1155" spans="1:12" ht="16.350000000000001" customHeight="1">
      <c r="A1155" s="144"/>
      <c r="B1155" s="600" t="s">
        <v>350</v>
      </c>
      <c r="C1155" s="178" t="s">
        <v>2340</v>
      </c>
      <c r="D1155" s="179" t="s">
        <v>5188</v>
      </c>
      <c r="E1155" s="732">
        <v>6000</v>
      </c>
      <c r="F1155" s="178" t="s">
        <v>426</v>
      </c>
      <c r="G1155" s="190"/>
      <c r="H1155" s="190"/>
      <c r="I1155" s="190"/>
      <c r="J1155" s="190"/>
      <c r="K1155" s="190"/>
      <c r="L1155" s="961"/>
    </row>
    <row r="1156" spans="1:12" ht="16.350000000000001" customHeight="1">
      <c r="A1156" s="144"/>
      <c r="B1156" s="600" t="s">
        <v>350</v>
      </c>
      <c r="C1156" s="178" t="s">
        <v>2340</v>
      </c>
      <c r="D1156" s="179" t="s">
        <v>5189</v>
      </c>
      <c r="E1156" s="732">
        <v>5500</v>
      </c>
      <c r="F1156" s="178" t="s">
        <v>818</v>
      </c>
      <c r="G1156" s="190"/>
      <c r="H1156" s="190"/>
      <c r="I1156" s="190"/>
      <c r="J1156" s="190"/>
      <c r="K1156" s="190"/>
      <c r="L1156" s="961"/>
    </row>
    <row r="1157" spans="1:12" ht="16.350000000000001" customHeight="1">
      <c r="A1157" s="144"/>
      <c r="B1157" s="600" t="s">
        <v>350</v>
      </c>
      <c r="C1157" s="178" t="s">
        <v>2340</v>
      </c>
      <c r="D1157" s="179" t="s">
        <v>5190</v>
      </c>
      <c r="E1157" s="732">
        <v>6000</v>
      </c>
      <c r="F1157" s="178" t="s">
        <v>425</v>
      </c>
      <c r="G1157" s="190"/>
      <c r="H1157" s="190"/>
      <c r="I1157" s="190"/>
      <c r="J1157" s="190"/>
      <c r="K1157" s="190"/>
      <c r="L1157" s="560"/>
    </row>
    <row r="1158" spans="1:12" ht="16.350000000000001" customHeight="1">
      <c r="A1158" s="144"/>
      <c r="B1158" s="600" t="s">
        <v>350</v>
      </c>
      <c r="C1158" s="178" t="s">
        <v>518</v>
      </c>
      <c r="D1158" s="632" t="s">
        <v>5191</v>
      </c>
      <c r="E1158" s="750">
        <v>5500</v>
      </c>
      <c r="F1158" s="198" t="s">
        <v>1344</v>
      </c>
      <c r="G1158" s="190"/>
      <c r="H1158" s="190"/>
      <c r="I1158" s="190"/>
      <c r="J1158" s="190"/>
      <c r="K1158" s="190"/>
      <c r="L1158" s="565" t="s">
        <v>2342</v>
      </c>
    </row>
    <row r="1159" spans="1:12" ht="16.350000000000001" customHeight="1">
      <c r="A1159" s="144"/>
      <c r="B1159" s="600" t="s">
        <v>350</v>
      </c>
      <c r="C1159" s="178" t="s">
        <v>518</v>
      </c>
      <c r="D1159" s="632" t="s">
        <v>5192</v>
      </c>
      <c r="E1159" s="750">
        <v>6000</v>
      </c>
      <c r="F1159" s="198" t="s">
        <v>422</v>
      </c>
      <c r="G1159" s="190"/>
      <c r="H1159" s="190"/>
      <c r="I1159" s="190"/>
      <c r="J1159" s="190"/>
      <c r="K1159" s="190"/>
      <c r="L1159" s="961" t="s">
        <v>4040</v>
      </c>
    </row>
    <row r="1160" spans="1:12" ht="16.350000000000001" customHeight="1">
      <c r="A1160" s="144"/>
      <c r="B1160" s="600" t="s">
        <v>350</v>
      </c>
      <c r="C1160" s="178" t="s">
        <v>518</v>
      </c>
      <c r="D1160" s="632" t="s">
        <v>5193</v>
      </c>
      <c r="E1160" s="750">
        <v>6000</v>
      </c>
      <c r="F1160" s="198" t="s">
        <v>423</v>
      </c>
      <c r="G1160" s="190"/>
      <c r="H1160" s="190"/>
      <c r="I1160" s="190"/>
      <c r="J1160" s="190"/>
      <c r="K1160" s="190"/>
      <c r="L1160" s="961"/>
    </row>
    <row r="1161" spans="1:12" ht="16.350000000000001" customHeight="1">
      <c r="A1161" s="144"/>
      <c r="B1161" s="600" t="s">
        <v>350</v>
      </c>
      <c r="C1161" s="178" t="s">
        <v>518</v>
      </c>
      <c r="D1161" s="632" t="s">
        <v>421</v>
      </c>
      <c r="E1161" s="750">
        <v>6800</v>
      </c>
      <c r="F1161" s="198" t="s">
        <v>427</v>
      </c>
      <c r="G1161" s="190"/>
      <c r="H1161" s="190"/>
      <c r="I1161" s="190"/>
      <c r="J1161" s="190"/>
      <c r="K1161" s="190"/>
      <c r="L1161" s="961"/>
    </row>
    <row r="1162" spans="1:12" ht="16.350000000000001" customHeight="1">
      <c r="A1162" s="144"/>
      <c r="B1162" s="600" t="s">
        <v>350</v>
      </c>
      <c r="C1162" s="178" t="s">
        <v>518</v>
      </c>
      <c r="D1162" s="632" t="s">
        <v>1343</v>
      </c>
      <c r="E1162" s="750">
        <v>6800</v>
      </c>
      <c r="F1162" s="198" t="s">
        <v>428</v>
      </c>
      <c r="G1162" s="190"/>
      <c r="H1162" s="190"/>
      <c r="I1162" s="190"/>
      <c r="J1162" s="190"/>
      <c r="K1162" s="190"/>
      <c r="L1162" s="961"/>
    </row>
    <row r="1163" spans="1:12" ht="16.350000000000001" customHeight="1">
      <c r="A1163" s="144"/>
      <c r="B1163" s="600" t="s">
        <v>350</v>
      </c>
      <c r="C1163" s="178" t="s">
        <v>518</v>
      </c>
      <c r="D1163" s="632" t="s">
        <v>5198</v>
      </c>
      <c r="E1163" s="750">
        <v>6000</v>
      </c>
      <c r="F1163" s="198" t="s">
        <v>424</v>
      </c>
      <c r="G1163" s="190"/>
      <c r="H1163" s="190"/>
      <c r="I1163" s="190"/>
      <c r="J1163" s="190"/>
      <c r="K1163" s="190"/>
      <c r="L1163" s="961"/>
    </row>
    <row r="1164" spans="1:12" ht="16.350000000000001" customHeight="1">
      <c r="A1164" s="144"/>
      <c r="B1164" s="600" t="s">
        <v>350</v>
      </c>
      <c r="C1164" s="178" t="s">
        <v>518</v>
      </c>
      <c r="D1164" s="632" t="s">
        <v>3996</v>
      </c>
      <c r="E1164" s="750">
        <v>2500</v>
      </c>
      <c r="F1164" s="198" t="s">
        <v>3997</v>
      </c>
      <c r="G1164" s="190"/>
      <c r="H1164" s="190"/>
      <c r="I1164" s="190"/>
      <c r="J1164" s="190"/>
      <c r="K1164" s="190"/>
      <c r="L1164" s="961"/>
    </row>
    <row r="1165" spans="1:12" ht="16.350000000000001" customHeight="1">
      <c r="A1165" s="144"/>
      <c r="B1165" s="600" t="s">
        <v>350</v>
      </c>
      <c r="C1165" s="178" t="s">
        <v>518</v>
      </c>
      <c r="D1165" s="632" t="s">
        <v>3998</v>
      </c>
      <c r="E1165" s="750">
        <v>2500</v>
      </c>
      <c r="F1165" s="198" t="s">
        <v>3999</v>
      </c>
      <c r="G1165" s="190"/>
      <c r="H1165" s="190"/>
      <c r="I1165" s="190"/>
      <c r="J1165" s="190"/>
      <c r="K1165" s="190"/>
      <c r="L1165" s="961"/>
    </row>
    <row r="1166" spans="1:12" ht="16.350000000000001" customHeight="1">
      <c r="A1166" s="144"/>
      <c r="B1166" s="600" t="s">
        <v>350</v>
      </c>
      <c r="C1166" s="178" t="s">
        <v>518</v>
      </c>
      <c r="D1166" s="632" t="s">
        <v>4000</v>
      </c>
      <c r="E1166" s="750">
        <v>7000</v>
      </c>
      <c r="F1166" s="198" t="s">
        <v>4001</v>
      </c>
      <c r="G1166" s="190"/>
      <c r="H1166" s="190"/>
      <c r="I1166" s="190"/>
      <c r="J1166" s="190"/>
      <c r="K1166" s="190"/>
      <c r="L1166" s="961"/>
    </row>
    <row r="1167" spans="1:12" ht="16.350000000000001" customHeight="1">
      <c r="A1167" s="144"/>
      <c r="B1167" s="600" t="s">
        <v>350</v>
      </c>
      <c r="C1167" s="178" t="s">
        <v>518</v>
      </c>
      <c r="D1167" s="632" t="s">
        <v>5194</v>
      </c>
      <c r="E1167" s="750">
        <v>6300</v>
      </c>
      <c r="F1167" s="198" t="s">
        <v>4018</v>
      </c>
      <c r="G1167" s="190"/>
      <c r="H1167" s="190"/>
      <c r="I1167" s="190"/>
      <c r="J1167" s="190"/>
      <c r="K1167" s="190"/>
      <c r="L1167" s="961"/>
    </row>
    <row r="1168" spans="1:12" ht="16.350000000000001" customHeight="1">
      <c r="A1168" s="144"/>
      <c r="B1168" s="600" t="s">
        <v>350</v>
      </c>
      <c r="C1168" s="178" t="s">
        <v>518</v>
      </c>
      <c r="D1168" s="632" t="s">
        <v>5195</v>
      </c>
      <c r="E1168" s="750">
        <v>5800</v>
      </c>
      <c r="F1168" s="198" t="s">
        <v>4019</v>
      </c>
      <c r="G1168" s="190"/>
      <c r="H1168" s="190"/>
      <c r="I1168" s="190"/>
      <c r="J1168" s="190"/>
      <c r="K1168" s="190"/>
      <c r="L1168" s="961"/>
    </row>
    <row r="1169" spans="1:12" ht="16.350000000000001" customHeight="1">
      <c r="A1169" s="144"/>
      <c r="B1169" s="600" t="s">
        <v>350</v>
      </c>
      <c r="C1169" s="178" t="s">
        <v>518</v>
      </c>
      <c r="D1169" s="632" t="s">
        <v>5196</v>
      </c>
      <c r="E1169" s="750">
        <v>6000</v>
      </c>
      <c r="F1169" s="198" t="s">
        <v>4020</v>
      </c>
      <c r="G1169" s="190"/>
      <c r="H1169" s="190"/>
      <c r="I1169" s="190"/>
      <c r="J1169" s="190"/>
      <c r="K1169" s="190"/>
      <c r="L1169" s="961"/>
    </row>
    <row r="1170" spans="1:12" ht="16.350000000000001" customHeight="1">
      <c r="A1170" s="144"/>
      <c r="B1170" s="600" t="s">
        <v>350</v>
      </c>
      <c r="C1170" s="178" t="s">
        <v>518</v>
      </c>
      <c r="D1170" s="632" t="s">
        <v>5197</v>
      </c>
      <c r="E1170" s="750">
        <v>5500</v>
      </c>
      <c r="F1170" s="198" t="s">
        <v>4021</v>
      </c>
      <c r="G1170" s="190"/>
      <c r="H1170" s="190"/>
      <c r="I1170" s="190"/>
      <c r="J1170" s="190"/>
      <c r="K1170" s="190"/>
      <c r="L1170" s="560"/>
    </row>
    <row r="1171" spans="1:12" ht="16.350000000000001" customHeight="1">
      <c r="A1171" s="144"/>
      <c r="B1171" s="600" t="s">
        <v>350</v>
      </c>
      <c r="C1171" s="178" t="s">
        <v>518</v>
      </c>
      <c r="D1171" s="632" t="s">
        <v>5199</v>
      </c>
      <c r="E1171" s="750">
        <v>6300</v>
      </c>
      <c r="F1171" s="198" t="s">
        <v>4022</v>
      </c>
      <c r="G1171" s="190"/>
      <c r="H1171" s="190"/>
      <c r="I1171" s="190"/>
      <c r="J1171" s="190"/>
      <c r="K1171" s="190"/>
      <c r="L1171" s="565" t="s">
        <v>2343</v>
      </c>
    </row>
    <row r="1172" spans="1:12" ht="16.350000000000001" customHeight="1">
      <c r="A1172" s="144"/>
      <c r="B1172" s="600" t="s">
        <v>350</v>
      </c>
      <c r="C1172" s="178" t="s">
        <v>518</v>
      </c>
      <c r="D1172" s="632" t="s">
        <v>5200</v>
      </c>
      <c r="E1172" s="750">
        <v>5800</v>
      </c>
      <c r="F1172" s="198" t="s">
        <v>4023</v>
      </c>
      <c r="G1172" s="190"/>
      <c r="H1172" s="190"/>
      <c r="I1172" s="190"/>
      <c r="J1172" s="190"/>
      <c r="K1172" s="190"/>
      <c r="L1172" s="961" t="s">
        <v>4039</v>
      </c>
    </row>
    <row r="1173" spans="1:12" ht="16.350000000000001" customHeight="1">
      <c r="A1173" s="144"/>
      <c r="B1173" s="600" t="s">
        <v>350</v>
      </c>
      <c r="C1173" s="178" t="s">
        <v>518</v>
      </c>
      <c r="D1173" s="632" t="s">
        <v>5201</v>
      </c>
      <c r="E1173" s="750">
        <v>6000</v>
      </c>
      <c r="F1173" s="198" t="s">
        <v>4024</v>
      </c>
      <c r="G1173" s="190"/>
      <c r="H1173" s="190"/>
      <c r="I1173" s="190"/>
      <c r="J1173" s="190"/>
      <c r="K1173" s="190"/>
      <c r="L1173" s="961"/>
    </row>
    <row r="1174" spans="1:12" ht="16.350000000000001" customHeight="1">
      <c r="A1174" s="144"/>
      <c r="B1174" s="600" t="s">
        <v>350</v>
      </c>
      <c r="C1174" s="178" t="s">
        <v>518</v>
      </c>
      <c r="D1174" s="632" t="s">
        <v>5202</v>
      </c>
      <c r="E1174" s="750">
        <v>5500</v>
      </c>
      <c r="F1174" s="198" t="s">
        <v>4025</v>
      </c>
      <c r="G1174" s="190"/>
      <c r="H1174" s="190"/>
      <c r="I1174" s="190"/>
      <c r="J1174" s="190"/>
      <c r="K1174" s="190"/>
      <c r="L1174" s="961"/>
    </row>
    <row r="1175" spans="1:12" ht="16.350000000000001" customHeight="1">
      <c r="A1175" s="144"/>
      <c r="B1175" s="600" t="s">
        <v>350</v>
      </c>
      <c r="C1175" s="178" t="s">
        <v>518</v>
      </c>
      <c r="D1175" s="632" t="s">
        <v>5203</v>
      </c>
      <c r="E1175" s="750">
        <v>5200</v>
      </c>
      <c r="F1175" s="198" t="s">
        <v>4041</v>
      </c>
      <c r="G1175" s="190"/>
      <c r="H1175" s="190"/>
      <c r="I1175" s="190"/>
      <c r="J1175" s="190"/>
      <c r="K1175" s="190"/>
      <c r="L1175" s="961"/>
    </row>
    <row r="1176" spans="1:12" ht="16.350000000000001" customHeight="1">
      <c r="A1176" s="144"/>
      <c r="B1176" s="600" t="s">
        <v>350</v>
      </c>
      <c r="C1176" s="178" t="s">
        <v>518</v>
      </c>
      <c r="D1176" s="632" t="s">
        <v>5204</v>
      </c>
      <c r="E1176" s="750">
        <v>5200</v>
      </c>
      <c r="F1176" s="198" t="s">
        <v>4042</v>
      </c>
      <c r="G1176" s="190"/>
      <c r="H1176" s="190"/>
      <c r="I1176" s="190"/>
      <c r="J1176" s="190"/>
      <c r="K1176" s="190"/>
      <c r="L1176" s="961"/>
    </row>
    <row r="1177" spans="1:12" ht="16.350000000000001" customHeight="1">
      <c r="A1177" s="144"/>
      <c r="B1177" s="600" t="s">
        <v>350</v>
      </c>
      <c r="C1177" s="178" t="s">
        <v>518</v>
      </c>
      <c r="D1177" s="632" t="s">
        <v>5205</v>
      </c>
      <c r="E1177" s="750">
        <v>5500</v>
      </c>
      <c r="F1177" s="198" t="s">
        <v>4043</v>
      </c>
      <c r="G1177" s="190"/>
      <c r="H1177" s="190"/>
      <c r="I1177" s="190"/>
      <c r="J1177" s="190"/>
      <c r="K1177" s="190"/>
      <c r="L1177" s="961"/>
    </row>
    <row r="1178" spans="1:12" ht="16.350000000000001" customHeight="1">
      <c r="A1178" s="144"/>
      <c r="B1178" s="600" t="s">
        <v>350</v>
      </c>
      <c r="C1178" s="178" t="s">
        <v>518</v>
      </c>
      <c r="D1178" s="632" t="s">
        <v>5206</v>
      </c>
      <c r="E1178" s="750">
        <v>5500</v>
      </c>
      <c r="F1178" s="198" t="s">
        <v>4044</v>
      </c>
      <c r="G1178" s="190"/>
      <c r="H1178" s="190"/>
      <c r="I1178" s="190"/>
      <c r="J1178" s="190"/>
      <c r="K1178" s="190"/>
      <c r="L1178" s="961"/>
    </row>
    <row r="1179" spans="1:12" ht="16.350000000000001" customHeight="1">
      <c r="A1179" s="144"/>
      <c r="B1179" s="600" t="s">
        <v>350</v>
      </c>
      <c r="C1179" s="178" t="s">
        <v>518</v>
      </c>
      <c r="D1179" s="632" t="s">
        <v>5207</v>
      </c>
      <c r="E1179" s="750">
        <v>5700</v>
      </c>
      <c r="F1179" s="198" t="s">
        <v>4045</v>
      </c>
      <c r="G1179" s="190"/>
      <c r="H1179" s="190"/>
      <c r="I1179" s="190"/>
      <c r="J1179" s="190"/>
      <c r="K1179" s="190"/>
      <c r="L1179" s="961"/>
    </row>
    <row r="1180" spans="1:12" ht="16.350000000000001" customHeight="1">
      <c r="A1180" s="144"/>
      <c r="B1180" s="600" t="s">
        <v>350</v>
      </c>
      <c r="C1180" s="178" t="s">
        <v>518</v>
      </c>
      <c r="D1180" s="632" t="s">
        <v>5208</v>
      </c>
      <c r="E1180" s="750">
        <v>5700</v>
      </c>
      <c r="F1180" s="198" t="s">
        <v>4046</v>
      </c>
      <c r="G1180" s="190"/>
      <c r="H1180" s="190"/>
      <c r="I1180" s="190"/>
      <c r="J1180" s="190"/>
      <c r="K1180" s="190"/>
      <c r="L1180" s="961"/>
    </row>
    <row r="1181" spans="1:12" ht="16.350000000000001" customHeight="1">
      <c r="A1181" s="144"/>
      <c r="B1181" s="600" t="s">
        <v>350</v>
      </c>
      <c r="C1181" s="178" t="s">
        <v>518</v>
      </c>
      <c r="D1181" s="632" t="s">
        <v>5209</v>
      </c>
      <c r="E1181" s="750">
        <v>5900</v>
      </c>
      <c r="F1181" s="198" t="s">
        <v>4047</v>
      </c>
      <c r="G1181" s="190"/>
      <c r="H1181" s="190"/>
      <c r="I1181" s="190"/>
      <c r="J1181" s="190"/>
      <c r="K1181" s="190"/>
      <c r="L1181" s="961"/>
    </row>
    <row r="1182" spans="1:12" ht="16.350000000000001" customHeight="1">
      <c r="A1182" s="144"/>
      <c r="B1182" s="600" t="s">
        <v>350</v>
      </c>
      <c r="C1182" s="178" t="s">
        <v>518</v>
      </c>
      <c r="D1182" s="632" t="s">
        <v>5210</v>
      </c>
      <c r="E1182" s="750">
        <v>6000</v>
      </c>
      <c r="F1182" s="198" t="s">
        <v>4048</v>
      </c>
      <c r="G1182" s="190"/>
      <c r="H1182" s="190"/>
      <c r="I1182" s="190"/>
      <c r="J1182" s="190"/>
      <c r="K1182" s="190"/>
      <c r="L1182" s="961"/>
    </row>
    <row r="1183" spans="1:12" ht="16.350000000000001" customHeight="1">
      <c r="A1183" s="144"/>
      <c r="B1183" s="600" t="s">
        <v>350</v>
      </c>
      <c r="C1183" s="178" t="s">
        <v>518</v>
      </c>
      <c r="D1183" s="632" t="s">
        <v>5211</v>
      </c>
      <c r="E1183" s="750">
        <v>6000</v>
      </c>
      <c r="F1183" s="198" t="s">
        <v>4049</v>
      </c>
      <c r="G1183" s="190"/>
      <c r="H1183" s="190"/>
      <c r="I1183" s="190"/>
      <c r="J1183" s="190"/>
      <c r="K1183" s="190"/>
      <c r="L1183" s="961"/>
    </row>
    <row r="1184" spans="1:12" ht="16.350000000000001" customHeight="1">
      <c r="A1184" s="144"/>
      <c r="B1184" s="600" t="s">
        <v>350</v>
      </c>
      <c r="C1184" s="178" t="s">
        <v>518</v>
      </c>
      <c r="D1184" s="632" t="s">
        <v>5212</v>
      </c>
      <c r="E1184" s="750">
        <v>6400</v>
      </c>
      <c r="F1184" s="198" t="s">
        <v>4050</v>
      </c>
      <c r="G1184" s="190"/>
      <c r="H1184" s="190"/>
      <c r="I1184" s="190"/>
      <c r="J1184" s="190"/>
      <c r="K1184" s="190"/>
      <c r="L1184" s="961"/>
    </row>
    <row r="1185" spans="1:12" ht="16.350000000000001" customHeight="1">
      <c r="A1185" s="144"/>
      <c r="B1185" s="600" t="s">
        <v>350</v>
      </c>
      <c r="C1185" s="178" t="s">
        <v>518</v>
      </c>
      <c r="D1185" s="632" t="s">
        <v>5213</v>
      </c>
      <c r="E1185" s="750">
        <v>6400</v>
      </c>
      <c r="F1185" s="198" t="s">
        <v>4051</v>
      </c>
      <c r="G1185" s="190"/>
      <c r="H1185" s="190"/>
      <c r="I1185" s="190"/>
      <c r="J1185" s="190"/>
      <c r="K1185" s="190"/>
      <c r="L1185" s="961"/>
    </row>
    <row r="1186" spans="1:12" ht="16.350000000000001" customHeight="1">
      <c r="A1186" s="144"/>
      <c r="B1186" s="600" t="s">
        <v>350</v>
      </c>
      <c r="C1186" s="178" t="s">
        <v>518</v>
      </c>
      <c r="D1186" s="632" t="s">
        <v>5388</v>
      </c>
      <c r="E1186" s="750">
        <v>5800</v>
      </c>
      <c r="F1186" s="198" t="s">
        <v>5389</v>
      </c>
      <c r="G1186" s="190"/>
      <c r="H1186" s="190"/>
      <c r="I1186" s="190"/>
      <c r="J1186" s="190"/>
      <c r="K1186" s="190"/>
      <c r="L1186" s="961"/>
    </row>
    <row r="1187" spans="1:12" ht="16.350000000000001" customHeight="1">
      <c r="A1187" s="144"/>
      <c r="B1187" s="600" t="s">
        <v>350</v>
      </c>
      <c r="C1187" s="178" t="s">
        <v>518</v>
      </c>
      <c r="D1187" s="632" t="s">
        <v>5390</v>
      </c>
      <c r="E1187" s="750">
        <v>5800</v>
      </c>
      <c r="F1187" s="198" t="s">
        <v>5391</v>
      </c>
      <c r="G1187" s="190"/>
      <c r="H1187" s="190"/>
      <c r="I1187" s="190"/>
      <c r="J1187" s="190"/>
      <c r="K1187" s="190"/>
      <c r="L1187" s="961"/>
    </row>
    <row r="1188" spans="1:12" ht="16.350000000000001" customHeight="1">
      <c r="A1188" s="144"/>
      <c r="B1188" s="600" t="s">
        <v>350</v>
      </c>
      <c r="C1188" s="178" t="s">
        <v>518</v>
      </c>
      <c r="D1188" s="632" t="s">
        <v>5392</v>
      </c>
      <c r="E1188" s="750">
        <v>5200</v>
      </c>
      <c r="F1188" s="198" t="s">
        <v>5393</v>
      </c>
      <c r="G1188" s="190"/>
      <c r="H1188" s="190"/>
      <c r="I1188" s="190"/>
      <c r="J1188" s="190"/>
      <c r="K1188" s="190"/>
      <c r="L1188" s="961"/>
    </row>
    <row r="1189" spans="1:12" ht="16.350000000000001" customHeight="1">
      <c r="A1189" s="144"/>
      <c r="B1189" s="600" t="s">
        <v>350</v>
      </c>
      <c r="C1189" s="178" t="s">
        <v>518</v>
      </c>
      <c r="D1189" s="632" t="s">
        <v>5394</v>
      </c>
      <c r="E1189" s="750">
        <v>6300</v>
      </c>
      <c r="F1189" s="198" t="s">
        <v>5395</v>
      </c>
      <c r="G1189" s="190"/>
      <c r="H1189" s="190"/>
      <c r="I1189" s="190"/>
      <c r="J1189" s="190"/>
      <c r="K1189" s="190"/>
      <c r="L1189" s="961"/>
    </row>
    <row r="1190" spans="1:12" ht="16.350000000000001" customHeight="1">
      <c r="A1190" s="144"/>
      <c r="B1190" s="600" t="s">
        <v>350</v>
      </c>
      <c r="C1190" s="178" t="s">
        <v>518</v>
      </c>
      <c r="D1190" s="632" t="s">
        <v>5396</v>
      </c>
      <c r="E1190" s="750">
        <v>5800</v>
      </c>
      <c r="F1190" s="198" t="s">
        <v>5397</v>
      </c>
      <c r="G1190" s="190"/>
      <c r="H1190" s="190"/>
      <c r="I1190" s="190"/>
      <c r="J1190" s="190"/>
      <c r="K1190" s="190"/>
      <c r="L1190" s="961"/>
    </row>
    <row r="1191" spans="1:12" ht="16.350000000000001" customHeight="1">
      <c r="A1191" s="144"/>
      <c r="B1191" s="600" t="s">
        <v>350</v>
      </c>
      <c r="C1191" s="178" t="s">
        <v>518</v>
      </c>
      <c r="D1191" s="632" t="s">
        <v>5398</v>
      </c>
      <c r="E1191" s="750">
        <v>5500</v>
      </c>
      <c r="F1191" s="198" t="s">
        <v>5399</v>
      </c>
      <c r="G1191" s="190"/>
      <c r="H1191" s="190"/>
      <c r="I1191" s="190"/>
      <c r="J1191" s="190"/>
      <c r="K1191" s="190"/>
      <c r="L1191" s="961"/>
    </row>
    <row r="1192" spans="1:12" ht="16.350000000000001" customHeight="1">
      <c r="A1192" s="144"/>
      <c r="B1192" s="600" t="s">
        <v>350</v>
      </c>
      <c r="C1192" s="178" t="s">
        <v>518</v>
      </c>
      <c r="D1192" s="632" t="s">
        <v>5400</v>
      </c>
      <c r="E1192" s="750">
        <v>5500</v>
      </c>
      <c r="F1192" s="198" t="s">
        <v>5401</v>
      </c>
      <c r="G1192" s="190"/>
      <c r="H1192" s="190"/>
      <c r="I1192" s="190"/>
      <c r="J1192" s="190"/>
      <c r="K1192" s="190"/>
      <c r="L1192" s="961"/>
    </row>
    <row r="1193" spans="1:12" ht="16.350000000000001" customHeight="1">
      <c r="A1193" s="144"/>
      <c r="B1193" s="600" t="s">
        <v>350</v>
      </c>
      <c r="C1193" s="178" t="s">
        <v>518</v>
      </c>
      <c r="D1193" s="632" t="s">
        <v>5402</v>
      </c>
      <c r="E1193" s="750">
        <v>5500</v>
      </c>
      <c r="F1193" s="198" t="s">
        <v>5403</v>
      </c>
      <c r="G1193" s="190"/>
      <c r="H1193" s="190"/>
      <c r="I1193" s="190"/>
      <c r="J1193" s="190"/>
      <c r="K1193" s="190"/>
      <c r="L1193" s="961"/>
    </row>
    <row r="1194" spans="1:12" ht="16.350000000000001" customHeight="1">
      <c r="A1194" s="144"/>
      <c r="B1194" s="600" t="s">
        <v>350</v>
      </c>
      <c r="C1194" s="178" t="s">
        <v>518</v>
      </c>
      <c r="D1194" s="632" t="s">
        <v>5404</v>
      </c>
      <c r="E1194" s="750">
        <v>5600</v>
      </c>
      <c r="F1194" s="198" t="s">
        <v>5405</v>
      </c>
      <c r="G1194" s="190"/>
      <c r="H1194" s="190"/>
      <c r="I1194" s="190"/>
      <c r="J1194" s="190"/>
      <c r="K1194" s="190"/>
      <c r="L1194" s="961"/>
    </row>
    <row r="1195" spans="1:12" ht="16.350000000000001" customHeight="1">
      <c r="A1195" s="144"/>
      <c r="B1195" s="600" t="s">
        <v>350</v>
      </c>
      <c r="C1195" s="178" t="s">
        <v>518</v>
      </c>
      <c r="D1195" s="632" t="s">
        <v>5406</v>
      </c>
      <c r="E1195" s="750">
        <v>11800</v>
      </c>
      <c r="F1195" s="198" t="s">
        <v>5407</v>
      </c>
      <c r="G1195" s="190"/>
      <c r="H1195" s="190"/>
      <c r="I1195" s="190"/>
      <c r="J1195" s="190"/>
      <c r="K1195" s="190"/>
      <c r="L1195" s="961"/>
    </row>
    <row r="1196" spans="1:12" ht="16.350000000000001" customHeight="1">
      <c r="A1196" s="144"/>
      <c r="B1196" s="600" t="s">
        <v>350</v>
      </c>
      <c r="C1196" s="178" t="s">
        <v>518</v>
      </c>
      <c r="D1196" s="632" t="s">
        <v>5408</v>
      </c>
      <c r="E1196" s="750">
        <v>6300</v>
      </c>
      <c r="F1196" s="198" t="s">
        <v>5409</v>
      </c>
      <c r="G1196" s="190"/>
      <c r="H1196" s="190"/>
      <c r="I1196" s="190"/>
      <c r="J1196" s="190"/>
      <c r="K1196" s="190"/>
      <c r="L1196" s="961"/>
    </row>
    <row r="1197" spans="1:12" ht="16.350000000000001" customHeight="1">
      <c r="A1197" s="144"/>
      <c r="B1197" s="600" t="s">
        <v>350</v>
      </c>
      <c r="C1197" s="178" t="s">
        <v>518</v>
      </c>
      <c r="D1197" s="632" t="s">
        <v>5410</v>
      </c>
      <c r="E1197" s="750">
        <v>6300</v>
      </c>
      <c r="F1197" s="198" t="s">
        <v>5411</v>
      </c>
      <c r="G1197" s="190"/>
      <c r="H1197" s="190"/>
      <c r="I1197" s="190"/>
      <c r="J1197" s="190"/>
      <c r="K1197" s="190"/>
      <c r="L1197" s="961"/>
    </row>
    <row r="1198" spans="1:12" ht="16.350000000000001" customHeight="1">
      <c r="A1198" s="144"/>
      <c r="B1198" s="600" t="s">
        <v>350</v>
      </c>
      <c r="C1198" s="178" t="s">
        <v>518</v>
      </c>
      <c r="D1198" s="632" t="s">
        <v>5412</v>
      </c>
      <c r="E1198" s="750">
        <v>5700</v>
      </c>
      <c r="F1198" s="198" t="s">
        <v>5413</v>
      </c>
      <c r="G1198" s="190"/>
      <c r="H1198" s="190"/>
      <c r="I1198" s="190"/>
      <c r="J1198" s="190"/>
      <c r="K1198" s="190"/>
      <c r="L1198" s="961"/>
    </row>
    <row r="1199" spans="1:12" ht="16.350000000000001" customHeight="1">
      <c r="A1199" s="144"/>
      <c r="B1199" s="600" t="s">
        <v>350</v>
      </c>
      <c r="C1199" s="178" t="s">
        <v>518</v>
      </c>
      <c r="D1199" s="632" t="s">
        <v>5414</v>
      </c>
      <c r="E1199" s="750">
        <v>5700</v>
      </c>
      <c r="F1199" s="198" t="s">
        <v>5415</v>
      </c>
      <c r="G1199" s="190"/>
      <c r="H1199" s="190"/>
      <c r="I1199" s="190"/>
      <c r="J1199" s="190"/>
      <c r="K1199" s="190"/>
      <c r="L1199" s="961"/>
    </row>
    <row r="1200" spans="1:12" ht="16.350000000000001" customHeight="1">
      <c r="A1200" s="144"/>
      <c r="B1200" s="600" t="s">
        <v>350</v>
      </c>
      <c r="C1200" s="178" t="s">
        <v>518</v>
      </c>
      <c r="D1200" s="632" t="s">
        <v>5416</v>
      </c>
      <c r="E1200" s="750">
        <v>4800</v>
      </c>
      <c r="F1200" s="198" t="s">
        <v>5417</v>
      </c>
      <c r="G1200" s="190"/>
      <c r="H1200" s="190"/>
      <c r="I1200" s="190"/>
      <c r="J1200" s="190"/>
      <c r="K1200" s="190"/>
      <c r="L1200" s="961"/>
    </row>
    <row r="1201" spans="1:12" ht="16.350000000000001" customHeight="1">
      <c r="A1201" s="144"/>
      <c r="B1201" s="600" t="s">
        <v>350</v>
      </c>
      <c r="C1201" s="178" t="s">
        <v>518</v>
      </c>
      <c r="D1201" s="632" t="s">
        <v>5418</v>
      </c>
      <c r="E1201" s="750">
        <v>5500</v>
      </c>
      <c r="F1201" s="198" t="s">
        <v>5419</v>
      </c>
      <c r="G1201" s="190"/>
      <c r="H1201" s="190"/>
      <c r="I1201" s="190"/>
      <c r="J1201" s="190"/>
      <c r="K1201" s="190"/>
      <c r="L1201" s="961"/>
    </row>
    <row r="1202" spans="1:12" ht="16.350000000000001" customHeight="1">
      <c r="A1202" s="144"/>
      <c r="B1202" s="600" t="s">
        <v>350</v>
      </c>
      <c r="C1202" s="178" t="s">
        <v>518</v>
      </c>
      <c r="D1202" s="632" t="s">
        <v>5420</v>
      </c>
      <c r="E1202" s="750">
        <v>12000</v>
      </c>
      <c r="F1202" s="198" t="s">
        <v>5421</v>
      </c>
      <c r="G1202" s="190"/>
      <c r="H1202" s="190"/>
      <c r="I1202" s="190"/>
      <c r="J1202" s="190"/>
      <c r="K1202" s="190"/>
      <c r="L1202" s="961"/>
    </row>
    <row r="1203" spans="1:12" ht="16.350000000000001" customHeight="1">
      <c r="A1203" s="144"/>
      <c r="B1203" s="600" t="s">
        <v>350</v>
      </c>
      <c r="C1203" s="178" t="s">
        <v>518</v>
      </c>
      <c r="D1203" s="632" t="s">
        <v>5422</v>
      </c>
      <c r="E1203" s="750">
        <v>4800</v>
      </c>
      <c r="F1203" s="198" t="s">
        <v>5423</v>
      </c>
      <c r="G1203" s="190"/>
      <c r="H1203" s="190"/>
      <c r="I1203" s="190"/>
      <c r="J1203" s="190"/>
      <c r="K1203" s="190"/>
      <c r="L1203" s="961"/>
    </row>
    <row r="1204" spans="1:12" ht="16.350000000000001" customHeight="1">
      <c r="A1204" s="144"/>
      <c r="B1204" s="600" t="s">
        <v>350</v>
      </c>
      <c r="C1204" s="178" t="s">
        <v>518</v>
      </c>
      <c r="D1204" s="632" t="s">
        <v>5424</v>
      </c>
      <c r="E1204" s="750">
        <v>6000</v>
      </c>
      <c r="F1204" s="198" t="s">
        <v>5425</v>
      </c>
      <c r="G1204" s="190"/>
      <c r="H1204" s="190"/>
      <c r="I1204" s="190"/>
      <c r="J1204" s="190"/>
      <c r="K1204" s="190"/>
      <c r="L1204" s="961"/>
    </row>
    <row r="1205" spans="1:12" ht="16.350000000000001" customHeight="1">
      <c r="A1205" s="144"/>
      <c r="B1205" s="600" t="s">
        <v>350</v>
      </c>
      <c r="C1205" s="178" t="s">
        <v>518</v>
      </c>
      <c r="D1205" s="632" t="s">
        <v>5426</v>
      </c>
      <c r="E1205" s="750">
        <v>6000</v>
      </c>
      <c r="F1205" s="198" t="s">
        <v>5427</v>
      </c>
      <c r="G1205" s="190"/>
      <c r="H1205" s="190"/>
      <c r="I1205" s="190"/>
      <c r="J1205" s="190"/>
      <c r="K1205" s="190"/>
      <c r="L1205" s="961"/>
    </row>
    <row r="1206" spans="1:12" ht="16.350000000000001" customHeight="1">
      <c r="A1206" s="144"/>
      <c r="B1206" s="600" t="s">
        <v>350</v>
      </c>
      <c r="C1206" s="178" t="s">
        <v>518</v>
      </c>
      <c r="D1206" s="632" t="s">
        <v>5428</v>
      </c>
      <c r="E1206" s="750">
        <v>6000</v>
      </c>
      <c r="F1206" s="198" t="s">
        <v>5429</v>
      </c>
      <c r="G1206" s="190"/>
      <c r="H1206" s="190"/>
      <c r="I1206" s="190"/>
      <c r="J1206" s="190"/>
      <c r="K1206" s="190"/>
      <c r="L1206" s="961"/>
    </row>
    <row r="1207" spans="1:12" ht="16.350000000000001" customHeight="1">
      <c r="A1207" s="144"/>
      <c r="B1207" s="600" t="s">
        <v>350</v>
      </c>
      <c r="C1207" s="178" t="s">
        <v>518</v>
      </c>
      <c r="D1207" s="632" t="s">
        <v>5430</v>
      </c>
      <c r="E1207" s="750">
        <v>5800</v>
      </c>
      <c r="F1207" s="198" t="s">
        <v>5431</v>
      </c>
      <c r="G1207" s="190"/>
      <c r="H1207" s="190"/>
      <c r="I1207" s="190"/>
      <c r="J1207" s="190"/>
      <c r="K1207" s="190"/>
      <c r="L1207" s="961"/>
    </row>
    <row r="1208" spans="1:12" ht="16.350000000000001" customHeight="1">
      <c r="A1208" s="144"/>
      <c r="B1208" s="600" t="s">
        <v>350</v>
      </c>
      <c r="C1208" s="178" t="s">
        <v>518</v>
      </c>
      <c r="D1208" s="632" t="s">
        <v>5432</v>
      </c>
      <c r="E1208" s="750">
        <v>9700</v>
      </c>
      <c r="F1208" s="198" t="s">
        <v>5433</v>
      </c>
      <c r="G1208" s="190"/>
      <c r="H1208" s="190"/>
      <c r="I1208" s="190"/>
      <c r="J1208" s="190"/>
      <c r="K1208" s="190"/>
      <c r="L1208" s="961"/>
    </row>
    <row r="1209" spans="1:12" ht="16.350000000000001" customHeight="1">
      <c r="A1209" s="144"/>
      <c r="B1209" s="600" t="s">
        <v>350</v>
      </c>
      <c r="C1209" s="178" t="s">
        <v>518</v>
      </c>
      <c r="D1209" s="632" t="s">
        <v>5434</v>
      </c>
      <c r="E1209" s="750">
        <v>16000</v>
      </c>
      <c r="F1209" s="198" t="s">
        <v>5435</v>
      </c>
      <c r="G1209" s="190"/>
      <c r="H1209" s="190"/>
      <c r="I1209" s="190"/>
      <c r="J1209" s="190"/>
      <c r="K1209" s="190"/>
      <c r="L1209" s="961"/>
    </row>
    <row r="1210" spans="1:12" ht="16.350000000000001" customHeight="1">
      <c r="A1210" s="144"/>
      <c r="B1210" s="600" t="s">
        <v>350</v>
      </c>
      <c r="C1210" s="178" t="s">
        <v>518</v>
      </c>
      <c r="D1210" s="632" t="s">
        <v>5436</v>
      </c>
      <c r="E1210" s="750">
        <v>10300</v>
      </c>
      <c r="F1210" s="198" t="s">
        <v>5437</v>
      </c>
      <c r="G1210" s="190"/>
      <c r="H1210" s="190"/>
      <c r="I1210" s="190"/>
      <c r="J1210" s="190"/>
      <c r="K1210" s="190"/>
      <c r="L1210" s="961"/>
    </row>
    <row r="1211" spans="1:12" ht="16.350000000000001" customHeight="1">
      <c r="A1211" s="144"/>
      <c r="B1211" s="600" t="s">
        <v>350</v>
      </c>
      <c r="C1211" s="178" t="s">
        <v>518</v>
      </c>
      <c r="D1211" s="632" t="s">
        <v>5438</v>
      </c>
      <c r="E1211" s="750">
        <v>9000</v>
      </c>
      <c r="F1211" s="198" t="s">
        <v>5439</v>
      </c>
      <c r="G1211" s="190"/>
      <c r="H1211" s="190"/>
      <c r="I1211" s="190"/>
      <c r="J1211" s="190"/>
      <c r="K1211" s="190"/>
      <c r="L1211" s="961"/>
    </row>
    <row r="1212" spans="1:12" ht="16.350000000000001" customHeight="1">
      <c r="A1212" s="144"/>
      <c r="B1212" s="600" t="s">
        <v>350</v>
      </c>
      <c r="C1212" s="178" t="s">
        <v>518</v>
      </c>
      <c r="D1212" s="632" t="s">
        <v>5440</v>
      </c>
      <c r="E1212" s="750">
        <v>14600</v>
      </c>
      <c r="F1212" s="198" t="s">
        <v>5441</v>
      </c>
      <c r="G1212" s="190"/>
      <c r="H1212" s="190"/>
      <c r="I1212" s="190"/>
      <c r="J1212" s="190"/>
      <c r="K1212" s="190"/>
      <c r="L1212" s="961"/>
    </row>
    <row r="1213" spans="1:12" ht="16.350000000000001" customHeight="1">
      <c r="A1213" s="144"/>
      <c r="B1213" s="600" t="s">
        <v>350</v>
      </c>
      <c r="C1213" s="178" t="s">
        <v>518</v>
      </c>
      <c r="D1213" s="632" t="s">
        <v>5442</v>
      </c>
      <c r="E1213" s="750">
        <v>20000</v>
      </c>
      <c r="F1213" s="198" t="s">
        <v>5443</v>
      </c>
      <c r="G1213" s="190"/>
      <c r="H1213" s="190"/>
      <c r="I1213" s="190"/>
      <c r="J1213" s="190"/>
      <c r="K1213" s="190"/>
      <c r="L1213" s="961"/>
    </row>
    <row r="1214" spans="1:12" ht="16.350000000000001" customHeight="1">
      <c r="A1214" s="144"/>
      <c r="B1214" s="600" t="s">
        <v>350</v>
      </c>
      <c r="C1214" s="178" t="s">
        <v>518</v>
      </c>
      <c r="D1214" s="632" t="s">
        <v>5444</v>
      </c>
      <c r="E1214" s="750">
        <v>21300</v>
      </c>
      <c r="F1214" s="198" t="s">
        <v>5445</v>
      </c>
      <c r="G1214" s="190"/>
      <c r="H1214" s="190"/>
      <c r="I1214" s="190"/>
      <c r="J1214" s="190"/>
      <c r="K1214" s="190"/>
      <c r="L1214" s="961"/>
    </row>
    <row r="1215" spans="1:12" ht="16.350000000000001" customHeight="1">
      <c r="A1215" s="144"/>
      <c r="B1215" s="600" t="s">
        <v>350</v>
      </c>
      <c r="C1215" s="178" t="s">
        <v>518</v>
      </c>
      <c r="D1215" s="632" t="s">
        <v>5446</v>
      </c>
      <c r="E1215" s="750">
        <v>8800</v>
      </c>
      <c r="F1215" s="198" t="s">
        <v>5447</v>
      </c>
      <c r="G1215" s="190"/>
      <c r="H1215" s="190"/>
      <c r="I1215" s="190"/>
      <c r="J1215" s="190"/>
      <c r="K1215" s="190"/>
      <c r="L1215" s="961"/>
    </row>
    <row r="1216" spans="1:12" ht="16.350000000000001" customHeight="1">
      <c r="A1216" s="144"/>
      <c r="B1216" s="600" t="s">
        <v>350</v>
      </c>
      <c r="C1216" s="178" t="s">
        <v>518</v>
      </c>
      <c r="D1216" s="632" t="s">
        <v>5448</v>
      </c>
      <c r="E1216" s="750">
        <v>9300</v>
      </c>
      <c r="F1216" s="198" t="s">
        <v>5449</v>
      </c>
      <c r="G1216" s="190"/>
      <c r="H1216" s="190"/>
      <c r="I1216" s="190"/>
      <c r="J1216" s="190"/>
      <c r="K1216" s="190"/>
      <c r="L1216" s="961"/>
    </row>
    <row r="1217" spans="1:12" ht="16.350000000000001" customHeight="1">
      <c r="A1217" s="144"/>
      <c r="B1217" s="600" t="s">
        <v>350</v>
      </c>
      <c r="C1217" s="178" t="s">
        <v>518</v>
      </c>
      <c r="D1217" s="632" t="s">
        <v>5450</v>
      </c>
      <c r="E1217" s="750">
        <v>5300</v>
      </c>
      <c r="F1217" s="198" t="s">
        <v>5451</v>
      </c>
      <c r="G1217" s="190"/>
      <c r="H1217" s="190"/>
      <c r="I1217" s="190"/>
      <c r="J1217" s="190"/>
      <c r="K1217" s="190"/>
      <c r="L1217" s="961"/>
    </row>
    <row r="1218" spans="1:12" ht="16.350000000000001" customHeight="1">
      <c r="A1218" s="144"/>
      <c r="B1218" s="600" t="s">
        <v>350</v>
      </c>
      <c r="C1218" s="178" t="s">
        <v>518</v>
      </c>
      <c r="D1218" s="632" t="s">
        <v>5452</v>
      </c>
      <c r="E1218" s="750">
        <v>5300</v>
      </c>
      <c r="F1218" s="198" t="s">
        <v>5453</v>
      </c>
      <c r="G1218" s="190"/>
      <c r="H1218" s="190"/>
      <c r="I1218" s="190"/>
      <c r="J1218" s="190"/>
      <c r="K1218" s="190"/>
      <c r="L1218" s="961"/>
    </row>
    <row r="1219" spans="1:12" ht="16.350000000000001" customHeight="1">
      <c r="A1219" s="144"/>
      <c r="B1219" s="600" t="s">
        <v>350</v>
      </c>
      <c r="C1219" s="178" t="s">
        <v>518</v>
      </c>
      <c r="D1219" s="632" t="s">
        <v>5454</v>
      </c>
      <c r="E1219" s="750">
        <v>4500</v>
      </c>
      <c r="F1219" s="198" t="s">
        <v>5455</v>
      </c>
      <c r="G1219" s="190"/>
      <c r="H1219" s="190"/>
      <c r="I1219" s="190"/>
      <c r="J1219" s="190"/>
      <c r="K1219" s="190"/>
      <c r="L1219" s="961"/>
    </row>
    <row r="1220" spans="1:12" ht="16.350000000000001" customHeight="1">
      <c r="A1220" s="144"/>
      <c r="B1220" s="600" t="s">
        <v>350</v>
      </c>
      <c r="C1220" s="178" t="s">
        <v>518</v>
      </c>
      <c r="D1220" s="632" t="s">
        <v>5456</v>
      </c>
      <c r="E1220" s="750">
        <v>4500</v>
      </c>
      <c r="F1220" s="198" t="s">
        <v>5457</v>
      </c>
      <c r="G1220" s="190"/>
      <c r="H1220" s="190"/>
      <c r="I1220" s="190"/>
      <c r="J1220" s="190"/>
      <c r="K1220" s="190"/>
      <c r="L1220" s="961"/>
    </row>
    <row r="1221" spans="1:12" ht="16.350000000000001" customHeight="1">
      <c r="A1221" s="144"/>
      <c r="B1221" s="600" t="s">
        <v>350</v>
      </c>
      <c r="C1221" s="178" t="s">
        <v>518</v>
      </c>
      <c r="D1221" s="632" t="s">
        <v>5458</v>
      </c>
      <c r="E1221" s="750">
        <v>5500</v>
      </c>
      <c r="F1221" s="198" t="s">
        <v>5459</v>
      </c>
      <c r="G1221" s="190"/>
      <c r="H1221" s="190"/>
      <c r="I1221" s="190"/>
      <c r="J1221" s="190"/>
      <c r="K1221" s="190"/>
      <c r="L1221" s="961"/>
    </row>
    <row r="1222" spans="1:12" ht="16.350000000000001" customHeight="1">
      <c r="A1222" s="144"/>
      <c r="B1222" s="600" t="s">
        <v>350</v>
      </c>
      <c r="C1222" s="178" t="s">
        <v>518</v>
      </c>
      <c r="D1222" s="632" t="s">
        <v>5460</v>
      </c>
      <c r="E1222" s="750">
        <v>5500</v>
      </c>
      <c r="F1222" s="198" t="s">
        <v>5461</v>
      </c>
      <c r="G1222" s="190"/>
      <c r="H1222" s="190"/>
      <c r="I1222" s="190"/>
      <c r="J1222" s="190"/>
      <c r="K1222" s="190"/>
      <c r="L1222" s="961"/>
    </row>
    <row r="1223" spans="1:12" ht="16.350000000000001" customHeight="1">
      <c r="A1223" s="144"/>
      <c r="B1223" s="600" t="s">
        <v>350</v>
      </c>
      <c r="C1223" s="178" t="s">
        <v>518</v>
      </c>
      <c r="D1223" s="632" t="s">
        <v>5462</v>
      </c>
      <c r="E1223" s="750">
        <v>4800</v>
      </c>
      <c r="F1223" s="198" t="s">
        <v>5463</v>
      </c>
      <c r="G1223" s="190"/>
      <c r="H1223" s="190"/>
      <c r="I1223" s="190"/>
      <c r="J1223" s="190"/>
      <c r="K1223" s="190"/>
      <c r="L1223" s="961"/>
    </row>
    <row r="1224" spans="1:12" ht="16.350000000000001" customHeight="1">
      <c r="A1224" s="144"/>
      <c r="B1224" s="600" t="s">
        <v>350</v>
      </c>
      <c r="C1224" s="178" t="s">
        <v>518</v>
      </c>
      <c r="D1224" s="632" t="s">
        <v>5464</v>
      </c>
      <c r="E1224" s="750">
        <v>4800</v>
      </c>
      <c r="F1224" s="198" t="s">
        <v>5465</v>
      </c>
      <c r="G1224" s="190"/>
      <c r="H1224" s="190"/>
      <c r="I1224" s="190"/>
      <c r="J1224" s="190"/>
      <c r="K1224" s="190"/>
      <c r="L1224" s="961"/>
    </row>
    <row r="1225" spans="1:12" ht="16.350000000000001" customHeight="1">
      <c r="A1225" s="144"/>
      <c r="B1225" s="600" t="s">
        <v>350</v>
      </c>
      <c r="C1225" s="178" t="s">
        <v>518</v>
      </c>
      <c r="D1225" s="632" t="s">
        <v>5466</v>
      </c>
      <c r="E1225" s="750">
        <v>6300</v>
      </c>
      <c r="F1225" s="198" t="s">
        <v>5467</v>
      </c>
      <c r="G1225" s="190"/>
      <c r="H1225" s="190"/>
      <c r="I1225" s="190"/>
      <c r="J1225" s="190"/>
      <c r="K1225" s="190"/>
      <c r="L1225" s="961"/>
    </row>
    <row r="1226" spans="1:12" ht="16.350000000000001" customHeight="1">
      <c r="A1226" s="144"/>
      <c r="B1226" s="600" t="s">
        <v>350</v>
      </c>
      <c r="C1226" s="178" t="s">
        <v>518</v>
      </c>
      <c r="D1226" s="632" t="s">
        <v>5468</v>
      </c>
      <c r="E1226" s="750">
        <v>6300</v>
      </c>
      <c r="F1226" s="198" t="s">
        <v>5469</v>
      </c>
      <c r="G1226" s="190"/>
      <c r="H1226" s="190"/>
      <c r="I1226" s="190"/>
      <c r="J1226" s="190"/>
      <c r="K1226" s="190"/>
      <c r="L1226" s="961"/>
    </row>
    <row r="1227" spans="1:12" ht="16.350000000000001" customHeight="1">
      <c r="A1227" s="144"/>
      <c r="B1227" s="600" t="s">
        <v>350</v>
      </c>
      <c r="C1227" s="178" t="s">
        <v>518</v>
      </c>
      <c r="D1227" s="632" t="s">
        <v>5470</v>
      </c>
      <c r="E1227" s="750">
        <v>5300</v>
      </c>
      <c r="F1227" s="198" t="s">
        <v>5471</v>
      </c>
      <c r="G1227" s="190"/>
      <c r="H1227" s="190"/>
      <c r="I1227" s="190"/>
      <c r="J1227" s="190"/>
      <c r="K1227" s="190"/>
      <c r="L1227" s="961"/>
    </row>
    <row r="1228" spans="1:12" ht="16.350000000000001" customHeight="1">
      <c r="A1228" s="144"/>
      <c r="B1228" s="600" t="s">
        <v>350</v>
      </c>
      <c r="C1228" s="178" t="s">
        <v>518</v>
      </c>
      <c r="D1228" s="632" t="s">
        <v>5472</v>
      </c>
      <c r="E1228" s="750">
        <v>5300</v>
      </c>
      <c r="F1228" s="198" t="s">
        <v>5473</v>
      </c>
      <c r="G1228" s="190"/>
      <c r="H1228" s="190"/>
      <c r="I1228" s="190"/>
      <c r="J1228" s="190"/>
      <c r="K1228" s="190"/>
      <c r="L1228" s="961"/>
    </row>
    <row r="1229" spans="1:12" ht="16.350000000000001" customHeight="1">
      <c r="A1229" s="144"/>
      <c r="B1229" s="600" t="s">
        <v>350</v>
      </c>
      <c r="C1229" s="178" t="s">
        <v>518</v>
      </c>
      <c r="D1229" s="632" t="s">
        <v>5474</v>
      </c>
      <c r="E1229" s="750">
        <v>5500</v>
      </c>
      <c r="F1229" s="198" t="s">
        <v>5475</v>
      </c>
      <c r="G1229" s="190"/>
      <c r="H1229" s="190"/>
      <c r="I1229" s="190"/>
      <c r="J1229" s="190"/>
      <c r="K1229" s="190"/>
      <c r="L1229" s="961"/>
    </row>
    <row r="1230" spans="1:12" ht="16.350000000000001" customHeight="1">
      <c r="A1230" s="144"/>
      <c r="B1230" s="600" t="s">
        <v>350</v>
      </c>
      <c r="C1230" s="178" t="s">
        <v>518</v>
      </c>
      <c r="D1230" s="632" t="s">
        <v>5476</v>
      </c>
      <c r="E1230" s="750">
        <v>5300</v>
      </c>
      <c r="F1230" s="198" t="s">
        <v>5477</v>
      </c>
      <c r="G1230" s="190"/>
      <c r="H1230" s="190"/>
      <c r="I1230" s="190"/>
      <c r="J1230" s="190"/>
      <c r="K1230" s="190"/>
      <c r="L1230" s="961"/>
    </row>
    <row r="1231" spans="1:12" ht="16.350000000000001" customHeight="1">
      <c r="A1231" s="144"/>
      <c r="B1231" s="600" t="s">
        <v>350</v>
      </c>
      <c r="C1231" s="178" t="s">
        <v>518</v>
      </c>
      <c r="D1231" s="632" t="s">
        <v>5478</v>
      </c>
      <c r="E1231" s="750">
        <v>6300</v>
      </c>
      <c r="F1231" s="198" t="s">
        <v>5479</v>
      </c>
      <c r="G1231" s="190"/>
      <c r="H1231" s="190"/>
      <c r="I1231" s="190"/>
      <c r="J1231" s="190"/>
      <c r="K1231" s="190"/>
      <c r="L1231" s="961"/>
    </row>
    <row r="1232" spans="1:12" ht="16.350000000000001" customHeight="1">
      <c r="A1232" s="144"/>
      <c r="B1232" s="600" t="s">
        <v>350</v>
      </c>
      <c r="C1232" s="178" t="s">
        <v>518</v>
      </c>
      <c r="D1232" s="632" t="s">
        <v>5480</v>
      </c>
      <c r="E1232" s="750">
        <v>5800</v>
      </c>
      <c r="F1232" s="198" t="s">
        <v>5481</v>
      </c>
      <c r="G1232" s="190"/>
      <c r="H1232" s="190"/>
      <c r="I1232" s="190"/>
      <c r="J1232" s="190"/>
      <c r="K1232" s="190"/>
      <c r="L1232" s="961"/>
    </row>
    <row r="1233" spans="1:12" ht="16.350000000000001" customHeight="1">
      <c r="A1233" s="144"/>
      <c r="B1233" s="600" t="s">
        <v>350</v>
      </c>
      <c r="C1233" s="178" t="s">
        <v>518</v>
      </c>
      <c r="D1233" s="632" t="s">
        <v>5482</v>
      </c>
      <c r="E1233" s="750">
        <v>4500</v>
      </c>
      <c r="F1233" s="198" t="s">
        <v>5483</v>
      </c>
      <c r="G1233" s="190"/>
      <c r="H1233" s="190"/>
      <c r="I1233" s="190"/>
      <c r="J1233" s="190"/>
      <c r="K1233" s="190"/>
      <c r="L1233" s="961"/>
    </row>
    <row r="1234" spans="1:12" ht="16.350000000000001" customHeight="1">
      <c r="A1234" s="144"/>
      <c r="B1234" s="600" t="s">
        <v>350</v>
      </c>
      <c r="C1234" s="178" t="s">
        <v>518</v>
      </c>
      <c r="D1234" s="632" t="s">
        <v>5484</v>
      </c>
      <c r="E1234" s="750">
        <v>4500</v>
      </c>
      <c r="F1234" s="198" t="s">
        <v>5485</v>
      </c>
      <c r="G1234" s="190"/>
      <c r="H1234" s="190"/>
      <c r="I1234" s="190"/>
      <c r="J1234" s="190"/>
      <c r="K1234" s="190"/>
      <c r="L1234" s="961"/>
    </row>
    <row r="1235" spans="1:12" ht="16.350000000000001" customHeight="1">
      <c r="A1235" s="144"/>
      <c r="B1235" s="600" t="s">
        <v>350</v>
      </c>
      <c r="C1235" s="178" t="s">
        <v>518</v>
      </c>
      <c r="D1235" s="632" t="s">
        <v>5486</v>
      </c>
      <c r="E1235" s="750">
        <v>5500</v>
      </c>
      <c r="F1235" s="198" t="s">
        <v>5487</v>
      </c>
      <c r="G1235" s="190"/>
      <c r="H1235" s="190"/>
      <c r="I1235" s="190"/>
      <c r="J1235" s="190"/>
      <c r="K1235" s="190"/>
      <c r="L1235" s="961"/>
    </row>
    <row r="1236" spans="1:12" ht="16.350000000000001" customHeight="1">
      <c r="A1236" s="144"/>
      <c r="B1236" s="600" t="s">
        <v>350</v>
      </c>
      <c r="C1236" s="178" t="s">
        <v>518</v>
      </c>
      <c r="D1236" s="632" t="s">
        <v>5488</v>
      </c>
      <c r="E1236" s="750">
        <v>6000</v>
      </c>
      <c r="F1236" s="198" t="s">
        <v>5489</v>
      </c>
      <c r="G1236" s="190"/>
      <c r="H1236" s="190"/>
      <c r="I1236" s="190"/>
      <c r="J1236" s="190"/>
      <c r="K1236" s="190"/>
      <c r="L1236" s="961"/>
    </row>
    <row r="1237" spans="1:12" ht="16.350000000000001" customHeight="1">
      <c r="A1237" s="144"/>
      <c r="B1237" s="600" t="s">
        <v>350</v>
      </c>
      <c r="C1237" s="178" t="s">
        <v>518</v>
      </c>
      <c r="D1237" s="632" t="s">
        <v>5490</v>
      </c>
      <c r="E1237" s="750">
        <v>6500</v>
      </c>
      <c r="F1237" s="198" t="s">
        <v>5491</v>
      </c>
      <c r="G1237" s="190"/>
      <c r="H1237" s="190"/>
      <c r="I1237" s="190"/>
      <c r="J1237" s="190"/>
      <c r="K1237" s="190"/>
      <c r="L1237" s="961"/>
    </row>
    <row r="1238" spans="1:12" ht="16.350000000000001" customHeight="1">
      <c r="A1238" s="144"/>
      <c r="B1238" s="600" t="s">
        <v>350</v>
      </c>
      <c r="C1238" s="178" t="s">
        <v>518</v>
      </c>
      <c r="D1238" s="632" t="s">
        <v>5492</v>
      </c>
      <c r="E1238" s="750">
        <v>6500</v>
      </c>
      <c r="F1238" s="198" t="s">
        <v>5493</v>
      </c>
      <c r="G1238" s="190"/>
      <c r="H1238" s="190"/>
      <c r="I1238" s="190"/>
      <c r="J1238" s="190"/>
      <c r="K1238" s="190"/>
      <c r="L1238" s="961"/>
    </row>
    <row r="1239" spans="1:12" ht="16.350000000000001" customHeight="1">
      <c r="A1239" s="144"/>
      <c r="B1239" s="600" t="s">
        <v>350</v>
      </c>
      <c r="C1239" s="178" t="s">
        <v>518</v>
      </c>
      <c r="D1239" s="632" t="s">
        <v>5494</v>
      </c>
      <c r="E1239" s="750">
        <v>4500</v>
      </c>
      <c r="F1239" s="198" t="s">
        <v>5495</v>
      </c>
      <c r="G1239" s="190"/>
      <c r="H1239" s="190"/>
      <c r="I1239" s="190"/>
      <c r="J1239" s="190"/>
      <c r="K1239" s="190"/>
      <c r="L1239" s="961"/>
    </row>
    <row r="1240" spans="1:12" ht="16.350000000000001" customHeight="1">
      <c r="A1240" s="144"/>
      <c r="B1240" s="600" t="s">
        <v>350</v>
      </c>
      <c r="C1240" s="178" t="s">
        <v>518</v>
      </c>
      <c r="D1240" s="632" t="s">
        <v>5496</v>
      </c>
      <c r="E1240" s="750">
        <v>4500</v>
      </c>
      <c r="F1240" s="198" t="s">
        <v>5497</v>
      </c>
      <c r="G1240" s="190"/>
      <c r="H1240" s="190"/>
      <c r="I1240" s="190"/>
      <c r="J1240" s="190"/>
      <c r="K1240" s="190"/>
      <c r="L1240" s="961"/>
    </row>
    <row r="1241" spans="1:12" ht="16.350000000000001" customHeight="1">
      <c r="A1241" s="144"/>
      <c r="B1241" s="600" t="s">
        <v>350</v>
      </c>
      <c r="C1241" s="178" t="s">
        <v>518</v>
      </c>
      <c r="D1241" s="632" t="s">
        <v>5498</v>
      </c>
      <c r="E1241" s="750">
        <v>6300</v>
      </c>
      <c r="F1241" s="198" t="s">
        <v>5499</v>
      </c>
      <c r="G1241" s="190"/>
      <c r="H1241" s="190"/>
      <c r="I1241" s="190"/>
      <c r="J1241" s="190"/>
      <c r="K1241" s="190"/>
      <c r="L1241" s="961"/>
    </row>
    <row r="1242" spans="1:12" ht="16.350000000000001" customHeight="1">
      <c r="A1242" s="144"/>
      <c r="B1242" s="600" t="s">
        <v>350</v>
      </c>
      <c r="C1242" s="178" t="s">
        <v>518</v>
      </c>
      <c r="D1242" s="632" t="s">
        <v>5500</v>
      </c>
      <c r="E1242" s="750">
        <v>4500</v>
      </c>
      <c r="F1242" s="198" t="s">
        <v>5501</v>
      </c>
      <c r="G1242" s="190"/>
      <c r="H1242" s="190"/>
      <c r="I1242" s="190"/>
      <c r="J1242" s="190"/>
      <c r="K1242" s="190"/>
      <c r="L1242" s="961"/>
    </row>
    <row r="1243" spans="1:12" ht="16.350000000000001" customHeight="1">
      <c r="A1243" s="144"/>
      <c r="B1243" s="600" t="s">
        <v>350</v>
      </c>
      <c r="C1243" s="178" t="s">
        <v>518</v>
      </c>
      <c r="D1243" s="632" t="s">
        <v>5502</v>
      </c>
      <c r="E1243" s="750">
        <v>4500</v>
      </c>
      <c r="F1243" s="198" t="s">
        <v>5503</v>
      </c>
      <c r="G1243" s="190"/>
      <c r="H1243" s="190"/>
      <c r="I1243" s="190"/>
      <c r="J1243" s="190"/>
      <c r="K1243" s="190"/>
      <c r="L1243" s="961"/>
    </row>
    <row r="1244" spans="1:12" ht="16.350000000000001" customHeight="1">
      <c r="A1244" s="144"/>
      <c r="B1244" s="600" t="s">
        <v>350</v>
      </c>
      <c r="C1244" s="178" t="s">
        <v>518</v>
      </c>
      <c r="D1244" s="632" t="s">
        <v>5504</v>
      </c>
      <c r="E1244" s="750">
        <v>6000</v>
      </c>
      <c r="F1244" s="198" t="s">
        <v>5505</v>
      </c>
      <c r="G1244" s="190"/>
      <c r="H1244" s="190"/>
      <c r="I1244" s="190"/>
      <c r="J1244" s="190"/>
      <c r="K1244" s="190"/>
      <c r="L1244" s="961"/>
    </row>
    <row r="1245" spans="1:12" ht="16.350000000000001" customHeight="1">
      <c r="A1245" s="144"/>
      <c r="B1245" s="600" t="s">
        <v>350</v>
      </c>
      <c r="C1245" s="178" t="s">
        <v>518</v>
      </c>
      <c r="D1245" s="632" t="s">
        <v>5506</v>
      </c>
      <c r="E1245" s="750">
        <v>6000</v>
      </c>
      <c r="F1245" s="198" t="s">
        <v>5507</v>
      </c>
      <c r="G1245" s="190"/>
      <c r="H1245" s="190"/>
      <c r="I1245" s="190"/>
      <c r="J1245" s="190"/>
      <c r="K1245" s="190"/>
      <c r="L1245" s="961"/>
    </row>
    <row r="1246" spans="1:12" ht="16.350000000000001" customHeight="1">
      <c r="A1246" s="144"/>
      <c r="B1246" s="600" t="s">
        <v>350</v>
      </c>
      <c r="C1246" s="178" t="s">
        <v>518</v>
      </c>
      <c r="D1246" s="632" t="s">
        <v>5508</v>
      </c>
      <c r="E1246" s="750">
        <v>4800</v>
      </c>
      <c r="F1246" s="198" t="s">
        <v>5509</v>
      </c>
      <c r="G1246" s="190"/>
      <c r="H1246" s="190"/>
      <c r="I1246" s="190"/>
      <c r="J1246" s="190"/>
      <c r="K1246" s="190"/>
      <c r="L1246" s="961"/>
    </row>
    <row r="1247" spans="1:12" ht="16.350000000000001" customHeight="1">
      <c r="A1247" s="144"/>
      <c r="B1247" s="600" t="s">
        <v>350</v>
      </c>
      <c r="C1247" s="178" t="s">
        <v>518</v>
      </c>
      <c r="D1247" s="632" t="s">
        <v>5510</v>
      </c>
      <c r="E1247" s="750">
        <v>13100</v>
      </c>
      <c r="F1247" s="198" t="s">
        <v>5511</v>
      </c>
      <c r="G1247" s="190"/>
      <c r="H1247" s="190"/>
      <c r="I1247" s="190"/>
      <c r="J1247" s="190"/>
      <c r="K1247" s="190"/>
      <c r="L1247" s="961"/>
    </row>
    <row r="1248" spans="1:12" ht="16.350000000000001" customHeight="1">
      <c r="A1248" s="144"/>
      <c r="B1248" s="600" t="s">
        <v>350</v>
      </c>
      <c r="C1248" s="178" t="s">
        <v>518</v>
      </c>
      <c r="D1248" s="632" t="s">
        <v>5512</v>
      </c>
      <c r="E1248" s="750">
        <v>6300</v>
      </c>
      <c r="F1248" s="198" t="s">
        <v>5513</v>
      </c>
      <c r="G1248" s="190"/>
      <c r="H1248" s="190"/>
      <c r="I1248" s="190"/>
      <c r="J1248" s="190"/>
      <c r="K1248" s="190"/>
      <c r="L1248" s="961"/>
    </row>
    <row r="1249" spans="1:12" ht="16.350000000000001" customHeight="1">
      <c r="A1249" s="144"/>
      <c r="B1249" s="600" t="s">
        <v>350</v>
      </c>
      <c r="C1249" s="178" t="s">
        <v>518</v>
      </c>
      <c r="D1249" s="632" t="s">
        <v>5514</v>
      </c>
      <c r="E1249" s="750">
        <v>6000</v>
      </c>
      <c r="F1249" s="198" t="s">
        <v>5515</v>
      </c>
      <c r="G1249" s="190"/>
      <c r="H1249" s="190"/>
      <c r="I1249" s="190"/>
      <c r="J1249" s="190"/>
      <c r="K1249" s="190"/>
      <c r="L1249" s="961"/>
    </row>
    <row r="1250" spans="1:12" ht="16.350000000000001" customHeight="1">
      <c r="A1250" s="144"/>
      <c r="B1250" s="587" t="s">
        <v>2309</v>
      </c>
      <c r="C1250" s="178" t="s">
        <v>518</v>
      </c>
      <c r="D1250" s="632" t="s">
        <v>1688</v>
      </c>
      <c r="E1250" s="750">
        <v>5000</v>
      </c>
      <c r="F1250" s="198" t="s">
        <v>2344</v>
      </c>
      <c r="G1250" s="190"/>
      <c r="H1250" s="190"/>
      <c r="I1250" s="190"/>
      <c r="J1250" s="190"/>
      <c r="K1250" s="190"/>
      <c r="L1250" s="961"/>
    </row>
    <row r="1251" spans="1:12" ht="16.350000000000001" customHeight="1">
      <c r="A1251" s="144"/>
      <c r="B1251" s="587" t="s">
        <v>2309</v>
      </c>
      <c r="C1251" s="178" t="s">
        <v>2340</v>
      </c>
      <c r="D1251" s="632" t="s">
        <v>1689</v>
      </c>
      <c r="E1251" s="750">
        <v>10000</v>
      </c>
      <c r="F1251" s="198" t="s">
        <v>2345</v>
      </c>
      <c r="G1251" s="190"/>
      <c r="H1251" s="190"/>
      <c r="I1251" s="190"/>
      <c r="J1251" s="190"/>
      <c r="K1251" s="190"/>
      <c r="L1251" s="560"/>
    </row>
    <row r="1252" spans="1:12" ht="16.350000000000001" customHeight="1">
      <c r="A1252" s="144"/>
      <c r="B1252" s="587" t="s">
        <v>2309</v>
      </c>
      <c r="C1252" s="178" t="s">
        <v>518</v>
      </c>
      <c r="D1252" s="632" t="s">
        <v>3520</v>
      </c>
      <c r="E1252" s="750">
        <v>15000</v>
      </c>
      <c r="F1252" s="198" t="s">
        <v>2346</v>
      </c>
      <c r="G1252" s="190"/>
      <c r="H1252" s="190"/>
      <c r="I1252" s="190"/>
      <c r="J1252" s="190"/>
      <c r="K1252" s="190"/>
      <c r="L1252" s="560"/>
    </row>
    <row r="1253" spans="1:12" ht="16.350000000000001" customHeight="1">
      <c r="A1253" s="144"/>
      <c r="B1253" s="587" t="s">
        <v>2309</v>
      </c>
      <c r="C1253" s="178" t="s">
        <v>518</v>
      </c>
      <c r="D1253" s="632" t="s">
        <v>1690</v>
      </c>
      <c r="E1253" s="750">
        <v>20000</v>
      </c>
      <c r="F1253" s="198" t="s">
        <v>2347</v>
      </c>
      <c r="G1253" s="190"/>
      <c r="H1253" s="190"/>
      <c r="I1253" s="190"/>
      <c r="J1253" s="190"/>
      <c r="K1253" s="190"/>
      <c r="L1253" s="560"/>
    </row>
    <row r="1254" spans="1:12" ht="16.350000000000001" customHeight="1">
      <c r="A1254" s="144"/>
      <c r="B1254" s="587" t="s">
        <v>2309</v>
      </c>
      <c r="C1254" s="178" t="s">
        <v>518</v>
      </c>
      <c r="D1254" s="632" t="s">
        <v>3521</v>
      </c>
      <c r="E1254" s="750">
        <v>25000</v>
      </c>
      <c r="F1254" s="198" t="s">
        <v>2348</v>
      </c>
      <c r="G1254" s="190"/>
      <c r="H1254" s="190"/>
      <c r="I1254" s="190"/>
      <c r="J1254" s="190"/>
      <c r="K1254" s="190"/>
      <c r="L1254" s="560"/>
    </row>
    <row r="1255" spans="1:12" ht="16.350000000000001" customHeight="1">
      <c r="A1255" s="144"/>
      <c r="B1255" s="587" t="s">
        <v>2309</v>
      </c>
      <c r="C1255" s="178" t="s">
        <v>2340</v>
      </c>
      <c r="D1255" s="632" t="s">
        <v>1691</v>
      </c>
      <c r="E1255" s="750">
        <v>30000</v>
      </c>
      <c r="F1255" s="198" t="s">
        <v>2349</v>
      </c>
      <c r="G1255" s="190"/>
      <c r="H1255" s="190"/>
      <c r="I1255" s="190"/>
      <c r="J1255" s="190"/>
      <c r="K1255" s="190"/>
      <c r="L1255" s="559"/>
    </row>
    <row r="1256" spans="1:12" ht="16.350000000000001" customHeight="1">
      <c r="A1256" s="144"/>
      <c r="B1256" s="588" t="s">
        <v>2309</v>
      </c>
      <c r="C1256" s="198" t="s">
        <v>518</v>
      </c>
      <c r="D1256" s="632" t="s">
        <v>1692</v>
      </c>
      <c r="E1256" s="750">
        <v>50000</v>
      </c>
      <c r="F1256" s="198" t="s">
        <v>519</v>
      </c>
      <c r="G1256" s="190"/>
      <c r="H1256" s="190"/>
      <c r="I1256" s="190"/>
      <c r="J1256" s="190"/>
      <c r="K1256" s="190"/>
      <c r="L1256" s="559"/>
    </row>
    <row r="1257" spans="1:12" ht="16.350000000000001" customHeight="1">
      <c r="A1257" s="144"/>
      <c r="B1257" s="602" t="s">
        <v>2318</v>
      </c>
      <c r="C1257" s="613" t="s">
        <v>2350</v>
      </c>
      <c r="D1257" s="635" t="s">
        <v>1608</v>
      </c>
      <c r="E1257" s="756">
        <v>5000</v>
      </c>
      <c r="F1257" s="672" t="s">
        <v>2351</v>
      </c>
      <c r="G1257" s="703" t="s">
        <v>107</v>
      </c>
      <c r="H1257" s="703" t="s">
        <v>2299</v>
      </c>
      <c r="I1257" s="703" t="s">
        <v>2300</v>
      </c>
      <c r="J1257" s="703" t="s">
        <v>107</v>
      </c>
      <c r="K1257" s="581" t="s">
        <v>2301</v>
      </c>
      <c r="L1257" s="561" t="s">
        <v>3366</v>
      </c>
    </row>
    <row r="1258" spans="1:12" ht="16.350000000000001" customHeight="1">
      <c r="A1258" s="144"/>
      <c r="B1258" s="600" t="s">
        <v>2318</v>
      </c>
      <c r="C1258" s="178" t="s">
        <v>2350</v>
      </c>
      <c r="D1258" s="179" t="s">
        <v>1609</v>
      </c>
      <c r="E1258" s="732">
        <v>5000</v>
      </c>
      <c r="F1258" s="178" t="s">
        <v>4150</v>
      </c>
      <c r="G1258" s="121"/>
      <c r="H1258" s="121"/>
      <c r="I1258" s="121"/>
      <c r="J1258" s="121"/>
      <c r="K1258" s="577"/>
      <c r="L1258" s="961" t="s">
        <v>3368</v>
      </c>
    </row>
    <row r="1259" spans="1:12" ht="16.350000000000001" customHeight="1">
      <c r="A1259" s="144"/>
      <c r="B1259" s="600" t="s">
        <v>2225</v>
      </c>
      <c r="C1259" s="178" t="s">
        <v>2350</v>
      </c>
      <c r="D1259" s="179" t="s">
        <v>1793</v>
      </c>
      <c r="E1259" s="732">
        <v>10900</v>
      </c>
      <c r="F1259" s="178" t="s">
        <v>4149</v>
      </c>
      <c r="G1259" s="121"/>
      <c r="H1259" s="121"/>
      <c r="I1259" s="121"/>
      <c r="J1259" s="121"/>
      <c r="K1259" s="577"/>
      <c r="L1259" s="961"/>
    </row>
    <row r="1260" spans="1:12" ht="16.350000000000001" customHeight="1">
      <c r="A1260" s="144"/>
      <c r="B1260" s="600" t="s">
        <v>2225</v>
      </c>
      <c r="C1260" s="178" t="s">
        <v>2350</v>
      </c>
      <c r="D1260" s="179" t="s">
        <v>1408</v>
      </c>
      <c r="E1260" s="732">
        <v>5900</v>
      </c>
      <c r="F1260" s="178" t="s">
        <v>5793</v>
      </c>
      <c r="G1260" s="121"/>
      <c r="H1260" s="121"/>
      <c r="I1260" s="121"/>
      <c r="J1260" s="121"/>
      <c r="K1260" s="577"/>
      <c r="L1260" s="942"/>
    </row>
    <row r="1261" spans="1:12" ht="16.350000000000001" customHeight="1">
      <c r="A1261" s="144"/>
      <c r="B1261" s="600" t="s">
        <v>2225</v>
      </c>
      <c r="C1261" s="178" t="s">
        <v>2350</v>
      </c>
      <c r="D1261" s="179" t="s">
        <v>220</v>
      </c>
      <c r="E1261" s="732">
        <v>10000</v>
      </c>
      <c r="F1261" s="178" t="s">
        <v>3360</v>
      </c>
      <c r="G1261" s="121"/>
      <c r="H1261" s="121"/>
      <c r="I1261" s="121"/>
      <c r="J1261" s="121"/>
      <c r="K1261" s="577"/>
      <c r="L1261" s="565" t="s">
        <v>3367</v>
      </c>
    </row>
    <row r="1262" spans="1:12" ht="16.350000000000001" customHeight="1">
      <c r="A1262" s="144"/>
      <c r="B1262" s="600" t="s">
        <v>2225</v>
      </c>
      <c r="C1262" s="178" t="s">
        <v>2350</v>
      </c>
      <c r="D1262" s="179" t="s">
        <v>354</v>
      </c>
      <c r="E1262" s="732">
        <v>30000</v>
      </c>
      <c r="F1262" s="178" t="s">
        <v>3361</v>
      </c>
      <c r="G1262" s="121"/>
      <c r="H1262" s="121"/>
      <c r="I1262" s="121"/>
      <c r="J1262" s="121"/>
      <c r="K1262" s="577"/>
      <c r="L1262" s="961" t="s">
        <v>3365</v>
      </c>
    </row>
    <row r="1263" spans="1:12" ht="16.350000000000001" customHeight="1">
      <c r="A1263" s="144"/>
      <c r="B1263" s="601" t="s">
        <v>2225</v>
      </c>
      <c r="C1263" s="198" t="s">
        <v>2350</v>
      </c>
      <c r="D1263" s="632" t="s">
        <v>1225</v>
      </c>
      <c r="E1263" s="750">
        <v>50000</v>
      </c>
      <c r="F1263" s="198" t="s">
        <v>3362</v>
      </c>
      <c r="G1263" s="121"/>
      <c r="H1263" s="121"/>
      <c r="I1263" s="121"/>
      <c r="J1263" s="121"/>
      <c r="K1263" s="577"/>
      <c r="L1263" s="964"/>
    </row>
    <row r="1264" spans="1:12" ht="16.350000000000001" customHeight="1">
      <c r="A1264" s="144"/>
      <c r="B1264" s="814" t="s">
        <v>2318</v>
      </c>
      <c r="C1264" s="799" t="s">
        <v>2352</v>
      </c>
      <c r="D1264" s="636" t="s">
        <v>223</v>
      </c>
      <c r="E1264" s="798">
        <v>5000</v>
      </c>
      <c r="F1264" s="799" t="s">
        <v>2353</v>
      </c>
      <c r="G1264" s="152" t="s">
        <v>107</v>
      </c>
      <c r="H1264" s="152" t="s">
        <v>108</v>
      </c>
      <c r="I1264" s="152" t="s">
        <v>107</v>
      </c>
      <c r="J1264" s="152" t="s">
        <v>107</v>
      </c>
      <c r="K1264" s="697" t="s">
        <v>109</v>
      </c>
      <c r="L1264" s="738" t="s">
        <v>2354</v>
      </c>
    </row>
    <row r="1265" spans="1:12" ht="16.350000000000001" customHeight="1">
      <c r="A1265" s="144"/>
      <c r="B1265" s="586" t="s">
        <v>2246</v>
      </c>
      <c r="C1265" s="613" t="s">
        <v>2769</v>
      </c>
      <c r="D1265" s="635" t="s">
        <v>223</v>
      </c>
      <c r="E1265" s="756">
        <v>5000</v>
      </c>
      <c r="F1265" s="672" t="s">
        <v>2868</v>
      </c>
      <c r="G1265" s="703" t="s">
        <v>107</v>
      </c>
      <c r="H1265" s="128" t="s">
        <v>2247</v>
      </c>
      <c r="I1265" s="703" t="s">
        <v>107</v>
      </c>
      <c r="J1265" s="703" t="s">
        <v>107</v>
      </c>
      <c r="K1265" s="703" t="s">
        <v>109</v>
      </c>
      <c r="L1265" s="831"/>
    </row>
    <row r="1266" spans="1:12" ht="16.350000000000001" customHeight="1">
      <c r="A1266" s="144"/>
      <c r="B1266" s="587" t="s">
        <v>2246</v>
      </c>
      <c r="C1266" s="178" t="s">
        <v>2769</v>
      </c>
      <c r="D1266" s="632" t="s">
        <v>220</v>
      </c>
      <c r="E1266" s="750">
        <v>10000</v>
      </c>
      <c r="F1266" s="198" t="s">
        <v>2867</v>
      </c>
      <c r="G1266" s="190"/>
      <c r="H1266" s="124" t="s">
        <v>2249</v>
      </c>
      <c r="I1266" s="190"/>
      <c r="J1266" s="190"/>
      <c r="K1266" s="190"/>
      <c r="L1266" s="562" t="s">
        <v>2843</v>
      </c>
    </row>
    <row r="1267" spans="1:12" ht="16.350000000000001" customHeight="1">
      <c r="A1267" s="144"/>
      <c r="B1267" s="587" t="s">
        <v>2246</v>
      </c>
      <c r="C1267" s="178" t="s">
        <v>2769</v>
      </c>
      <c r="D1267" s="632" t="s">
        <v>236</v>
      </c>
      <c r="E1267" s="750">
        <v>20000</v>
      </c>
      <c r="F1267" s="198" t="s">
        <v>2770</v>
      </c>
      <c r="G1267" s="190"/>
      <c r="H1267" s="190"/>
      <c r="I1267" s="190"/>
      <c r="J1267" s="190"/>
      <c r="K1267" s="190"/>
      <c r="L1267" s="969" t="s">
        <v>4836</v>
      </c>
    </row>
    <row r="1268" spans="1:12" ht="16.350000000000001" customHeight="1">
      <c r="A1268" s="144"/>
      <c r="B1268" s="587" t="s">
        <v>2246</v>
      </c>
      <c r="C1268" s="178" t="s">
        <v>2769</v>
      </c>
      <c r="D1268" s="632" t="s">
        <v>354</v>
      </c>
      <c r="E1268" s="750">
        <v>30000</v>
      </c>
      <c r="F1268" s="198" t="s">
        <v>4131</v>
      </c>
      <c r="G1268" s="190"/>
      <c r="H1268" s="190"/>
      <c r="I1268" s="190"/>
      <c r="J1268" s="190"/>
      <c r="K1268" s="190"/>
      <c r="L1268" s="969"/>
    </row>
    <row r="1269" spans="1:12" ht="16.350000000000001" customHeight="1">
      <c r="A1269" s="144"/>
      <c r="B1269" s="587" t="s">
        <v>2246</v>
      </c>
      <c r="C1269" s="178" t="s">
        <v>2769</v>
      </c>
      <c r="D1269" s="632" t="s">
        <v>1225</v>
      </c>
      <c r="E1269" s="750">
        <v>50000</v>
      </c>
      <c r="F1269" s="198" t="s">
        <v>2771</v>
      </c>
      <c r="G1269" s="190"/>
      <c r="H1269" s="190"/>
      <c r="I1269" s="190"/>
      <c r="J1269" s="190"/>
      <c r="K1269" s="190"/>
      <c r="L1269" s="969"/>
    </row>
    <row r="1270" spans="1:12" ht="16.350000000000001" customHeight="1">
      <c r="A1270" s="144"/>
      <c r="B1270" s="600" t="s">
        <v>2225</v>
      </c>
      <c r="C1270" s="178" t="s">
        <v>2769</v>
      </c>
      <c r="D1270" s="632" t="s">
        <v>2772</v>
      </c>
      <c r="E1270" s="750">
        <v>3500</v>
      </c>
      <c r="F1270" s="198" t="s">
        <v>2816</v>
      </c>
      <c r="G1270" s="190"/>
      <c r="H1270" s="190"/>
      <c r="I1270" s="190"/>
      <c r="J1270" s="190"/>
      <c r="K1270" s="190"/>
      <c r="L1270" s="969"/>
    </row>
    <row r="1271" spans="1:12" ht="16.350000000000001" customHeight="1">
      <c r="A1271" s="144"/>
      <c r="B1271" s="600" t="s">
        <v>2225</v>
      </c>
      <c r="C1271" s="178" t="s">
        <v>2769</v>
      </c>
      <c r="D1271" s="632" t="s">
        <v>2773</v>
      </c>
      <c r="E1271" s="750">
        <v>3500</v>
      </c>
      <c r="F1271" s="198" t="s">
        <v>2817</v>
      </c>
      <c r="G1271" s="190"/>
      <c r="H1271" s="190"/>
      <c r="I1271" s="190"/>
      <c r="J1271" s="190"/>
      <c r="K1271" s="190"/>
      <c r="L1271" s="969"/>
    </row>
    <row r="1272" spans="1:12" ht="16.350000000000001" customHeight="1">
      <c r="A1272" s="144"/>
      <c r="B1272" s="600" t="s">
        <v>2225</v>
      </c>
      <c r="C1272" s="178" t="s">
        <v>2769</v>
      </c>
      <c r="D1272" s="632" t="s">
        <v>2774</v>
      </c>
      <c r="E1272" s="750">
        <v>3500</v>
      </c>
      <c r="F1272" s="198" t="s">
        <v>2849</v>
      </c>
      <c r="G1272" s="190"/>
      <c r="H1272" s="190"/>
      <c r="I1272" s="190"/>
      <c r="J1272" s="190"/>
      <c r="K1272" s="190"/>
      <c r="L1272" s="969"/>
    </row>
    <row r="1273" spans="1:12" ht="16.350000000000001" customHeight="1">
      <c r="A1273" s="144"/>
      <c r="B1273" s="600" t="s">
        <v>2225</v>
      </c>
      <c r="C1273" s="178" t="s">
        <v>2769</v>
      </c>
      <c r="D1273" s="632" t="s">
        <v>2775</v>
      </c>
      <c r="E1273" s="750">
        <v>3500</v>
      </c>
      <c r="F1273" s="198" t="s">
        <v>2818</v>
      </c>
      <c r="G1273" s="190"/>
      <c r="H1273" s="190"/>
      <c r="I1273" s="190"/>
      <c r="J1273" s="190"/>
      <c r="K1273" s="190"/>
      <c r="L1273" s="969"/>
    </row>
    <row r="1274" spans="1:12" ht="16.350000000000001" customHeight="1">
      <c r="A1274" s="144"/>
      <c r="B1274" s="600" t="s">
        <v>2225</v>
      </c>
      <c r="C1274" s="178" t="s">
        <v>2769</v>
      </c>
      <c r="D1274" s="632" t="s">
        <v>2776</v>
      </c>
      <c r="E1274" s="750">
        <v>3500</v>
      </c>
      <c r="F1274" s="198" t="s">
        <v>2819</v>
      </c>
      <c r="G1274" s="190"/>
      <c r="H1274" s="190"/>
      <c r="I1274" s="190"/>
      <c r="J1274" s="190"/>
      <c r="K1274" s="190"/>
      <c r="L1274" s="969"/>
    </row>
    <row r="1275" spans="1:12" ht="16.350000000000001" customHeight="1">
      <c r="A1275" s="144"/>
      <c r="B1275" s="600" t="s">
        <v>2225</v>
      </c>
      <c r="C1275" s="178" t="s">
        <v>2769</v>
      </c>
      <c r="D1275" s="632" t="s">
        <v>2777</v>
      </c>
      <c r="E1275" s="750">
        <v>3500</v>
      </c>
      <c r="F1275" s="198" t="s">
        <v>2820</v>
      </c>
      <c r="G1275" s="190"/>
      <c r="H1275" s="190"/>
      <c r="I1275" s="190"/>
      <c r="J1275" s="190"/>
      <c r="K1275" s="190"/>
      <c r="L1275" s="560"/>
    </row>
    <row r="1276" spans="1:12" ht="16.350000000000001" customHeight="1">
      <c r="A1276" s="144"/>
      <c r="B1276" s="600" t="s">
        <v>2225</v>
      </c>
      <c r="C1276" s="178" t="s">
        <v>2769</v>
      </c>
      <c r="D1276" s="632" t="s">
        <v>2778</v>
      </c>
      <c r="E1276" s="750">
        <v>3500</v>
      </c>
      <c r="F1276" s="198" t="s">
        <v>2821</v>
      </c>
      <c r="G1276" s="190"/>
      <c r="H1276" s="190"/>
      <c r="I1276" s="190"/>
      <c r="J1276" s="190"/>
      <c r="K1276" s="190"/>
      <c r="L1276" s="562" t="s">
        <v>4078</v>
      </c>
    </row>
    <row r="1277" spans="1:12" ht="16.350000000000001" customHeight="1">
      <c r="A1277" s="144"/>
      <c r="B1277" s="600" t="s">
        <v>2225</v>
      </c>
      <c r="C1277" s="178" t="s">
        <v>2769</v>
      </c>
      <c r="D1277" s="632" t="s">
        <v>2779</v>
      </c>
      <c r="E1277" s="750">
        <v>3500</v>
      </c>
      <c r="F1277" s="198" t="s">
        <v>2822</v>
      </c>
      <c r="G1277" s="190"/>
      <c r="H1277" s="190"/>
      <c r="I1277" s="190"/>
      <c r="J1277" s="190"/>
      <c r="K1277" s="190"/>
      <c r="L1277" s="969" t="s">
        <v>4837</v>
      </c>
    </row>
    <row r="1278" spans="1:12" ht="16.350000000000001" customHeight="1">
      <c r="A1278" s="144"/>
      <c r="B1278" s="600" t="s">
        <v>2225</v>
      </c>
      <c r="C1278" s="178" t="s">
        <v>2769</v>
      </c>
      <c r="D1278" s="632" t="s">
        <v>2780</v>
      </c>
      <c r="E1278" s="750">
        <v>3500</v>
      </c>
      <c r="F1278" s="198" t="s">
        <v>2850</v>
      </c>
      <c r="G1278" s="190"/>
      <c r="H1278" s="190"/>
      <c r="I1278" s="190"/>
      <c r="J1278" s="190"/>
      <c r="K1278" s="190"/>
      <c r="L1278" s="969"/>
    </row>
    <row r="1279" spans="1:12" ht="16.350000000000001" customHeight="1">
      <c r="A1279" s="144"/>
      <c r="B1279" s="600" t="s">
        <v>2225</v>
      </c>
      <c r="C1279" s="178" t="s">
        <v>2769</v>
      </c>
      <c r="D1279" s="632" t="s">
        <v>2781</v>
      </c>
      <c r="E1279" s="750">
        <v>3500</v>
      </c>
      <c r="F1279" s="198" t="s">
        <v>2851</v>
      </c>
      <c r="G1279" s="190"/>
      <c r="H1279" s="190"/>
      <c r="I1279" s="190"/>
      <c r="J1279" s="190"/>
      <c r="K1279" s="190"/>
      <c r="L1279" s="969"/>
    </row>
    <row r="1280" spans="1:12" ht="16.350000000000001" customHeight="1">
      <c r="A1280" s="144"/>
      <c r="B1280" s="600" t="s">
        <v>2225</v>
      </c>
      <c r="C1280" s="178" t="s">
        <v>2769</v>
      </c>
      <c r="D1280" s="632" t="s">
        <v>2782</v>
      </c>
      <c r="E1280" s="750">
        <v>3500</v>
      </c>
      <c r="F1280" s="198" t="s">
        <v>2852</v>
      </c>
      <c r="G1280" s="190"/>
      <c r="H1280" s="190"/>
      <c r="I1280" s="190"/>
      <c r="J1280" s="190"/>
      <c r="K1280" s="190"/>
      <c r="L1280" s="969"/>
    </row>
    <row r="1281" spans="1:12" ht="16.350000000000001" customHeight="1">
      <c r="A1281" s="144"/>
      <c r="B1281" s="600" t="s">
        <v>2225</v>
      </c>
      <c r="C1281" s="178" t="s">
        <v>2769</v>
      </c>
      <c r="D1281" s="632" t="s">
        <v>2783</v>
      </c>
      <c r="E1281" s="750">
        <v>3500</v>
      </c>
      <c r="F1281" s="198" t="s">
        <v>2853</v>
      </c>
      <c r="G1281" s="190"/>
      <c r="H1281" s="190"/>
      <c r="I1281" s="190"/>
      <c r="J1281" s="190"/>
      <c r="K1281" s="190"/>
      <c r="L1281" s="969"/>
    </row>
    <row r="1282" spans="1:12" ht="16.350000000000001" customHeight="1">
      <c r="A1282" s="144"/>
      <c r="B1282" s="600" t="s">
        <v>2225</v>
      </c>
      <c r="C1282" s="178" t="s">
        <v>2769</v>
      </c>
      <c r="D1282" s="632" t="s">
        <v>2784</v>
      </c>
      <c r="E1282" s="750">
        <v>3800</v>
      </c>
      <c r="F1282" s="198" t="s">
        <v>2854</v>
      </c>
      <c r="G1282" s="190"/>
      <c r="H1282" s="190"/>
      <c r="I1282" s="190"/>
      <c r="J1282" s="190"/>
      <c r="K1282" s="190"/>
      <c r="L1282" s="969"/>
    </row>
    <row r="1283" spans="1:12" ht="16.350000000000001" customHeight="1">
      <c r="A1283" s="144"/>
      <c r="B1283" s="600" t="s">
        <v>2225</v>
      </c>
      <c r="C1283" s="178" t="s">
        <v>2769</v>
      </c>
      <c r="D1283" s="632" t="s">
        <v>2785</v>
      </c>
      <c r="E1283" s="750">
        <v>3800</v>
      </c>
      <c r="F1283" s="198" t="s">
        <v>2855</v>
      </c>
      <c r="G1283" s="190"/>
      <c r="H1283" s="190"/>
      <c r="I1283" s="190"/>
      <c r="J1283" s="190"/>
      <c r="K1283" s="190"/>
      <c r="L1283" s="969"/>
    </row>
    <row r="1284" spans="1:12" ht="16.350000000000001" customHeight="1">
      <c r="A1284" s="144"/>
      <c r="B1284" s="600" t="s">
        <v>2225</v>
      </c>
      <c r="C1284" s="178" t="s">
        <v>2769</v>
      </c>
      <c r="D1284" s="632" t="s">
        <v>2786</v>
      </c>
      <c r="E1284" s="750">
        <v>3800</v>
      </c>
      <c r="F1284" s="198" t="s">
        <v>2823</v>
      </c>
      <c r="G1284" s="190"/>
      <c r="H1284" s="190"/>
      <c r="I1284" s="190"/>
      <c r="J1284" s="190"/>
      <c r="K1284" s="190"/>
      <c r="L1284" s="969"/>
    </row>
    <row r="1285" spans="1:12" ht="16.350000000000001" customHeight="1">
      <c r="A1285" s="144"/>
      <c r="B1285" s="600" t="s">
        <v>2225</v>
      </c>
      <c r="C1285" s="178" t="s">
        <v>2769</v>
      </c>
      <c r="D1285" s="632" t="s">
        <v>2787</v>
      </c>
      <c r="E1285" s="750">
        <v>3000</v>
      </c>
      <c r="F1285" s="198" t="s">
        <v>2824</v>
      </c>
      <c r="G1285" s="190"/>
      <c r="H1285" s="190"/>
      <c r="I1285" s="190"/>
      <c r="J1285" s="190"/>
      <c r="K1285" s="190"/>
      <c r="L1285" s="969"/>
    </row>
    <row r="1286" spans="1:12" ht="16.350000000000001" customHeight="1">
      <c r="A1286" s="144"/>
      <c r="B1286" s="600" t="s">
        <v>2225</v>
      </c>
      <c r="C1286" s="178" t="s">
        <v>2769</v>
      </c>
      <c r="D1286" s="632" t="s">
        <v>2788</v>
      </c>
      <c r="E1286" s="750">
        <v>3000</v>
      </c>
      <c r="F1286" s="198" t="s">
        <v>2825</v>
      </c>
      <c r="G1286" s="190"/>
      <c r="H1286" s="190"/>
      <c r="I1286" s="190"/>
      <c r="J1286" s="190"/>
      <c r="K1286" s="190"/>
      <c r="L1286" s="560"/>
    </row>
    <row r="1287" spans="1:12" ht="16.350000000000001" customHeight="1">
      <c r="A1287" s="144"/>
      <c r="B1287" s="600" t="s">
        <v>2225</v>
      </c>
      <c r="C1287" s="178" t="s">
        <v>2769</v>
      </c>
      <c r="D1287" s="632" t="s">
        <v>2789</v>
      </c>
      <c r="E1287" s="750">
        <v>3800</v>
      </c>
      <c r="F1287" s="198" t="s">
        <v>2856</v>
      </c>
      <c r="G1287" s="190"/>
      <c r="H1287" s="190"/>
      <c r="I1287" s="190"/>
      <c r="J1287" s="190"/>
      <c r="K1287" s="190"/>
      <c r="L1287" s="560"/>
    </row>
    <row r="1288" spans="1:12" ht="16.350000000000001" customHeight="1">
      <c r="A1288" s="144"/>
      <c r="B1288" s="600" t="s">
        <v>2225</v>
      </c>
      <c r="C1288" s="178" t="s">
        <v>2769</v>
      </c>
      <c r="D1288" s="632" t="s">
        <v>2790</v>
      </c>
      <c r="E1288" s="750">
        <v>3500</v>
      </c>
      <c r="F1288" s="198" t="s">
        <v>2826</v>
      </c>
      <c r="G1288" s="190"/>
      <c r="H1288" s="190"/>
      <c r="I1288" s="190"/>
      <c r="J1288" s="190"/>
      <c r="K1288" s="190"/>
      <c r="L1288" s="560"/>
    </row>
    <row r="1289" spans="1:12" ht="16.350000000000001" customHeight="1">
      <c r="A1289" s="144"/>
      <c r="B1289" s="600" t="s">
        <v>2225</v>
      </c>
      <c r="C1289" s="178" t="s">
        <v>2769</v>
      </c>
      <c r="D1289" s="632" t="s">
        <v>2791</v>
      </c>
      <c r="E1289" s="750">
        <v>3500</v>
      </c>
      <c r="F1289" s="198" t="s">
        <v>2827</v>
      </c>
      <c r="G1289" s="190"/>
      <c r="H1289" s="190"/>
      <c r="I1289" s="190"/>
      <c r="J1289" s="190"/>
      <c r="K1289" s="190"/>
      <c r="L1289" s="560"/>
    </row>
    <row r="1290" spans="1:12" ht="16.350000000000001" customHeight="1">
      <c r="A1290" s="144"/>
      <c r="B1290" s="600" t="s">
        <v>2225</v>
      </c>
      <c r="C1290" s="178" t="s">
        <v>2769</v>
      </c>
      <c r="D1290" s="632" t="s">
        <v>2792</v>
      </c>
      <c r="E1290" s="750">
        <v>3500</v>
      </c>
      <c r="F1290" s="198" t="s">
        <v>2857</v>
      </c>
      <c r="G1290" s="190"/>
      <c r="H1290" s="190"/>
      <c r="I1290" s="190"/>
      <c r="J1290" s="190"/>
      <c r="K1290" s="190"/>
      <c r="L1290" s="560"/>
    </row>
    <row r="1291" spans="1:12" ht="16.350000000000001" customHeight="1">
      <c r="A1291" s="144"/>
      <c r="B1291" s="600" t="s">
        <v>2225</v>
      </c>
      <c r="C1291" s="178" t="s">
        <v>2769</v>
      </c>
      <c r="D1291" s="632" t="s">
        <v>2793</v>
      </c>
      <c r="E1291" s="750">
        <v>1500</v>
      </c>
      <c r="F1291" s="198" t="s">
        <v>2858</v>
      </c>
      <c r="G1291" s="190"/>
      <c r="H1291" s="190"/>
      <c r="I1291" s="190"/>
      <c r="J1291" s="190"/>
      <c r="K1291" s="190"/>
      <c r="L1291" s="784"/>
    </row>
    <row r="1292" spans="1:12" ht="16.350000000000001" customHeight="1">
      <c r="A1292" s="144"/>
      <c r="B1292" s="600" t="s">
        <v>2225</v>
      </c>
      <c r="C1292" s="178" t="s">
        <v>2769</v>
      </c>
      <c r="D1292" s="632" t="s">
        <v>2794</v>
      </c>
      <c r="E1292" s="750">
        <v>1500</v>
      </c>
      <c r="F1292" s="198" t="s">
        <v>2859</v>
      </c>
      <c r="G1292" s="190"/>
      <c r="H1292" s="190"/>
      <c r="I1292" s="190"/>
      <c r="J1292" s="190"/>
      <c r="K1292" s="190"/>
      <c r="L1292" s="562" t="s">
        <v>2221</v>
      </c>
    </row>
    <row r="1293" spans="1:12" ht="16.350000000000001" customHeight="1">
      <c r="A1293" s="144"/>
      <c r="B1293" s="600" t="s">
        <v>2225</v>
      </c>
      <c r="C1293" s="178" t="s">
        <v>2769</v>
      </c>
      <c r="D1293" s="632" t="s">
        <v>2795</v>
      </c>
      <c r="E1293" s="750">
        <v>1500</v>
      </c>
      <c r="F1293" s="198" t="s">
        <v>2828</v>
      </c>
      <c r="G1293" s="190"/>
      <c r="H1293" s="190"/>
      <c r="I1293" s="190"/>
      <c r="J1293" s="190"/>
      <c r="K1293" s="190"/>
      <c r="L1293" s="969" t="s">
        <v>4838</v>
      </c>
    </row>
    <row r="1294" spans="1:12" ht="16.350000000000001" customHeight="1">
      <c r="A1294" s="144"/>
      <c r="B1294" s="600" t="s">
        <v>2225</v>
      </c>
      <c r="C1294" s="178" t="s">
        <v>2769</v>
      </c>
      <c r="D1294" s="632" t="s">
        <v>2796</v>
      </c>
      <c r="E1294" s="750">
        <v>3500</v>
      </c>
      <c r="F1294" s="198" t="s">
        <v>2860</v>
      </c>
      <c r="G1294" s="190"/>
      <c r="H1294" s="190"/>
      <c r="I1294" s="190"/>
      <c r="J1294" s="190"/>
      <c r="K1294" s="190"/>
      <c r="L1294" s="969"/>
    </row>
    <row r="1295" spans="1:12" ht="16.350000000000001" customHeight="1">
      <c r="A1295" s="144"/>
      <c r="B1295" s="600" t="s">
        <v>2225</v>
      </c>
      <c r="C1295" s="178" t="s">
        <v>2769</v>
      </c>
      <c r="D1295" s="632" t="s">
        <v>2797</v>
      </c>
      <c r="E1295" s="750">
        <v>3500</v>
      </c>
      <c r="F1295" s="198" t="s">
        <v>2829</v>
      </c>
      <c r="G1295" s="190"/>
      <c r="H1295" s="190"/>
      <c r="I1295" s="190"/>
      <c r="J1295" s="190"/>
      <c r="K1295" s="190"/>
      <c r="L1295" s="969"/>
    </row>
    <row r="1296" spans="1:12" ht="16.350000000000001" customHeight="1">
      <c r="A1296" s="144"/>
      <c r="B1296" s="600" t="s">
        <v>2225</v>
      </c>
      <c r="C1296" s="178" t="s">
        <v>2769</v>
      </c>
      <c r="D1296" s="632" t="s">
        <v>2798</v>
      </c>
      <c r="E1296" s="750">
        <v>3500</v>
      </c>
      <c r="F1296" s="198" t="s">
        <v>2830</v>
      </c>
      <c r="G1296" s="190"/>
      <c r="H1296" s="190"/>
      <c r="I1296" s="190"/>
      <c r="J1296" s="190"/>
      <c r="K1296" s="190"/>
      <c r="L1296" s="969"/>
    </row>
    <row r="1297" spans="1:12" ht="16.350000000000001" customHeight="1">
      <c r="A1297" s="144"/>
      <c r="B1297" s="600" t="s">
        <v>2225</v>
      </c>
      <c r="C1297" s="178" t="s">
        <v>2769</v>
      </c>
      <c r="D1297" s="632" t="s">
        <v>2799</v>
      </c>
      <c r="E1297" s="750">
        <v>3500</v>
      </c>
      <c r="F1297" s="198" t="s">
        <v>2831</v>
      </c>
      <c r="G1297" s="190"/>
      <c r="H1297" s="190"/>
      <c r="I1297" s="190"/>
      <c r="J1297" s="190"/>
      <c r="K1297" s="190"/>
      <c r="L1297" s="969"/>
    </row>
    <row r="1298" spans="1:12" ht="16.350000000000001" customHeight="1">
      <c r="A1298" s="144"/>
      <c r="B1298" s="600" t="s">
        <v>2225</v>
      </c>
      <c r="C1298" s="178" t="s">
        <v>2769</v>
      </c>
      <c r="D1298" s="632" t="s">
        <v>2800</v>
      </c>
      <c r="E1298" s="750">
        <v>3800</v>
      </c>
      <c r="F1298" s="198" t="s">
        <v>2862</v>
      </c>
      <c r="G1298" s="190"/>
      <c r="H1298" s="190"/>
      <c r="I1298" s="190"/>
      <c r="J1298" s="190"/>
      <c r="K1298" s="190"/>
      <c r="L1298" s="969"/>
    </row>
    <row r="1299" spans="1:12" ht="16.350000000000001" customHeight="1">
      <c r="A1299" s="144"/>
      <c r="B1299" s="600" t="s">
        <v>2225</v>
      </c>
      <c r="C1299" s="178" t="s">
        <v>2769</v>
      </c>
      <c r="D1299" s="632" t="s">
        <v>2801</v>
      </c>
      <c r="E1299" s="750">
        <v>3800</v>
      </c>
      <c r="F1299" s="198" t="s">
        <v>2832</v>
      </c>
      <c r="G1299" s="190"/>
      <c r="H1299" s="190"/>
      <c r="I1299" s="190"/>
      <c r="J1299" s="190"/>
      <c r="K1299" s="190"/>
      <c r="L1299" s="969"/>
    </row>
    <row r="1300" spans="1:12" ht="16.350000000000001" customHeight="1">
      <c r="A1300" s="144"/>
      <c r="B1300" s="600" t="s">
        <v>2225</v>
      </c>
      <c r="C1300" s="178" t="s">
        <v>2769</v>
      </c>
      <c r="D1300" s="632" t="s">
        <v>2802</v>
      </c>
      <c r="E1300" s="750">
        <v>3300</v>
      </c>
      <c r="F1300" s="198" t="s">
        <v>2863</v>
      </c>
      <c r="G1300" s="190"/>
      <c r="H1300" s="190"/>
      <c r="I1300" s="190"/>
      <c r="J1300" s="190"/>
      <c r="K1300" s="190"/>
      <c r="L1300" s="969"/>
    </row>
    <row r="1301" spans="1:12" ht="16.350000000000001" customHeight="1">
      <c r="A1301" s="144"/>
      <c r="B1301" s="600" t="s">
        <v>2225</v>
      </c>
      <c r="C1301" s="178" t="s">
        <v>2769</v>
      </c>
      <c r="D1301" s="632" t="s">
        <v>2803</v>
      </c>
      <c r="E1301" s="750">
        <v>3300</v>
      </c>
      <c r="F1301" s="198" t="s">
        <v>2864</v>
      </c>
      <c r="G1301" s="190"/>
      <c r="H1301" s="190"/>
      <c r="I1301" s="190"/>
      <c r="J1301" s="190"/>
      <c r="K1301" s="190"/>
      <c r="L1301" s="969"/>
    </row>
    <row r="1302" spans="1:12" ht="16.350000000000001" customHeight="1">
      <c r="A1302" s="144"/>
      <c r="B1302" s="600" t="s">
        <v>2225</v>
      </c>
      <c r="C1302" s="178" t="s">
        <v>2769</v>
      </c>
      <c r="D1302" s="632" t="s">
        <v>2804</v>
      </c>
      <c r="E1302" s="750">
        <v>3500</v>
      </c>
      <c r="F1302" s="198" t="s">
        <v>2833</v>
      </c>
      <c r="G1302" s="190"/>
      <c r="H1302" s="190"/>
      <c r="I1302" s="190"/>
      <c r="J1302" s="190"/>
      <c r="K1302" s="190"/>
      <c r="L1302" s="969"/>
    </row>
    <row r="1303" spans="1:12" ht="16.350000000000001" customHeight="1">
      <c r="A1303" s="144"/>
      <c r="B1303" s="600" t="s">
        <v>2225</v>
      </c>
      <c r="C1303" s="178" t="s">
        <v>2769</v>
      </c>
      <c r="D1303" s="632" t="s">
        <v>2805</v>
      </c>
      <c r="E1303" s="750">
        <v>3500</v>
      </c>
      <c r="F1303" s="198" t="s">
        <v>2834</v>
      </c>
      <c r="G1303" s="190"/>
      <c r="H1303" s="190"/>
      <c r="I1303" s="190"/>
      <c r="J1303" s="190"/>
      <c r="K1303" s="190"/>
      <c r="L1303" s="969"/>
    </row>
    <row r="1304" spans="1:12" ht="16.350000000000001" customHeight="1">
      <c r="A1304" s="144"/>
      <c r="B1304" s="600" t="s">
        <v>2225</v>
      </c>
      <c r="C1304" s="178" t="s">
        <v>2769</v>
      </c>
      <c r="D1304" s="632" t="s">
        <v>2806</v>
      </c>
      <c r="E1304" s="750">
        <v>3800</v>
      </c>
      <c r="F1304" s="198" t="s">
        <v>2835</v>
      </c>
      <c r="G1304" s="190"/>
      <c r="H1304" s="190"/>
      <c r="I1304" s="190"/>
      <c r="J1304" s="190"/>
      <c r="K1304" s="190"/>
      <c r="L1304" s="560"/>
    </row>
    <row r="1305" spans="1:12" ht="16.350000000000001" customHeight="1">
      <c r="A1305" s="144"/>
      <c r="B1305" s="600" t="s">
        <v>2225</v>
      </c>
      <c r="C1305" s="178" t="s">
        <v>2769</v>
      </c>
      <c r="D1305" s="632" t="s">
        <v>2807</v>
      </c>
      <c r="E1305" s="750">
        <v>2500</v>
      </c>
      <c r="F1305" s="198" t="s">
        <v>2836</v>
      </c>
      <c r="G1305" s="190"/>
      <c r="H1305" s="190"/>
      <c r="I1305" s="190"/>
      <c r="J1305" s="190"/>
      <c r="K1305" s="190"/>
      <c r="L1305" s="560"/>
    </row>
    <row r="1306" spans="1:12" ht="16.350000000000001" customHeight="1">
      <c r="A1306" s="144"/>
      <c r="B1306" s="600" t="s">
        <v>2225</v>
      </c>
      <c r="C1306" s="178" t="s">
        <v>2769</v>
      </c>
      <c r="D1306" s="632" t="s">
        <v>2808</v>
      </c>
      <c r="E1306" s="750">
        <v>2500</v>
      </c>
      <c r="F1306" s="198" t="s">
        <v>2865</v>
      </c>
      <c r="G1306" s="190"/>
      <c r="H1306" s="190"/>
      <c r="I1306" s="190"/>
      <c r="J1306" s="190"/>
      <c r="K1306" s="190"/>
      <c r="L1306" s="560"/>
    </row>
    <row r="1307" spans="1:12" ht="16.350000000000001" customHeight="1">
      <c r="A1307" s="144"/>
      <c r="B1307" s="600" t="s">
        <v>2225</v>
      </c>
      <c r="C1307" s="178" t="s">
        <v>2769</v>
      </c>
      <c r="D1307" s="632" t="s">
        <v>2809</v>
      </c>
      <c r="E1307" s="750">
        <v>2500</v>
      </c>
      <c r="F1307" s="198" t="s">
        <v>2837</v>
      </c>
      <c r="G1307" s="190"/>
      <c r="H1307" s="190"/>
      <c r="I1307" s="190"/>
      <c r="J1307" s="190"/>
      <c r="K1307" s="190"/>
      <c r="L1307" s="784"/>
    </row>
    <row r="1308" spans="1:12" ht="16.350000000000001" customHeight="1">
      <c r="A1308" s="144"/>
      <c r="B1308" s="600" t="s">
        <v>2225</v>
      </c>
      <c r="C1308" s="178" t="s">
        <v>2769</v>
      </c>
      <c r="D1308" s="632" t="s">
        <v>2810</v>
      </c>
      <c r="E1308" s="750">
        <v>2500</v>
      </c>
      <c r="F1308" s="198" t="s">
        <v>2838</v>
      </c>
      <c r="G1308" s="190"/>
      <c r="H1308" s="190"/>
      <c r="I1308" s="190"/>
      <c r="J1308" s="190"/>
      <c r="K1308" s="190"/>
      <c r="L1308" s="784"/>
    </row>
    <row r="1309" spans="1:12" ht="16.350000000000001" customHeight="1">
      <c r="A1309" s="144"/>
      <c r="B1309" s="600" t="s">
        <v>2225</v>
      </c>
      <c r="C1309" s="178" t="s">
        <v>2769</v>
      </c>
      <c r="D1309" s="632" t="s">
        <v>2811</v>
      </c>
      <c r="E1309" s="750">
        <v>2500</v>
      </c>
      <c r="F1309" s="198" t="s">
        <v>2839</v>
      </c>
      <c r="G1309" s="190"/>
      <c r="H1309" s="190"/>
      <c r="I1309" s="190"/>
      <c r="J1309" s="190"/>
      <c r="K1309" s="190"/>
      <c r="L1309" s="784"/>
    </row>
    <row r="1310" spans="1:12" ht="16.350000000000001" customHeight="1">
      <c r="A1310" s="144"/>
      <c r="B1310" s="600" t="s">
        <v>2225</v>
      </c>
      <c r="C1310" s="178" t="s">
        <v>2769</v>
      </c>
      <c r="D1310" s="632" t="s">
        <v>2812</v>
      </c>
      <c r="E1310" s="750">
        <v>2500</v>
      </c>
      <c r="F1310" s="198" t="s">
        <v>2840</v>
      </c>
      <c r="G1310" s="190"/>
      <c r="H1310" s="190"/>
      <c r="I1310" s="190"/>
      <c r="J1310" s="190"/>
      <c r="K1310" s="190"/>
      <c r="L1310" s="784"/>
    </row>
    <row r="1311" spans="1:12" ht="16.350000000000001" customHeight="1">
      <c r="A1311" s="144"/>
      <c r="B1311" s="600" t="s">
        <v>2225</v>
      </c>
      <c r="C1311" s="178" t="s">
        <v>2769</v>
      </c>
      <c r="D1311" s="632" t="s">
        <v>2813</v>
      </c>
      <c r="E1311" s="750">
        <v>2500</v>
      </c>
      <c r="F1311" s="198" t="s">
        <v>2841</v>
      </c>
      <c r="G1311" s="190"/>
      <c r="H1311" s="190"/>
      <c r="I1311" s="190"/>
      <c r="J1311" s="190"/>
      <c r="K1311" s="190"/>
      <c r="L1311" s="784"/>
    </row>
    <row r="1312" spans="1:12" ht="16.350000000000001" customHeight="1">
      <c r="A1312" s="144"/>
      <c r="B1312" s="600" t="s">
        <v>2225</v>
      </c>
      <c r="C1312" s="178" t="s">
        <v>2769</v>
      </c>
      <c r="D1312" s="632" t="s">
        <v>2814</v>
      </c>
      <c r="E1312" s="750">
        <v>3500</v>
      </c>
      <c r="F1312" s="198" t="s">
        <v>2842</v>
      </c>
      <c r="G1312" s="190"/>
      <c r="H1312" s="190"/>
      <c r="I1312" s="190"/>
      <c r="J1312" s="190"/>
      <c r="K1312" s="190"/>
      <c r="L1312" s="784"/>
    </row>
    <row r="1313" spans="1:12" ht="16.350000000000001" customHeight="1">
      <c r="A1313" s="144"/>
      <c r="B1313" s="600" t="s">
        <v>2225</v>
      </c>
      <c r="C1313" s="178" t="s">
        <v>2769</v>
      </c>
      <c r="D1313" s="632" t="s">
        <v>2815</v>
      </c>
      <c r="E1313" s="750">
        <v>3800</v>
      </c>
      <c r="F1313" s="198" t="s">
        <v>2866</v>
      </c>
      <c r="G1313" s="190"/>
      <c r="H1313" s="190"/>
      <c r="I1313" s="190"/>
      <c r="J1313" s="190"/>
      <c r="K1313" s="190"/>
      <c r="L1313" s="784"/>
    </row>
    <row r="1314" spans="1:12" ht="16.350000000000001" customHeight="1">
      <c r="A1314" s="144"/>
      <c r="B1314" s="600" t="s">
        <v>2225</v>
      </c>
      <c r="C1314" s="178" t="s">
        <v>2769</v>
      </c>
      <c r="D1314" s="632" t="s">
        <v>2844</v>
      </c>
      <c r="E1314" s="750">
        <v>3800</v>
      </c>
      <c r="F1314" s="198" t="s">
        <v>2861</v>
      </c>
      <c r="G1314" s="190"/>
      <c r="H1314" s="190"/>
      <c r="I1314" s="190"/>
      <c r="J1314" s="190"/>
      <c r="K1314" s="190"/>
      <c r="L1314" s="784"/>
    </row>
    <row r="1315" spans="1:12" ht="16.350000000000001" customHeight="1">
      <c r="A1315" s="144"/>
      <c r="B1315" s="600" t="s">
        <v>2225</v>
      </c>
      <c r="C1315" s="178" t="s">
        <v>2769</v>
      </c>
      <c r="D1315" s="632" t="s">
        <v>2845</v>
      </c>
      <c r="E1315" s="750">
        <v>2500</v>
      </c>
      <c r="F1315" s="198" t="s">
        <v>2848</v>
      </c>
      <c r="G1315" s="190"/>
      <c r="H1315" s="190"/>
      <c r="I1315" s="190"/>
      <c r="J1315" s="190"/>
      <c r="K1315" s="190"/>
      <c r="L1315" s="784"/>
    </row>
    <row r="1316" spans="1:12" ht="16.350000000000001" customHeight="1">
      <c r="A1316" s="144"/>
      <c r="B1316" s="600" t="s">
        <v>2225</v>
      </c>
      <c r="C1316" s="178" t="s">
        <v>2769</v>
      </c>
      <c r="D1316" s="632" t="s">
        <v>2846</v>
      </c>
      <c r="E1316" s="750">
        <v>2500</v>
      </c>
      <c r="F1316" s="198" t="s">
        <v>3877</v>
      </c>
      <c r="G1316" s="190"/>
      <c r="H1316" s="190"/>
      <c r="I1316" s="190"/>
      <c r="J1316" s="190"/>
      <c r="K1316" s="190"/>
      <c r="L1316" s="784"/>
    </row>
    <row r="1317" spans="1:12" ht="16.350000000000001" customHeight="1">
      <c r="A1317" s="144"/>
      <c r="B1317" s="600" t="s">
        <v>2225</v>
      </c>
      <c r="C1317" s="178" t="s">
        <v>2769</v>
      </c>
      <c r="D1317" s="632" t="s">
        <v>2847</v>
      </c>
      <c r="E1317" s="750">
        <v>2500</v>
      </c>
      <c r="F1317" s="198" t="s">
        <v>3878</v>
      </c>
      <c r="G1317" s="190"/>
      <c r="H1317" s="190"/>
      <c r="I1317" s="190"/>
      <c r="J1317" s="190"/>
      <c r="K1317" s="190"/>
      <c r="L1317" s="784"/>
    </row>
    <row r="1318" spans="1:12" ht="16.350000000000001" customHeight="1">
      <c r="A1318" s="144"/>
      <c r="B1318" s="600" t="s">
        <v>2225</v>
      </c>
      <c r="C1318" s="178" t="s">
        <v>2769</v>
      </c>
      <c r="D1318" s="632" t="s">
        <v>3879</v>
      </c>
      <c r="E1318" s="750">
        <v>3500</v>
      </c>
      <c r="F1318" s="198" t="s">
        <v>3922</v>
      </c>
      <c r="G1318" s="190"/>
      <c r="H1318" s="190"/>
      <c r="I1318" s="190"/>
      <c r="J1318" s="190"/>
      <c r="K1318" s="190"/>
      <c r="L1318" s="829"/>
    </row>
    <row r="1319" spans="1:12" ht="16.350000000000001" customHeight="1">
      <c r="A1319" s="144"/>
      <c r="B1319" s="600" t="s">
        <v>2225</v>
      </c>
      <c r="C1319" s="178" t="s">
        <v>2769</v>
      </c>
      <c r="D1319" s="632" t="s">
        <v>3880</v>
      </c>
      <c r="E1319" s="750">
        <v>3500</v>
      </c>
      <c r="F1319" s="198" t="s">
        <v>3923</v>
      </c>
      <c r="G1319" s="190"/>
      <c r="H1319" s="190"/>
      <c r="I1319" s="190"/>
      <c r="J1319" s="190"/>
      <c r="K1319" s="190"/>
      <c r="L1319" s="829"/>
    </row>
    <row r="1320" spans="1:12" ht="16.350000000000001" customHeight="1">
      <c r="A1320" s="144"/>
      <c r="B1320" s="600" t="s">
        <v>2225</v>
      </c>
      <c r="C1320" s="178" t="s">
        <v>2769</v>
      </c>
      <c r="D1320" s="632" t="s">
        <v>3881</v>
      </c>
      <c r="E1320" s="750">
        <v>3300</v>
      </c>
      <c r="F1320" s="198" t="s">
        <v>3924</v>
      </c>
      <c r="G1320" s="190"/>
      <c r="H1320" s="190"/>
      <c r="I1320" s="190"/>
      <c r="J1320" s="190"/>
      <c r="K1320" s="190"/>
      <c r="L1320" s="829"/>
    </row>
    <row r="1321" spans="1:12" ht="16.350000000000001" customHeight="1">
      <c r="A1321" s="144"/>
      <c r="B1321" s="600" t="s">
        <v>2225</v>
      </c>
      <c r="C1321" s="178" t="s">
        <v>2769</v>
      </c>
      <c r="D1321" s="632" t="s">
        <v>3882</v>
      </c>
      <c r="E1321" s="750">
        <v>3300</v>
      </c>
      <c r="F1321" s="198" t="s">
        <v>3925</v>
      </c>
      <c r="G1321" s="190"/>
      <c r="H1321" s="190"/>
      <c r="I1321" s="190"/>
      <c r="J1321" s="190"/>
      <c r="K1321" s="190"/>
      <c r="L1321" s="829"/>
    </row>
    <row r="1322" spans="1:12" ht="16.350000000000001" customHeight="1">
      <c r="A1322" s="144"/>
      <c r="B1322" s="600" t="s">
        <v>2225</v>
      </c>
      <c r="C1322" s="178" t="s">
        <v>2769</v>
      </c>
      <c r="D1322" s="632" t="s">
        <v>3883</v>
      </c>
      <c r="E1322" s="750">
        <v>4000</v>
      </c>
      <c r="F1322" s="198" t="s">
        <v>3926</v>
      </c>
      <c r="G1322" s="190"/>
      <c r="H1322" s="190"/>
      <c r="I1322" s="190"/>
      <c r="J1322" s="190"/>
      <c r="K1322" s="190"/>
      <c r="L1322" s="829"/>
    </row>
    <row r="1323" spans="1:12" ht="16.350000000000001" customHeight="1">
      <c r="A1323" s="144"/>
      <c r="B1323" s="600" t="s">
        <v>2225</v>
      </c>
      <c r="C1323" s="178" t="s">
        <v>2769</v>
      </c>
      <c r="D1323" s="632" t="s">
        <v>3884</v>
      </c>
      <c r="E1323" s="750">
        <v>4000</v>
      </c>
      <c r="F1323" s="198" t="s">
        <v>3955</v>
      </c>
      <c r="G1323" s="190"/>
      <c r="H1323" s="190"/>
      <c r="I1323" s="190"/>
      <c r="J1323" s="190"/>
      <c r="K1323" s="190"/>
      <c r="L1323" s="829"/>
    </row>
    <row r="1324" spans="1:12" ht="16.350000000000001" customHeight="1">
      <c r="A1324" s="144"/>
      <c r="B1324" s="600" t="s">
        <v>2225</v>
      </c>
      <c r="C1324" s="178" t="s">
        <v>2769</v>
      </c>
      <c r="D1324" s="632" t="s">
        <v>3885</v>
      </c>
      <c r="E1324" s="750">
        <v>3800</v>
      </c>
      <c r="F1324" s="198" t="s">
        <v>3927</v>
      </c>
      <c r="G1324" s="190"/>
      <c r="H1324" s="190"/>
      <c r="I1324" s="190"/>
      <c r="J1324" s="190"/>
      <c r="K1324" s="190"/>
      <c r="L1324" s="829"/>
    </row>
    <row r="1325" spans="1:12" ht="16.350000000000001" customHeight="1">
      <c r="A1325" s="144"/>
      <c r="B1325" s="600" t="s">
        <v>2225</v>
      </c>
      <c r="C1325" s="178" t="s">
        <v>2769</v>
      </c>
      <c r="D1325" s="632" t="s">
        <v>3886</v>
      </c>
      <c r="E1325" s="750">
        <v>3800</v>
      </c>
      <c r="F1325" s="198" t="s">
        <v>3928</v>
      </c>
      <c r="G1325" s="190"/>
      <c r="H1325" s="190"/>
      <c r="I1325" s="190"/>
      <c r="J1325" s="190"/>
      <c r="K1325" s="190"/>
      <c r="L1325" s="829"/>
    </row>
    <row r="1326" spans="1:12" ht="16.350000000000001" customHeight="1">
      <c r="A1326" s="144"/>
      <c r="B1326" s="600" t="s">
        <v>2225</v>
      </c>
      <c r="C1326" s="178" t="s">
        <v>2769</v>
      </c>
      <c r="D1326" s="632" t="s">
        <v>3887</v>
      </c>
      <c r="E1326" s="750">
        <v>3300</v>
      </c>
      <c r="F1326" s="198" t="s">
        <v>3929</v>
      </c>
      <c r="G1326" s="190"/>
      <c r="H1326" s="190"/>
      <c r="I1326" s="190"/>
      <c r="J1326" s="190"/>
      <c r="K1326" s="190"/>
      <c r="L1326" s="829"/>
    </row>
    <row r="1327" spans="1:12" ht="16.350000000000001" customHeight="1">
      <c r="A1327" s="144"/>
      <c r="B1327" s="600" t="s">
        <v>2225</v>
      </c>
      <c r="C1327" s="178" t="s">
        <v>2769</v>
      </c>
      <c r="D1327" s="632" t="s">
        <v>3888</v>
      </c>
      <c r="E1327" s="750">
        <v>3300</v>
      </c>
      <c r="F1327" s="198" t="s">
        <v>3930</v>
      </c>
      <c r="G1327" s="190"/>
      <c r="H1327" s="190"/>
      <c r="I1327" s="190"/>
      <c r="J1327" s="190"/>
      <c r="K1327" s="190"/>
      <c r="L1327" s="829"/>
    </row>
    <row r="1328" spans="1:12" ht="16.350000000000001" customHeight="1">
      <c r="A1328" s="144"/>
      <c r="B1328" s="600" t="s">
        <v>2225</v>
      </c>
      <c r="C1328" s="178" t="s">
        <v>2769</v>
      </c>
      <c r="D1328" s="632" t="s">
        <v>3889</v>
      </c>
      <c r="E1328" s="750">
        <v>3800</v>
      </c>
      <c r="F1328" s="198" t="s">
        <v>3931</v>
      </c>
      <c r="G1328" s="190"/>
      <c r="H1328" s="190"/>
      <c r="I1328" s="190"/>
      <c r="J1328" s="190"/>
      <c r="K1328" s="190"/>
      <c r="L1328" s="829"/>
    </row>
    <row r="1329" spans="1:12" ht="16.350000000000001" customHeight="1">
      <c r="A1329" s="144"/>
      <c r="B1329" s="600" t="s">
        <v>2225</v>
      </c>
      <c r="C1329" s="178" t="s">
        <v>2769</v>
      </c>
      <c r="D1329" s="632" t="s">
        <v>3890</v>
      </c>
      <c r="E1329" s="750">
        <v>3800</v>
      </c>
      <c r="F1329" s="198" t="s">
        <v>3932</v>
      </c>
      <c r="G1329" s="190"/>
      <c r="H1329" s="190"/>
      <c r="I1329" s="190"/>
      <c r="J1329" s="190"/>
      <c r="K1329" s="190"/>
      <c r="L1329" s="829"/>
    </row>
    <row r="1330" spans="1:12" ht="16.350000000000001" customHeight="1">
      <c r="A1330" s="144"/>
      <c r="B1330" s="600" t="s">
        <v>2225</v>
      </c>
      <c r="C1330" s="178" t="s">
        <v>2769</v>
      </c>
      <c r="D1330" s="632" t="s">
        <v>3891</v>
      </c>
      <c r="E1330" s="750">
        <v>4000</v>
      </c>
      <c r="F1330" s="198" t="s">
        <v>3933</v>
      </c>
      <c r="G1330" s="190"/>
      <c r="H1330" s="190"/>
      <c r="I1330" s="190"/>
      <c r="J1330" s="190"/>
      <c r="K1330" s="190"/>
      <c r="L1330" s="829"/>
    </row>
    <row r="1331" spans="1:12" ht="16.350000000000001" customHeight="1">
      <c r="A1331" s="144"/>
      <c r="B1331" s="600" t="s">
        <v>2225</v>
      </c>
      <c r="C1331" s="178" t="s">
        <v>2769</v>
      </c>
      <c r="D1331" s="632" t="s">
        <v>3892</v>
      </c>
      <c r="E1331" s="750">
        <v>4000</v>
      </c>
      <c r="F1331" s="198" t="s">
        <v>3934</v>
      </c>
      <c r="G1331" s="190"/>
      <c r="H1331" s="190"/>
      <c r="I1331" s="190"/>
      <c r="J1331" s="190"/>
      <c r="K1331" s="190"/>
      <c r="L1331" s="829"/>
    </row>
    <row r="1332" spans="1:12" ht="16.350000000000001" customHeight="1">
      <c r="A1332" s="144"/>
      <c r="B1332" s="600" t="s">
        <v>2225</v>
      </c>
      <c r="C1332" s="178" t="s">
        <v>2769</v>
      </c>
      <c r="D1332" s="632" t="s">
        <v>3893</v>
      </c>
      <c r="E1332" s="750">
        <v>3500</v>
      </c>
      <c r="F1332" s="198" t="s">
        <v>3956</v>
      </c>
      <c r="G1332" s="190"/>
      <c r="H1332" s="190"/>
      <c r="I1332" s="190"/>
      <c r="J1332" s="190"/>
      <c r="K1332" s="190"/>
      <c r="L1332" s="829"/>
    </row>
    <row r="1333" spans="1:12" ht="16.350000000000001" customHeight="1">
      <c r="A1333" s="144"/>
      <c r="B1333" s="600" t="s">
        <v>2225</v>
      </c>
      <c r="C1333" s="178" t="s">
        <v>2769</v>
      </c>
      <c r="D1333" s="632" t="s">
        <v>3894</v>
      </c>
      <c r="E1333" s="750">
        <v>3500</v>
      </c>
      <c r="F1333" s="198" t="s">
        <v>3957</v>
      </c>
      <c r="G1333" s="190"/>
      <c r="H1333" s="190"/>
      <c r="I1333" s="190"/>
      <c r="J1333" s="190"/>
      <c r="K1333" s="190"/>
      <c r="L1333" s="829"/>
    </row>
    <row r="1334" spans="1:12" ht="16.350000000000001" customHeight="1">
      <c r="A1334" s="144"/>
      <c r="B1334" s="600" t="s">
        <v>2225</v>
      </c>
      <c r="C1334" s="178" t="s">
        <v>2769</v>
      </c>
      <c r="D1334" s="632" t="s">
        <v>3895</v>
      </c>
      <c r="E1334" s="750">
        <v>3800</v>
      </c>
      <c r="F1334" s="198" t="s">
        <v>3935</v>
      </c>
      <c r="G1334" s="190"/>
      <c r="H1334" s="190"/>
      <c r="I1334" s="190"/>
      <c r="J1334" s="190"/>
      <c r="K1334" s="190"/>
      <c r="L1334" s="829"/>
    </row>
    <row r="1335" spans="1:12" ht="16.350000000000001" customHeight="1">
      <c r="A1335" s="144"/>
      <c r="B1335" s="600" t="s">
        <v>2225</v>
      </c>
      <c r="C1335" s="178" t="s">
        <v>2769</v>
      </c>
      <c r="D1335" s="632" t="s">
        <v>3896</v>
      </c>
      <c r="E1335" s="750">
        <v>4000</v>
      </c>
      <c r="F1335" s="198" t="s">
        <v>3958</v>
      </c>
      <c r="G1335" s="190"/>
      <c r="H1335" s="190"/>
      <c r="I1335" s="190"/>
      <c r="J1335" s="190"/>
      <c r="K1335" s="190"/>
      <c r="L1335" s="829"/>
    </row>
    <row r="1336" spans="1:12" ht="16.350000000000001" customHeight="1">
      <c r="A1336" s="144"/>
      <c r="B1336" s="600" t="s">
        <v>2225</v>
      </c>
      <c r="C1336" s="178" t="s">
        <v>2769</v>
      </c>
      <c r="D1336" s="632" t="s">
        <v>3897</v>
      </c>
      <c r="E1336" s="750">
        <v>4500</v>
      </c>
      <c r="F1336" s="198" t="s">
        <v>3936</v>
      </c>
      <c r="G1336" s="190"/>
      <c r="H1336" s="190"/>
      <c r="I1336" s="190"/>
      <c r="J1336" s="190"/>
      <c r="K1336" s="190"/>
      <c r="L1336" s="829"/>
    </row>
    <row r="1337" spans="1:12" ht="16.350000000000001" customHeight="1">
      <c r="A1337" s="144"/>
      <c r="B1337" s="600" t="s">
        <v>2225</v>
      </c>
      <c r="C1337" s="178" t="s">
        <v>2769</v>
      </c>
      <c r="D1337" s="632" t="s">
        <v>3898</v>
      </c>
      <c r="E1337" s="750">
        <v>4000</v>
      </c>
      <c r="F1337" s="198" t="s">
        <v>3937</v>
      </c>
      <c r="G1337" s="190"/>
      <c r="H1337" s="190"/>
      <c r="I1337" s="190"/>
      <c r="J1337" s="190"/>
      <c r="K1337" s="190"/>
      <c r="L1337" s="829"/>
    </row>
    <row r="1338" spans="1:12" ht="16.350000000000001" customHeight="1">
      <c r="A1338" s="144"/>
      <c r="B1338" s="600" t="s">
        <v>2225</v>
      </c>
      <c r="C1338" s="178" t="s">
        <v>2769</v>
      </c>
      <c r="D1338" s="632" t="s">
        <v>3899</v>
      </c>
      <c r="E1338" s="750">
        <v>4500</v>
      </c>
      <c r="F1338" s="198" t="s">
        <v>3938</v>
      </c>
      <c r="G1338" s="190"/>
      <c r="H1338" s="190"/>
      <c r="I1338" s="190"/>
      <c r="J1338" s="190"/>
      <c r="K1338" s="190"/>
      <c r="L1338" s="829"/>
    </row>
    <row r="1339" spans="1:12" ht="16.350000000000001" customHeight="1">
      <c r="A1339" s="144"/>
      <c r="B1339" s="600" t="s">
        <v>2225</v>
      </c>
      <c r="C1339" s="178" t="s">
        <v>2769</v>
      </c>
      <c r="D1339" s="632" t="s">
        <v>3900</v>
      </c>
      <c r="E1339" s="750">
        <v>4500</v>
      </c>
      <c r="F1339" s="198" t="s">
        <v>3939</v>
      </c>
      <c r="G1339" s="190"/>
      <c r="H1339" s="190"/>
      <c r="I1339" s="190"/>
      <c r="J1339" s="190"/>
      <c r="K1339" s="190"/>
      <c r="L1339" s="829"/>
    </row>
    <row r="1340" spans="1:12" ht="16.350000000000001" customHeight="1">
      <c r="A1340" s="144"/>
      <c r="B1340" s="600" t="s">
        <v>2225</v>
      </c>
      <c r="C1340" s="178" t="s">
        <v>2769</v>
      </c>
      <c r="D1340" s="632" t="s">
        <v>3901</v>
      </c>
      <c r="E1340" s="750">
        <v>4200</v>
      </c>
      <c r="F1340" s="198" t="s">
        <v>3959</v>
      </c>
      <c r="G1340" s="190"/>
      <c r="H1340" s="190"/>
      <c r="I1340" s="190"/>
      <c r="J1340" s="190"/>
      <c r="K1340" s="190"/>
      <c r="L1340" s="829"/>
    </row>
    <row r="1341" spans="1:12" ht="16.350000000000001" customHeight="1">
      <c r="A1341" s="144"/>
      <c r="B1341" s="600" t="s">
        <v>2225</v>
      </c>
      <c r="C1341" s="178" t="s">
        <v>2769</v>
      </c>
      <c r="D1341" s="632" t="s">
        <v>3902</v>
      </c>
      <c r="E1341" s="750">
        <v>3300</v>
      </c>
      <c r="F1341" s="198" t="s">
        <v>3960</v>
      </c>
      <c r="G1341" s="190"/>
      <c r="H1341" s="190"/>
      <c r="I1341" s="190"/>
      <c r="J1341" s="190"/>
      <c r="K1341" s="190"/>
      <c r="L1341" s="829"/>
    </row>
    <row r="1342" spans="1:12" ht="16.350000000000001" customHeight="1">
      <c r="A1342" s="144"/>
      <c r="B1342" s="600" t="s">
        <v>2225</v>
      </c>
      <c r="C1342" s="178" t="s">
        <v>2769</v>
      </c>
      <c r="D1342" s="632" t="s">
        <v>3903</v>
      </c>
      <c r="E1342" s="750">
        <v>3300</v>
      </c>
      <c r="F1342" s="198" t="s">
        <v>3961</v>
      </c>
      <c r="G1342" s="190"/>
      <c r="H1342" s="190"/>
      <c r="I1342" s="190"/>
      <c r="J1342" s="190"/>
      <c r="K1342" s="190"/>
      <c r="L1342" s="829"/>
    </row>
    <row r="1343" spans="1:12" ht="16.350000000000001" customHeight="1">
      <c r="A1343" s="144"/>
      <c r="B1343" s="600" t="s">
        <v>2225</v>
      </c>
      <c r="C1343" s="178" t="s">
        <v>2769</v>
      </c>
      <c r="D1343" s="632" t="s">
        <v>3904</v>
      </c>
      <c r="E1343" s="750">
        <v>3800</v>
      </c>
      <c r="F1343" s="198" t="s">
        <v>3940</v>
      </c>
      <c r="G1343" s="190"/>
      <c r="H1343" s="190"/>
      <c r="I1343" s="190"/>
      <c r="J1343" s="190"/>
      <c r="K1343" s="190"/>
      <c r="L1343" s="829"/>
    </row>
    <row r="1344" spans="1:12" ht="16.350000000000001" customHeight="1">
      <c r="A1344" s="144"/>
      <c r="B1344" s="600" t="s">
        <v>2225</v>
      </c>
      <c r="C1344" s="178" t="s">
        <v>2769</v>
      </c>
      <c r="D1344" s="632" t="s">
        <v>3905</v>
      </c>
      <c r="E1344" s="750">
        <v>3800</v>
      </c>
      <c r="F1344" s="198" t="s">
        <v>3962</v>
      </c>
      <c r="G1344" s="190"/>
      <c r="H1344" s="190"/>
      <c r="I1344" s="190"/>
      <c r="J1344" s="190"/>
      <c r="K1344" s="190"/>
      <c r="L1344" s="829"/>
    </row>
    <row r="1345" spans="1:12" ht="16.350000000000001" customHeight="1">
      <c r="A1345" s="144"/>
      <c r="B1345" s="600" t="s">
        <v>2225</v>
      </c>
      <c r="C1345" s="178" t="s">
        <v>2769</v>
      </c>
      <c r="D1345" s="632" t="s">
        <v>3906</v>
      </c>
      <c r="E1345" s="750">
        <v>3800</v>
      </c>
      <c r="F1345" s="198" t="s">
        <v>3941</v>
      </c>
      <c r="G1345" s="190"/>
      <c r="H1345" s="190"/>
      <c r="I1345" s="190"/>
      <c r="J1345" s="190"/>
      <c r="K1345" s="190"/>
      <c r="L1345" s="829"/>
    </row>
    <row r="1346" spans="1:12" ht="16.350000000000001" customHeight="1">
      <c r="A1346" s="144"/>
      <c r="B1346" s="600" t="s">
        <v>2225</v>
      </c>
      <c r="C1346" s="178" t="s">
        <v>2769</v>
      </c>
      <c r="D1346" s="632" t="s">
        <v>3907</v>
      </c>
      <c r="E1346" s="750">
        <v>3800</v>
      </c>
      <c r="F1346" s="198" t="s">
        <v>3942</v>
      </c>
      <c r="G1346" s="190"/>
      <c r="H1346" s="190"/>
      <c r="I1346" s="190"/>
      <c r="J1346" s="190"/>
      <c r="K1346" s="190"/>
      <c r="L1346" s="829"/>
    </row>
    <row r="1347" spans="1:12" ht="16.350000000000001" customHeight="1">
      <c r="A1347" s="144"/>
      <c r="B1347" s="600" t="s">
        <v>2225</v>
      </c>
      <c r="C1347" s="178" t="s">
        <v>2769</v>
      </c>
      <c r="D1347" s="632" t="s">
        <v>3908</v>
      </c>
      <c r="E1347" s="750">
        <v>4200</v>
      </c>
      <c r="F1347" s="198" t="s">
        <v>3943</v>
      </c>
      <c r="G1347" s="190"/>
      <c r="H1347" s="190"/>
      <c r="I1347" s="190"/>
      <c r="J1347" s="190"/>
      <c r="K1347" s="190"/>
      <c r="L1347" s="829"/>
    </row>
    <row r="1348" spans="1:12" ht="16.350000000000001" customHeight="1">
      <c r="A1348" s="144"/>
      <c r="B1348" s="600" t="s">
        <v>2225</v>
      </c>
      <c r="C1348" s="178" t="s">
        <v>2769</v>
      </c>
      <c r="D1348" s="632" t="s">
        <v>3909</v>
      </c>
      <c r="E1348" s="750">
        <v>4200</v>
      </c>
      <c r="F1348" s="198" t="s">
        <v>3963</v>
      </c>
      <c r="G1348" s="190"/>
      <c r="H1348" s="190"/>
      <c r="I1348" s="190"/>
      <c r="J1348" s="190"/>
      <c r="K1348" s="190"/>
      <c r="L1348" s="829"/>
    </row>
    <row r="1349" spans="1:12" ht="16.350000000000001" customHeight="1">
      <c r="A1349" s="144"/>
      <c r="B1349" s="600" t="s">
        <v>2225</v>
      </c>
      <c r="C1349" s="178" t="s">
        <v>2769</v>
      </c>
      <c r="D1349" s="632" t="s">
        <v>3910</v>
      </c>
      <c r="E1349" s="750">
        <v>4000</v>
      </c>
      <c r="F1349" s="198" t="s">
        <v>3964</v>
      </c>
      <c r="G1349" s="190"/>
      <c r="H1349" s="190"/>
      <c r="I1349" s="190"/>
      <c r="J1349" s="190"/>
      <c r="K1349" s="190"/>
      <c r="L1349" s="829"/>
    </row>
    <row r="1350" spans="1:12" ht="16.350000000000001" customHeight="1">
      <c r="A1350" s="144"/>
      <c r="B1350" s="600" t="s">
        <v>2225</v>
      </c>
      <c r="C1350" s="178" t="s">
        <v>2769</v>
      </c>
      <c r="D1350" s="632" t="s">
        <v>3911</v>
      </c>
      <c r="E1350" s="750">
        <v>4000</v>
      </c>
      <c r="F1350" s="198" t="s">
        <v>3944</v>
      </c>
      <c r="G1350" s="190"/>
      <c r="H1350" s="190"/>
      <c r="I1350" s="190"/>
      <c r="J1350" s="190"/>
      <c r="K1350" s="190"/>
      <c r="L1350" s="829"/>
    </row>
    <row r="1351" spans="1:12" ht="16.350000000000001" customHeight="1">
      <c r="A1351" s="144"/>
      <c r="B1351" s="600" t="s">
        <v>2225</v>
      </c>
      <c r="C1351" s="178" t="s">
        <v>2769</v>
      </c>
      <c r="D1351" s="632" t="s">
        <v>3912</v>
      </c>
      <c r="E1351" s="750">
        <v>4000</v>
      </c>
      <c r="F1351" s="198" t="s">
        <v>3945</v>
      </c>
      <c r="G1351" s="190"/>
      <c r="H1351" s="190"/>
      <c r="I1351" s="190"/>
      <c r="J1351" s="190"/>
      <c r="K1351" s="190"/>
      <c r="L1351" s="829"/>
    </row>
    <row r="1352" spans="1:12" ht="16.350000000000001" customHeight="1">
      <c r="A1352" s="144"/>
      <c r="B1352" s="600" t="s">
        <v>2225</v>
      </c>
      <c r="C1352" s="178" t="s">
        <v>2769</v>
      </c>
      <c r="D1352" s="632" t="s">
        <v>3913</v>
      </c>
      <c r="E1352" s="750">
        <v>4000</v>
      </c>
      <c r="F1352" s="198" t="s">
        <v>3946</v>
      </c>
      <c r="G1352" s="190"/>
      <c r="H1352" s="190"/>
      <c r="I1352" s="190"/>
      <c r="J1352" s="190"/>
      <c r="K1352" s="190"/>
      <c r="L1352" s="829"/>
    </row>
    <row r="1353" spans="1:12" ht="16.350000000000001" customHeight="1">
      <c r="A1353" s="144"/>
      <c r="B1353" s="600" t="s">
        <v>2225</v>
      </c>
      <c r="C1353" s="178" t="s">
        <v>2769</v>
      </c>
      <c r="D1353" s="632" t="s">
        <v>3914</v>
      </c>
      <c r="E1353" s="750">
        <v>2900</v>
      </c>
      <c r="F1353" s="198" t="s">
        <v>3947</v>
      </c>
      <c r="G1353" s="190"/>
      <c r="H1353" s="190"/>
      <c r="I1353" s="190"/>
      <c r="J1353" s="190"/>
      <c r="K1353" s="190"/>
      <c r="L1353" s="829"/>
    </row>
    <row r="1354" spans="1:12" ht="16.350000000000001" customHeight="1">
      <c r="A1354" s="144"/>
      <c r="B1354" s="600" t="s">
        <v>2225</v>
      </c>
      <c r="C1354" s="178" t="s">
        <v>2769</v>
      </c>
      <c r="D1354" s="632" t="s">
        <v>3915</v>
      </c>
      <c r="E1354" s="750">
        <v>2900</v>
      </c>
      <c r="F1354" s="198" t="s">
        <v>3948</v>
      </c>
      <c r="G1354" s="190"/>
      <c r="H1354" s="190"/>
      <c r="I1354" s="190"/>
      <c r="J1354" s="190"/>
      <c r="K1354" s="190"/>
      <c r="L1354" s="829"/>
    </row>
    <row r="1355" spans="1:12" ht="16.350000000000001" customHeight="1">
      <c r="A1355" s="144"/>
      <c r="B1355" s="600" t="s">
        <v>2225</v>
      </c>
      <c r="C1355" s="178" t="s">
        <v>2769</v>
      </c>
      <c r="D1355" s="632" t="s">
        <v>3916</v>
      </c>
      <c r="E1355" s="750">
        <v>3500</v>
      </c>
      <c r="F1355" s="198" t="s">
        <v>3949</v>
      </c>
      <c r="G1355" s="190"/>
      <c r="H1355" s="190"/>
      <c r="I1355" s="190"/>
      <c r="J1355" s="190"/>
      <c r="K1355" s="190"/>
      <c r="L1355" s="829"/>
    </row>
    <row r="1356" spans="1:12" ht="16.350000000000001" customHeight="1">
      <c r="A1356" s="144"/>
      <c r="B1356" s="600" t="s">
        <v>2225</v>
      </c>
      <c r="C1356" s="178" t="s">
        <v>2769</v>
      </c>
      <c r="D1356" s="632" t="s">
        <v>3917</v>
      </c>
      <c r="E1356" s="750">
        <v>3500</v>
      </c>
      <c r="F1356" s="198" t="s">
        <v>3950</v>
      </c>
      <c r="G1356" s="190"/>
      <c r="H1356" s="190"/>
      <c r="I1356" s="190"/>
      <c r="J1356" s="190"/>
      <c r="K1356" s="190"/>
      <c r="L1356" s="829"/>
    </row>
    <row r="1357" spans="1:12" ht="16.350000000000001" customHeight="1">
      <c r="A1357" s="144"/>
      <c r="B1357" s="600" t="s">
        <v>2225</v>
      </c>
      <c r="C1357" s="178" t="s">
        <v>2769</v>
      </c>
      <c r="D1357" s="632" t="s">
        <v>3918</v>
      </c>
      <c r="E1357" s="750">
        <v>2900</v>
      </c>
      <c r="F1357" s="198" t="s">
        <v>3951</v>
      </c>
      <c r="G1357" s="190"/>
      <c r="H1357" s="190"/>
      <c r="I1357" s="190"/>
      <c r="J1357" s="190"/>
      <c r="K1357" s="190"/>
      <c r="L1357" s="829"/>
    </row>
    <row r="1358" spans="1:12" ht="16.350000000000001" customHeight="1">
      <c r="A1358" s="144"/>
      <c r="B1358" s="600" t="s">
        <v>2225</v>
      </c>
      <c r="C1358" s="178" t="s">
        <v>2769</v>
      </c>
      <c r="D1358" s="632" t="s">
        <v>3919</v>
      </c>
      <c r="E1358" s="750">
        <v>4000</v>
      </c>
      <c r="F1358" s="198" t="s">
        <v>3952</v>
      </c>
      <c r="G1358" s="190"/>
      <c r="H1358" s="190"/>
      <c r="I1358" s="190"/>
      <c r="J1358" s="190"/>
      <c r="K1358" s="190"/>
      <c r="L1358" s="829"/>
    </row>
    <row r="1359" spans="1:12" ht="16.350000000000001" customHeight="1">
      <c r="A1359" s="144"/>
      <c r="B1359" s="600" t="s">
        <v>2225</v>
      </c>
      <c r="C1359" s="178" t="s">
        <v>2769</v>
      </c>
      <c r="D1359" s="632" t="s">
        <v>3920</v>
      </c>
      <c r="E1359" s="750">
        <v>3300</v>
      </c>
      <c r="F1359" s="198" t="s">
        <v>3953</v>
      </c>
      <c r="G1359" s="190"/>
      <c r="H1359" s="190"/>
      <c r="I1359" s="190"/>
      <c r="J1359" s="190"/>
      <c r="K1359" s="190"/>
      <c r="L1359" s="829"/>
    </row>
    <row r="1360" spans="1:12" ht="16.350000000000001" customHeight="1">
      <c r="A1360" s="144"/>
      <c r="B1360" s="603" t="s">
        <v>2225</v>
      </c>
      <c r="C1360" s="615" t="s">
        <v>2769</v>
      </c>
      <c r="D1360" s="631" t="s">
        <v>3921</v>
      </c>
      <c r="E1360" s="734">
        <v>3300</v>
      </c>
      <c r="F1360" s="615" t="s">
        <v>3954</v>
      </c>
      <c r="G1360" s="676"/>
      <c r="H1360" s="676"/>
      <c r="I1360" s="676"/>
      <c r="J1360" s="676"/>
      <c r="K1360" s="676"/>
      <c r="L1360" s="829"/>
    </row>
    <row r="1361" spans="1:12" ht="16.350000000000001" customHeight="1">
      <c r="A1361" s="144"/>
      <c r="B1361" s="602" t="s">
        <v>4397</v>
      </c>
      <c r="C1361" s="613" t="s">
        <v>4461</v>
      </c>
      <c r="D1361" s="635" t="s">
        <v>3372</v>
      </c>
      <c r="E1361" s="756">
        <v>2000</v>
      </c>
      <c r="F1361" s="672" t="s">
        <v>4398</v>
      </c>
      <c r="G1361" s="121" t="s">
        <v>107</v>
      </c>
      <c r="H1361" s="121" t="s">
        <v>2299</v>
      </c>
      <c r="I1361" s="121" t="s">
        <v>107</v>
      </c>
      <c r="J1361" s="121" t="s">
        <v>107</v>
      </c>
      <c r="K1361" s="121" t="s">
        <v>109</v>
      </c>
      <c r="L1361" s="968" t="s">
        <v>4530</v>
      </c>
    </row>
    <row r="1362" spans="1:12" ht="16.350000000000001" customHeight="1">
      <c r="A1362" s="144"/>
      <c r="B1362" s="600" t="s">
        <v>4397</v>
      </c>
      <c r="C1362" s="178" t="s">
        <v>4461</v>
      </c>
      <c r="D1362" s="179" t="s">
        <v>4396</v>
      </c>
      <c r="E1362" s="732">
        <v>4000</v>
      </c>
      <c r="F1362" s="178" t="s">
        <v>4399</v>
      </c>
      <c r="G1362" s="121"/>
      <c r="H1362" s="121"/>
      <c r="I1362" s="121"/>
      <c r="J1362" s="121"/>
      <c r="K1362" s="121"/>
      <c r="L1362" s="969"/>
    </row>
    <row r="1363" spans="1:12" ht="16.350000000000001" customHeight="1">
      <c r="A1363" s="144"/>
      <c r="B1363" s="600" t="s">
        <v>2318</v>
      </c>
      <c r="C1363" s="178" t="s">
        <v>4461</v>
      </c>
      <c r="D1363" s="179" t="s">
        <v>4462</v>
      </c>
      <c r="E1363" s="732">
        <v>3500</v>
      </c>
      <c r="F1363" s="178" t="s">
        <v>4531</v>
      </c>
      <c r="G1363" s="121"/>
      <c r="H1363" s="121"/>
      <c r="I1363" s="121"/>
      <c r="J1363" s="121"/>
      <c r="K1363" s="121"/>
      <c r="L1363" s="969"/>
    </row>
    <row r="1364" spans="1:12" ht="16.350000000000001" customHeight="1">
      <c r="A1364" s="144"/>
      <c r="B1364" s="600" t="s">
        <v>2318</v>
      </c>
      <c r="C1364" s="178" t="s">
        <v>4461</v>
      </c>
      <c r="D1364" s="179" t="s">
        <v>4463</v>
      </c>
      <c r="E1364" s="732">
        <v>3300</v>
      </c>
      <c r="F1364" s="178" t="s">
        <v>5387</v>
      </c>
      <c r="G1364" s="121"/>
      <c r="H1364" s="121"/>
      <c r="I1364" s="121"/>
      <c r="J1364" s="121"/>
      <c r="K1364" s="121"/>
      <c r="L1364" s="969"/>
    </row>
    <row r="1365" spans="1:12" ht="16.350000000000001" customHeight="1">
      <c r="A1365" s="144"/>
      <c r="B1365" s="600" t="s">
        <v>2318</v>
      </c>
      <c r="C1365" s="178" t="s">
        <v>4461</v>
      </c>
      <c r="D1365" s="179" t="s">
        <v>4464</v>
      </c>
      <c r="E1365" s="732">
        <v>2500</v>
      </c>
      <c r="F1365" s="178" t="s">
        <v>4532</v>
      </c>
      <c r="G1365" s="121"/>
      <c r="H1365" s="121"/>
      <c r="I1365" s="121"/>
      <c r="J1365" s="121"/>
      <c r="K1365" s="121"/>
      <c r="L1365" s="969"/>
    </row>
    <row r="1366" spans="1:12" ht="16.350000000000001" customHeight="1">
      <c r="A1366" s="144"/>
      <c r="B1366" s="600" t="s">
        <v>2318</v>
      </c>
      <c r="C1366" s="178" t="s">
        <v>4461</v>
      </c>
      <c r="D1366" s="179" t="s">
        <v>4465</v>
      </c>
      <c r="E1366" s="732">
        <v>3500</v>
      </c>
      <c r="F1366" s="178" t="s">
        <v>4533</v>
      </c>
      <c r="G1366" s="121"/>
      <c r="H1366" s="121"/>
      <c r="I1366" s="121"/>
      <c r="J1366" s="121"/>
      <c r="K1366" s="121"/>
      <c r="L1366" s="969"/>
    </row>
    <row r="1367" spans="1:12" ht="16.350000000000001" customHeight="1">
      <c r="A1367" s="144"/>
      <c r="B1367" s="600" t="s">
        <v>2318</v>
      </c>
      <c r="C1367" s="178" t="s">
        <v>4461</v>
      </c>
      <c r="D1367" s="179" t="s">
        <v>4466</v>
      </c>
      <c r="E1367" s="732">
        <v>4400</v>
      </c>
      <c r="F1367" s="178" t="s">
        <v>4534</v>
      </c>
      <c r="G1367" s="121"/>
      <c r="H1367" s="121"/>
      <c r="I1367" s="121"/>
      <c r="J1367" s="121"/>
      <c r="K1367" s="121"/>
      <c r="L1367" s="969"/>
    </row>
    <row r="1368" spans="1:12" ht="16.350000000000001" customHeight="1">
      <c r="A1368" s="144"/>
      <c r="B1368" s="600" t="s">
        <v>2318</v>
      </c>
      <c r="C1368" s="178" t="s">
        <v>4461</v>
      </c>
      <c r="D1368" s="179" t="s">
        <v>4467</v>
      </c>
      <c r="E1368" s="732">
        <v>2500</v>
      </c>
      <c r="F1368" s="178" t="s">
        <v>4535</v>
      </c>
      <c r="G1368" s="121"/>
      <c r="H1368" s="121"/>
      <c r="I1368" s="121"/>
      <c r="J1368" s="121"/>
      <c r="K1368" s="121"/>
      <c r="L1368" s="969"/>
    </row>
    <row r="1369" spans="1:12" ht="16.350000000000001" customHeight="1">
      <c r="A1369" s="144"/>
      <c r="B1369" s="600" t="s">
        <v>2318</v>
      </c>
      <c r="C1369" s="178" t="s">
        <v>4461</v>
      </c>
      <c r="D1369" s="179" t="s">
        <v>4468</v>
      </c>
      <c r="E1369" s="732">
        <v>3900</v>
      </c>
      <c r="F1369" s="178" t="s">
        <v>4536</v>
      </c>
      <c r="G1369" s="121"/>
      <c r="H1369" s="121"/>
      <c r="I1369" s="121"/>
      <c r="J1369" s="121"/>
      <c r="K1369" s="121"/>
      <c r="L1369" s="969"/>
    </row>
    <row r="1370" spans="1:12" ht="16.350000000000001" customHeight="1">
      <c r="A1370" s="144"/>
      <c r="B1370" s="600" t="s">
        <v>2318</v>
      </c>
      <c r="C1370" s="178" t="s">
        <v>4461</v>
      </c>
      <c r="D1370" s="179" t="s">
        <v>4469</v>
      </c>
      <c r="E1370" s="732">
        <v>4900</v>
      </c>
      <c r="F1370" s="178" t="s">
        <v>4537</v>
      </c>
      <c r="G1370" s="121"/>
      <c r="H1370" s="121"/>
      <c r="I1370" s="121"/>
      <c r="J1370" s="121"/>
      <c r="K1370" s="121"/>
      <c r="L1370" s="969"/>
    </row>
    <row r="1371" spans="1:12" ht="16.350000000000001" customHeight="1">
      <c r="A1371" s="144"/>
      <c r="B1371" s="600" t="s">
        <v>2318</v>
      </c>
      <c r="C1371" s="178" t="s">
        <v>4461</v>
      </c>
      <c r="D1371" s="179" t="s">
        <v>4470</v>
      </c>
      <c r="E1371" s="732">
        <v>3900</v>
      </c>
      <c r="F1371" s="178" t="s">
        <v>4538</v>
      </c>
      <c r="G1371" s="121"/>
      <c r="H1371" s="121"/>
      <c r="I1371" s="121"/>
      <c r="J1371" s="121"/>
      <c r="K1371" s="121"/>
      <c r="L1371" s="969"/>
    </row>
    <row r="1372" spans="1:12" ht="16.350000000000001" customHeight="1">
      <c r="A1372" s="144"/>
      <c r="B1372" s="600" t="s">
        <v>2318</v>
      </c>
      <c r="C1372" s="178" t="s">
        <v>4461</v>
      </c>
      <c r="D1372" s="179" t="s">
        <v>4471</v>
      </c>
      <c r="E1372" s="732">
        <v>3800</v>
      </c>
      <c r="F1372" s="178" t="s">
        <v>4539</v>
      </c>
      <c r="G1372" s="121"/>
      <c r="H1372" s="121"/>
      <c r="I1372" s="121"/>
      <c r="J1372" s="121"/>
      <c r="K1372" s="121"/>
      <c r="L1372" s="969"/>
    </row>
    <row r="1373" spans="1:12" ht="16.350000000000001" customHeight="1">
      <c r="A1373" s="144"/>
      <c r="B1373" s="600" t="s">
        <v>2318</v>
      </c>
      <c r="C1373" s="178" t="s">
        <v>4461</v>
      </c>
      <c r="D1373" s="179" t="s">
        <v>4472</v>
      </c>
      <c r="E1373" s="732">
        <v>3400</v>
      </c>
      <c r="F1373" s="178" t="s">
        <v>4540</v>
      </c>
      <c r="G1373" s="121"/>
      <c r="H1373" s="121"/>
      <c r="I1373" s="121"/>
      <c r="J1373" s="121"/>
      <c r="K1373" s="121"/>
      <c r="L1373" s="969"/>
    </row>
    <row r="1374" spans="1:12" ht="16.350000000000001" customHeight="1">
      <c r="A1374" s="144"/>
      <c r="B1374" s="600" t="s">
        <v>2318</v>
      </c>
      <c r="C1374" s="178" t="s">
        <v>4461</v>
      </c>
      <c r="D1374" s="179" t="s">
        <v>4473</v>
      </c>
      <c r="E1374" s="732">
        <v>2700</v>
      </c>
      <c r="F1374" s="178" t="s">
        <v>4541</v>
      </c>
      <c r="G1374" s="121"/>
      <c r="H1374" s="121"/>
      <c r="I1374" s="121"/>
      <c r="J1374" s="121"/>
      <c r="K1374" s="121"/>
      <c r="L1374" s="857"/>
    </row>
    <row r="1375" spans="1:12" ht="16.350000000000001" customHeight="1">
      <c r="A1375" s="144"/>
      <c r="B1375" s="600" t="s">
        <v>2318</v>
      </c>
      <c r="C1375" s="178" t="s">
        <v>4461</v>
      </c>
      <c r="D1375" s="179" t="s">
        <v>4474</v>
      </c>
      <c r="E1375" s="732">
        <v>1500</v>
      </c>
      <c r="F1375" s="178" t="s">
        <v>4542</v>
      </c>
      <c r="G1375" s="121"/>
      <c r="H1375" s="121"/>
      <c r="I1375" s="121"/>
      <c r="J1375" s="121"/>
      <c r="K1375" s="121"/>
      <c r="L1375" s="857"/>
    </row>
    <row r="1376" spans="1:12" ht="16.350000000000001" customHeight="1">
      <c r="A1376" s="144"/>
      <c r="B1376" s="600" t="s">
        <v>2318</v>
      </c>
      <c r="C1376" s="178" t="s">
        <v>4461</v>
      </c>
      <c r="D1376" s="179" t="s">
        <v>4475</v>
      </c>
      <c r="E1376" s="732">
        <v>3700</v>
      </c>
      <c r="F1376" s="178" t="s">
        <v>4543</v>
      </c>
      <c r="G1376" s="121"/>
      <c r="H1376" s="121"/>
      <c r="I1376" s="121"/>
      <c r="J1376" s="121"/>
      <c r="K1376" s="121"/>
      <c r="L1376" s="857"/>
    </row>
    <row r="1377" spans="1:12" ht="16.350000000000001" customHeight="1">
      <c r="A1377" s="144"/>
      <c r="B1377" s="600" t="s">
        <v>2318</v>
      </c>
      <c r="C1377" s="178" t="s">
        <v>4461</v>
      </c>
      <c r="D1377" s="179" t="s">
        <v>4476</v>
      </c>
      <c r="E1377" s="732">
        <v>2900</v>
      </c>
      <c r="F1377" s="178" t="s">
        <v>4544</v>
      </c>
      <c r="G1377" s="121"/>
      <c r="H1377" s="121"/>
      <c r="I1377" s="121"/>
      <c r="J1377" s="121"/>
      <c r="K1377" s="121"/>
      <c r="L1377" s="857"/>
    </row>
    <row r="1378" spans="1:12" ht="16.350000000000001" customHeight="1">
      <c r="A1378" s="144"/>
      <c r="B1378" s="600" t="s">
        <v>2318</v>
      </c>
      <c r="C1378" s="178" t="s">
        <v>4461</v>
      </c>
      <c r="D1378" s="179" t="s">
        <v>4477</v>
      </c>
      <c r="E1378" s="732">
        <v>3900</v>
      </c>
      <c r="F1378" s="178" t="s">
        <v>4545</v>
      </c>
      <c r="G1378" s="121"/>
      <c r="H1378" s="121"/>
      <c r="I1378" s="121"/>
      <c r="J1378" s="121"/>
      <c r="K1378" s="121"/>
      <c r="L1378" s="857"/>
    </row>
    <row r="1379" spans="1:12" ht="16.350000000000001" customHeight="1">
      <c r="A1379" s="144"/>
      <c r="B1379" s="600" t="s">
        <v>2318</v>
      </c>
      <c r="C1379" s="178" t="s">
        <v>4461</v>
      </c>
      <c r="D1379" s="179" t="s">
        <v>4478</v>
      </c>
      <c r="E1379" s="732">
        <v>2900</v>
      </c>
      <c r="F1379" s="178" t="s">
        <v>4546</v>
      </c>
      <c r="G1379" s="121"/>
      <c r="H1379" s="121"/>
      <c r="I1379" s="121"/>
      <c r="J1379" s="121"/>
      <c r="K1379" s="121"/>
      <c r="L1379" s="857"/>
    </row>
    <row r="1380" spans="1:12" ht="16.350000000000001" customHeight="1">
      <c r="A1380" s="144"/>
      <c r="B1380" s="600" t="s">
        <v>2318</v>
      </c>
      <c r="C1380" s="178" t="s">
        <v>4461</v>
      </c>
      <c r="D1380" s="179" t="s">
        <v>4479</v>
      </c>
      <c r="E1380" s="732">
        <v>2500</v>
      </c>
      <c r="F1380" s="178" t="s">
        <v>4547</v>
      </c>
      <c r="G1380" s="121"/>
      <c r="H1380" s="121"/>
      <c r="I1380" s="121"/>
      <c r="J1380" s="121"/>
      <c r="K1380" s="121"/>
      <c r="L1380" s="857"/>
    </row>
    <row r="1381" spans="1:12" ht="16.350000000000001" customHeight="1">
      <c r="A1381" s="144"/>
      <c r="B1381" s="600" t="s">
        <v>2318</v>
      </c>
      <c r="C1381" s="178" t="s">
        <v>4461</v>
      </c>
      <c r="D1381" s="179" t="s">
        <v>4480</v>
      </c>
      <c r="E1381" s="732">
        <v>3500</v>
      </c>
      <c r="F1381" s="178" t="s">
        <v>4548</v>
      </c>
      <c r="G1381" s="121"/>
      <c r="H1381" s="121"/>
      <c r="I1381" s="121"/>
      <c r="J1381" s="121"/>
      <c r="K1381" s="121"/>
      <c r="L1381" s="857"/>
    </row>
    <row r="1382" spans="1:12" ht="16.350000000000001" customHeight="1">
      <c r="A1382" s="144"/>
      <c r="B1382" s="600" t="s">
        <v>2318</v>
      </c>
      <c r="C1382" s="178" t="s">
        <v>4461</v>
      </c>
      <c r="D1382" s="179" t="s">
        <v>4481</v>
      </c>
      <c r="E1382" s="732">
        <v>4000</v>
      </c>
      <c r="F1382" s="178" t="s">
        <v>4549</v>
      </c>
      <c r="G1382" s="121"/>
      <c r="H1382" s="121"/>
      <c r="I1382" s="121"/>
      <c r="J1382" s="121"/>
      <c r="K1382" s="121"/>
      <c r="L1382" s="857"/>
    </row>
    <row r="1383" spans="1:12" ht="16.350000000000001" customHeight="1">
      <c r="A1383" s="144"/>
      <c r="B1383" s="600" t="s">
        <v>2318</v>
      </c>
      <c r="C1383" s="178" t="s">
        <v>4461</v>
      </c>
      <c r="D1383" s="179" t="s">
        <v>4482</v>
      </c>
      <c r="E1383" s="732">
        <v>4000</v>
      </c>
      <c r="F1383" s="178" t="s">
        <v>4550</v>
      </c>
      <c r="G1383" s="121"/>
      <c r="H1383" s="121"/>
      <c r="I1383" s="121"/>
      <c r="J1383" s="121"/>
      <c r="K1383" s="121"/>
      <c r="L1383" s="857"/>
    </row>
    <row r="1384" spans="1:12" ht="16.350000000000001" customHeight="1">
      <c r="A1384" s="144"/>
      <c r="B1384" s="600" t="s">
        <v>2318</v>
      </c>
      <c r="C1384" s="178" t="s">
        <v>4461</v>
      </c>
      <c r="D1384" s="179" t="s">
        <v>4483</v>
      </c>
      <c r="E1384" s="732">
        <v>3500</v>
      </c>
      <c r="F1384" s="178" t="s">
        <v>4551</v>
      </c>
      <c r="G1384" s="121"/>
      <c r="H1384" s="121"/>
      <c r="I1384" s="121"/>
      <c r="J1384" s="121"/>
      <c r="K1384" s="121"/>
      <c r="L1384" s="857"/>
    </row>
    <row r="1385" spans="1:12" ht="16.350000000000001" customHeight="1">
      <c r="A1385" s="144"/>
      <c r="B1385" s="600" t="s">
        <v>2318</v>
      </c>
      <c r="C1385" s="178" t="s">
        <v>4461</v>
      </c>
      <c r="D1385" s="179" t="s">
        <v>4484</v>
      </c>
      <c r="E1385" s="732">
        <v>3800</v>
      </c>
      <c r="F1385" s="178" t="s">
        <v>4552</v>
      </c>
      <c r="G1385" s="121"/>
      <c r="H1385" s="121"/>
      <c r="I1385" s="121"/>
      <c r="J1385" s="121"/>
      <c r="K1385" s="121"/>
      <c r="L1385" s="857"/>
    </row>
    <row r="1386" spans="1:12" ht="16.350000000000001" customHeight="1">
      <c r="A1386" s="144"/>
      <c r="B1386" s="600" t="s">
        <v>2318</v>
      </c>
      <c r="C1386" s="178" t="s">
        <v>4461</v>
      </c>
      <c r="D1386" s="179" t="s">
        <v>4485</v>
      </c>
      <c r="E1386" s="732">
        <v>3700</v>
      </c>
      <c r="F1386" s="178" t="s">
        <v>4553</v>
      </c>
      <c r="G1386" s="121"/>
      <c r="H1386" s="121"/>
      <c r="I1386" s="121"/>
      <c r="J1386" s="121"/>
      <c r="K1386" s="121"/>
      <c r="L1386" s="857"/>
    </row>
    <row r="1387" spans="1:12" ht="16.350000000000001" customHeight="1">
      <c r="A1387" s="144"/>
      <c r="B1387" s="600" t="s">
        <v>2318</v>
      </c>
      <c r="C1387" s="178" t="s">
        <v>4461</v>
      </c>
      <c r="D1387" s="179" t="s">
        <v>4486</v>
      </c>
      <c r="E1387" s="732">
        <v>4400</v>
      </c>
      <c r="F1387" s="178" t="s">
        <v>4554</v>
      </c>
      <c r="G1387" s="121"/>
      <c r="H1387" s="121"/>
      <c r="I1387" s="121"/>
      <c r="J1387" s="121"/>
      <c r="K1387" s="121"/>
      <c r="L1387" s="857"/>
    </row>
    <row r="1388" spans="1:12" ht="16.350000000000001" customHeight="1">
      <c r="A1388" s="144"/>
      <c r="B1388" s="600" t="s">
        <v>2318</v>
      </c>
      <c r="C1388" s="178" t="s">
        <v>4461</v>
      </c>
      <c r="D1388" s="179" t="s">
        <v>4487</v>
      </c>
      <c r="E1388" s="732">
        <v>3000</v>
      </c>
      <c r="F1388" s="178" t="s">
        <v>4555</v>
      </c>
      <c r="G1388" s="121"/>
      <c r="H1388" s="121"/>
      <c r="I1388" s="121"/>
      <c r="J1388" s="121"/>
      <c r="K1388" s="121"/>
      <c r="L1388" s="857"/>
    </row>
    <row r="1389" spans="1:12" ht="16.350000000000001" customHeight="1">
      <c r="A1389" s="144"/>
      <c r="B1389" s="600" t="s">
        <v>2318</v>
      </c>
      <c r="C1389" s="178" t="s">
        <v>4461</v>
      </c>
      <c r="D1389" s="179" t="s">
        <v>4488</v>
      </c>
      <c r="E1389" s="732">
        <v>3900</v>
      </c>
      <c r="F1389" s="178" t="s">
        <v>4556</v>
      </c>
      <c r="G1389" s="121"/>
      <c r="H1389" s="121"/>
      <c r="I1389" s="121"/>
      <c r="J1389" s="121"/>
      <c r="K1389" s="121"/>
      <c r="L1389" s="857"/>
    </row>
    <row r="1390" spans="1:12" ht="16.350000000000001" customHeight="1">
      <c r="A1390" s="144"/>
      <c r="B1390" s="600" t="s">
        <v>2318</v>
      </c>
      <c r="C1390" s="178" t="s">
        <v>4461</v>
      </c>
      <c r="D1390" s="179" t="s">
        <v>4489</v>
      </c>
      <c r="E1390" s="732">
        <v>4900</v>
      </c>
      <c r="F1390" s="178" t="s">
        <v>4557</v>
      </c>
      <c r="G1390" s="121"/>
      <c r="H1390" s="121"/>
      <c r="I1390" s="121"/>
      <c r="J1390" s="121"/>
      <c r="K1390" s="121"/>
      <c r="L1390" s="857"/>
    </row>
    <row r="1391" spans="1:12" ht="16.350000000000001" customHeight="1">
      <c r="A1391" s="144"/>
      <c r="B1391" s="600" t="s">
        <v>2318</v>
      </c>
      <c r="C1391" s="178" t="s">
        <v>4461</v>
      </c>
      <c r="D1391" s="179" t="s">
        <v>4490</v>
      </c>
      <c r="E1391" s="732">
        <v>3900</v>
      </c>
      <c r="F1391" s="178" t="s">
        <v>4558</v>
      </c>
      <c r="G1391" s="121"/>
      <c r="H1391" s="121"/>
      <c r="I1391" s="121"/>
      <c r="J1391" s="121"/>
      <c r="K1391" s="121"/>
      <c r="L1391" s="857"/>
    </row>
    <row r="1392" spans="1:12" ht="16.350000000000001" customHeight="1">
      <c r="A1392" s="144"/>
      <c r="B1392" s="600" t="s">
        <v>2318</v>
      </c>
      <c r="C1392" s="178" t="s">
        <v>4461</v>
      </c>
      <c r="D1392" s="179" t="s">
        <v>4491</v>
      </c>
      <c r="E1392" s="732">
        <v>3700</v>
      </c>
      <c r="F1392" s="178" t="s">
        <v>4559</v>
      </c>
      <c r="G1392" s="121"/>
      <c r="H1392" s="121"/>
      <c r="I1392" s="121"/>
      <c r="J1392" s="121"/>
      <c r="K1392" s="121"/>
      <c r="L1392" s="857"/>
    </row>
    <row r="1393" spans="1:12" ht="16.350000000000001" customHeight="1">
      <c r="A1393" s="144"/>
      <c r="B1393" s="600" t="s">
        <v>2318</v>
      </c>
      <c r="C1393" s="178" t="s">
        <v>4461</v>
      </c>
      <c r="D1393" s="179" t="s">
        <v>4492</v>
      </c>
      <c r="E1393" s="732">
        <v>3400</v>
      </c>
      <c r="F1393" s="178" t="s">
        <v>4560</v>
      </c>
      <c r="G1393" s="121"/>
      <c r="H1393" s="121"/>
      <c r="I1393" s="121"/>
      <c r="J1393" s="121"/>
      <c r="K1393" s="121"/>
      <c r="L1393" s="857"/>
    </row>
    <row r="1394" spans="1:12" ht="16.350000000000001" customHeight="1">
      <c r="A1394" s="144"/>
      <c r="B1394" s="600" t="s">
        <v>2318</v>
      </c>
      <c r="C1394" s="178" t="s">
        <v>4461</v>
      </c>
      <c r="D1394" s="179" t="s">
        <v>4493</v>
      </c>
      <c r="E1394" s="732">
        <v>3300</v>
      </c>
      <c r="F1394" s="178" t="s">
        <v>4561</v>
      </c>
      <c r="G1394" s="121"/>
      <c r="H1394" s="121"/>
      <c r="I1394" s="121"/>
      <c r="J1394" s="121"/>
      <c r="K1394" s="121"/>
      <c r="L1394" s="857"/>
    </row>
    <row r="1395" spans="1:12" ht="16.350000000000001" customHeight="1">
      <c r="A1395" s="144"/>
      <c r="B1395" s="600" t="s">
        <v>2318</v>
      </c>
      <c r="C1395" s="178" t="s">
        <v>4461</v>
      </c>
      <c r="D1395" s="179" t="s">
        <v>4494</v>
      </c>
      <c r="E1395" s="732">
        <v>3300</v>
      </c>
      <c r="F1395" s="178" t="s">
        <v>4562</v>
      </c>
      <c r="G1395" s="121"/>
      <c r="H1395" s="121"/>
      <c r="I1395" s="121"/>
      <c r="J1395" s="121"/>
      <c r="K1395" s="121"/>
      <c r="L1395" s="857"/>
    </row>
    <row r="1396" spans="1:12" ht="16.350000000000001" customHeight="1">
      <c r="A1396" s="144"/>
      <c r="B1396" s="600" t="s">
        <v>2318</v>
      </c>
      <c r="C1396" s="178" t="s">
        <v>4461</v>
      </c>
      <c r="D1396" s="179" t="s">
        <v>4495</v>
      </c>
      <c r="E1396" s="732">
        <v>3700</v>
      </c>
      <c r="F1396" s="178" t="s">
        <v>4563</v>
      </c>
      <c r="G1396" s="121"/>
      <c r="H1396" s="121"/>
      <c r="I1396" s="121"/>
      <c r="J1396" s="121"/>
      <c r="K1396" s="121"/>
      <c r="L1396" s="857"/>
    </row>
    <row r="1397" spans="1:12" ht="16.350000000000001" customHeight="1">
      <c r="A1397" s="144"/>
      <c r="B1397" s="600" t="s">
        <v>2318</v>
      </c>
      <c r="C1397" s="178" t="s">
        <v>4461</v>
      </c>
      <c r="D1397" s="179" t="s">
        <v>4496</v>
      </c>
      <c r="E1397" s="732">
        <v>2900</v>
      </c>
      <c r="F1397" s="178" t="s">
        <v>4564</v>
      </c>
      <c r="G1397" s="121"/>
      <c r="H1397" s="121"/>
      <c r="I1397" s="121"/>
      <c r="J1397" s="121"/>
      <c r="K1397" s="121"/>
      <c r="L1397" s="857"/>
    </row>
    <row r="1398" spans="1:12" ht="16.350000000000001" customHeight="1">
      <c r="A1398" s="144"/>
      <c r="B1398" s="600" t="s">
        <v>2318</v>
      </c>
      <c r="C1398" s="178" t="s">
        <v>4461</v>
      </c>
      <c r="D1398" s="179" t="s">
        <v>4497</v>
      </c>
      <c r="E1398" s="732">
        <v>3900</v>
      </c>
      <c r="F1398" s="178" t="s">
        <v>4565</v>
      </c>
      <c r="G1398" s="121"/>
      <c r="H1398" s="121"/>
      <c r="I1398" s="121"/>
      <c r="J1398" s="121"/>
      <c r="K1398" s="121"/>
      <c r="L1398" s="857"/>
    </row>
    <row r="1399" spans="1:12" ht="16.350000000000001" customHeight="1">
      <c r="A1399" s="144"/>
      <c r="B1399" s="600" t="s">
        <v>2318</v>
      </c>
      <c r="C1399" s="178" t="s">
        <v>4461</v>
      </c>
      <c r="D1399" s="179" t="s">
        <v>4498</v>
      </c>
      <c r="E1399" s="732">
        <v>2900</v>
      </c>
      <c r="F1399" s="178" t="s">
        <v>4566</v>
      </c>
      <c r="G1399" s="121"/>
      <c r="H1399" s="121"/>
      <c r="I1399" s="121"/>
      <c r="J1399" s="121"/>
      <c r="K1399" s="121"/>
      <c r="L1399" s="857"/>
    </row>
    <row r="1400" spans="1:12" ht="16.350000000000001" customHeight="1">
      <c r="A1400" s="144"/>
      <c r="B1400" s="600" t="s">
        <v>2318</v>
      </c>
      <c r="C1400" s="178" t="s">
        <v>4461</v>
      </c>
      <c r="D1400" s="179" t="s">
        <v>4499</v>
      </c>
      <c r="E1400" s="732">
        <v>2500</v>
      </c>
      <c r="F1400" s="178" t="s">
        <v>4567</v>
      </c>
      <c r="G1400" s="121"/>
      <c r="H1400" s="121"/>
      <c r="I1400" s="121"/>
      <c r="J1400" s="121"/>
      <c r="K1400" s="121"/>
      <c r="L1400" s="857"/>
    </row>
    <row r="1401" spans="1:12" ht="16.350000000000001" customHeight="1">
      <c r="A1401" s="144"/>
      <c r="B1401" s="600" t="s">
        <v>2318</v>
      </c>
      <c r="C1401" s="178" t="s">
        <v>4461</v>
      </c>
      <c r="D1401" s="179" t="s">
        <v>4500</v>
      </c>
      <c r="E1401" s="732">
        <v>3300</v>
      </c>
      <c r="F1401" s="178" t="s">
        <v>4568</v>
      </c>
      <c r="G1401" s="121"/>
      <c r="H1401" s="121"/>
      <c r="I1401" s="121"/>
      <c r="J1401" s="121"/>
      <c r="K1401" s="121"/>
      <c r="L1401" s="857"/>
    </row>
    <row r="1402" spans="1:12" ht="16.350000000000001" customHeight="1">
      <c r="A1402" s="144"/>
      <c r="B1402" s="600" t="s">
        <v>2318</v>
      </c>
      <c r="C1402" s="178" t="s">
        <v>4461</v>
      </c>
      <c r="D1402" s="179" t="s">
        <v>4501</v>
      </c>
      <c r="E1402" s="732">
        <v>3500</v>
      </c>
      <c r="F1402" s="178" t="s">
        <v>4569</v>
      </c>
      <c r="G1402" s="121"/>
      <c r="H1402" s="121"/>
      <c r="I1402" s="121"/>
      <c r="J1402" s="121"/>
      <c r="K1402" s="121"/>
      <c r="L1402" s="857"/>
    </row>
    <row r="1403" spans="1:12" ht="16.350000000000001" customHeight="1">
      <c r="A1403" s="144"/>
      <c r="B1403" s="600" t="s">
        <v>2318</v>
      </c>
      <c r="C1403" s="178" t="s">
        <v>4461</v>
      </c>
      <c r="D1403" s="179" t="s">
        <v>4502</v>
      </c>
      <c r="E1403" s="732">
        <v>3700</v>
      </c>
      <c r="F1403" s="178" t="s">
        <v>4570</v>
      </c>
      <c r="G1403" s="121"/>
      <c r="H1403" s="121"/>
      <c r="I1403" s="121"/>
      <c r="J1403" s="121"/>
      <c r="K1403" s="121"/>
      <c r="L1403" s="857"/>
    </row>
    <row r="1404" spans="1:12" ht="16.350000000000001" customHeight="1">
      <c r="A1404" s="144"/>
      <c r="B1404" s="600" t="s">
        <v>2318</v>
      </c>
      <c r="C1404" s="178" t="s">
        <v>4461</v>
      </c>
      <c r="D1404" s="179" t="s">
        <v>4503</v>
      </c>
      <c r="E1404" s="732">
        <v>3900</v>
      </c>
      <c r="F1404" s="178" t="s">
        <v>4571</v>
      </c>
      <c r="G1404" s="121"/>
      <c r="H1404" s="121"/>
      <c r="I1404" s="121"/>
      <c r="J1404" s="121"/>
      <c r="K1404" s="121"/>
      <c r="L1404" s="857"/>
    </row>
    <row r="1405" spans="1:12" ht="16.350000000000001" customHeight="1">
      <c r="A1405" s="144"/>
      <c r="B1405" s="600" t="s">
        <v>2318</v>
      </c>
      <c r="C1405" s="178" t="s">
        <v>4461</v>
      </c>
      <c r="D1405" s="179" t="s">
        <v>4504</v>
      </c>
      <c r="E1405" s="732">
        <v>3000</v>
      </c>
      <c r="F1405" s="178" t="s">
        <v>4572</v>
      </c>
      <c r="G1405" s="121"/>
      <c r="H1405" s="121"/>
      <c r="I1405" s="121"/>
      <c r="J1405" s="121"/>
      <c r="K1405" s="121"/>
      <c r="L1405" s="857"/>
    </row>
    <row r="1406" spans="1:12" ht="16.350000000000001" customHeight="1">
      <c r="A1406" s="144"/>
      <c r="B1406" s="600" t="s">
        <v>2318</v>
      </c>
      <c r="C1406" s="178" t="s">
        <v>4461</v>
      </c>
      <c r="D1406" s="179" t="s">
        <v>292</v>
      </c>
      <c r="E1406" s="732">
        <v>3500</v>
      </c>
      <c r="F1406" s="178" t="s">
        <v>4573</v>
      </c>
      <c r="G1406" s="121"/>
      <c r="H1406" s="121"/>
      <c r="I1406" s="121"/>
      <c r="J1406" s="121"/>
      <c r="K1406" s="121"/>
      <c r="L1406" s="857"/>
    </row>
    <row r="1407" spans="1:12" ht="16.350000000000001" customHeight="1">
      <c r="A1407" s="144"/>
      <c r="B1407" s="600" t="s">
        <v>2318</v>
      </c>
      <c r="C1407" s="178" t="s">
        <v>4461</v>
      </c>
      <c r="D1407" s="179" t="s">
        <v>4505</v>
      </c>
      <c r="E1407" s="732">
        <v>4000</v>
      </c>
      <c r="F1407" s="178" t="s">
        <v>4574</v>
      </c>
      <c r="G1407" s="121"/>
      <c r="H1407" s="121"/>
      <c r="I1407" s="121"/>
      <c r="J1407" s="121"/>
      <c r="K1407" s="121"/>
      <c r="L1407" s="857"/>
    </row>
    <row r="1408" spans="1:12" ht="16.350000000000001" customHeight="1">
      <c r="A1408" s="144"/>
      <c r="B1408" s="600" t="s">
        <v>2318</v>
      </c>
      <c r="C1408" s="178" t="s">
        <v>4461</v>
      </c>
      <c r="D1408" s="179" t="s">
        <v>4506</v>
      </c>
      <c r="E1408" s="732">
        <v>4000</v>
      </c>
      <c r="F1408" s="178" t="s">
        <v>4575</v>
      </c>
      <c r="G1408" s="121"/>
      <c r="H1408" s="121"/>
      <c r="I1408" s="121"/>
      <c r="J1408" s="121"/>
      <c r="K1408" s="121"/>
      <c r="L1408" s="857"/>
    </row>
    <row r="1409" spans="1:12" ht="16.350000000000001" customHeight="1">
      <c r="A1409" s="144"/>
      <c r="B1409" s="600" t="s">
        <v>2318</v>
      </c>
      <c r="C1409" s="178" t="s">
        <v>4461</v>
      </c>
      <c r="D1409" s="179" t="s">
        <v>4507</v>
      </c>
      <c r="E1409" s="732">
        <v>3900</v>
      </c>
      <c r="F1409" s="178" t="s">
        <v>4576</v>
      </c>
      <c r="G1409" s="121"/>
      <c r="H1409" s="121"/>
      <c r="I1409" s="121"/>
      <c r="J1409" s="121"/>
      <c r="K1409" s="121"/>
      <c r="L1409" s="857"/>
    </row>
    <row r="1410" spans="1:12" ht="16.350000000000001" customHeight="1">
      <c r="A1410" s="144"/>
      <c r="B1410" s="600" t="s">
        <v>2318</v>
      </c>
      <c r="C1410" s="178" t="s">
        <v>4461</v>
      </c>
      <c r="D1410" s="179" t="s">
        <v>4508</v>
      </c>
      <c r="E1410" s="732">
        <v>4000</v>
      </c>
      <c r="F1410" s="178" t="s">
        <v>4577</v>
      </c>
      <c r="G1410" s="121"/>
      <c r="H1410" s="121"/>
      <c r="I1410" s="121"/>
      <c r="J1410" s="121"/>
      <c r="K1410" s="121"/>
      <c r="L1410" s="857"/>
    </row>
    <row r="1411" spans="1:12" ht="16.350000000000001" customHeight="1">
      <c r="A1411" s="144"/>
      <c r="B1411" s="600" t="s">
        <v>2318</v>
      </c>
      <c r="C1411" s="178" t="s">
        <v>4461</v>
      </c>
      <c r="D1411" s="179" t="s">
        <v>4509</v>
      </c>
      <c r="E1411" s="732">
        <v>3500</v>
      </c>
      <c r="F1411" s="178" t="s">
        <v>4578</v>
      </c>
      <c r="G1411" s="121"/>
      <c r="H1411" s="121"/>
      <c r="I1411" s="121"/>
      <c r="J1411" s="121"/>
      <c r="K1411" s="121"/>
      <c r="L1411" s="857"/>
    </row>
    <row r="1412" spans="1:12" ht="16.350000000000001" customHeight="1">
      <c r="A1412" s="144"/>
      <c r="B1412" s="600" t="s">
        <v>2318</v>
      </c>
      <c r="C1412" s="178" t="s">
        <v>4461</v>
      </c>
      <c r="D1412" s="179" t="s">
        <v>4510</v>
      </c>
      <c r="E1412" s="732">
        <v>3900</v>
      </c>
      <c r="F1412" s="178" t="s">
        <v>4579</v>
      </c>
      <c r="G1412" s="121"/>
      <c r="H1412" s="121"/>
      <c r="I1412" s="121"/>
      <c r="J1412" s="121"/>
      <c r="K1412" s="121"/>
      <c r="L1412" s="857"/>
    </row>
    <row r="1413" spans="1:12" ht="16.350000000000001" customHeight="1">
      <c r="A1413" s="144"/>
      <c r="B1413" s="600" t="s">
        <v>2318</v>
      </c>
      <c r="C1413" s="178" t="s">
        <v>4461</v>
      </c>
      <c r="D1413" s="179" t="s">
        <v>4511</v>
      </c>
      <c r="E1413" s="732">
        <v>3900</v>
      </c>
      <c r="F1413" s="178" t="s">
        <v>4580</v>
      </c>
      <c r="G1413" s="121"/>
      <c r="H1413" s="121"/>
      <c r="I1413" s="121"/>
      <c r="J1413" s="121"/>
      <c r="K1413" s="121"/>
      <c r="L1413" s="857"/>
    </row>
    <row r="1414" spans="1:12" ht="16.350000000000001" customHeight="1">
      <c r="A1414" s="144"/>
      <c r="B1414" s="600" t="s">
        <v>2318</v>
      </c>
      <c r="C1414" s="178" t="s">
        <v>4461</v>
      </c>
      <c r="D1414" s="179" t="s">
        <v>4512</v>
      </c>
      <c r="E1414" s="732">
        <v>3900</v>
      </c>
      <c r="F1414" s="178" t="s">
        <v>4581</v>
      </c>
      <c r="G1414" s="121"/>
      <c r="H1414" s="121"/>
      <c r="I1414" s="121"/>
      <c r="J1414" s="121"/>
      <c r="K1414" s="121"/>
      <c r="L1414" s="857"/>
    </row>
    <row r="1415" spans="1:12" ht="16.350000000000001" customHeight="1">
      <c r="A1415" s="144"/>
      <c r="B1415" s="600" t="s">
        <v>2318</v>
      </c>
      <c r="C1415" s="178" t="s">
        <v>4461</v>
      </c>
      <c r="D1415" s="179" t="s">
        <v>4513</v>
      </c>
      <c r="E1415" s="732">
        <v>3900</v>
      </c>
      <c r="F1415" s="178" t="s">
        <v>4582</v>
      </c>
      <c r="G1415" s="121"/>
      <c r="H1415" s="121"/>
      <c r="I1415" s="121"/>
      <c r="J1415" s="121"/>
      <c r="K1415" s="121"/>
      <c r="L1415" s="857"/>
    </row>
    <row r="1416" spans="1:12" ht="16.350000000000001" customHeight="1">
      <c r="A1416" s="144"/>
      <c r="B1416" s="600" t="s">
        <v>2318</v>
      </c>
      <c r="C1416" s="178" t="s">
        <v>4461</v>
      </c>
      <c r="D1416" s="179" t="s">
        <v>4514</v>
      </c>
      <c r="E1416" s="732">
        <v>3900</v>
      </c>
      <c r="F1416" s="178" t="s">
        <v>4583</v>
      </c>
      <c r="G1416" s="121"/>
      <c r="H1416" s="121"/>
      <c r="I1416" s="121"/>
      <c r="J1416" s="121"/>
      <c r="K1416" s="121"/>
      <c r="L1416" s="857"/>
    </row>
    <row r="1417" spans="1:12" ht="16.350000000000001" customHeight="1">
      <c r="A1417" s="144"/>
      <c r="B1417" s="600" t="s">
        <v>2318</v>
      </c>
      <c r="C1417" s="178" t="s">
        <v>4461</v>
      </c>
      <c r="D1417" s="179" t="s">
        <v>4515</v>
      </c>
      <c r="E1417" s="732">
        <v>3000</v>
      </c>
      <c r="F1417" s="178" t="s">
        <v>4584</v>
      </c>
      <c r="G1417" s="121"/>
      <c r="H1417" s="121"/>
      <c r="I1417" s="121"/>
      <c r="J1417" s="121"/>
      <c r="K1417" s="121"/>
      <c r="L1417" s="857"/>
    </row>
    <row r="1418" spans="1:12" ht="16.350000000000001" customHeight="1">
      <c r="A1418" s="144"/>
      <c r="B1418" s="600" t="s">
        <v>2318</v>
      </c>
      <c r="C1418" s="178" t="s">
        <v>4461</v>
      </c>
      <c r="D1418" s="179" t="s">
        <v>4516</v>
      </c>
      <c r="E1418" s="732">
        <v>5800</v>
      </c>
      <c r="F1418" s="178" t="s">
        <v>4585</v>
      </c>
      <c r="G1418" s="121"/>
      <c r="H1418" s="121"/>
      <c r="I1418" s="121"/>
      <c r="J1418" s="121"/>
      <c r="K1418" s="121"/>
      <c r="L1418" s="857"/>
    </row>
    <row r="1419" spans="1:12" ht="16.350000000000001" customHeight="1">
      <c r="A1419" s="144"/>
      <c r="B1419" s="600" t="s">
        <v>2318</v>
      </c>
      <c r="C1419" s="178" t="s">
        <v>4461</v>
      </c>
      <c r="D1419" s="179" t="s">
        <v>4517</v>
      </c>
      <c r="E1419" s="732">
        <v>5300</v>
      </c>
      <c r="F1419" s="178" t="s">
        <v>4586</v>
      </c>
      <c r="G1419" s="121"/>
      <c r="H1419" s="121"/>
      <c r="I1419" s="121"/>
      <c r="J1419" s="121"/>
      <c r="K1419" s="121"/>
      <c r="L1419" s="857"/>
    </row>
    <row r="1420" spans="1:12" ht="16.350000000000001" customHeight="1">
      <c r="A1420" s="144"/>
      <c r="B1420" s="600" t="s">
        <v>2318</v>
      </c>
      <c r="C1420" s="178" t="s">
        <v>4461</v>
      </c>
      <c r="D1420" s="179" t="s">
        <v>4518</v>
      </c>
      <c r="E1420" s="732">
        <v>5000</v>
      </c>
      <c r="F1420" s="178" t="s">
        <v>4587</v>
      </c>
      <c r="G1420" s="121"/>
      <c r="H1420" s="121"/>
      <c r="I1420" s="121"/>
      <c r="J1420" s="121"/>
      <c r="K1420" s="121"/>
      <c r="L1420" s="857"/>
    </row>
    <row r="1421" spans="1:12" ht="16.350000000000001" customHeight="1">
      <c r="A1421" s="144"/>
      <c r="B1421" s="600" t="s">
        <v>2318</v>
      </c>
      <c r="C1421" s="178" t="s">
        <v>4461</v>
      </c>
      <c r="D1421" s="179" t="s">
        <v>4519</v>
      </c>
      <c r="E1421" s="732">
        <v>5800</v>
      </c>
      <c r="F1421" s="178" t="s">
        <v>4588</v>
      </c>
      <c r="G1421" s="121"/>
      <c r="H1421" s="121"/>
      <c r="I1421" s="121"/>
      <c r="J1421" s="121"/>
      <c r="K1421" s="121"/>
      <c r="L1421" s="857"/>
    </row>
    <row r="1422" spans="1:12" ht="16.350000000000001" customHeight="1">
      <c r="A1422" s="144"/>
      <c r="B1422" s="600" t="s">
        <v>2318</v>
      </c>
      <c r="C1422" s="178" t="s">
        <v>4461</v>
      </c>
      <c r="D1422" s="179" t="s">
        <v>4520</v>
      </c>
      <c r="E1422" s="732">
        <v>4700</v>
      </c>
      <c r="F1422" s="178" t="s">
        <v>4589</v>
      </c>
      <c r="G1422" s="121"/>
      <c r="H1422" s="121"/>
      <c r="I1422" s="121"/>
      <c r="J1422" s="121"/>
      <c r="K1422" s="121"/>
      <c r="L1422" s="857"/>
    </row>
    <row r="1423" spans="1:12" ht="16.350000000000001" customHeight="1">
      <c r="A1423" s="144"/>
      <c r="B1423" s="600" t="s">
        <v>2318</v>
      </c>
      <c r="C1423" s="178" t="s">
        <v>4461</v>
      </c>
      <c r="D1423" s="179" t="s">
        <v>4521</v>
      </c>
      <c r="E1423" s="732">
        <v>5700</v>
      </c>
      <c r="F1423" s="178" t="s">
        <v>4590</v>
      </c>
      <c r="G1423" s="121"/>
      <c r="H1423" s="121"/>
      <c r="I1423" s="121"/>
      <c r="J1423" s="121"/>
      <c r="K1423" s="121"/>
      <c r="L1423" s="857"/>
    </row>
    <row r="1424" spans="1:12" ht="16.350000000000001" customHeight="1">
      <c r="A1424" s="144"/>
      <c r="B1424" s="600" t="s">
        <v>2318</v>
      </c>
      <c r="C1424" s="178" t="s">
        <v>4461</v>
      </c>
      <c r="D1424" s="179" t="s">
        <v>4522</v>
      </c>
      <c r="E1424" s="732">
        <v>5500</v>
      </c>
      <c r="F1424" s="178" t="s">
        <v>4591</v>
      </c>
      <c r="G1424" s="121"/>
      <c r="H1424" s="121"/>
      <c r="I1424" s="121"/>
      <c r="J1424" s="121"/>
      <c r="K1424" s="121"/>
      <c r="L1424" s="857"/>
    </row>
    <row r="1425" spans="1:12" ht="16.350000000000001" customHeight="1">
      <c r="A1425" s="144"/>
      <c r="B1425" s="600" t="s">
        <v>2318</v>
      </c>
      <c r="C1425" s="178" t="s">
        <v>4461</v>
      </c>
      <c r="D1425" s="179" t="s">
        <v>4523</v>
      </c>
      <c r="E1425" s="732">
        <v>4100</v>
      </c>
      <c r="F1425" s="178" t="s">
        <v>4592</v>
      </c>
      <c r="G1425" s="121"/>
      <c r="H1425" s="121"/>
      <c r="I1425" s="121"/>
      <c r="J1425" s="121"/>
      <c r="K1425" s="121"/>
      <c r="L1425" s="857"/>
    </row>
    <row r="1426" spans="1:12" ht="16.350000000000001" customHeight="1">
      <c r="A1426" s="144"/>
      <c r="B1426" s="600" t="s">
        <v>2318</v>
      </c>
      <c r="C1426" s="178" t="s">
        <v>4461</v>
      </c>
      <c r="D1426" s="179" t="s">
        <v>4524</v>
      </c>
      <c r="E1426" s="732">
        <v>5800</v>
      </c>
      <c r="F1426" s="178" t="s">
        <v>4593</v>
      </c>
      <c r="G1426" s="121"/>
      <c r="H1426" s="121"/>
      <c r="I1426" s="121"/>
      <c r="J1426" s="121"/>
      <c r="K1426" s="121"/>
      <c r="L1426" s="857"/>
    </row>
    <row r="1427" spans="1:12" ht="16.350000000000001" customHeight="1">
      <c r="A1427" s="144"/>
      <c r="B1427" s="600" t="s">
        <v>2318</v>
      </c>
      <c r="C1427" s="178" t="s">
        <v>4461</v>
      </c>
      <c r="D1427" s="179" t="s">
        <v>4525</v>
      </c>
      <c r="E1427" s="732">
        <v>10000</v>
      </c>
      <c r="F1427" s="178" t="s">
        <v>4594</v>
      </c>
      <c r="G1427" s="121"/>
      <c r="H1427" s="121"/>
      <c r="I1427" s="121"/>
      <c r="J1427" s="121"/>
      <c r="K1427" s="121"/>
      <c r="L1427" s="857"/>
    </row>
    <row r="1428" spans="1:12" ht="16.350000000000001" customHeight="1">
      <c r="A1428" s="144"/>
      <c r="B1428" s="600" t="s">
        <v>2318</v>
      </c>
      <c r="C1428" s="178" t="s">
        <v>4461</v>
      </c>
      <c r="D1428" s="179" t="s">
        <v>4526</v>
      </c>
      <c r="E1428" s="732">
        <v>6000</v>
      </c>
      <c r="F1428" s="178" t="s">
        <v>4595</v>
      </c>
      <c r="G1428" s="121"/>
      <c r="H1428" s="121"/>
      <c r="I1428" s="121"/>
      <c r="J1428" s="121"/>
      <c r="K1428" s="121"/>
      <c r="L1428" s="857"/>
    </row>
    <row r="1429" spans="1:12" ht="16.350000000000001" customHeight="1">
      <c r="A1429" s="144"/>
      <c r="B1429" s="600" t="s">
        <v>2318</v>
      </c>
      <c r="C1429" s="178" t="s">
        <v>4461</v>
      </c>
      <c r="D1429" s="179" t="s">
        <v>4529</v>
      </c>
      <c r="E1429" s="732">
        <v>12600</v>
      </c>
      <c r="F1429" s="178" t="s">
        <v>4596</v>
      </c>
      <c r="G1429" s="121"/>
      <c r="H1429" s="121"/>
      <c r="I1429" s="121"/>
      <c r="J1429" s="121"/>
      <c r="K1429" s="121"/>
      <c r="L1429" s="857"/>
    </row>
    <row r="1430" spans="1:12" ht="16.350000000000001" customHeight="1">
      <c r="A1430" s="144"/>
      <c r="B1430" s="600" t="s">
        <v>2318</v>
      </c>
      <c r="C1430" s="178" t="s">
        <v>4461</v>
      </c>
      <c r="D1430" s="179" t="s">
        <v>4527</v>
      </c>
      <c r="E1430" s="732">
        <v>10200</v>
      </c>
      <c r="F1430" s="178" t="s">
        <v>4597</v>
      </c>
      <c r="G1430" s="121"/>
      <c r="H1430" s="121"/>
      <c r="I1430" s="121"/>
      <c r="J1430" s="121"/>
      <c r="K1430" s="121"/>
      <c r="L1430" s="857"/>
    </row>
    <row r="1431" spans="1:12" ht="16.350000000000001" customHeight="1">
      <c r="A1431" s="144"/>
      <c r="B1431" s="601" t="s">
        <v>2318</v>
      </c>
      <c r="C1431" s="198" t="s">
        <v>4461</v>
      </c>
      <c r="D1431" s="632" t="s">
        <v>4528</v>
      </c>
      <c r="E1431" s="750">
        <v>6400</v>
      </c>
      <c r="F1431" s="198" t="s">
        <v>4598</v>
      </c>
      <c r="G1431" s="121"/>
      <c r="H1431" s="121"/>
      <c r="I1431" s="121"/>
      <c r="J1431" s="121"/>
      <c r="K1431" s="121"/>
      <c r="L1431" s="857"/>
    </row>
    <row r="1432" spans="1:12" ht="16.350000000000001" customHeight="1">
      <c r="A1432" s="144"/>
      <c r="B1432" s="602" t="s">
        <v>5017</v>
      </c>
      <c r="C1432" s="613" t="s">
        <v>5018</v>
      </c>
      <c r="D1432" s="630" t="s">
        <v>1393</v>
      </c>
      <c r="E1432" s="733">
        <v>4400</v>
      </c>
      <c r="F1432" s="613" t="s">
        <v>5020</v>
      </c>
      <c r="G1432" s="703" t="s">
        <v>107</v>
      </c>
      <c r="H1432" s="703" t="s">
        <v>108</v>
      </c>
      <c r="I1432" s="703" t="s">
        <v>107</v>
      </c>
      <c r="J1432" s="703" t="s">
        <v>107</v>
      </c>
      <c r="K1432" s="703" t="s">
        <v>109</v>
      </c>
      <c r="L1432" s="963" t="s">
        <v>5023</v>
      </c>
    </row>
    <row r="1433" spans="1:12" ht="16.350000000000001" customHeight="1">
      <c r="A1433" s="144"/>
      <c r="B1433" s="600" t="s">
        <v>5017</v>
      </c>
      <c r="C1433" s="178" t="s">
        <v>5019</v>
      </c>
      <c r="D1433" s="179" t="s">
        <v>5021</v>
      </c>
      <c r="E1433" s="732">
        <v>5600</v>
      </c>
      <c r="F1433" s="178" t="s">
        <v>5024</v>
      </c>
      <c r="G1433" s="121"/>
      <c r="H1433" s="121"/>
      <c r="I1433" s="121"/>
      <c r="J1433" s="121"/>
      <c r="K1433" s="121"/>
      <c r="L1433" s="961"/>
    </row>
    <row r="1434" spans="1:12" ht="16.350000000000001" customHeight="1">
      <c r="A1434" s="144"/>
      <c r="B1434" s="600" t="s">
        <v>5017</v>
      </c>
      <c r="C1434" s="178" t="s">
        <v>5019</v>
      </c>
      <c r="D1434" s="179" t="s">
        <v>5022</v>
      </c>
      <c r="E1434" s="732">
        <v>4200</v>
      </c>
      <c r="F1434" s="178" t="s">
        <v>5025</v>
      </c>
      <c r="G1434" s="121"/>
      <c r="H1434" s="121"/>
      <c r="I1434" s="121"/>
      <c r="J1434" s="121"/>
      <c r="K1434" s="121"/>
      <c r="L1434" s="961"/>
    </row>
    <row r="1435" spans="1:12" ht="16.350000000000001" customHeight="1">
      <c r="A1435" s="144"/>
      <c r="B1435" s="602" t="s">
        <v>2225</v>
      </c>
      <c r="C1435" s="613" t="s">
        <v>3763</v>
      </c>
      <c r="D1435" s="635" t="s">
        <v>3764</v>
      </c>
      <c r="E1435" s="756">
        <v>7500</v>
      </c>
      <c r="F1435" s="672" t="s">
        <v>3765</v>
      </c>
      <c r="G1435" s="703" t="s">
        <v>107</v>
      </c>
      <c r="H1435" s="703" t="s">
        <v>107</v>
      </c>
      <c r="I1435" s="703" t="s">
        <v>2194</v>
      </c>
      <c r="J1435" s="703" t="s">
        <v>107</v>
      </c>
      <c r="K1435" s="581" t="s">
        <v>2301</v>
      </c>
      <c r="L1435" s="539"/>
    </row>
    <row r="1436" spans="1:12" ht="16.350000000000001" customHeight="1">
      <c r="A1436" s="144"/>
      <c r="B1436" s="600" t="s">
        <v>2225</v>
      </c>
      <c r="C1436" s="178" t="s">
        <v>3763</v>
      </c>
      <c r="D1436" s="179" t="s">
        <v>3766</v>
      </c>
      <c r="E1436" s="732">
        <v>6500</v>
      </c>
      <c r="F1436" s="178" t="s">
        <v>3767</v>
      </c>
      <c r="G1436" s="121"/>
      <c r="H1436" s="121"/>
      <c r="I1436" s="121"/>
      <c r="J1436" s="121"/>
      <c r="K1436" s="577"/>
      <c r="L1436" s="969" t="s">
        <v>4130</v>
      </c>
    </row>
    <row r="1437" spans="1:12" ht="16.350000000000001" customHeight="1">
      <c r="A1437" s="144"/>
      <c r="B1437" s="600" t="s">
        <v>2225</v>
      </c>
      <c r="C1437" s="178" t="s">
        <v>3763</v>
      </c>
      <c r="D1437" s="179" t="s">
        <v>3768</v>
      </c>
      <c r="E1437" s="732">
        <v>5500</v>
      </c>
      <c r="F1437" s="178" t="s">
        <v>3769</v>
      </c>
      <c r="G1437" s="121"/>
      <c r="H1437" s="121"/>
      <c r="I1437" s="121"/>
      <c r="J1437" s="121"/>
      <c r="K1437" s="577"/>
      <c r="L1437" s="969"/>
    </row>
    <row r="1438" spans="1:12" ht="16.350000000000001" customHeight="1">
      <c r="A1438" s="144"/>
      <c r="B1438" s="600" t="s">
        <v>2225</v>
      </c>
      <c r="C1438" s="178" t="s">
        <v>3763</v>
      </c>
      <c r="D1438" s="179" t="s">
        <v>3770</v>
      </c>
      <c r="E1438" s="732">
        <v>7500</v>
      </c>
      <c r="F1438" s="178" t="s">
        <v>3771</v>
      </c>
      <c r="G1438" s="121"/>
      <c r="H1438" s="121"/>
      <c r="I1438" s="121"/>
      <c r="J1438" s="121"/>
      <c r="K1438" s="577"/>
      <c r="L1438" s="969"/>
    </row>
    <row r="1439" spans="1:12" ht="16.350000000000001" customHeight="1">
      <c r="A1439" s="144"/>
      <c r="B1439" s="600" t="s">
        <v>2225</v>
      </c>
      <c r="C1439" s="178" t="s">
        <v>3763</v>
      </c>
      <c r="D1439" s="179" t="s">
        <v>3772</v>
      </c>
      <c r="E1439" s="732">
        <v>6500</v>
      </c>
      <c r="F1439" s="178" t="s">
        <v>3773</v>
      </c>
      <c r="G1439" s="121"/>
      <c r="H1439" s="121"/>
      <c r="I1439" s="121"/>
      <c r="J1439" s="121"/>
      <c r="K1439" s="577"/>
      <c r="L1439" s="969"/>
    </row>
    <row r="1440" spans="1:12" ht="16.350000000000001" customHeight="1">
      <c r="A1440" s="144"/>
      <c r="B1440" s="600" t="s">
        <v>2225</v>
      </c>
      <c r="C1440" s="178" t="s">
        <v>3763</v>
      </c>
      <c r="D1440" s="179" t="s">
        <v>3774</v>
      </c>
      <c r="E1440" s="732">
        <v>5500</v>
      </c>
      <c r="F1440" s="178" t="s">
        <v>3775</v>
      </c>
      <c r="G1440" s="121"/>
      <c r="H1440" s="121"/>
      <c r="I1440" s="121"/>
      <c r="J1440" s="121"/>
      <c r="K1440" s="577"/>
      <c r="L1440" s="969"/>
    </row>
    <row r="1441" spans="1:12" ht="16.350000000000001" customHeight="1">
      <c r="A1441" s="144"/>
      <c r="B1441" s="600" t="s">
        <v>2225</v>
      </c>
      <c r="C1441" s="178" t="s">
        <v>3763</v>
      </c>
      <c r="D1441" s="179" t="s">
        <v>3776</v>
      </c>
      <c r="E1441" s="732">
        <v>7500</v>
      </c>
      <c r="F1441" s="178" t="s">
        <v>3777</v>
      </c>
      <c r="G1441" s="121"/>
      <c r="H1441" s="121"/>
      <c r="I1441" s="121"/>
      <c r="J1441" s="121"/>
      <c r="K1441" s="577"/>
      <c r="L1441" s="969"/>
    </row>
    <row r="1442" spans="1:12" ht="16.350000000000001" customHeight="1">
      <c r="A1442" s="144"/>
      <c r="B1442" s="600" t="s">
        <v>2225</v>
      </c>
      <c r="C1442" s="178" t="s">
        <v>3763</v>
      </c>
      <c r="D1442" s="179" t="s">
        <v>3778</v>
      </c>
      <c r="E1442" s="732">
        <v>6500</v>
      </c>
      <c r="F1442" s="178" t="s">
        <v>3779</v>
      </c>
      <c r="G1442" s="121"/>
      <c r="H1442" s="121"/>
      <c r="I1442" s="121"/>
      <c r="J1442" s="121"/>
      <c r="K1442" s="577"/>
      <c r="L1442" s="969"/>
    </row>
    <row r="1443" spans="1:12" ht="16.350000000000001" customHeight="1">
      <c r="A1443" s="144"/>
      <c r="B1443" s="600" t="s">
        <v>2225</v>
      </c>
      <c r="C1443" s="178" t="s">
        <v>3763</v>
      </c>
      <c r="D1443" s="179" t="s">
        <v>3780</v>
      </c>
      <c r="E1443" s="732">
        <v>5500</v>
      </c>
      <c r="F1443" s="178" t="s">
        <v>3781</v>
      </c>
      <c r="G1443" s="121"/>
      <c r="H1443" s="121"/>
      <c r="I1443" s="121"/>
      <c r="J1443" s="121"/>
      <c r="K1443" s="577"/>
      <c r="L1443" s="969"/>
    </row>
    <row r="1444" spans="1:12" ht="16.350000000000001" customHeight="1">
      <c r="A1444" s="144"/>
      <c r="B1444" s="600" t="s">
        <v>2225</v>
      </c>
      <c r="C1444" s="178" t="s">
        <v>3763</v>
      </c>
      <c r="D1444" s="179" t="s">
        <v>3782</v>
      </c>
      <c r="E1444" s="732">
        <v>7500</v>
      </c>
      <c r="F1444" s="178" t="s">
        <v>3783</v>
      </c>
      <c r="G1444" s="121"/>
      <c r="H1444" s="121"/>
      <c r="I1444" s="121"/>
      <c r="J1444" s="121"/>
      <c r="K1444" s="577"/>
      <c r="L1444" s="828"/>
    </row>
    <row r="1445" spans="1:12" ht="16.350000000000001" customHeight="1">
      <c r="A1445" s="144"/>
      <c r="B1445" s="600" t="s">
        <v>2225</v>
      </c>
      <c r="C1445" s="178" t="s">
        <v>3763</v>
      </c>
      <c r="D1445" s="179" t="s">
        <v>3784</v>
      </c>
      <c r="E1445" s="732">
        <v>6500</v>
      </c>
      <c r="F1445" s="178" t="s">
        <v>3785</v>
      </c>
      <c r="G1445" s="121"/>
      <c r="H1445" s="121"/>
      <c r="I1445" s="121"/>
      <c r="J1445" s="121"/>
      <c r="K1445" s="577"/>
      <c r="L1445" s="828"/>
    </row>
    <row r="1446" spans="1:12" ht="16.350000000000001" customHeight="1">
      <c r="A1446" s="144"/>
      <c r="B1446" s="600" t="s">
        <v>2225</v>
      </c>
      <c r="C1446" s="178" t="s">
        <v>3763</v>
      </c>
      <c r="D1446" s="179" t="s">
        <v>3786</v>
      </c>
      <c r="E1446" s="732">
        <v>5500</v>
      </c>
      <c r="F1446" s="178" t="s">
        <v>3787</v>
      </c>
      <c r="G1446" s="121"/>
      <c r="H1446" s="121"/>
      <c r="I1446" s="121"/>
      <c r="J1446" s="121"/>
      <c r="K1446" s="577"/>
      <c r="L1446" s="828"/>
    </row>
    <row r="1447" spans="1:12" ht="16.350000000000001" customHeight="1">
      <c r="A1447" s="144"/>
      <c r="B1447" s="600" t="s">
        <v>2225</v>
      </c>
      <c r="C1447" s="178" t="s">
        <v>3763</v>
      </c>
      <c r="D1447" s="179" t="s">
        <v>3788</v>
      </c>
      <c r="E1447" s="732">
        <v>7500</v>
      </c>
      <c r="F1447" s="178" t="s">
        <v>3789</v>
      </c>
      <c r="G1447" s="121"/>
      <c r="H1447" s="121"/>
      <c r="I1447" s="121"/>
      <c r="J1447" s="121"/>
      <c r="K1447" s="577"/>
      <c r="L1447" s="828"/>
    </row>
    <row r="1448" spans="1:12" ht="16.350000000000001" customHeight="1">
      <c r="A1448" s="144"/>
      <c r="B1448" s="600" t="s">
        <v>2225</v>
      </c>
      <c r="C1448" s="178" t="s">
        <v>3763</v>
      </c>
      <c r="D1448" s="179" t="s">
        <v>3790</v>
      </c>
      <c r="E1448" s="732">
        <v>6500</v>
      </c>
      <c r="F1448" s="178" t="s">
        <v>3791</v>
      </c>
      <c r="G1448" s="121"/>
      <c r="H1448" s="121"/>
      <c r="I1448" s="121"/>
      <c r="J1448" s="121"/>
      <c r="K1448" s="577"/>
      <c r="L1448" s="828"/>
    </row>
    <row r="1449" spans="1:12" ht="16.350000000000001" customHeight="1">
      <c r="A1449" s="144"/>
      <c r="B1449" s="600" t="s">
        <v>2225</v>
      </c>
      <c r="C1449" s="178" t="s">
        <v>3763</v>
      </c>
      <c r="D1449" s="179" t="s">
        <v>3792</v>
      </c>
      <c r="E1449" s="732">
        <v>5500</v>
      </c>
      <c r="F1449" s="178" t="s">
        <v>3793</v>
      </c>
      <c r="G1449" s="121"/>
      <c r="H1449" s="121"/>
      <c r="I1449" s="121"/>
      <c r="J1449" s="121"/>
      <c r="K1449" s="577"/>
      <c r="L1449" s="828"/>
    </row>
    <row r="1450" spans="1:12" ht="16.350000000000001" customHeight="1">
      <c r="A1450" s="144"/>
      <c r="B1450" s="600" t="s">
        <v>2225</v>
      </c>
      <c r="C1450" s="178" t="s">
        <v>3763</v>
      </c>
      <c r="D1450" s="179" t="s">
        <v>3794</v>
      </c>
      <c r="E1450" s="732">
        <v>7500</v>
      </c>
      <c r="F1450" s="178" t="s">
        <v>3795</v>
      </c>
      <c r="G1450" s="121"/>
      <c r="H1450" s="121"/>
      <c r="I1450" s="121"/>
      <c r="J1450" s="121"/>
      <c r="K1450" s="577"/>
      <c r="L1450" s="828"/>
    </row>
    <row r="1451" spans="1:12" ht="16.350000000000001" customHeight="1">
      <c r="A1451" s="144"/>
      <c r="B1451" s="600" t="s">
        <v>2225</v>
      </c>
      <c r="C1451" s="178" t="s">
        <v>3763</v>
      </c>
      <c r="D1451" s="179" t="s">
        <v>3796</v>
      </c>
      <c r="E1451" s="732">
        <v>6500</v>
      </c>
      <c r="F1451" s="178" t="s">
        <v>3797</v>
      </c>
      <c r="G1451" s="121"/>
      <c r="H1451" s="121"/>
      <c r="I1451" s="121"/>
      <c r="J1451" s="121"/>
      <c r="K1451" s="577"/>
      <c r="L1451" s="828"/>
    </row>
    <row r="1452" spans="1:12" ht="16.350000000000001" customHeight="1">
      <c r="A1452" s="144"/>
      <c r="B1452" s="600" t="s">
        <v>2225</v>
      </c>
      <c r="C1452" s="178" t="s">
        <v>3763</v>
      </c>
      <c r="D1452" s="179" t="s">
        <v>3798</v>
      </c>
      <c r="E1452" s="732">
        <v>5500</v>
      </c>
      <c r="F1452" s="178" t="s">
        <v>3799</v>
      </c>
      <c r="G1452" s="121"/>
      <c r="H1452" s="121"/>
      <c r="I1452" s="121"/>
      <c r="J1452" s="121"/>
      <c r="K1452" s="577"/>
      <c r="L1452" s="828"/>
    </row>
    <row r="1453" spans="1:12" ht="16.350000000000001" customHeight="1">
      <c r="A1453" s="144"/>
      <c r="B1453" s="600" t="s">
        <v>2225</v>
      </c>
      <c r="C1453" s="178" t="s">
        <v>3763</v>
      </c>
      <c r="D1453" s="179" t="s">
        <v>3800</v>
      </c>
      <c r="E1453" s="732">
        <v>6900</v>
      </c>
      <c r="F1453" s="178" t="s">
        <v>3801</v>
      </c>
      <c r="G1453" s="121"/>
      <c r="H1453" s="121"/>
      <c r="I1453" s="121"/>
      <c r="J1453" s="121"/>
      <c r="K1453" s="577"/>
      <c r="L1453" s="828"/>
    </row>
    <row r="1454" spans="1:12" ht="16.350000000000001" customHeight="1">
      <c r="A1454" s="144"/>
      <c r="B1454" s="600" t="s">
        <v>2225</v>
      </c>
      <c r="C1454" s="178" t="s">
        <v>3763</v>
      </c>
      <c r="D1454" s="179" t="s">
        <v>3802</v>
      </c>
      <c r="E1454" s="732">
        <v>5900</v>
      </c>
      <c r="F1454" s="178" t="s">
        <v>3803</v>
      </c>
      <c r="G1454" s="121"/>
      <c r="H1454" s="121"/>
      <c r="I1454" s="121"/>
      <c r="J1454" s="121"/>
      <c r="K1454" s="577"/>
      <c r="L1454" s="828"/>
    </row>
    <row r="1455" spans="1:12" ht="16.350000000000001" customHeight="1">
      <c r="A1455" s="144"/>
      <c r="B1455" s="600" t="s">
        <v>2225</v>
      </c>
      <c r="C1455" s="178" t="s">
        <v>3763</v>
      </c>
      <c r="D1455" s="179" t="s">
        <v>3804</v>
      </c>
      <c r="E1455" s="732">
        <v>4900</v>
      </c>
      <c r="F1455" s="178" t="s">
        <v>3805</v>
      </c>
      <c r="G1455" s="121"/>
      <c r="H1455" s="121"/>
      <c r="I1455" s="121"/>
      <c r="J1455" s="121"/>
      <c r="K1455" s="577"/>
      <c r="L1455" s="828"/>
    </row>
    <row r="1456" spans="1:12" ht="16.350000000000001" customHeight="1">
      <c r="A1456" s="144"/>
      <c r="B1456" s="600" t="s">
        <v>2225</v>
      </c>
      <c r="C1456" s="178" t="s">
        <v>3763</v>
      </c>
      <c r="D1456" s="179" t="s">
        <v>3806</v>
      </c>
      <c r="E1456" s="732">
        <v>7500</v>
      </c>
      <c r="F1456" s="178" t="s">
        <v>3807</v>
      </c>
      <c r="G1456" s="121"/>
      <c r="H1456" s="121"/>
      <c r="I1456" s="121"/>
      <c r="J1456" s="121"/>
      <c r="K1456" s="577"/>
      <c r="L1456" s="828"/>
    </row>
    <row r="1457" spans="1:12" ht="16.350000000000001" customHeight="1">
      <c r="A1457" s="144"/>
      <c r="B1457" s="600" t="s">
        <v>2225</v>
      </c>
      <c r="C1457" s="178" t="s">
        <v>3763</v>
      </c>
      <c r="D1457" s="179" t="s">
        <v>3808</v>
      </c>
      <c r="E1457" s="732">
        <v>6500</v>
      </c>
      <c r="F1457" s="178" t="s">
        <v>3809</v>
      </c>
      <c r="G1457" s="121"/>
      <c r="H1457" s="121"/>
      <c r="I1457" s="121"/>
      <c r="J1457" s="121"/>
      <c r="K1457" s="577"/>
      <c r="L1457" s="828"/>
    </row>
    <row r="1458" spans="1:12" ht="16.350000000000001" customHeight="1">
      <c r="A1458" s="144"/>
      <c r="B1458" s="600" t="s">
        <v>2225</v>
      </c>
      <c r="C1458" s="178" t="s">
        <v>3763</v>
      </c>
      <c r="D1458" s="179" t="s">
        <v>3810</v>
      </c>
      <c r="E1458" s="732">
        <v>5500</v>
      </c>
      <c r="F1458" s="178" t="s">
        <v>3811</v>
      </c>
      <c r="G1458" s="121"/>
      <c r="H1458" s="121"/>
      <c r="I1458" s="121"/>
      <c r="J1458" s="121"/>
      <c r="K1458" s="577"/>
      <c r="L1458" s="828"/>
    </row>
    <row r="1459" spans="1:12" ht="16.350000000000001" customHeight="1">
      <c r="A1459" s="144"/>
      <c r="B1459" s="600" t="s">
        <v>2225</v>
      </c>
      <c r="C1459" s="178" t="s">
        <v>3763</v>
      </c>
      <c r="D1459" s="179" t="s">
        <v>3812</v>
      </c>
      <c r="E1459" s="732">
        <v>7500</v>
      </c>
      <c r="F1459" s="178" t="s">
        <v>3813</v>
      </c>
      <c r="G1459" s="121"/>
      <c r="H1459" s="121"/>
      <c r="I1459" s="121"/>
      <c r="J1459" s="121"/>
      <c r="K1459" s="577"/>
      <c r="L1459" s="828"/>
    </row>
    <row r="1460" spans="1:12" ht="16.350000000000001" customHeight="1">
      <c r="A1460" s="144"/>
      <c r="B1460" s="600" t="s">
        <v>2225</v>
      </c>
      <c r="C1460" s="178" t="s">
        <v>3763</v>
      </c>
      <c r="D1460" s="179" t="s">
        <v>3814</v>
      </c>
      <c r="E1460" s="732">
        <v>6500</v>
      </c>
      <c r="F1460" s="178" t="s">
        <v>3815</v>
      </c>
      <c r="G1460" s="121"/>
      <c r="H1460" s="121"/>
      <c r="I1460" s="121"/>
      <c r="J1460" s="121"/>
      <c r="K1460" s="577"/>
      <c r="L1460" s="828"/>
    </row>
    <row r="1461" spans="1:12" ht="16.350000000000001" customHeight="1">
      <c r="A1461" s="144"/>
      <c r="B1461" s="600" t="s">
        <v>2225</v>
      </c>
      <c r="C1461" s="178" t="s">
        <v>3763</v>
      </c>
      <c r="D1461" s="179" t="s">
        <v>3816</v>
      </c>
      <c r="E1461" s="732">
        <v>5500</v>
      </c>
      <c r="F1461" s="178" t="s">
        <v>3817</v>
      </c>
      <c r="G1461" s="121"/>
      <c r="H1461" s="121"/>
      <c r="I1461" s="121"/>
      <c r="J1461" s="121"/>
      <c r="K1461" s="577"/>
      <c r="L1461" s="828"/>
    </row>
    <row r="1462" spans="1:12" ht="16.350000000000001" customHeight="1">
      <c r="A1462" s="144"/>
      <c r="B1462" s="600" t="s">
        <v>2225</v>
      </c>
      <c r="C1462" s="178" t="s">
        <v>3763</v>
      </c>
      <c r="D1462" s="179" t="s">
        <v>3818</v>
      </c>
      <c r="E1462" s="732">
        <v>6900</v>
      </c>
      <c r="F1462" s="178" t="s">
        <v>3819</v>
      </c>
      <c r="G1462" s="121"/>
      <c r="H1462" s="121"/>
      <c r="I1462" s="121"/>
      <c r="J1462" s="121"/>
      <c r="K1462" s="577"/>
      <c r="L1462" s="828"/>
    </row>
    <row r="1463" spans="1:12" ht="16.350000000000001" customHeight="1">
      <c r="A1463" s="144"/>
      <c r="B1463" s="600" t="s">
        <v>2225</v>
      </c>
      <c r="C1463" s="178" t="s">
        <v>3763</v>
      </c>
      <c r="D1463" s="179" t="s">
        <v>3820</v>
      </c>
      <c r="E1463" s="732">
        <v>5900</v>
      </c>
      <c r="F1463" s="178" t="s">
        <v>3821</v>
      </c>
      <c r="G1463" s="121"/>
      <c r="H1463" s="121"/>
      <c r="I1463" s="121"/>
      <c r="J1463" s="121"/>
      <c r="K1463" s="577"/>
      <c r="L1463" s="828"/>
    </row>
    <row r="1464" spans="1:12" ht="16.350000000000001" customHeight="1">
      <c r="A1464" s="144"/>
      <c r="B1464" s="600" t="s">
        <v>2225</v>
      </c>
      <c r="C1464" s="178" t="s">
        <v>3763</v>
      </c>
      <c r="D1464" s="179" t="s">
        <v>3822</v>
      </c>
      <c r="E1464" s="732">
        <v>4900</v>
      </c>
      <c r="F1464" s="178" t="s">
        <v>3823</v>
      </c>
      <c r="G1464" s="121"/>
      <c r="H1464" s="121"/>
      <c r="I1464" s="121"/>
      <c r="J1464" s="121"/>
      <c r="K1464" s="577"/>
      <c r="L1464" s="828"/>
    </row>
    <row r="1465" spans="1:12" ht="16.350000000000001" customHeight="1">
      <c r="A1465" s="144"/>
      <c r="B1465" s="600" t="s">
        <v>2225</v>
      </c>
      <c r="C1465" s="178" t="s">
        <v>3763</v>
      </c>
      <c r="D1465" s="179" t="s">
        <v>3824</v>
      </c>
      <c r="E1465" s="732">
        <v>7500</v>
      </c>
      <c r="F1465" s="178" t="s">
        <v>3825</v>
      </c>
      <c r="G1465" s="121"/>
      <c r="H1465" s="121"/>
      <c r="I1465" s="121"/>
      <c r="J1465" s="121"/>
      <c r="K1465" s="577"/>
      <c r="L1465" s="828"/>
    </row>
    <row r="1466" spans="1:12" ht="16.350000000000001" customHeight="1">
      <c r="A1466" s="144"/>
      <c r="B1466" s="600" t="s">
        <v>2225</v>
      </c>
      <c r="C1466" s="178" t="s">
        <v>3763</v>
      </c>
      <c r="D1466" s="179" t="s">
        <v>3826</v>
      </c>
      <c r="E1466" s="732">
        <v>6500</v>
      </c>
      <c r="F1466" s="178" t="s">
        <v>3827</v>
      </c>
      <c r="G1466" s="121"/>
      <c r="H1466" s="121"/>
      <c r="I1466" s="121"/>
      <c r="J1466" s="121"/>
      <c r="K1466" s="577"/>
      <c r="L1466" s="828"/>
    </row>
    <row r="1467" spans="1:12" ht="16.350000000000001" customHeight="1">
      <c r="A1467" s="144"/>
      <c r="B1467" s="600" t="s">
        <v>2225</v>
      </c>
      <c r="C1467" s="178" t="s">
        <v>3763</v>
      </c>
      <c r="D1467" s="179" t="s">
        <v>3828</v>
      </c>
      <c r="E1467" s="732">
        <v>5500</v>
      </c>
      <c r="F1467" s="178" t="s">
        <v>3829</v>
      </c>
      <c r="G1467" s="121"/>
      <c r="H1467" s="121"/>
      <c r="I1467" s="121"/>
      <c r="J1467" s="121"/>
      <c r="K1467" s="577"/>
      <c r="L1467" s="828"/>
    </row>
    <row r="1468" spans="1:12" ht="16.350000000000001" customHeight="1">
      <c r="A1468" s="144"/>
      <c r="B1468" s="600" t="s">
        <v>2225</v>
      </c>
      <c r="C1468" s="178" t="s">
        <v>3763</v>
      </c>
      <c r="D1468" s="179" t="s">
        <v>3830</v>
      </c>
      <c r="E1468" s="732">
        <v>6900</v>
      </c>
      <c r="F1468" s="178" t="s">
        <v>3831</v>
      </c>
      <c r="G1468" s="121"/>
      <c r="H1468" s="121"/>
      <c r="I1468" s="121"/>
      <c r="J1468" s="121"/>
      <c r="K1468" s="577"/>
      <c r="L1468" s="828"/>
    </row>
    <row r="1469" spans="1:12" ht="16.350000000000001" customHeight="1">
      <c r="A1469" s="144"/>
      <c r="B1469" s="600" t="s">
        <v>2225</v>
      </c>
      <c r="C1469" s="178" t="s">
        <v>3763</v>
      </c>
      <c r="D1469" s="179" t="s">
        <v>3832</v>
      </c>
      <c r="E1469" s="732">
        <v>5900</v>
      </c>
      <c r="F1469" s="178" t="s">
        <v>3833</v>
      </c>
      <c r="G1469" s="121"/>
      <c r="H1469" s="121"/>
      <c r="I1469" s="121"/>
      <c r="J1469" s="121"/>
      <c r="K1469" s="577"/>
      <c r="L1469" s="828"/>
    </row>
    <row r="1470" spans="1:12" ht="16.350000000000001" customHeight="1">
      <c r="A1470" s="144"/>
      <c r="B1470" s="600" t="s">
        <v>2225</v>
      </c>
      <c r="C1470" s="178" t="s">
        <v>3763</v>
      </c>
      <c r="D1470" s="179" t="s">
        <v>3834</v>
      </c>
      <c r="E1470" s="732">
        <v>4900</v>
      </c>
      <c r="F1470" s="178" t="s">
        <v>3835</v>
      </c>
      <c r="G1470" s="121"/>
      <c r="H1470" s="121"/>
      <c r="I1470" s="121"/>
      <c r="J1470" s="121"/>
      <c r="K1470" s="577"/>
      <c r="L1470" s="828"/>
    </row>
    <row r="1471" spans="1:12" ht="16.350000000000001" customHeight="1">
      <c r="A1471" s="144"/>
      <c r="B1471" s="600" t="s">
        <v>2225</v>
      </c>
      <c r="C1471" s="178" t="s">
        <v>3763</v>
      </c>
      <c r="D1471" s="179" t="s">
        <v>3836</v>
      </c>
      <c r="E1471" s="732">
        <v>6900</v>
      </c>
      <c r="F1471" s="178" t="s">
        <v>3837</v>
      </c>
      <c r="G1471" s="121"/>
      <c r="H1471" s="121"/>
      <c r="I1471" s="121"/>
      <c r="J1471" s="121"/>
      <c r="K1471" s="577"/>
      <c r="L1471" s="828"/>
    </row>
    <row r="1472" spans="1:12" ht="16.350000000000001" customHeight="1">
      <c r="A1472" s="144"/>
      <c r="B1472" s="600" t="s">
        <v>2225</v>
      </c>
      <c r="C1472" s="178" t="s">
        <v>3763</v>
      </c>
      <c r="D1472" s="179" t="s">
        <v>3838</v>
      </c>
      <c r="E1472" s="732">
        <v>5900</v>
      </c>
      <c r="F1472" s="178" t="s">
        <v>3839</v>
      </c>
      <c r="G1472" s="121"/>
      <c r="H1472" s="121"/>
      <c r="I1472" s="121"/>
      <c r="J1472" s="121"/>
      <c r="K1472" s="577"/>
      <c r="L1472" s="828"/>
    </row>
    <row r="1473" spans="1:12" ht="16.350000000000001" customHeight="1">
      <c r="A1473" s="144"/>
      <c r="B1473" s="600" t="s">
        <v>2225</v>
      </c>
      <c r="C1473" s="178" t="s">
        <v>3763</v>
      </c>
      <c r="D1473" s="179" t="s">
        <v>3840</v>
      </c>
      <c r="E1473" s="732">
        <v>4900</v>
      </c>
      <c r="F1473" s="178" t="s">
        <v>3841</v>
      </c>
      <c r="G1473" s="121"/>
      <c r="H1473" s="121"/>
      <c r="I1473" s="121"/>
      <c r="J1473" s="121"/>
      <c r="K1473" s="577"/>
      <c r="L1473" s="828"/>
    </row>
    <row r="1474" spans="1:12" ht="16.350000000000001" customHeight="1">
      <c r="A1474" s="144"/>
      <c r="B1474" s="600" t="s">
        <v>2225</v>
      </c>
      <c r="C1474" s="178" t="s">
        <v>3763</v>
      </c>
      <c r="D1474" s="179" t="s">
        <v>3842</v>
      </c>
      <c r="E1474" s="732">
        <v>7500</v>
      </c>
      <c r="F1474" s="178" t="s">
        <v>3843</v>
      </c>
      <c r="G1474" s="121"/>
      <c r="H1474" s="121"/>
      <c r="I1474" s="121"/>
      <c r="J1474" s="121"/>
      <c r="K1474" s="577"/>
      <c r="L1474" s="828"/>
    </row>
    <row r="1475" spans="1:12" ht="16.350000000000001" customHeight="1">
      <c r="A1475" s="144"/>
      <c r="B1475" s="600" t="s">
        <v>2225</v>
      </c>
      <c r="C1475" s="178" t="s">
        <v>3763</v>
      </c>
      <c r="D1475" s="179" t="s">
        <v>3844</v>
      </c>
      <c r="E1475" s="732">
        <v>6500</v>
      </c>
      <c r="F1475" s="178" t="s">
        <v>3845</v>
      </c>
      <c r="G1475" s="121"/>
      <c r="H1475" s="121"/>
      <c r="I1475" s="121"/>
      <c r="J1475" s="121"/>
      <c r="K1475" s="577"/>
      <c r="L1475" s="828"/>
    </row>
    <row r="1476" spans="1:12" ht="16.350000000000001" customHeight="1">
      <c r="A1476" s="144"/>
      <c r="B1476" s="600" t="s">
        <v>2225</v>
      </c>
      <c r="C1476" s="178" t="s">
        <v>3763</v>
      </c>
      <c r="D1476" s="179" t="s">
        <v>3846</v>
      </c>
      <c r="E1476" s="732">
        <v>5500</v>
      </c>
      <c r="F1476" s="178" t="s">
        <v>3847</v>
      </c>
      <c r="G1476" s="121"/>
      <c r="H1476" s="121"/>
      <c r="I1476" s="121"/>
      <c r="J1476" s="121"/>
      <c r="K1476" s="577"/>
      <c r="L1476" s="828"/>
    </row>
    <row r="1477" spans="1:12" ht="16.350000000000001" customHeight="1">
      <c r="A1477" s="144"/>
      <c r="B1477" s="600" t="s">
        <v>2225</v>
      </c>
      <c r="C1477" s="178" t="s">
        <v>3763</v>
      </c>
      <c r="D1477" s="179" t="s">
        <v>3848</v>
      </c>
      <c r="E1477" s="732">
        <v>7500</v>
      </c>
      <c r="F1477" s="178" t="s">
        <v>3849</v>
      </c>
      <c r="G1477" s="121"/>
      <c r="H1477" s="121"/>
      <c r="I1477" s="121"/>
      <c r="J1477" s="121"/>
      <c r="K1477" s="577"/>
      <c r="L1477" s="828"/>
    </row>
    <row r="1478" spans="1:12" ht="16.350000000000001" customHeight="1">
      <c r="A1478" s="144"/>
      <c r="B1478" s="600" t="s">
        <v>2225</v>
      </c>
      <c r="C1478" s="178" t="s">
        <v>3763</v>
      </c>
      <c r="D1478" s="179" t="s">
        <v>3850</v>
      </c>
      <c r="E1478" s="732">
        <v>6500</v>
      </c>
      <c r="F1478" s="178" t="s">
        <v>3851</v>
      </c>
      <c r="G1478" s="121"/>
      <c r="H1478" s="121"/>
      <c r="I1478" s="121"/>
      <c r="J1478" s="121"/>
      <c r="K1478" s="577"/>
      <c r="L1478" s="828"/>
    </row>
    <row r="1479" spans="1:12" ht="16.350000000000001" customHeight="1">
      <c r="A1479" s="144"/>
      <c r="B1479" s="600" t="s">
        <v>2225</v>
      </c>
      <c r="C1479" s="178" t="s">
        <v>3763</v>
      </c>
      <c r="D1479" s="179" t="s">
        <v>3852</v>
      </c>
      <c r="E1479" s="732">
        <v>5500</v>
      </c>
      <c r="F1479" s="178" t="s">
        <v>3853</v>
      </c>
      <c r="G1479" s="121"/>
      <c r="H1479" s="121"/>
      <c r="I1479" s="121"/>
      <c r="J1479" s="121"/>
      <c r="K1479" s="577"/>
      <c r="L1479" s="828"/>
    </row>
    <row r="1480" spans="1:12" ht="16.350000000000001" customHeight="1">
      <c r="A1480" s="144"/>
      <c r="B1480" s="600" t="s">
        <v>2225</v>
      </c>
      <c r="C1480" s="178" t="s">
        <v>3763</v>
      </c>
      <c r="D1480" s="179" t="s">
        <v>3854</v>
      </c>
      <c r="E1480" s="732">
        <v>7500</v>
      </c>
      <c r="F1480" s="178" t="s">
        <v>3855</v>
      </c>
      <c r="G1480" s="121"/>
      <c r="H1480" s="121"/>
      <c r="I1480" s="121"/>
      <c r="J1480" s="121"/>
      <c r="K1480" s="577"/>
      <c r="L1480" s="828"/>
    </row>
    <row r="1481" spans="1:12" ht="16.350000000000001" customHeight="1">
      <c r="A1481" s="144"/>
      <c r="B1481" s="600" t="s">
        <v>2225</v>
      </c>
      <c r="C1481" s="178" t="s">
        <v>3763</v>
      </c>
      <c r="D1481" s="179" t="s">
        <v>3856</v>
      </c>
      <c r="E1481" s="732">
        <v>6500</v>
      </c>
      <c r="F1481" s="178" t="s">
        <v>3857</v>
      </c>
      <c r="G1481" s="121"/>
      <c r="H1481" s="121"/>
      <c r="I1481" s="121"/>
      <c r="J1481" s="121"/>
      <c r="K1481" s="577"/>
      <c r="L1481" s="828"/>
    </row>
    <row r="1482" spans="1:12" ht="16.350000000000001" customHeight="1">
      <c r="A1482" s="144"/>
      <c r="B1482" s="600" t="s">
        <v>2225</v>
      </c>
      <c r="C1482" s="178" t="s">
        <v>3763</v>
      </c>
      <c r="D1482" s="179" t="s">
        <v>3858</v>
      </c>
      <c r="E1482" s="732">
        <v>5500</v>
      </c>
      <c r="F1482" s="178" t="s">
        <v>3859</v>
      </c>
      <c r="G1482" s="121"/>
      <c r="H1482" s="121"/>
      <c r="I1482" s="121"/>
      <c r="J1482" s="121"/>
      <c r="K1482" s="577"/>
      <c r="L1482" s="828"/>
    </row>
    <row r="1483" spans="1:12" ht="16.350000000000001" customHeight="1">
      <c r="A1483" s="144"/>
      <c r="B1483" s="600" t="s">
        <v>2225</v>
      </c>
      <c r="C1483" s="178" t="s">
        <v>3763</v>
      </c>
      <c r="D1483" s="179" t="s">
        <v>3860</v>
      </c>
      <c r="E1483" s="732">
        <v>6900</v>
      </c>
      <c r="F1483" s="178" t="s">
        <v>3861</v>
      </c>
      <c r="G1483" s="121"/>
      <c r="H1483" s="121"/>
      <c r="I1483" s="121"/>
      <c r="J1483" s="121"/>
      <c r="K1483" s="577"/>
      <c r="L1483" s="828"/>
    </row>
    <row r="1484" spans="1:12" ht="16.350000000000001" customHeight="1">
      <c r="A1484" s="144"/>
      <c r="B1484" s="600" t="s">
        <v>2225</v>
      </c>
      <c r="C1484" s="178" t="s">
        <v>3763</v>
      </c>
      <c r="D1484" s="179" t="s">
        <v>3862</v>
      </c>
      <c r="E1484" s="732">
        <v>5900</v>
      </c>
      <c r="F1484" s="178" t="s">
        <v>3863</v>
      </c>
      <c r="G1484" s="121"/>
      <c r="H1484" s="121"/>
      <c r="I1484" s="121"/>
      <c r="J1484" s="121"/>
      <c r="K1484" s="577"/>
      <c r="L1484" s="828"/>
    </row>
    <row r="1485" spans="1:12" ht="16.350000000000001" customHeight="1">
      <c r="A1485" s="144"/>
      <c r="B1485" s="603" t="s">
        <v>2225</v>
      </c>
      <c r="C1485" s="615" t="s">
        <v>3763</v>
      </c>
      <c r="D1485" s="631" t="s">
        <v>3864</v>
      </c>
      <c r="E1485" s="734">
        <v>4900</v>
      </c>
      <c r="F1485" s="615" t="s">
        <v>3865</v>
      </c>
      <c r="G1485" s="121"/>
      <c r="H1485" s="121"/>
      <c r="I1485" s="121"/>
      <c r="J1485" s="121"/>
      <c r="K1485" s="577"/>
      <c r="L1485" s="828"/>
    </row>
    <row r="1486" spans="1:12" ht="16.350000000000001" customHeight="1">
      <c r="A1486" s="144"/>
      <c r="B1486" s="600" t="s">
        <v>2225</v>
      </c>
      <c r="C1486" s="178" t="s">
        <v>3970</v>
      </c>
      <c r="D1486" s="179" t="s">
        <v>3971</v>
      </c>
      <c r="E1486" s="732">
        <v>4700</v>
      </c>
      <c r="F1486" s="178" t="s">
        <v>3973</v>
      </c>
      <c r="G1486" s="703" t="s">
        <v>107</v>
      </c>
      <c r="H1486" s="703" t="s">
        <v>2299</v>
      </c>
      <c r="I1486" s="703" t="s">
        <v>107</v>
      </c>
      <c r="J1486" s="703" t="s">
        <v>107</v>
      </c>
      <c r="K1486" s="703" t="s">
        <v>109</v>
      </c>
      <c r="L1486" s="963" t="s">
        <v>3975</v>
      </c>
    </row>
    <row r="1487" spans="1:12" ht="16.350000000000001" customHeight="1">
      <c r="A1487" s="144"/>
      <c r="B1487" s="603" t="s">
        <v>2225</v>
      </c>
      <c r="C1487" s="615" t="s">
        <v>3970</v>
      </c>
      <c r="D1487" s="631" t="s">
        <v>3972</v>
      </c>
      <c r="E1487" s="734">
        <v>4700</v>
      </c>
      <c r="F1487" s="615" t="s">
        <v>3974</v>
      </c>
      <c r="G1487" s="121"/>
      <c r="H1487" s="121"/>
      <c r="I1487" s="121"/>
      <c r="J1487" s="121"/>
      <c r="K1487" s="577"/>
      <c r="L1487" s="964"/>
    </row>
    <row r="1488" spans="1:12" ht="16.350000000000001" customHeight="1">
      <c r="A1488" s="144"/>
      <c r="B1488" s="601" t="s">
        <v>4656</v>
      </c>
      <c r="C1488" s="198" t="s">
        <v>4655</v>
      </c>
      <c r="D1488" s="632" t="s">
        <v>223</v>
      </c>
      <c r="E1488" s="750">
        <v>5000</v>
      </c>
      <c r="F1488" s="198" t="s">
        <v>4662</v>
      </c>
      <c r="G1488" s="703" t="s">
        <v>107</v>
      </c>
      <c r="H1488" s="703" t="s">
        <v>2285</v>
      </c>
      <c r="I1488" s="703" t="s">
        <v>107</v>
      </c>
      <c r="J1488" s="703" t="s">
        <v>107</v>
      </c>
      <c r="K1488" s="703" t="s">
        <v>109</v>
      </c>
      <c r="L1488" s="863" t="s">
        <v>4659</v>
      </c>
    </row>
    <row r="1489" spans="1:12" ht="16.350000000000001" customHeight="1">
      <c r="A1489" s="144"/>
      <c r="B1489" s="600" t="s">
        <v>4656</v>
      </c>
      <c r="C1489" s="178" t="s">
        <v>4655</v>
      </c>
      <c r="D1489" s="179" t="s">
        <v>220</v>
      </c>
      <c r="E1489" s="732">
        <v>10000</v>
      </c>
      <c r="F1489" s="178" t="s">
        <v>4663</v>
      </c>
      <c r="G1489" s="121"/>
      <c r="H1489" s="121"/>
      <c r="I1489" s="121"/>
      <c r="J1489" s="121"/>
      <c r="K1489" s="577"/>
      <c r="L1489" s="961" t="s">
        <v>4660</v>
      </c>
    </row>
    <row r="1490" spans="1:12" ht="16.350000000000001" customHeight="1">
      <c r="A1490" s="144"/>
      <c r="B1490" s="600" t="s">
        <v>4656</v>
      </c>
      <c r="C1490" s="178" t="s">
        <v>4655</v>
      </c>
      <c r="D1490" s="179" t="s">
        <v>236</v>
      </c>
      <c r="E1490" s="732">
        <v>20000</v>
      </c>
      <c r="F1490" s="178" t="s">
        <v>4664</v>
      </c>
      <c r="G1490" s="121"/>
      <c r="H1490" s="121"/>
      <c r="I1490" s="121"/>
      <c r="J1490" s="121"/>
      <c r="K1490" s="577"/>
      <c r="L1490" s="961"/>
    </row>
    <row r="1491" spans="1:12" ht="16.350000000000001" customHeight="1">
      <c r="A1491" s="144"/>
      <c r="B1491" s="600" t="s">
        <v>4656</v>
      </c>
      <c r="C1491" s="178" t="s">
        <v>4655</v>
      </c>
      <c r="D1491" s="179" t="s">
        <v>354</v>
      </c>
      <c r="E1491" s="732">
        <v>30000</v>
      </c>
      <c r="F1491" s="178" t="s">
        <v>4665</v>
      </c>
      <c r="G1491" s="121"/>
      <c r="H1491" s="121"/>
      <c r="I1491" s="121"/>
      <c r="J1491" s="121"/>
      <c r="K1491" s="577"/>
      <c r="L1491" s="961"/>
    </row>
    <row r="1492" spans="1:12" ht="16.350000000000001" customHeight="1">
      <c r="A1492" s="144"/>
      <c r="B1492" s="600" t="s">
        <v>4656</v>
      </c>
      <c r="C1492" s="178" t="s">
        <v>4655</v>
      </c>
      <c r="D1492" s="179" t="s">
        <v>1225</v>
      </c>
      <c r="E1492" s="732">
        <v>50000</v>
      </c>
      <c r="F1492" s="178" t="s">
        <v>4666</v>
      </c>
      <c r="G1492" s="121"/>
      <c r="H1492" s="121"/>
      <c r="I1492" s="121"/>
      <c r="J1492" s="121"/>
      <c r="K1492" s="577"/>
      <c r="L1492" s="961"/>
    </row>
    <row r="1493" spans="1:12" ht="16.350000000000001" customHeight="1">
      <c r="A1493" s="144"/>
      <c r="B1493" s="600" t="s">
        <v>4656</v>
      </c>
      <c r="C1493" s="178" t="s">
        <v>4655</v>
      </c>
      <c r="D1493" s="179" t="s">
        <v>4667</v>
      </c>
      <c r="E1493" s="732">
        <v>1500</v>
      </c>
      <c r="F1493" s="178" t="s">
        <v>4668</v>
      </c>
      <c r="G1493" s="121"/>
      <c r="H1493" s="121"/>
      <c r="I1493" s="121"/>
      <c r="J1493" s="121"/>
      <c r="K1493" s="577"/>
      <c r="L1493" s="961"/>
    </row>
    <row r="1494" spans="1:12" ht="16.350000000000001" customHeight="1">
      <c r="A1494" s="144"/>
      <c r="B1494" s="600" t="s">
        <v>4656</v>
      </c>
      <c r="C1494" s="178" t="s">
        <v>4655</v>
      </c>
      <c r="D1494" s="179" t="s">
        <v>4669</v>
      </c>
      <c r="E1494" s="732">
        <v>1800</v>
      </c>
      <c r="F1494" s="178" t="s">
        <v>4670</v>
      </c>
      <c r="G1494" s="121"/>
      <c r="H1494" s="121"/>
      <c r="I1494" s="121"/>
      <c r="J1494" s="121"/>
      <c r="K1494" s="577"/>
      <c r="L1494" s="547" t="s">
        <v>4658</v>
      </c>
    </row>
    <row r="1495" spans="1:12" ht="16.350000000000001" customHeight="1">
      <c r="A1495" s="144"/>
      <c r="B1495" s="600" t="s">
        <v>4656</v>
      </c>
      <c r="C1495" s="178" t="s">
        <v>4655</v>
      </c>
      <c r="D1495" s="179" t="s">
        <v>4671</v>
      </c>
      <c r="E1495" s="732">
        <v>3500</v>
      </c>
      <c r="F1495" s="178" t="s">
        <v>4672</v>
      </c>
      <c r="G1495" s="121"/>
      <c r="H1495" s="121"/>
      <c r="I1495" s="121"/>
      <c r="J1495" s="121"/>
      <c r="K1495" s="577"/>
      <c r="L1495" s="961" t="s">
        <v>4657</v>
      </c>
    </row>
    <row r="1496" spans="1:12" ht="16.350000000000001" customHeight="1">
      <c r="A1496" s="144"/>
      <c r="B1496" s="600" t="s">
        <v>4656</v>
      </c>
      <c r="C1496" s="178" t="s">
        <v>4655</v>
      </c>
      <c r="D1496" s="179" t="s">
        <v>4673</v>
      </c>
      <c r="E1496" s="732">
        <v>2700</v>
      </c>
      <c r="F1496" s="178" t="s">
        <v>4674</v>
      </c>
      <c r="G1496" s="121"/>
      <c r="H1496" s="121"/>
      <c r="I1496" s="121"/>
      <c r="J1496" s="121"/>
      <c r="K1496" s="577"/>
      <c r="L1496" s="961"/>
    </row>
    <row r="1497" spans="1:12" ht="16.350000000000001" customHeight="1">
      <c r="A1497" s="144"/>
      <c r="B1497" s="600" t="s">
        <v>4656</v>
      </c>
      <c r="C1497" s="178" t="s">
        <v>4655</v>
      </c>
      <c r="D1497" s="179" t="s">
        <v>4675</v>
      </c>
      <c r="E1497" s="732">
        <v>3500</v>
      </c>
      <c r="F1497" s="178" t="s">
        <v>4676</v>
      </c>
      <c r="G1497" s="121"/>
      <c r="H1497" s="121"/>
      <c r="I1497" s="121"/>
      <c r="J1497" s="121"/>
      <c r="K1497" s="577"/>
      <c r="L1497" s="961"/>
    </row>
    <row r="1498" spans="1:12" ht="16.350000000000001" customHeight="1">
      <c r="A1498" s="144"/>
      <c r="B1498" s="600" t="s">
        <v>4656</v>
      </c>
      <c r="C1498" s="178" t="s">
        <v>4655</v>
      </c>
      <c r="D1498" s="179" t="s">
        <v>4677</v>
      </c>
      <c r="E1498" s="732">
        <v>3500</v>
      </c>
      <c r="F1498" s="178" t="s">
        <v>4678</v>
      </c>
      <c r="G1498" s="121"/>
      <c r="H1498" s="121"/>
      <c r="I1498" s="121"/>
      <c r="J1498" s="121"/>
      <c r="K1498" s="577"/>
      <c r="L1498" s="961"/>
    </row>
    <row r="1499" spans="1:12" ht="16.350000000000001" customHeight="1">
      <c r="A1499" s="144"/>
      <c r="B1499" s="600" t="s">
        <v>4656</v>
      </c>
      <c r="C1499" s="178" t="s">
        <v>4655</v>
      </c>
      <c r="D1499" s="179" t="s">
        <v>4679</v>
      </c>
      <c r="E1499" s="732">
        <v>3900</v>
      </c>
      <c r="F1499" s="178" t="s">
        <v>4680</v>
      </c>
      <c r="G1499" s="121"/>
      <c r="H1499" s="121"/>
      <c r="I1499" s="121"/>
      <c r="J1499" s="121"/>
      <c r="K1499" s="577"/>
      <c r="L1499" s="961"/>
    </row>
    <row r="1500" spans="1:12" ht="16.350000000000001" customHeight="1">
      <c r="A1500" s="144"/>
      <c r="B1500" s="600" t="s">
        <v>4656</v>
      </c>
      <c r="C1500" s="178" t="s">
        <v>4655</v>
      </c>
      <c r="D1500" s="179" t="s">
        <v>3495</v>
      </c>
      <c r="E1500" s="732">
        <v>3900</v>
      </c>
      <c r="F1500" s="178" t="s">
        <v>4681</v>
      </c>
      <c r="G1500" s="121"/>
      <c r="H1500" s="121"/>
      <c r="I1500" s="121"/>
      <c r="J1500" s="121"/>
      <c r="K1500" s="577"/>
      <c r="L1500" s="961"/>
    </row>
    <row r="1501" spans="1:12" ht="16.350000000000001" customHeight="1">
      <c r="A1501" s="144"/>
      <c r="B1501" s="600" t="s">
        <v>4656</v>
      </c>
      <c r="C1501" s="178" t="s">
        <v>4655</v>
      </c>
      <c r="D1501" s="179" t="s">
        <v>4682</v>
      </c>
      <c r="E1501" s="732">
        <v>3900</v>
      </c>
      <c r="F1501" s="178" t="s">
        <v>4683</v>
      </c>
      <c r="G1501" s="121"/>
      <c r="H1501" s="121"/>
      <c r="I1501" s="121"/>
      <c r="J1501" s="121"/>
      <c r="K1501" s="577"/>
      <c r="L1501" s="961"/>
    </row>
    <row r="1502" spans="1:12" ht="16.350000000000001" customHeight="1">
      <c r="A1502" s="144"/>
      <c r="B1502" s="603" t="s">
        <v>2225</v>
      </c>
      <c r="C1502" s="615" t="s">
        <v>4655</v>
      </c>
      <c r="D1502" s="634" t="s">
        <v>4114</v>
      </c>
      <c r="E1502" s="751">
        <v>3900</v>
      </c>
      <c r="F1502" s="686" t="s">
        <v>4661</v>
      </c>
      <c r="G1502" s="700"/>
      <c r="H1502" s="700"/>
      <c r="I1502" s="700"/>
      <c r="J1502" s="700"/>
      <c r="K1502" s="700"/>
      <c r="L1502" s="964"/>
    </row>
    <row r="1503" spans="1:12" ht="16.350000000000001" customHeight="1">
      <c r="A1503" s="144"/>
      <c r="B1503" s="602" t="s">
        <v>2225</v>
      </c>
      <c r="C1503" s="613" t="s">
        <v>4390</v>
      </c>
      <c r="D1503" s="635" t="s">
        <v>1393</v>
      </c>
      <c r="E1503" s="756">
        <v>4500</v>
      </c>
      <c r="F1503" s="613" t="s">
        <v>4391</v>
      </c>
      <c r="G1503" s="703" t="s">
        <v>107</v>
      </c>
      <c r="H1503" s="703" t="s">
        <v>2285</v>
      </c>
      <c r="I1503" s="703" t="s">
        <v>2194</v>
      </c>
      <c r="J1503" s="703" t="s">
        <v>107</v>
      </c>
      <c r="K1503" s="581" t="s">
        <v>2301</v>
      </c>
      <c r="L1503" s="963" t="s">
        <v>4394</v>
      </c>
    </row>
    <row r="1504" spans="1:12" ht="16.350000000000001" customHeight="1">
      <c r="A1504" s="144"/>
      <c r="B1504" s="600" t="s">
        <v>2225</v>
      </c>
      <c r="C1504" s="178" t="s">
        <v>4390</v>
      </c>
      <c r="D1504" s="179" t="s">
        <v>3691</v>
      </c>
      <c r="E1504" s="732">
        <v>5000</v>
      </c>
      <c r="F1504" s="614" t="s">
        <v>4392</v>
      </c>
      <c r="G1504" s="121"/>
      <c r="H1504" s="121"/>
      <c r="I1504" s="121"/>
      <c r="J1504" s="121"/>
      <c r="K1504" s="577"/>
      <c r="L1504" s="961"/>
    </row>
    <row r="1505" spans="1:12" ht="16.350000000000001" customHeight="1">
      <c r="A1505" s="144"/>
      <c r="B1505" s="600" t="s">
        <v>2225</v>
      </c>
      <c r="C1505" s="178" t="s">
        <v>4390</v>
      </c>
      <c r="D1505" s="179" t="s">
        <v>1408</v>
      </c>
      <c r="E1505" s="732">
        <v>5000</v>
      </c>
      <c r="F1505" s="614" t="s">
        <v>4393</v>
      </c>
      <c r="G1505" s="121"/>
      <c r="H1505" s="121"/>
      <c r="I1505" s="121"/>
      <c r="J1505" s="121"/>
      <c r="K1505" s="577"/>
      <c r="L1505" s="961"/>
    </row>
    <row r="1506" spans="1:12" ht="16.350000000000001" customHeight="1">
      <c r="A1506" s="144"/>
      <c r="B1506" s="600" t="s">
        <v>2225</v>
      </c>
      <c r="C1506" s="178" t="s">
        <v>4390</v>
      </c>
      <c r="D1506" s="632" t="s">
        <v>5572</v>
      </c>
      <c r="E1506" s="750">
        <v>5500</v>
      </c>
      <c r="F1506" s="859" t="s">
        <v>5571</v>
      </c>
      <c r="G1506" s="121"/>
      <c r="H1506" s="121"/>
      <c r="I1506" s="121"/>
      <c r="J1506" s="121"/>
      <c r="K1506" s="577"/>
      <c r="L1506" s="961"/>
    </row>
    <row r="1507" spans="1:12" ht="16.350000000000001" customHeight="1">
      <c r="A1507" s="144"/>
      <c r="B1507" s="603" t="s">
        <v>2225</v>
      </c>
      <c r="C1507" s="615" t="s">
        <v>4390</v>
      </c>
      <c r="D1507" s="631" t="s">
        <v>5573</v>
      </c>
      <c r="E1507" s="734">
        <v>16500</v>
      </c>
      <c r="F1507" s="615" t="s">
        <v>5574</v>
      </c>
      <c r="G1507" s="700"/>
      <c r="H1507" s="700"/>
      <c r="I1507" s="700"/>
      <c r="J1507" s="700"/>
      <c r="K1507" s="694"/>
      <c r="L1507" s="964"/>
    </row>
    <row r="1508" spans="1:12" ht="16.350000000000001" customHeight="1">
      <c r="A1508" s="197" t="s">
        <v>5516</v>
      </c>
      <c r="B1508" s="604" t="s">
        <v>350</v>
      </c>
      <c r="C1508" s="612" t="s">
        <v>101</v>
      </c>
      <c r="D1508" s="642" t="s">
        <v>1346</v>
      </c>
      <c r="E1508" s="735">
        <v>3300</v>
      </c>
      <c r="F1508" s="614" t="s">
        <v>1347</v>
      </c>
      <c r="G1508" s="121" t="s">
        <v>107</v>
      </c>
      <c r="H1508" s="121" t="s">
        <v>107</v>
      </c>
      <c r="I1508" s="121" t="s">
        <v>107</v>
      </c>
      <c r="J1508" s="121" t="s">
        <v>107</v>
      </c>
      <c r="K1508" s="121" t="s">
        <v>109</v>
      </c>
      <c r="L1508" s="568"/>
    </row>
    <row r="1509" spans="1:12" ht="16.350000000000001" customHeight="1">
      <c r="A1509" s="17"/>
      <c r="B1509" s="600" t="s">
        <v>350</v>
      </c>
      <c r="C1509" s="609" t="s">
        <v>101</v>
      </c>
      <c r="D1509" s="642" t="s">
        <v>1348</v>
      </c>
      <c r="E1509" s="732">
        <v>3200</v>
      </c>
      <c r="F1509" s="614" t="s">
        <v>1349</v>
      </c>
      <c r="G1509" s="121"/>
      <c r="H1509" s="121"/>
      <c r="I1509" s="121"/>
      <c r="J1509" s="121"/>
      <c r="K1509" s="121"/>
      <c r="L1509" s="969" t="s">
        <v>4102</v>
      </c>
    </row>
    <row r="1510" spans="1:12" ht="16.350000000000001" customHeight="1">
      <c r="A1510" s="17"/>
      <c r="B1510" s="600" t="s">
        <v>350</v>
      </c>
      <c r="C1510" s="609" t="s">
        <v>101</v>
      </c>
      <c r="D1510" s="642" t="s">
        <v>5575</v>
      </c>
      <c r="E1510" s="735">
        <v>3200</v>
      </c>
      <c r="F1510" s="614" t="s">
        <v>1350</v>
      </c>
      <c r="G1510" s="121"/>
      <c r="H1510" s="121"/>
      <c r="I1510" s="121"/>
      <c r="J1510" s="121"/>
      <c r="K1510" s="121"/>
      <c r="L1510" s="969"/>
    </row>
    <row r="1511" spans="1:12" ht="16.350000000000001" customHeight="1">
      <c r="A1511" s="17"/>
      <c r="B1511" s="600" t="s">
        <v>350</v>
      </c>
      <c r="C1511" s="609" t="s">
        <v>101</v>
      </c>
      <c r="D1511" s="642" t="s">
        <v>1351</v>
      </c>
      <c r="E1511" s="735">
        <v>5800</v>
      </c>
      <c r="F1511" s="614" t="s">
        <v>1352</v>
      </c>
      <c r="G1511" s="121"/>
      <c r="H1511" s="121"/>
      <c r="I1511" s="121"/>
      <c r="J1511" s="121"/>
      <c r="K1511" s="121"/>
      <c r="L1511" s="969"/>
    </row>
    <row r="1512" spans="1:12" ht="16.350000000000001" customHeight="1">
      <c r="A1512" s="17"/>
      <c r="B1512" s="600" t="s">
        <v>350</v>
      </c>
      <c r="C1512" s="609" t="s">
        <v>101</v>
      </c>
      <c r="D1512" s="642" t="s">
        <v>1353</v>
      </c>
      <c r="E1512" s="735">
        <v>9500</v>
      </c>
      <c r="F1512" s="614" t="s">
        <v>1354</v>
      </c>
      <c r="G1512" s="121"/>
      <c r="H1512" s="121"/>
      <c r="I1512" s="121"/>
      <c r="J1512" s="121"/>
      <c r="K1512" s="121"/>
      <c r="L1512" s="969"/>
    </row>
    <row r="1513" spans="1:12" ht="16.350000000000001" customHeight="1">
      <c r="A1513" s="17"/>
      <c r="B1513" s="600" t="s">
        <v>350</v>
      </c>
      <c r="C1513" s="609" t="s">
        <v>101</v>
      </c>
      <c r="D1513" s="642" t="s">
        <v>1355</v>
      </c>
      <c r="E1513" s="735">
        <v>5200</v>
      </c>
      <c r="F1513" s="614" t="s">
        <v>1356</v>
      </c>
      <c r="G1513" s="121"/>
      <c r="H1513" s="121"/>
      <c r="I1513" s="121"/>
      <c r="J1513" s="121"/>
      <c r="K1513" s="121"/>
      <c r="L1513" s="969"/>
    </row>
    <row r="1514" spans="1:12" ht="16.350000000000001" customHeight="1">
      <c r="A1514" s="17"/>
      <c r="B1514" s="600" t="s">
        <v>350</v>
      </c>
      <c r="C1514" s="609" t="s">
        <v>101</v>
      </c>
      <c r="D1514" s="642" t="s">
        <v>1357</v>
      </c>
      <c r="E1514" s="735">
        <v>5200</v>
      </c>
      <c r="F1514" s="614" t="s">
        <v>1358</v>
      </c>
      <c r="G1514" s="121"/>
      <c r="H1514" s="121"/>
      <c r="I1514" s="121"/>
      <c r="J1514" s="121"/>
      <c r="K1514" s="121"/>
      <c r="L1514" s="969"/>
    </row>
    <row r="1515" spans="1:12" ht="16.350000000000001" customHeight="1">
      <c r="A1515" s="17"/>
      <c r="B1515" s="600" t="s">
        <v>350</v>
      </c>
      <c r="C1515" s="609" t="s">
        <v>101</v>
      </c>
      <c r="D1515" s="642" t="s">
        <v>1359</v>
      </c>
      <c r="E1515" s="735">
        <v>25000</v>
      </c>
      <c r="F1515" s="614" t="s">
        <v>1360</v>
      </c>
      <c r="G1515" s="121"/>
      <c r="H1515" s="121"/>
      <c r="I1515" s="121"/>
      <c r="J1515" s="121"/>
      <c r="K1515" s="121"/>
      <c r="L1515" s="969"/>
    </row>
    <row r="1516" spans="1:12" ht="16.350000000000001" customHeight="1">
      <c r="A1516" s="17"/>
      <c r="B1516" s="600" t="s">
        <v>350</v>
      </c>
      <c r="C1516" s="609" t="s">
        <v>101</v>
      </c>
      <c r="D1516" s="642" t="s">
        <v>1361</v>
      </c>
      <c r="E1516" s="735">
        <v>22000</v>
      </c>
      <c r="F1516" s="614" t="s">
        <v>1362</v>
      </c>
      <c r="G1516" s="121"/>
      <c r="H1516" s="121"/>
      <c r="I1516" s="121"/>
      <c r="J1516" s="121"/>
      <c r="K1516" s="121"/>
      <c r="L1516" s="969"/>
    </row>
    <row r="1517" spans="1:12" ht="16.350000000000001" customHeight="1">
      <c r="A1517" s="17"/>
      <c r="B1517" s="600" t="s">
        <v>350</v>
      </c>
      <c r="C1517" s="609" t="s">
        <v>101</v>
      </c>
      <c r="D1517" s="642" t="s">
        <v>1363</v>
      </c>
      <c r="E1517" s="735">
        <v>31000</v>
      </c>
      <c r="F1517" s="614" t="s">
        <v>1364</v>
      </c>
      <c r="G1517" s="121"/>
      <c r="H1517" s="121"/>
      <c r="I1517" s="121"/>
      <c r="J1517" s="121"/>
      <c r="K1517" s="121"/>
      <c r="L1517" s="969"/>
    </row>
    <row r="1518" spans="1:12" ht="16.350000000000001" customHeight="1">
      <c r="A1518" s="17"/>
      <c r="B1518" s="600" t="s">
        <v>350</v>
      </c>
      <c r="C1518" s="609" t="s">
        <v>101</v>
      </c>
      <c r="D1518" s="642" t="s">
        <v>1611</v>
      </c>
      <c r="E1518" s="735">
        <v>4700</v>
      </c>
      <c r="F1518" s="614" t="s">
        <v>1612</v>
      </c>
      <c r="G1518" s="121"/>
      <c r="H1518" s="121"/>
      <c r="I1518" s="121"/>
      <c r="J1518" s="121"/>
      <c r="K1518" s="121"/>
      <c r="L1518" s="969"/>
    </row>
    <row r="1519" spans="1:12" ht="16.350000000000001" customHeight="1">
      <c r="A1519" s="17"/>
      <c r="B1519" s="600" t="s">
        <v>350</v>
      </c>
      <c r="C1519" s="609" t="s">
        <v>101</v>
      </c>
      <c r="D1519" s="642" t="s">
        <v>1365</v>
      </c>
      <c r="E1519" s="735">
        <v>5200</v>
      </c>
      <c r="F1519" s="614" t="s">
        <v>1366</v>
      </c>
      <c r="G1519" s="121"/>
      <c r="H1519" s="121"/>
      <c r="I1519" s="121"/>
      <c r="J1519" s="121"/>
      <c r="K1519" s="121"/>
      <c r="L1519" s="559"/>
    </row>
    <row r="1520" spans="1:12" ht="16.350000000000001" customHeight="1">
      <c r="A1520" s="17"/>
      <c r="B1520" s="600" t="s">
        <v>350</v>
      </c>
      <c r="C1520" s="609" t="s">
        <v>101</v>
      </c>
      <c r="D1520" s="642" t="s">
        <v>1367</v>
      </c>
      <c r="E1520" s="735">
        <v>23000</v>
      </c>
      <c r="F1520" s="614" t="s">
        <v>1368</v>
      </c>
      <c r="G1520" s="121"/>
      <c r="H1520" s="121"/>
      <c r="I1520" s="121"/>
      <c r="J1520" s="121"/>
      <c r="K1520" s="121"/>
      <c r="L1520" s="559"/>
    </row>
    <row r="1521" spans="1:12" ht="16.350000000000001" customHeight="1">
      <c r="A1521" s="17"/>
      <c r="B1521" s="600" t="s">
        <v>350</v>
      </c>
      <c r="C1521" s="609" t="s">
        <v>101</v>
      </c>
      <c r="D1521" s="642" t="s">
        <v>1369</v>
      </c>
      <c r="E1521" s="735">
        <v>28000</v>
      </c>
      <c r="F1521" s="614" t="s">
        <v>1370</v>
      </c>
      <c r="G1521" s="121"/>
      <c r="H1521" s="121"/>
      <c r="I1521" s="121"/>
      <c r="J1521" s="121"/>
      <c r="K1521" s="121"/>
      <c r="L1521" s="559"/>
    </row>
    <row r="1522" spans="1:12" ht="16.350000000000001" customHeight="1">
      <c r="A1522" s="17"/>
      <c r="B1522" s="600" t="s">
        <v>350</v>
      </c>
      <c r="C1522" s="609" t="s">
        <v>101</v>
      </c>
      <c r="D1522" s="642" t="s">
        <v>1613</v>
      </c>
      <c r="E1522" s="735">
        <v>6500</v>
      </c>
      <c r="F1522" s="614" t="s">
        <v>1614</v>
      </c>
      <c r="G1522" s="121"/>
      <c r="H1522" s="121"/>
      <c r="I1522" s="121"/>
      <c r="J1522" s="121"/>
      <c r="K1522" s="121"/>
      <c r="L1522" s="559"/>
    </row>
    <row r="1523" spans="1:12" ht="16.350000000000001" customHeight="1">
      <c r="A1523" s="17"/>
      <c r="B1523" s="600" t="s">
        <v>350</v>
      </c>
      <c r="C1523" s="609" t="s">
        <v>101</v>
      </c>
      <c r="D1523" s="642" t="s">
        <v>1371</v>
      </c>
      <c r="E1523" s="735">
        <v>4800</v>
      </c>
      <c r="F1523" s="614" t="s">
        <v>1372</v>
      </c>
      <c r="G1523" s="121"/>
      <c r="H1523" s="121"/>
      <c r="I1523" s="121"/>
      <c r="J1523" s="121"/>
      <c r="K1523" s="121"/>
      <c r="L1523" s="559"/>
    </row>
    <row r="1524" spans="1:12" ht="16.350000000000001" customHeight="1">
      <c r="A1524" s="17"/>
      <c r="B1524" s="600" t="s">
        <v>350</v>
      </c>
      <c r="C1524" s="609" t="s">
        <v>101</v>
      </c>
      <c r="D1524" s="642" t="s">
        <v>597</v>
      </c>
      <c r="E1524" s="735">
        <v>6500</v>
      </c>
      <c r="F1524" s="614" t="s">
        <v>598</v>
      </c>
      <c r="G1524" s="121"/>
      <c r="H1524" s="121"/>
      <c r="I1524" s="121"/>
      <c r="J1524" s="121"/>
      <c r="K1524" s="121"/>
      <c r="L1524" s="559"/>
    </row>
    <row r="1525" spans="1:12" ht="16.350000000000001" customHeight="1">
      <c r="A1525" s="17"/>
      <c r="B1525" s="600" t="s">
        <v>350</v>
      </c>
      <c r="C1525" s="609" t="s">
        <v>101</v>
      </c>
      <c r="D1525" s="642" t="s">
        <v>1373</v>
      </c>
      <c r="E1525" s="735">
        <v>14000</v>
      </c>
      <c r="F1525" s="614" t="s">
        <v>1374</v>
      </c>
      <c r="G1525" s="121"/>
      <c r="H1525" s="121"/>
      <c r="I1525" s="121"/>
      <c r="J1525" s="121"/>
      <c r="K1525" s="121"/>
      <c r="L1525" s="559"/>
    </row>
    <row r="1526" spans="1:12" ht="16.350000000000001" customHeight="1">
      <c r="A1526" s="17"/>
      <c r="B1526" s="600" t="s">
        <v>350</v>
      </c>
      <c r="C1526" s="609" t="s">
        <v>101</v>
      </c>
      <c r="D1526" s="642" t="s">
        <v>1375</v>
      </c>
      <c r="E1526" s="735">
        <v>15000</v>
      </c>
      <c r="F1526" s="614" t="s">
        <v>1376</v>
      </c>
      <c r="G1526" s="121"/>
      <c r="H1526" s="121"/>
      <c r="I1526" s="121"/>
      <c r="J1526" s="121"/>
      <c r="K1526" s="121"/>
      <c r="L1526" s="843" t="s">
        <v>4119</v>
      </c>
    </row>
    <row r="1527" spans="1:12" ht="16.350000000000001" customHeight="1">
      <c r="A1527" s="17"/>
      <c r="B1527" s="600" t="s">
        <v>350</v>
      </c>
      <c r="C1527" s="609" t="s">
        <v>101</v>
      </c>
      <c r="D1527" s="642" t="s">
        <v>1377</v>
      </c>
      <c r="E1527" s="735">
        <v>15000</v>
      </c>
      <c r="F1527" s="614" t="s">
        <v>1378</v>
      </c>
      <c r="G1527" s="121"/>
      <c r="H1527" s="121"/>
      <c r="I1527" s="121"/>
      <c r="J1527" s="121"/>
      <c r="K1527" s="121"/>
      <c r="L1527" s="985" t="s">
        <v>4118</v>
      </c>
    </row>
    <row r="1528" spans="1:12" ht="16.350000000000001" customHeight="1">
      <c r="A1528" s="17"/>
      <c r="B1528" s="600" t="s">
        <v>350</v>
      </c>
      <c r="C1528" s="609" t="s">
        <v>101</v>
      </c>
      <c r="D1528" s="642" t="s">
        <v>599</v>
      </c>
      <c r="E1528" s="735">
        <v>13000</v>
      </c>
      <c r="F1528" s="614" t="s">
        <v>600</v>
      </c>
      <c r="G1528" s="121"/>
      <c r="H1528" s="121"/>
      <c r="I1528" s="121"/>
      <c r="J1528" s="121"/>
      <c r="K1528" s="121"/>
      <c r="L1528" s="985"/>
    </row>
    <row r="1529" spans="1:12" ht="16.350000000000001" customHeight="1">
      <c r="A1529" s="17"/>
      <c r="B1529" s="600" t="s">
        <v>350</v>
      </c>
      <c r="C1529" s="609" t="s">
        <v>101</v>
      </c>
      <c r="D1529" s="642" t="s">
        <v>1379</v>
      </c>
      <c r="E1529" s="735">
        <v>15000</v>
      </c>
      <c r="F1529" s="614" t="s">
        <v>1380</v>
      </c>
      <c r="G1529" s="121"/>
      <c r="H1529" s="121"/>
      <c r="I1529" s="121"/>
      <c r="J1529" s="121"/>
      <c r="K1529" s="121"/>
      <c r="L1529" s="985"/>
    </row>
    <row r="1530" spans="1:12" ht="16.350000000000001" customHeight="1">
      <c r="A1530" s="17"/>
      <c r="B1530" s="600" t="s">
        <v>350</v>
      </c>
      <c r="C1530" s="609" t="s">
        <v>101</v>
      </c>
      <c r="D1530" s="642" t="s">
        <v>1381</v>
      </c>
      <c r="E1530" s="735">
        <v>14000</v>
      </c>
      <c r="F1530" s="614" t="s">
        <v>1382</v>
      </c>
      <c r="G1530" s="121"/>
      <c r="H1530" s="121"/>
      <c r="I1530" s="121"/>
      <c r="J1530" s="121"/>
      <c r="K1530" s="121"/>
      <c r="L1530" s="985"/>
    </row>
    <row r="1531" spans="1:12" ht="16.350000000000001" customHeight="1">
      <c r="A1531" s="17"/>
      <c r="B1531" s="600" t="s">
        <v>350</v>
      </c>
      <c r="C1531" s="609" t="s">
        <v>101</v>
      </c>
      <c r="D1531" s="642" t="s">
        <v>1383</v>
      </c>
      <c r="E1531" s="735">
        <v>4700</v>
      </c>
      <c r="F1531" s="614" t="s">
        <v>1384</v>
      </c>
      <c r="G1531" s="121"/>
      <c r="H1531" s="121"/>
      <c r="I1531" s="121"/>
      <c r="J1531" s="121"/>
      <c r="K1531" s="121"/>
      <c r="L1531" s="985"/>
    </row>
    <row r="1532" spans="1:12" ht="16.350000000000001" customHeight="1">
      <c r="A1532" s="17"/>
      <c r="B1532" s="600" t="s">
        <v>350</v>
      </c>
      <c r="C1532" s="609" t="s">
        <v>101</v>
      </c>
      <c r="D1532" s="642" t="s">
        <v>1385</v>
      </c>
      <c r="E1532" s="735">
        <v>28000</v>
      </c>
      <c r="F1532" s="614" t="s">
        <v>1386</v>
      </c>
      <c r="G1532" s="121"/>
      <c r="H1532" s="121"/>
      <c r="I1532" s="121"/>
      <c r="J1532" s="121"/>
      <c r="K1532" s="121"/>
      <c r="L1532" s="985"/>
    </row>
    <row r="1533" spans="1:12" ht="16.350000000000001" customHeight="1">
      <c r="A1533" s="17"/>
      <c r="B1533" s="600" t="s">
        <v>350</v>
      </c>
      <c r="C1533" s="609" t="s">
        <v>101</v>
      </c>
      <c r="D1533" s="642" t="s">
        <v>900</v>
      </c>
      <c r="E1533" s="735">
        <v>15000</v>
      </c>
      <c r="F1533" s="614" t="s">
        <v>901</v>
      </c>
      <c r="G1533" s="121"/>
      <c r="H1533" s="121"/>
      <c r="I1533" s="121"/>
      <c r="J1533" s="121"/>
      <c r="K1533" s="121"/>
      <c r="L1533" s="985"/>
    </row>
    <row r="1534" spans="1:12" ht="16.350000000000001" customHeight="1">
      <c r="A1534" s="17"/>
      <c r="B1534" s="600" t="s">
        <v>350</v>
      </c>
      <c r="C1534" s="609" t="s">
        <v>101</v>
      </c>
      <c r="D1534" s="642" t="s">
        <v>3697</v>
      </c>
      <c r="E1534" s="735">
        <v>3500</v>
      </c>
      <c r="F1534" s="614" t="s">
        <v>3698</v>
      </c>
      <c r="G1534" s="121"/>
      <c r="H1534" s="121"/>
      <c r="I1534" s="121"/>
      <c r="J1534" s="121"/>
      <c r="K1534" s="121"/>
      <c r="L1534" s="985"/>
    </row>
    <row r="1535" spans="1:12" ht="16.350000000000001" customHeight="1">
      <c r="A1535" s="17"/>
      <c r="B1535" s="600" t="s">
        <v>350</v>
      </c>
      <c r="C1535" s="609" t="s">
        <v>101</v>
      </c>
      <c r="D1535" s="642" t="s">
        <v>3733</v>
      </c>
      <c r="E1535" s="735">
        <v>3600</v>
      </c>
      <c r="F1535" s="614" t="s">
        <v>3734</v>
      </c>
      <c r="G1535" s="121"/>
      <c r="H1535" s="121"/>
      <c r="I1535" s="121"/>
      <c r="J1535" s="121"/>
      <c r="K1535" s="121"/>
      <c r="L1535" s="985"/>
    </row>
    <row r="1536" spans="1:12" ht="16.350000000000001" customHeight="1">
      <c r="A1536" s="17"/>
      <c r="B1536" s="600" t="s">
        <v>350</v>
      </c>
      <c r="C1536" s="609" t="s">
        <v>101</v>
      </c>
      <c r="D1536" s="642" t="s">
        <v>3735</v>
      </c>
      <c r="E1536" s="735">
        <v>27000</v>
      </c>
      <c r="F1536" s="614" t="s">
        <v>3736</v>
      </c>
      <c r="G1536" s="121"/>
      <c r="H1536" s="121"/>
      <c r="I1536" s="121"/>
      <c r="J1536" s="121"/>
      <c r="K1536" s="121"/>
      <c r="L1536" s="985"/>
    </row>
    <row r="1537" spans="1:12" ht="16.350000000000001" customHeight="1">
      <c r="A1537" s="17"/>
      <c r="B1537" s="600" t="s">
        <v>350</v>
      </c>
      <c r="C1537" s="609" t="s">
        <v>101</v>
      </c>
      <c r="D1537" s="864" t="s">
        <v>3737</v>
      </c>
      <c r="E1537" s="735">
        <v>27000</v>
      </c>
      <c r="F1537" s="865" t="s">
        <v>3738</v>
      </c>
      <c r="G1537" s="121"/>
      <c r="H1537" s="121"/>
      <c r="I1537" s="121"/>
      <c r="J1537" s="121"/>
      <c r="K1537" s="121"/>
      <c r="L1537" s="985"/>
    </row>
    <row r="1538" spans="1:12" ht="16.350000000000001" customHeight="1">
      <c r="A1538" s="17"/>
      <c r="B1538" s="600" t="s">
        <v>350</v>
      </c>
      <c r="C1538" s="609" t="s">
        <v>101</v>
      </c>
      <c r="D1538" s="642" t="s">
        <v>3739</v>
      </c>
      <c r="E1538" s="735">
        <v>6500</v>
      </c>
      <c r="F1538" s="614" t="s">
        <v>3740</v>
      </c>
      <c r="G1538" s="121"/>
      <c r="H1538" s="121"/>
      <c r="I1538" s="121"/>
      <c r="J1538" s="121"/>
      <c r="K1538" s="121"/>
      <c r="L1538" s="559"/>
    </row>
    <row r="1539" spans="1:12" ht="16.350000000000001" customHeight="1">
      <c r="A1539" s="17"/>
      <c r="B1539" s="600" t="s">
        <v>350</v>
      </c>
      <c r="C1539" s="609" t="s">
        <v>101</v>
      </c>
      <c r="D1539" s="642" t="s">
        <v>3741</v>
      </c>
      <c r="E1539" s="735">
        <v>15000</v>
      </c>
      <c r="F1539" s="614" t="s">
        <v>3742</v>
      </c>
      <c r="G1539" s="121"/>
      <c r="H1539" s="121"/>
      <c r="I1539" s="121"/>
      <c r="J1539" s="121"/>
      <c r="K1539" s="121"/>
      <c r="L1539" s="559"/>
    </row>
    <row r="1540" spans="1:12" ht="16.350000000000001" customHeight="1">
      <c r="A1540" s="17"/>
      <c r="B1540" s="600" t="s">
        <v>350</v>
      </c>
      <c r="C1540" s="609" t="s">
        <v>101</v>
      </c>
      <c r="D1540" s="642" t="s">
        <v>3743</v>
      </c>
      <c r="E1540" s="735">
        <v>4800</v>
      </c>
      <c r="F1540" s="614" t="s">
        <v>3744</v>
      </c>
      <c r="G1540" s="121"/>
      <c r="H1540" s="121"/>
      <c r="I1540" s="121"/>
      <c r="J1540" s="121"/>
      <c r="K1540" s="121"/>
      <c r="L1540" s="559"/>
    </row>
    <row r="1541" spans="1:12" ht="16.350000000000001" customHeight="1">
      <c r="A1541" s="17"/>
      <c r="B1541" s="600" t="s">
        <v>350</v>
      </c>
      <c r="C1541" s="609" t="s">
        <v>101</v>
      </c>
      <c r="D1541" s="864" t="s">
        <v>3745</v>
      </c>
      <c r="E1541" s="735">
        <v>28000</v>
      </c>
      <c r="F1541" s="865" t="s">
        <v>3746</v>
      </c>
      <c r="G1541" s="121"/>
      <c r="H1541" s="121"/>
      <c r="I1541" s="121"/>
      <c r="J1541" s="121"/>
      <c r="K1541" s="121"/>
      <c r="L1541" s="559"/>
    </row>
    <row r="1542" spans="1:12" ht="16.350000000000001" customHeight="1">
      <c r="A1542" s="17"/>
      <c r="B1542" s="600" t="s">
        <v>350</v>
      </c>
      <c r="C1542" s="609" t="s">
        <v>101</v>
      </c>
      <c r="D1542" s="864" t="s">
        <v>3747</v>
      </c>
      <c r="E1542" s="735">
        <v>32000</v>
      </c>
      <c r="F1542" s="865" t="s">
        <v>3748</v>
      </c>
      <c r="G1542" s="121"/>
      <c r="H1542" s="121"/>
      <c r="I1542" s="121"/>
      <c r="J1542" s="121"/>
      <c r="K1542" s="121"/>
      <c r="L1542" s="559"/>
    </row>
    <row r="1543" spans="1:12" ht="16.350000000000001" customHeight="1">
      <c r="A1543" s="17"/>
      <c r="B1543" s="600" t="s">
        <v>350</v>
      </c>
      <c r="C1543" s="609" t="s">
        <v>101</v>
      </c>
      <c r="D1543" s="864" t="s">
        <v>3749</v>
      </c>
      <c r="E1543" s="735">
        <v>36000</v>
      </c>
      <c r="F1543" s="865" t="s">
        <v>3750</v>
      </c>
      <c r="G1543" s="121"/>
      <c r="H1543" s="121"/>
      <c r="I1543" s="121"/>
      <c r="J1543" s="121"/>
      <c r="K1543" s="121"/>
      <c r="L1543" s="559"/>
    </row>
    <row r="1544" spans="1:12" ht="16.350000000000001" customHeight="1">
      <c r="A1544" s="17"/>
      <c r="B1544" s="600" t="s">
        <v>350</v>
      </c>
      <c r="C1544" s="609" t="s">
        <v>101</v>
      </c>
      <c r="D1544" s="642" t="s">
        <v>3751</v>
      </c>
      <c r="E1544" s="735">
        <v>4700</v>
      </c>
      <c r="F1544" s="614" t="s">
        <v>3752</v>
      </c>
      <c r="G1544" s="121"/>
      <c r="H1544" s="121"/>
      <c r="I1544" s="121"/>
      <c r="J1544" s="121"/>
      <c r="K1544" s="121"/>
      <c r="L1544" s="559"/>
    </row>
    <row r="1545" spans="1:12" ht="16.350000000000001" customHeight="1">
      <c r="A1545" s="17"/>
      <c r="B1545" s="600" t="s">
        <v>350</v>
      </c>
      <c r="C1545" s="609" t="s">
        <v>101</v>
      </c>
      <c r="D1545" s="642" t="s">
        <v>3753</v>
      </c>
      <c r="E1545" s="735">
        <v>29000</v>
      </c>
      <c r="F1545" s="614" t="s">
        <v>3754</v>
      </c>
      <c r="G1545" s="121"/>
      <c r="H1545" s="121"/>
      <c r="I1545" s="121"/>
      <c r="J1545" s="121"/>
      <c r="K1545" s="121"/>
      <c r="L1545" s="559"/>
    </row>
    <row r="1546" spans="1:12" ht="16.350000000000001" customHeight="1">
      <c r="A1546" s="17"/>
      <c r="B1546" s="600" t="s">
        <v>350</v>
      </c>
      <c r="C1546" s="609" t="s">
        <v>101</v>
      </c>
      <c r="D1546" s="642" t="s">
        <v>3755</v>
      </c>
      <c r="E1546" s="735">
        <v>30000</v>
      </c>
      <c r="F1546" s="614" t="s">
        <v>3756</v>
      </c>
      <c r="G1546" s="121"/>
      <c r="H1546" s="121"/>
      <c r="I1546" s="121"/>
      <c r="J1546" s="121"/>
      <c r="K1546" s="121"/>
      <c r="L1546" s="559"/>
    </row>
    <row r="1547" spans="1:12" ht="16.350000000000001" customHeight="1">
      <c r="A1547" s="17"/>
      <c r="B1547" s="600" t="s">
        <v>350</v>
      </c>
      <c r="C1547" s="609" t="s">
        <v>101</v>
      </c>
      <c r="D1547" s="642" t="s">
        <v>3757</v>
      </c>
      <c r="E1547" s="735">
        <v>24000</v>
      </c>
      <c r="F1547" s="614" t="s">
        <v>3758</v>
      </c>
      <c r="G1547" s="121"/>
      <c r="H1547" s="121"/>
      <c r="I1547" s="121"/>
      <c r="J1547" s="121"/>
      <c r="K1547" s="121"/>
      <c r="L1547" s="559"/>
    </row>
    <row r="1548" spans="1:12" ht="16.350000000000001" customHeight="1">
      <c r="A1548" s="17"/>
      <c r="B1548" s="600" t="s">
        <v>350</v>
      </c>
      <c r="C1548" s="609" t="s">
        <v>101</v>
      </c>
      <c r="D1548" s="864" t="s">
        <v>3759</v>
      </c>
      <c r="E1548" s="735">
        <v>5800</v>
      </c>
      <c r="F1548" s="865" t="s">
        <v>3760</v>
      </c>
      <c r="G1548" s="121"/>
      <c r="H1548" s="121"/>
      <c r="I1548" s="121"/>
      <c r="J1548" s="121"/>
      <c r="K1548" s="121"/>
      <c r="L1548" s="559"/>
    </row>
    <row r="1549" spans="1:12" ht="16.350000000000001" customHeight="1">
      <c r="A1549" s="17"/>
      <c r="B1549" s="600" t="s">
        <v>350</v>
      </c>
      <c r="C1549" s="609" t="s">
        <v>101</v>
      </c>
      <c r="D1549" s="642" t="s">
        <v>3761</v>
      </c>
      <c r="E1549" s="735">
        <v>5800</v>
      </c>
      <c r="F1549" s="614" t="s">
        <v>3762</v>
      </c>
      <c r="G1549" s="121"/>
      <c r="H1549" s="121"/>
      <c r="I1549" s="121"/>
      <c r="J1549" s="121"/>
      <c r="K1549" s="121"/>
      <c r="L1549" s="559"/>
    </row>
    <row r="1550" spans="1:12" ht="16.350000000000001" customHeight="1">
      <c r="A1550" s="17"/>
      <c r="B1550" s="600" t="s">
        <v>350</v>
      </c>
      <c r="C1550" s="609" t="s">
        <v>101</v>
      </c>
      <c r="D1550" s="642" t="s">
        <v>3980</v>
      </c>
      <c r="E1550" s="735">
        <v>24000</v>
      </c>
      <c r="F1550" s="614" t="s">
        <v>3981</v>
      </c>
      <c r="G1550" s="121"/>
      <c r="H1550" s="121"/>
      <c r="I1550" s="121"/>
      <c r="J1550" s="121"/>
      <c r="K1550" s="121"/>
      <c r="L1550" s="559"/>
    </row>
    <row r="1551" spans="1:12" ht="16.350000000000001" customHeight="1">
      <c r="A1551" s="17"/>
      <c r="B1551" s="600" t="s">
        <v>350</v>
      </c>
      <c r="C1551" s="609" t="s">
        <v>101</v>
      </c>
      <c r="D1551" s="642" t="s">
        <v>4101</v>
      </c>
      <c r="E1551" s="735">
        <v>29000</v>
      </c>
      <c r="F1551" s="614" t="s">
        <v>3982</v>
      </c>
      <c r="G1551" s="121"/>
      <c r="H1551" s="121"/>
      <c r="I1551" s="121"/>
      <c r="J1551" s="121"/>
      <c r="K1551" s="121"/>
      <c r="L1551" s="559"/>
    </row>
    <row r="1552" spans="1:12" ht="16.350000000000001" customHeight="1">
      <c r="A1552" s="17"/>
      <c r="B1552" s="600" t="s">
        <v>350</v>
      </c>
      <c r="C1552" s="609" t="s">
        <v>101</v>
      </c>
      <c r="D1552" s="642" t="s">
        <v>4103</v>
      </c>
      <c r="E1552" s="735">
        <v>29000</v>
      </c>
      <c r="F1552" s="614" t="s">
        <v>4104</v>
      </c>
      <c r="G1552" s="121"/>
      <c r="H1552" s="121"/>
      <c r="I1552" s="121"/>
      <c r="J1552" s="121"/>
      <c r="K1552" s="121"/>
      <c r="L1552" s="559"/>
    </row>
    <row r="1553" spans="1:12" ht="16.350000000000001" customHeight="1">
      <c r="A1553" s="17"/>
      <c r="B1553" s="600" t="s">
        <v>350</v>
      </c>
      <c r="C1553" s="610" t="s">
        <v>101</v>
      </c>
      <c r="D1553" s="912" t="s">
        <v>4105</v>
      </c>
      <c r="E1553" s="752">
        <v>23000</v>
      </c>
      <c r="F1553" s="859" t="s">
        <v>4106</v>
      </c>
      <c r="G1553" s="121"/>
      <c r="H1553" s="121"/>
      <c r="I1553" s="121"/>
      <c r="J1553" s="121"/>
      <c r="K1553" s="121"/>
      <c r="L1553" s="559"/>
    </row>
    <row r="1554" spans="1:12" ht="16.350000000000001" customHeight="1">
      <c r="A1554" s="144"/>
      <c r="B1554" s="587" t="s">
        <v>351</v>
      </c>
      <c r="C1554" s="608" t="s">
        <v>101</v>
      </c>
      <c r="D1554" s="646" t="s">
        <v>5214</v>
      </c>
      <c r="E1554" s="733">
        <v>1000</v>
      </c>
      <c r="F1554" s="613" t="s">
        <v>5215</v>
      </c>
      <c r="G1554" s="703" t="s">
        <v>107</v>
      </c>
      <c r="H1554" s="703" t="s">
        <v>2355</v>
      </c>
      <c r="I1554" s="703" t="s">
        <v>2194</v>
      </c>
      <c r="J1554" s="703" t="s">
        <v>2194</v>
      </c>
      <c r="K1554" s="703" t="s">
        <v>2301</v>
      </c>
      <c r="L1554" s="911"/>
    </row>
    <row r="1555" spans="1:12" ht="16.350000000000001" customHeight="1">
      <c r="A1555" s="144"/>
      <c r="B1555" s="587" t="s">
        <v>351</v>
      </c>
      <c r="C1555" s="609" t="s">
        <v>101</v>
      </c>
      <c r="D1555" s="640" t="s">
        <v>296</v>
      </c>
      <c r="E1555" s="732">
        <v>2000</v>
      </c>
      <c r="F1555" s="178" t="s">
        <v>301</v>
      </c>
      <c r="G1555" s="121"/>
      <c r="H1555" s="121"/>
      <c r="I1555" s="121"/>
      <c r="J1555" s="121"/>
      <c r="K1555" s="121"/>
      <c r="L1555" s="559"/>
    </row>
    <row r="1556" spans="1:12" ht="16.350000000000001" customHeight="1">
      <c r="A1556" s="144"/>
      <c r="B1556" s="587" t="s">
        <v>351</v>
      </c>
      <c r="C1556" s="609" t="s">
        <v>101</v>
      </c>
      <c r="D1556" s="640" t="s">
        <v>297</v>
      </c>
      <c r="E1556" s="732">
        <v>3000</v>
      </c>
      <c r="F1556" s="178" t="s">
        <v>302</v>
      </c>
      <c r="G1556" s="121"/>
      <c r="H1556" s="121"/>
      <c r="I1556" s="121"/>
      <c r="J1556" s="121"/>
      <c r="K1556" s="121"/>
      <c r="L1556" s="559"/>
    </row>
    <row r="1557" spans="1:12" ht="16.350000000000001" customHeight="1">
      <c r="A1557" s="144"/>
      <c r="B1557" s="587" t="s">
        <v>351</v>
      </c>
      <c r="C1557" s="609" t="s">
        <v>101</v>
      </c>
      <c r="D1557" s="640" t="s">
        <v>5216</v>
      </c>
      <c r="E1557" s="732">
        <v>4000</v>
      </c>
      <c r="F1557" s="178" t="s">
        <v>496</v>
      </c>
      <c r="G1557" s="121"/>
      <c r="H1557" s="121"/>
      <c r="I1557" s="121"/>
      <c r="J1557" s="121"/>
      <c r="K1557" s="121"/>
      <c r="L1557" s="911"/>
    </row>
    <row r="1558" spans="1:12" ht="16.350000000000001" customHeight="1">
      <c r="A1558" s="144"/>
      <c r="B1558" s="587" t="s">
        <v>351</v>
      </c>
      <c r="C1558" s="609" t="s">
        <v>101</v>
      </c>
      <c r="D1558" s="640" t="s">
        <v>298</v>
      </c>
      <c r="E1558" s="732">
        <v>5000</v>
      </c>
      <c r="F1558" s="178" t="s">
        <v>2356</v>
      </c>
      <c r="G1558" s="121"/>
      <c r="H1558" s="121"/>
      <c r="I1558" s="121"/>
      <c r="J1558" s="121"/>
      <c r="K1558" s="121"/>
      <c r="L1558" s="559"/>
    </row>
    <row r="1559" spans="1:12" ht="16.350000000000001" customHeight="1">
      <c r="A1559" s="144"/>
      <c r="B1559" s="587" t="s">
        <v>351</v>
      </c>
      <c r="C1559" s="609" t="s">
        <v>101</v>
      </c>
      <c r="D1559" s="640" t="s">
        <v>497</v>
      </c>
      <c r="E1559" s="732">
        <v>6000</v>
      </c>
      <c r="F1559" s="178" t="s">
        <v>498</v>
      </c>
      <c r="G1559" s="121"/>
      <c r="H1559" s="121"/>
      <c r="I1559" s="121"/>
      <c r="J1559" s="121"/>
      <c r="K1559" s="121"/>
      <c r="L1559" s="559"/>
    </row>
    <row r="1560" spans="1:12" ht="16.350000000000001" customHeight="1">
      <c r="A1560" s="144"/>
      <c r="B1560" s="587" t="s">
        <v>351</v>
      </c>
      <c r="C1560" s="609" t="s">
        <v>101</v>
      </c>
      <c r="D1560" s="640" t="s">
        <v>499</v>
      </c>
      <c r="E1560" s="732">
        <v>7000</v>
      </c>
      <c r="F1560" s="178" t="s">
        <v>500</v>
      </c>
      <c r="G1560" s="121"/>
      <c r="H1560" s="121"/>
      <c r="I1560" s="121"/>
      <c r="J1560" s="121"/>
      <c r="K1560" s="121"/>
      <c r="L1560" s="559"/>
    </row>
    <row r="1561" spans="1:12" ht="16.350000000000001" customHeight="1">
      <c r="A1561" s="144"/>
      <c r="B1561" s="587" t="s">
        <v>351</v>
      </c>
      <c r="C1561" s="609" t="s">
        <v>101</v>
      </c>
      <c r="D1561" s="640" t="s">
        <v>501</v>
      </c>
      <c r="E1561" s="732">
        <v>8000</v>
      </c>
      <c r="F1561" s="178" t="s">
        <v>502</v>
      </c>
      <c r="G1561" s="121"/>
      <c r="H1561" s="121"/>
      <c r="I1561" s="121"/>
      <c r="J1561" s="121"/>
      <c r="K1561" s="121"/>
      <c r="L1561" s="559"/>
    </row>
    <row r="1562" spans="1:12" ht="16.350000000000001" customHeight="1">
      <c r="A1562" s="144"/>
      <c r="B1562" s="587" t="s">
        <v>351</v>
      </c>
      <c r="C1562" s="609" t="s">
        <v>101</v>
      </c>
      <c r="D1562" s="640" t="s">
        <v>503</v>
      </c>
      <c r="E1562" s="732">
        <v>9000</v>
      </c>
      <c r="F1562" s="178" t="s">
        <v>504</v>
      </c>
      <c r="G1562" s="121"/>
      <c r="H1562" s="121"/>
      <c r="I1562" s="121"/>
      <c r="J1562" s="121"/>
      <c r="K1562" s="121"/>
      <c r="L1562" s="559"/>
    </row>
    <row r="1563" spans="1:12" ht="16.350000000000001" customHeight="1">
      <c r="A1563" s="144"/>
      <c r="B1563" s="587" t="s">
        <v>351</v>
      </c>
      <c r="C1563" s="609" t="s">
        <v>101</v>
      </c>
      <c r="D1563" s="629" t="s">
        <v>5217</v>
      </c>
      <c r="E1563" s="750">
        <v>10000</v>
      </c>
      <c r="F1563" s="198" t="s">
        <v>5219</v>
      </c>
      <c r="G1563" s="121"/>
      <c r="H1563" s="121"/>
      <c r="I1563" s="121"/>
      <c r="J1563" s="121"/>
      <c r="K1563" s="121"/>
      <c r="L1563" s="911"/>
    </row>
    <row r="1564" spans="1:12" ht="16.350000000000001" customHeight="1">
      <c r="A1564" s="144"/>
      <c r="B1564" s="587" t="s">
        <v>351</v>
      </c>
      <c r="C1564" s="609" t="s">
        <v>101</v>
      </c>
      <c r="D1564" s="629" t="s">
        <v>5218</v>
      </c>
      <c r="E1564" s="750">
        <v>15000</v>
      </c>
      <c r="F1564" s="198" t="s">
        <v>5220</v>
      </c>
      <c r="G1564" s="121"/>
      <c r="H1564" s="121"/>
      <c r="I1564" s="121"/>
      <c r="J1564" s="121"/>
      <c r="K1564" s="121"/>
      <c r="L1564" s="911"/>
    </row>
    <row r="1565" spans="1:12" ht="16.350000000000001" customHeight="1">
      <c r="A1565" s="144"/>
      <c r="B1565" s="587" t="s">
        <v>351</v>
      </c>
      <c r="C1565" s="609" t="s">
        <v>101</v>
      </c>
      <c r="D1565" s="640" t="s">
        <v>295</v>
      </c>
      <c r="E1565" s="732">
        <v>20000</v>
      </c>
      <c r="F1565" s="178" t="s">
        <v>300</v>
      </c>
      <c r="G1565" s="121"/>
      <c r="H1565" s="121"/>
      <c r="I1565" s="121"/>
      <c r="J1565" s="121"/>
      <c r="K1565" s="121"/>
      <c r="L1565" s="911"/>
    </row>
    <row r="1566" spans="1:12" ht="16.350000000000001" customHeight="1">
      <c r="A1566" s="144"/>
      <c r="B1566" s="587" t="s">
        <v>351</v>
      </c>
      <c r="C1566" s="609" t="s">
        <v>101</v>
      </c>
      <c r="D1566" s="640" t="s">
        <v>5148</v>
      </c>
      <c r="E1566" s="732">
        <v>25000</v>
      </c>
      <c r="F1566" s="178" t="s">
        <v>299</v>
      </c>
      <c r="G1566" s="121"/>
      <c r="H1566" s="121"/>
      <c r="I1566" s="121"/>
      <c r="J1566" s="121"/>
      <c r="K1566" s="121"/>
      <c r="L1566" s="911"/>
    </row>
    <row r="1567" spans="1:12" ht="16.350000000000001" customHeight="1">
      <c r="A1567" s="144"/>
      <c r="B1567" s="587" t="s">
        <v>351</v>
      </c>
      <c r="C1567" s="609" t="s">
        <v>101</v>
      </c>
      <c r="D1567" s="629" t="s">
        <v>3522</v>
      </c>
      <c r="E1567" s="750">
        <v>30000</v>
      </c>
      <c r="F1567" s="198" t="s">
        <v>2357</v>
      </c>
      <c r="G1567" s="121"/>
      <c r="H1567" s="121"/>
      <c r="I1567" s="121"/>
      <c r="J1567" s="121"/>
      <c r="K1567" s="121"/>
      <c r="L1567" s="559"/>
    </row>
    <row r="1568" spans="1:12" ht="16.350000000000001" customHeight="1">
      <c r="A1568" s="144"/>
      <c r="B1568" s="589" t="s">
        <v>351</v>
      </c>
      <c r="C1568" s="611" t="s">
        <v>101</v>
      </c>
      <c r="D1568" s="647" t="s">
        <v>3523</v>
      </c>
      <c r="E1568" s="750">
        <v>50000</v>
      </c>
      <c r="F1568" s="615" t="s">
        <v>2358</v>
      </c>
      <c r="G1568" s="700"/>
      <c r="H1568" s="700"/>
      <c r="I1568" s="700"/>
      <c r="J1568" s="700"/>
      <c r="K1568" s="700"/>
      <c r="L1568" s="545"/>
    </row>
    <row r="1569" spans="1:12" ht="16.350000000000001" customHeight="1">
      <c r="A1569" s="144"/>
      <c r="B1569" s="586" t="s">
        <v>351</v>
      </c>
      <c r="C1569" s="612" t="s">
        <v>102</v>
      </c>
      <c r="D1569" s="723" t="s">
        <v>3313</v>
      </c>
      <c r="E1569" s="757">
        <v>2000</v>
      </c>
      <c r="F1569" s="725" t="s">
        <v>3322</v>
      </c>
      <c r="G1569" s="703" t="s">
        <v>107</v>
      </c>
      <c r="H1569" s="703" t="s">
        <v>108</v>
      </c>
      <c r="I1569" s="703" t="s">
        <v>107</v>
      </c>
      <c r="J1569" s="703" t="s">
        <v>107</v>
      </c>
      <c r="K1569" s="701" t="s">
        <v>109</v>
      </c>
      <c r="L1569" s="974" t="s">
        <v>5539</v>
      </c>
    </row>
    <row r="1570" spans="1:12" ht="16.350000000000001" customHeight="1">
      <c r="A1570" s="144"/>
      <c r="B1570" s="587" t="s">
        <v>351</v>
      </c>
      <c r="C1570" s="612" t="s">
        <v>102</v>
      </c>
      <c r="D1570" s="723" t="s">
        <v>3314</v>
      </c>
      <c r="E1570" s="758">
        <v>3000</v>
      </c>
      <c r="F1570" s="725" t="s">
        <v>3323</v>
      </c>
      <c r="G1570" s="121"/>
      <c r="H1570" s="121"/>
      <c r="I1570" s="121"/>
      <c r="J1570" s="121"/>
      <c r="K1570" s="125"/>
      <c r="L1570" s="982"/>
    </row>
    <row r="1571" spans="1:12" ht="16.350000000000001" customHeight="1">
      <c r="A1571" s="144"/>
      <c r="B1571" s="587" t="s">
        <v>351</v>
      </c>
      <c r="C1571" s="612" t="s">
        <v>102</v>
      </c>
      <c r="D1571" s="723" t="s">
        <v>3315</v>
      </c>
      <c r="E1571" s="758">
        <v>4000</v>
      </c>
      <c r="F1571" s="725" t="s">
        <v>3324</v>
      </c>
      <c r="G1571" s="121"/>
      <c r="H1571" s="121"/>
      <c r="I1571" s="121"/>
      <c r="J1571" s="121"/>
      <c r="K1571" s="125"/>
      <c r="L1571" s="982"/>
    </row>
    <row r="1572" spans="1:12" ht="16.350000000000001" customHeight="1">
      <c r="A1572" s="144"/>
      <c r="B1572" s="587" t="s">
        <v>351</v>
      </c>
      <c r="C1572" s="612" t="s">
        <v>102</v>
      </c>
      <c r="D1572" s="723" t="s">
        <v>3316</v>
      </c>
      <c r="E1572" s="758">
        <v>5000</v>
      </c>
      <c r="F1572" s="725" t="s">
        <v>3325</v>
      </c>
      <c r="G1572" s="121"/>
      <c r="H1572" s="121"/>
      <c r="I1572" s="121"/>
      <c r="J1572" s="121"/>
      <c r="K1572" s="125"/>
      <c r="L1572" s="982"/>
    </row>
    <row r="1573" spans="1:12" ht="16.350000000000001" customHeight="1">
      <c r="A1573" s="144"/>
      <c r="B1573" s="587" t="s">
        <v>351</v>
      </c>
      <c r="C1573" s="612" t="s">
        <v>102</v>
      </c>
      <c r="D1573" s="723" t="s">
        <v>3317</v>
      </c>
      <c r="E1573" s="758">
        <v>10000</v>
      </c>
      <c r="F1573" s="725" t="s">
        <v>3326</v>
      </c>
      <c r="G1573" s="121"/>
      <c r="H1573" s="121"/>
      <c r="I1573" s="121"/>
      <c r="J1573" s="121"/>
      <c r="K1573" s="125"/>
      <c r="L1573" s="982"/>
    </row>
    <row r="1574" spans="1:12" ht="16.350000000000001" customHeight="1">
      <c r="A1574" s="144"/>
      <c r="B1574" s="587" t="s">
        <v>351</v>
      </c>
      <c r="C1574" s="612" t="s">
        <v>102</v>
      </c>
      <c r="D1574" s="723" t="s">
        <v>3318</v>
      </c>
      <c r="E1574" s="758">
        <v>15000</v>
      </c>
      <c r="F1574" s="725" t="s">
        <v>3327</v>
      </c>
      <c r="G1574" s="121"/>
      <c r="H1574" s="121"/>
      <c r="I1574" s="121"/>
      <c r="J1574" s="121"/>
      <c r="K1574" s="125"/>
      <c r="L1574" s="982"/>
    </row>
    <row r="1575" spans="1:12" ht="16.350000000000001" customHeight="1">
      <c r="A1575" s="144"/>
      <c r="B1575" s="587" t="s">
        <v>351</v>
      </c>
      <c r="C1575" s="612" t="s">
        <v>102</v>
      </c>
      <c r="D1575" s="723" t="s">
        <v>3319</v>
      </c>
      <c r="E1575" s="758">
        <v>20000</v>
      </c>
      <c r="F1575" s="725" t="s">
        <v>3328</v>
      </c>
      <c r="G1575" s="121"/>
      <c r="H1575" s="121"/>
      <c r="I1575" s="121"/>
      <c r="J1575" s="121"/>
      <c r="K1575" s="125"/>
      <c r="L1575" s="982"/>
    </row>
    <row r="1576" spans="1:12" ht="16.350000000000001" customHeight="1">
      <c r="A1576" s="144"/>
      <c r="B1576" s="587" t="s">
        <v>351</v>
      </c>
      <c r="C1576" s="612" t="s">
        <v>102</v>
      </c>
      <c r="D1576" s="723" t="s">
        <v>3320</v>
      </c>
      <c r="E1576" s="758">
        <v>25000</v>
      </c>
      <c r="F1576" s="725" t="s">
        <v>3329</v>
      </c>
      <c r="G1576" s="121"/>
      <c r="H1576" s="121"/>
      <c r="I1576" s="121"/>
      <c r="J1576" s="121"/>
      <c r="K1576" s="125"/>
      <c r="L1576" s="982"/>
    </row>
    <row r="1577" spans="1:12" ht="16.350000000000001" customHeight="1">
      <c r="A1577" s="144"/>
      <c r="B1577" s="587" t="s">
        <v>351</v>
      </c>
      <c r="C1577" s="612" t="s">
        <v>102</v>
      </c>
      <c r="D1577" s="723" t="s">
        <v>3321</v>
      </c>
      <c r="E1577" s="758">
        <v>30000</v>
      </c>
      <c r="F1577" s="725" t="s">
        <v>3330</v>
      </c>
      <c r="G1577" s="121"/>
      <c r="H1577" s="121"/>
      <c r="I1577" s="121"/>
      <c r="J1577" s="121"/>
      <c r="K1577" s="125"/>
      <c r="L1577" s="982"/>
    </row>
    <row r="1578" spans="1:12" ht="16.350000000000001" customHeight="1">
      <c r="A1578" s="144"/>
      <c r="B1578" s="601" t="s">
        <v>350</v>
      </c>
      <c r="C1578" s="610" t="s">
        <v>102</v>
      </c>
      <c r="D1578" s="724" t="s">
        <v>1299</v>
      </c>
      <c r="E1578" s="758">
        <v>2900</v>
      </c>
      <c r="F1578" s="726" t="s">
        <v>2359</v>
      </c>
      <c r="G1578" s="121"/>
      <c r="H1578" s="121"/>
      <c r="I1578" s="121"/>
      <c r="J1578" s="121"/>
      <c r="K1578" s="125"/>
      <c r="L1578" s="982"/>
    </row>
    <row r="1579" spans="1:12" ht="16.350000000000001" customHeight="1">
      <c r="A1579" s="144"/>
      <c r="B1579" s="601" t="s">
        <v>350</v>
      </c>
      <c r="C1579" s="610" t="s">
        <v>102</v>
      </c>
      <c r="D1579" s="724" t="s">
        <v>1308</v>
      </c>
      <c r="E1579" s="758">
        <v>3400</v>
      </c>
      <c r="F1579" s="726" t="s">
        <v>1309</v>
      </c>
      <c r="G1579" s="121"/>
      <c r="H1579" s="121"/>
      <c r="I1579" s="121"/>
      <c r="J1579" s="121"/>
      <c r="K1579" s="125"/>
      <c r="L1579" s="982"/>
    </row>
    <row r="1580" spans="1:12" ht="16.350000000000001" customHeight="1">
      <c r="A1580" s="144"/>
      <c r="B1580" s="601" t="s">
        <v>350</v>
      </c>
      <c r="C1580" s="610" t="s">
        <v>102</v>
      </c>
      <c r="D1580" s="724" t="s">
        <v>1418</v>
      </c>
      <c r="E1580" s="758">
        <v>5900</v>
      </c>
      <c r="F1580" s="726" t="s">
        <v>2360</v>
      </c>
      <c r="G1580" s="121"/>
      <c r="H1580" s="121"/>
      <c r="I1580" s="121"/>
      <c r="J1580" s="121"/>
      <c r="K1580" s="125"/>
      <c r="L1580" s="982"/>
    </row>
    <row r="1581" spans="1:12" ht="16.350000000000001" customHeight="1">
      <c r="A1581" s="144"/>
      <c r="B1581" s="601" t="s">
        <v>350</v>
      </c>
      <c r="C1581" s="610" t="s">
        <v>102</v>
      </c>
      <c r="D1581" s="724" t="s">
        <v>3524</v>
      </c>
      <c r="E1581" s="758">
        <v>32000</v>
      </c>
      <c r="F1581" s="726" t="s">
        <v>1857</v>
      </c>
      <c r="G1581" s="121"/>
      <c r="H1581" s="121"/>
      <c r="I1581" s="121"/>
      <c r="J1581" s="121"/>
      <c r="K1581" s="125"/>
      <c r="L1581" s="982"/>
    </row>
    <row r="1582" spans="1:12" ht="16.350000000000001" customHeight="1">
      <c r="A1582" s="144"/>
      <c r="B1582" s="601" t="s">
        <v>350</v>
      </c>
      <c r="C1582" s="610" t="s">
        <v>102</v>
      </c>
      <c r="D1582" s="724" t="s">
        <v>3525</v>
      </c>
      <c r="E1582" s="758">
        <v>27000</v>
      </c>
      <c r="F1582" s="726" t="s">
        <v>3088</v>
      </c>
      <c r="G1582" s="121"/>
      <c r="H1582" s="121"/>
      <c r="I1582" s="121"/>
      <c r="J1582" s="121"/>
      <c r="K1582" s="125"/>
      <c r="L1582" s="982"/>
    </row>
    <row r="1583" spans="1:12" ht="16.350000000000001" customHeight="1">
      <c r="A1583" s="144"/>
      <c r="B1583" s="601" t="s">
        <v>350</v>
      </c>
      <c r="C1583" s="610" t="s">
        <v>102</v>
      </c>
      <c r="D1583" s="724" t="s">
        <v>3305</v>
      </c>
      <c r="E1583" s="758">
        <v>27000</v>
      </c>
      <c r="F1583" s="726" t="s">
        <v>3306</v>
      </c>
      <c r="G1583" s="121"/>
      <c r="H1583" s="121"/>
      <c r="I1583" s="121"/>
      <c r="J1583" s="121"/>
      <c r="K1583" s="125"/>
      <c r="L1583" s="982"/>
    </row>
    <row r="1584" spans="1:12" ht="16.350000000000001" customHeight="1">
      <c r="A1584" s="144"/>
      <c r="B1584" s="601" t="s">
        <v>350</v>
      </c>
      <c r="C1584" s="610" t="s">
        <v>102</v>
      </c>
      <c r="D1584" s="724" t="s">
        <v>4639</v>
      </c>
      <c r="E1584" s="861">
        <v>31000</v>
      </c>
      <c r="F1584" s="726" t="s">
        <v>4638</v>
      </c>
      <c r="G1584" s="121"/>
      <c r="H1584" s="121"/>
      <c r="I1584" s="121"/>
      <c r="J1584" s="121"/>
      <c r="K1584" s="125"/>
      <c r="L1584" s="982"/>
    </row>
    <row r="1585" spans="1:12" ht="16.350000000000001" customHeight="1">
      <c r="A1585" s="144"/>
      <c r="B1585" s="601" t="s">
        <v>350</v>
      </c>
      <c r="C1585" s="610" t="s">
        <v>102</v>
      </c>
      <c r="D1585" s="724" t="s">
        <v>4640</v>
      </c>
      <c r="E1585" s="861">
        <v>6300</v>
      </c>
      <c r="F1585" s="726" t="s">
        <v>5554</v>
      </c>
      <c r="G1585" s="121"/>
      <c r="H1585" s="121"/>
      <c r="I1585" s="121"/>
      <c r="J1585" s="121"/>
      <c r="K1585" s="125"/>
      <c r="L1585" s="982"/>
    </row>
    <row r="1586" spans="1:12" ht="16.350000000000001" customHeight="1">
      <c r="A1586" s="144"/>
      <c r="B1586" s="601" t="s">
        <v>350</v>
      </c>
      <c r="C1586" s="610" t="s">
        <v>102</v>
      </c>
      <c r="D1586" s="724" t="s">
        <v>5555</v>
      </c>
      <c r="E1586" s="861">
        <v>24000</v>
      </c>
      <c r="F1586" s="726" t="s">
        <v>5556</v>
      </c>
      <c r="G1586" s="121"/>
      <c r="H1586" s="121"/>
      <c r="I1586" s="121"/>
      <c r="J1586" s="121"/>
      <c r="K1586" s="125"/>
      <c r="L1586" s="982"/>
    </row>
    <row r="1587" spans="1:12" ht="16.350000000000001" customHeight="1">
      <c r="A1587" s="144"/>
      <c r="B1587" s="601" t="s">
        <v>350</v>
      </c>
      <c r="C1587" s="610" t="s">
        <v>102</v>
      </c>
      <c r="D1587" s="724" t="s">
        <v>5557</v>
      </c>
      <c r="E1587" s="861">
        <v>25000</v>
      </c>
      <c r="F1587" s="726" t="s">
        <v>5558</v>
      </c>
      <c r="G1587" s="121"/>
      <c r="H1587" s="121"/>
      <c r="I1587" s="121"/>
      <c r="J1587" s="121"/>
      <c r="K1587" s="125"/>
      <c r="L1587" s="982"/>
    </row>
    <row r="1588" spans="1:12" ht="16.350000000000001" customHeight="1">
      <c r="A1588" s="144"/>
      <c r="B1588" s="601" t="s">
        <v>350</v>
      </c>
      <c r="C1588" s="610" t="s">
        <v>5815</v>
      </c>
      <c r="D1588" s="724" t="s">
        <v>5559</v>
      </c>
      <c r="E1588" s="861">
        <v>29000</v>
      </c>
      <c r="F1588" s="726" t="s">
        <v>5560</v>
      </c>
      <c r="G1588" s="121"/>
      <c r="H1588" s="121"/>
      <c r="I1588" s="121"/>
      <c r="J1588" s="121"/>
      <c r="K1588" s="125"/>
      <c r="L1588" s="982"/>
    </row>
    <row r="1589" spans="1:12" ht="16.350000000000001" customHeight="1">
      <c r="A1589" s="144"/>
      <c r="B1589" s="601" t="s">
        <v>350</v>
      </c>
      <c r="C1589" s="610" t="s">
        <v>5815</v>
      </c>
      <c r="D1589" s="724" t="s">
        <v>5561</v>
      </c>
      <c r="E1589" s="861">
        <v>33000</v>
      </c>
      <c r="F1589" s="726" t="s">
        <v>5562</v>
      </c>
      <c r="G1589" s="121"/>
      <c r="H1589" s="121"/>
      <c r="I1589" s="121"/>
      <c r="J1589" s="121"/>
      <c r="K1589" s="125"/>
      <c r="L1589" s="982"/>
    </row>
    <row r="1590" spans="1:12" ht="16.350000000000001" customHeight="1">
      <c r="A1590" s="144"/>
      <c r="B1590" s="601" t="s">
        <v>350</v>
      </c>
      <c r="C1590" s="610" t="s">
        <v>102</v>
      </c>
      <c r="D1590" s="724" t="s">
        <v>5816</v>
      </c>
      <c r="E1590" s="861">
        <v>33000</v>
      </c>
      <c r="F1590" s="726" t="s">
        <v>5817</v>
      </c>
      <c r="G1590" s="121"/>
      <c r="H1590" s="121"/>
      <c r="I1590" s="121"/>
      <c r="J1590" s="121"/>
      <c r="K1590" s="125"/>
      <c r="L1590" s="975"/>
    </row>
    <row r="1591" spans="1:12" ht="16.350000000000001" customHeight="1">
      <c r="A1591" s="144"/>
      <c r="B1591" s="602" t="s">
        <v>5534</v>
      </c>
      <c r="C1591" s="608" t="s">
        <v>5535</v>
      </c>
      <c r="D1591" s="919" t="s">
        <v>354</v>
      </c>
      <c r="E1591" s="757">
        <v>30000</v>
      </c>
      <c r="F1591" s="920" t="s">
        <v>5536</v>
      </c>
      <c r="G1591" s="703" t="s">
        <v>107</v>
      </c>
      <c r="H1591" s="703" t="s">
        <v>108</v>
      </c>
      <c r="I1591" s="703" t="s">
        <v>107</v>
      </c>
      <c r="J1591" s="703" t="s">
        <v>107</v>
      </c>
      <c r="K1591" s="701" t="s">
        <v>109</v>
      </c>
      <c r="L1591" s="974" t="s">
        <v>5538</v>
      </c>
    </row>
    <row r="1592" spans="1:12" ht="16.350000000000001" customHeight="1">
      <c r="A1592" s="144"/>
      <c r="B1592" s="603" t="s">
        <v>5534</v>
      </c>
      <c r="C1592" s="611" t="s">
        <v>5535</v>
      </c>
      <c r="D1592" s="921" t="s">
        <v>1225</v>
      </c>
      <c r="E1592" s="922">
        <v>50000</v>
      </c>
      <c r="F1592" s="923" t="s">
        <v>5537</v>
      </c>
      <c r="G1592" s="700"/>
      <c r="H1592" s="700"/>
      <c r="I1592" s="700"/>
      <c r="J1592" s="700"/>
      <c r="K1592" s="702"/>
      <c r="L1592" s="975"/>
    </row>
    <row r="1593" spans="1:12" ht="16.350000000000001" customHeight="1">
      <c r="A1593" s="144"/>
      <c r="B1593" s="174" t="s">
        <v>351</v>
      </c>
      <c r="C1593" s="135" t="s">
        <v>103</v>
      </c>
      <c r="D1593" s="646" t="s">
        <v>3870</v>
      </c>
      <c r="E1593" s="753">
        <v>3000</v>
      </c>
      <c r="F1593" s="736" t="s">
        <v>2362</v>
      </c>
      <c r="G1593" s="703" t="s">
        <v>107</v>
      </c>
      <c r="H1593" s="703" t="s">
        <v>108</v>
      </c>
      <c r="I1593" s="703" t="s">
        <v>107</v>
      </c>
      <c r="J1593" s="703" t="s">
        <v>107</v>
      </c>
      <c r="K1593" s="701" t="s">
        <v>109</v>
      </c>
      <c r="L1593" s="963" t="s">
        <v>4627</v>
      </c>
    </row>
    <row r="1594" spans="1:12" ht="16.350000000000001" customHeight="1">
      <c r="A1594" s="144"/>
      <c r="B1594" s="175" t="s">
        <v>351</v>
      </c>
      <c r="C1594" s="115" t="s">
        <v>103</v>
      </c>
      <c r="D1594" s="640" t="s">
        <v>3871</v>
      </c>
      <c r="E1594" s="754">
        <v>5000</v>
      </c>
      <c r="F1594" s="664" t="s">
        <v>2363</v>
      </c>
      <c r="G1594" s="540" t="s">
        <v>107</v>
      </c>
      <c r="H1594" s="540" t="s">
        <v>108</v>
      </c>
      <c r="I1594" s="540" t="s">
        <v>5093</v>
      </c>
      <c r="J1594" s="540" t="s">
        <v>5093</v>
      </c>
      <c r="K1594" s="541" t="s">
        <v>109</v>
      </c>
      <c r="L1594" s="961"/>
    </row>
    <row r="1595" spans="1:12" ht="16.350000000000001" customHeight="1">
      <c r="A1595" s="144"/>
      <c r="B1595" s="175" t="s">
        <v>351</v>
      </c>
      <c r="C1595" s="115" t="s">
        <v>103</v>
      </c>
      <c r="D1595" s="640" t="s">
        <v>3869</v>
      </c>
      <c r="E1595" s="754">
        <v>10000</v>
      </c>
      <c r="F1595" s="664" t="s">
        <v>2361</v>
      </c>
      <c r="G1595" s="121"/>
      <c r="H1595" s="121"/>
      <c r="I1595" s="121"/>
      <c r="J1595" s="121"/>
      <c r="K1595" s="125"/>
      <c r="L1595" s="961"/>
    </row>
    <row r="1596" spans="1:12" ht="16.350000000000001" customHeight="1">
      <c r="A1596" s="144"/>
      <c r="B1596" s="175" t="s">
        <v>351</v>
      </c>
      <c r="C1596" s="115" t="s">
        <v>103</v>
      </c>
      <c r="D1596" s="629" t="s">
        <v>3872</v>
      </c>
      <c r="E1596" s="755">
        <v>20000</v>
      </c>
      <c r="F1596" s="665" t="s">
        <v>2364</v>
      </c>
      <c r="G1596" s="121"/>
      <c r="H1596" s="121"/>
      <c r="I1596" s="121"/>
      <c r="J1596" s="121"/>
      <c r="K1596" s="125"/>
      <c r="L1596" s="961"/>
    </row>
    <row r="1597" spans="1:12" ht="16.350000000000001" customHeight="1">
      <c r="A1597" s="144"/>
      <c r="B1597" s="175" t="s">
        <v>351</v>
      </c>
      <c r="C1597" s="115" t="s">
        <v>103</v>
      </c>
      <c r="D1597" s="629" t="s">
        <v>3873</v>
      </c>
      <c r="E1597" s="755">
        <v>30000</v>
      </c>
      <c r="F1597" s="665" t="s">
        <v>3866</v>
      </c>
      <c r="G1597" s="121"/>
      <c r="H1597" s="121"/>
      <c r="I1597" s="121"/>
      <c r="J1597" s="121"/>
      <c r="K1597" s="125"/>
      <c r="L1597" s="961"/>
    </row>
    <row r="1598" spans="1:12" ht="16.350000000000001" customHeight="1">
      <c r="A1598" s="144"/>
      <c r="B1598" s="175" t="s">
        <v>351</v>
      </c>
      <c r="C1598" s="115" t="s">
        <v>103</v>
      </c>
      <c r="D1598" s="629" t="s">
        <v>3867</v>
      </c>
      <c r="E1598" s="755">
        <v>50000</v>
      </c>
      <c r="F1598" s="665" t="s">
        <v>3868</v>
      </c>
      <c r="G1598" s="121"/>
      <c r="H1598" s="121"/>
      <c r="I1598" s="121"/>
      <c r="J1598" s="121"/>
      <c r="K1598" s="125"/>
      <c r="L1598" s="961"/>
    </row>
    <row r="1599" spans="1:12" ht="16.350000000000001" customHeight="1">
      <c r="A1599" s="144"/>
      <c r="B1599" s="175" t="s">
        <v>2225</v>
      </c>
      <c r="C1599" s="115" t="s">
        <v>103</v>
      </c>
      <c r="D1599" s="629" t="s">
        <v>4792</v>
      </c>
      <c r="E1599" s="755">
        <v>3800</v>
      </c>
      <c r="F1599" s="665" t="s">
        <v>4793</v>
      </c>
      <c r="G1599" s="121"/>
      <c r="H1599" s="121"/>
      <c r="I1599" s="121"/>
      <c r="J1599" s="121"/>
      <c r="K1599" s="125"/>
      <c r="L1599" s="961"/>
    </row>
    <row r="1600" spans="1:12" ht="16.350000000000001" customHeight="1">
      <c r="A1600" s="144"/>
      <c r="B1600" s="175" t="s">
        <v>2225</v>
      </c>
      <c r="C1600" s="115" t="s">
        <v>103</v>
      </c>
      <c r="D1600" s="629" t="s">
        <v>4690</v>
      </c>
      <c r="E1600" s="755">
        <v>23400</v>
      </c>
      <c r="F1600" s="665" t="s">
        <v>4691</v>
      </c>
      <c r="G1600" s="121"/>
      <c r="H1600" s="121"/>
      <c r="I1600" s="121"/>
      <c r="J1600" s="121"/>
      <c r="K1600" s="125"/>
      <c r="L1600" s="961"/>
    </row>
    <row r="1601" spans="1:12" ht="16.350000000000001" customHeight="1">
      <c r="A1601" s="144"/>
      <c r="B1601" s="175" t="s">
        <v>4635</v>
      </c>
      <c r="C1601" s="115" t="s">
        <v>103</v>
      </c>
      <c r="D1601" s="629" t="s">
        <v>4738</v>
      </c>
      <c r="E1601" s="755">
        <v>33000</v>
      </c>
      <c r="F1601" s="665" t="s">
        <v>4739</v>
      </c>
      <c r="G1601" s="121"/>
      <c r="H1601" s="121"/>
      <c r="I1601" s="121"/>
      <c r="J1601" s="121"/>
      <c r="K1601" s="125"/>
      <c r="L1601" s="961"/>
    </row>
    <row r="1602" spans="1:12" ht="16.350000000000001" customHeight="1">
      <c r="A1602" s="144"/>
      <c r="B1602" s="175" t="s">
        <v>4635</v>
      </c>
      <c r="C1602" s="115" t="s">
        <v>103</v>
      </c>
      <c r="D1602" s="629" t="s">
        <v>4740</v>
      </c>
      <c r="E1602" s="755">
        <v>31000</v>
      </c>
      <c r="F1602" s="665" t="s">
        <v>4741</v>
      </c>
      <c r="G1602" s="121"/>
      <c r="H1602" s="121"/>
      <c r="I1602" s="121"/>
      <c r="J1602" s="121"/>
      <c r="K1602" s="125"/>
      <c r="L1602" s="961"/>
    </row>
    <row r="1603" spans="1:12" ht="16.350000000000001" customHeight="1">
      <c r="A1603" s="144"/>
      <c r="B1603" s="175" t="s">
        <v>4635</v>
      </c>
      <c r="C1603" s="115" t="s">
        <v>103</v>
      </c>
      <c r="D1603" s="629" t="s">
        <v>4742</v>
      </c>
      <c r="E1603" s="755">
        <v>39200</v>
      </c>
      <c r="F1603" s="665" t="s">
        <v>4743</v>
      </c>
      <c r="G1603" s="121"/>
      <c r="H1603" s="121"/>
      <c r="I1603" s="121"/>
      <c r="J1603" s="121"/>
      <c r="K1603" s="125"/>
      <c r="L1603" s="961"/>
    </row>
    <row r="1604" spans="1:12" ht="16.350000000000001" customHeight="1">
      <c r="A1604" s="144"/>
      <c r="B1604" s="175" t="s">
        <v>4635</v>
      </c>
      <c r="C1604" s="115" t="s">
        <v>103</v>
      </c>
      <c r="D1604" s="629" t="s">
        <v>4744</v>
      </c>
      <c r="E1604" s="755">
        <v>31200</v>
      </c>
      <c r="F1604" s="665" t="s">
        <v>4745</v>
      </c>
      <c r="G1604" s="121"/>
      <c r="H1604" s="121"/>
      <c r="I1604" s="121"/>
      <c r="J1604" s="121"/>
      <c r="K1604" s="125"/>
      <c r="L1604" s="961"/>
    </row>
    <row r="1605" spans="1:12" ht="16.350000000000001" customHeight="1">
      <c r="A1605" s="144"/>
      <c r="B1605" s="175" t="s">
        <v>4635</v>
      </c>
      <c r="C1605" s="115" t="s">
        <v>103</v>
      </c>
      <c r="D1605" s="629" t="s">
        <v>4746</v>
      </c>
      <c r="E1605" s="755">
        <v>13200</v>
      </c>
      <c r="F1605" s="665" t="s">
        <v>4747</v>
      </c>
      <c r="G1605" s="121"/>
      <c r="H1605" s="121"/>
      <c r="I1605" s="121"/>
      <c r="J1605" s="121"/>
      <c r="K1605" s="125"/>
      <c r="L1605" s="867"/>
    </row>
    <row r="1606" spans="1:12" ht="16.350000000000001" customHeight="1">
      <c r="A1606" s="144"/>
      <c r="B1606" s="175" t="s">
        <v>4635</v>
      </c>
      <c r="C1606" s="115" t="s">
        <v>103</v>
      </c>
      <c r="D1606" s="629" t="s">
        <v>4748</v>
      </c>
      <c r="E1606" s="755">
        <v>1600</v>
      </c>
      <c r="F1606" s="665" t="s">
        <v>4749</v>
      </c>
      <c r="G1606" s="121"/>
      <c r="H1606" s="121"/>
      <c r="I1606" s="121"/>
      <c r="J1606" s="121"/>
      <c r="K1606" s="125"/>
      <c r="L1606" s="867"/>
    </row>
    <row r="1607" spans="1:12" ht="16.350000000000001" customHeight="1">
      <c r="A1607" s="144"/>
      <c r="B1607" s="175" t="s">
        <v>4635</v>
      </c>
      <c r="C1607" s="115" t="s">
        <v>103</v>
      </c>
      <c r="D1607" s="629" t="s">
        <v>4750</v>
      </c>
      <c r="E1607" s="755">
        <v>1600</v>
      </c>
      <c r="F1607" s="665" t="s">
        <v>4751</v>
      </c>
      <c r="G1607" s="121"/>
      <c r="H1607" s="121"/>
      <c r="I1607" s="121"/>
      <c r="J1607" s="121"/>
      <c r="K1607" s="125"/>
      <c r="L1607" s="867"/>
    </row>
    <row r="1608" spans="1:12" ht="16.350000000000001" customHeight="1">
      <c r="A1608" s="144"/>
      <c r="B1608" s="175" t="s">
        <v>4635</v>
      </c>
      <c r="C1608" s="115" t="s">
        <v>103</v>
      </c>
      <c r="D1608" s="629" t="s">
        <v>4752</v>
      </c>
      <c r="E1608" s="755">
        <v>5800</v>
      </c>
      <c r="F1608" s="665" t="s">
        <v>4753</v>
      </c>
      <c r="G1608" s="121"/>
      <c r="H1608" s="121"/>
      <c r="I1608" s="121"/>
      <c r="J1608" s="121"/>
      <c r="K1608" s="125"/>
      <c r="L1608" s="1003" t="s">
        <v>4637</v>
      </c>
    </row>
    <row r="1609" spans="1:12" ht="16.350000000000001" customHeight="1">
      <c r="A1609" s="144"/>
      <c r="B1609" s="175" t="s">
        <v>4635</v>
      </c>
      <c r="C1609" s="115" t="s">
        <v>103</v>
      </c>
      <c r="D1609" s="629" t="s">
        <v>4754</v>
      </c>
      <c r="E1609" s="755">
        <v>3500</v>
      </c>
      <c r="F1609" s="665" t="s">
        <v>4755</v>
      </c>
      <c r="G1609" s="121"/>
      <c r="H1609" s="121"/>
      <c r="I1609" s="121"/>
      <c r="J1609" s="121"/>
      <c r="K1609" s="125"/>
      <c r="L1609" s="1003"/>
    </row>
    <row r="1610" spans="1:12" ht="16.350000000000001" customHeight="1">
      <c r="A1610" s="144"/>
      <c r="B1610" s="175" t="s">
        <v>4635</v>
      </c>
      <c r="C1610" s="115" t="s">
        <v>103</v>
      </c>
      <c r="D1610" s="629" t="s">
        <v>4756</v>
      </c>
      <c r="E1610" s="755">
        <v>5800</v>
      </c>
      <c r="F1610" s="665" t="s">
        <v>4757</v>
      </c>
      <c r="G1610" s="121"/>
      <c r="H1610" s="121"/>
      <c r="I1610" s="121"/>
      <c r="J1610" s="121"/>
      <c r="K1610" s="125"/>
      <c r="L1610" s="1003"/>
    </row>
    <row r="1611" spans="1:12" ht="16.350000000000001" customHeight="1">
      <c r="A1611" s="144"/>
      <c r="B1611" s="175" t="s">
        <v>4635</v>
      </c>
      <c r="C1611" s="115" t="s">
        <v>103</v>
      </c>
      <c r="D1611" s="629" t="s">
        <v>4758</v>
      </c>
      <c r="E1611" s="755">
        <v>5800</v>
      </c>
      <c r="F1611" s="665" t="s">
        <v>4759</v>
      </c>
      <c r="G1611" s="121"/>
      <c r="H1611" s="121"/>
      <c r="I1611" s="121"/>
      <c r="J1611" s="121"/>
      <c r="K1611" s="125"/>
      <c r="L1611" s="1003"/>
    </row>
    <row r="1612" spans="1:12" ht="16.350000000000001" customHeight="1">
      <c r="A1612" s="144"/>
      <c r="B1612" s="175" t="s">
        <v>4635</v>
      </c>
      <c r="C1612" s="115" t="s">
        <v>103</v>
      </c>
      <c r="D1612" s="629" t="s">
        <v>4760</v>
      </c>
      <c r="E1612" s="755">
        <v>5800</v>
      </c>
      <c r="F1612" s="665" t="s">
        <v>4761</v>
      </c>
      <c r="G1612" s="121"/>
      <c r="H1612" s="121"/>
      <c r="I1612" s="121"/>
      <c r="J1612" s="121"/>
      <c r="K1612" s="125"/>
      <c r="L1612" s="1003"/>
    </row>
    <row r="1613" spans="1:12" ht="16.350000000000001" customHeight="1">
      <c r="A1613" s="144"/>
      <c r="B1613" s="175" t="s">
        <v>4635</v>
      </c>
      <c r="C1613" s="115" t="s">
        <v>103</v>
      </c>
      <c r="D1613" s="629" t="s">
        <v>4762</v>
      </c>
      <c r="E1613" s="755">
        <v>5300</v>
      </c>
      <c r="F1613" s="665" t="s">
        <v>4763</v>
      </c>
      <c r="G1613" s="121"/>
      <c r="H1613" s="121"/>
      <c r="I1613" s="121"/>
      <c r="J1613" s="121"/>
      <c r="K1613" s="125"/>
      <c r="L1613" s="1003"/>
    </row>
    <row r="1614" spans="1:12" ht="16.350000000000001" customHeight="1">
      <c r="A1614" s="144"/>
      <c r="B1614" s="175" t="s">
        <v>4635</v>
      </c>
      <c r="C1614" s="115" t="s">
        <v>103</v>
      </c>
      <c r="D1614" s="629" t="s">
        <v>4764</v>
      </c>
      <c r="E1614" s="755">
        <v>5000</v>
      </c>
      <c r="F1614" s="665" t="s">
        <v>4765</v>
      </c>
      <c r="G1614" s="121"/>
      <c r="H1614" s="121"/>
      <c r="I1614" s="121"/>
      <c r="J1614" s="121"/>
      <c r="K1614" s="125"/>
      <c r="L1614" s="1003"/>
    </row>
    <row r="1615" spans="1:12" ht="16.350000000000001" customHeight="1">
      <c r="A1615" s="144"/>
      <c r="B1615" s="175" t="s">
        <v>4635</v>
      </c>
      <c r="C1615" s="115" t="s">
        <v>103</v>
      </c>
      <c r="D1615" s="629" t="s">
        <v>4766</v>
      </c>
      <c r="E1615" s="755">
        <v>3900</v>
      </c>
      <c r="F1615" s="665" t="s">
        <v>4643</v>
      </c>
      <c r="G1615" s="121"/>
      <c r="H1615" s="121"/>
      <c r="I1615" s="121"/>
      <c r="J1615" s="121"/>
      <c r="K1615" s="125"/>
      <c r="L1615" s="1003"/>
    </row>
    <row r="1616" spans="1:12" ht="16.350000000000001" customHeight="1">
      <c r="A1616" s="144"/>
      <c r="B1616" s="175" t="s">
        <v>2225</v>
      </c>
      <c r="C1616" s="115" t="s">
        <v>103</v>
      </c>
      <c r="D1616" s="629" t="s">
        <v>4688</v>
      </c>
      <c r="E1616" s="755">
        <v>4700</v>
      </c>
      <c r="F1616" s="665" t="s">
        <v>4689</v>
      </c>
      <c r="G1616" s="121"/>
      <c r="H1616" s="121"/>
      <c r="I1616" s="121"/>
      <c r="J1616" s="121"/>
      <c r="K1616" s="125"/>
      <c r="L1616" s="1003"/>
    </row>
    <row r="1617" spans="1:13" ht="16.350000000000001" customHeight="1">
      <c r="A1617" s="144"/>
      <c r="B1617" s="175" t="s">
        <v>4635</v>
      </c>
      <c r="C1617" s="115" t="s">
        <v>103</v>
      </c>
      <c r="D1617" s="629" t="s">
        <v>4646</v>
      </c>
      <c r="E1617" s="755">
        <v>9400</v>
      </c>
      <c r="F1617" s="860" t="s">
        <v>4734</v>
      </c>
      <c r="G1617" s="121"/>
      <c r="H1617" s="121"/>
      <c r="I1617" s="121"/>
      <c r="J1617" s="121"/>
      <c r="K1617" s="125"/>
      <c r="L1617" s="1003"/>
    </row>
    <row r="1618" spans="1:13" ht="16.350000000000001" customHeight="1">
      <c r="A1618" s="144"/>
      <c r="B1618" s="175" t="s">
        <v>4635</v>
      </c>
      <c r="C1618" s="115" t="s">
        <v>103</v>
      </c>
      <c r="D1618" s="629" t="s">
        <v>4647</v>
      </c>
      <c r="E1618" s="755">
        <v>7300</v>
      </c>
      <c r="F1618" s="860" t="s">
        <v>4735</v>
      </c>
      <c r="G1618" s="121"/>
      <c r="H1618" s="121"/>
      <c r="I1618" s="121"/>
      <c r="J1618" s="121"/>
      <c r="K1618" s="125"/>
      <c r="L1618" s="1003"/>
    </row>
    <row r="1619" spans="1:13" ht="16.350000000000001" customHeight="1">
      <c r="A1619" s="144"/>
      <c r="B1619" s="175" t="s">
        <v>4635</v>
      </c>
      <c r="C1619" s="115" t="s">
        <v>103</v>
      </c>
      <c r="D1619" s="629" t="s">
        <v>4648</v>
      </c>
      <c r="E1619" s="755">
        <v>5100</v>
      </c>
      <c r="F1619" s="860" t="s">
        <v>4736</v>
      </c>
      <c r="G1619" s="121"/>
      <c r="H1619" s="121"/>
      <c r="I1619" s="121"/>
      <c r="J1619" s="121"/>
      <c r="K1619" s="125"/>
      <c r="L1619" s="1003"/>
    </row>
    <row r="1620" spans="1:13" ht="16.350000000000001" customHeight="1">
      <c r="A1620" s="144"/>
      <c r="B1620" s="175" t="s">
        <v>4635</v>
      </c>
      <c r="C1620" s="115" t="s">
        <v>103</v>
      </c>
      <c r="D1620" s="629" t="s">
        <v>4636</v>
      </c>
      <c r="E1620" s="755">
        <v>9800</v>
      </c>
      <c r="F1620" s="665" t="s">
        <v>4644</v>
      </c>
      <c r="G1620" s="121"/>
      <c r="H1620" s="121"/>
      <c r="I1620" s="121"/>
      <c r="J1620" s="121"/>
      <c r="K1620" s="125"/>
      <c r="L1620" s="1003"/>
    </row>
    <row r="1621" spans="1:13" ht="16.350000000000001" customHeight="1">
      <c r="A1621" s="144"/>
      <c r="B1621" s="175" t="s">
        <v>2225</v>
      </c>
      <c r="C1621" s="115" t="s">
        <v>103</v>
      </c>
      <c r="D1621" s="629" t="s">
        <v>4649</v>
      </c>
      <c r="E1621" s="755">
        <v>18500</v>
      </c>
      <c r="F1621" s="860" t="s">
        <v>4687</v>
      </c>
      <c r="G1621" s="121"/>
      <c r="H1621" s="121"/>
      <c r="I1621" s="121"/>
      <c r="J1621" s="121"/>
      <c r="K1621" s="125"/>
      <c r="L1621" s="868"/>
    </row>
    <row r="1622" spans="1:13" ht="16.350000000000001" customHeight="1">
      <c r="A1622" s="144"/>
      <c r="B1622" s="175" t="s">
        <v>2225</v>
      </c>
      <c r="C1622" s="115" t="s">
        <v>103</v>
      </c>
      <c r="D1622" s="629" t="s">
        <v>4650</v>
      </c>
      <c r="E1622" s="755">
        <v>26000</v>
      </c>
      <c r="F1622" s="860" t="s">
        <v>4732</v>
      </c>
      <c r="G1622" s="121"/>
      <c r="H1622" s="121"/>
      <c r="I1622" s="121"/>
      <c r="J1622" s="121"/>
      <c r="K1622" s="125"/>
      <c r="L1622" s="868"/>
    </row>
    <row r="1623" spans="1:13" ht="16.350000000000001" customHeight="1">
      <c r="A1623" s="144"/>
      <c r="B1623" s="175" t="s">
        <v>2225</v>
      </c>
      <c r="C1623" s="115" t="s">
        <v>103</v>
      </c>
      <c r="D1623" s="629" t="s">
        <v>4651</v>
      </c>
      <c r="E1623" s="755">
        <v>31500</v>
      </c>
      <c r="F1623" s="860" t="s">
        <v>4733</v>
      </c>
      <c r="G1623" s="121"/>
      <c r="H1623" s="121"/>
      <c r="I1623" s="121"/>
      <c r="J1623" s="121"/>
      <c r="K1623" s="125"/>
      <c r="L1623" s="868"/>
    </row>
    <row r="1624" spans="1:13" ht="16.350000000000001" customHeight="1">
      <c r="A1624" s="144"/>
      <c r="B1624" s="175" t="s">
        <v>4635</v>
      </c>
      <c r="C1624" s="115" t="s">
        <v>103</v>
      </c>
      <c r="D1624" s="629" t="s">
        <v>2643</v>
      </c>
      <c r="E1624" s="755">
        <v>2000</v>
      </c>
      <c r="F1624" s="860" t="s">
        <v>4652</v>
      </c>
      <c r="G1624" s="121"/>
      <c r="H1624" s="121"/>
      <c r="I1624" s="121"/>
      <c r="J1624" s="121"/>
      <c r="K1624" s="125"/>
      <c r="L1624" s="868"/>
    </row>
    <row r="1625" spans="1:13" ht="16.350000000000001" customHeight="1">
      <c r="A1625" s="144"/>
      <c r="B1625" s="175" t="s">
        <v>4635</v>
      </c>
      <c r="C1625" s="115" t="s">
        <v>103</v>
      </c>
      <c r="D1625" s="629" t="s">
        <v>4645</v>
      </c>
      <c r="E1625" s="755">
        <v>27000</v>
      </c>
      <c r="F1625" s="860" t="s">
        <v>4737</v>
      </c>
      <c r="G1625" s="121"/>
      <c r="H1625" s="121"/>
      <c r="I1625" s="121"/>
      <c r="J1625" s="121"/>
      <c r="K1625" s="125"/>
      <c r="L1625" s="868"/>
    </row>
    <row r="1626" spans="1:13" ht="16.350000000000001" customHeight="1">
      <c r="A1626" s="144"/>
      <c r="B1626" s="175" t="s">
        <v>350</v>
      </c>
      <c r="C1626" s="115" t="s">
        <v>103</v>
      </c>
      <c r="D1626" s="629" t="s">
        <v>5047</v>
      </c>
      <c r="E1626" s="755">
        <v>17000</v>
      </c>
      <c r="F1626" s="860" t="s">
        <v>5048</v>
      </c>
      <c r="G1626" s="121"/>
      <c r="H1626" s="121"/>
      <c r="I1626" s="121"/>
      <c r="J1626" s="121"/>
      <c r="K1626" s="125"/>
      <c r="L1626" s="868"/>
    </row>
    <row r="1627" spans="1:13" ht="16.350000000000001" customHeight="1">
      <c r="A1627" s="144"/>
      <c r="B1627" s="175" t="s">
        <v>4635</v>
      </c>
      <c r="C1627" s="115" t="s">
        <v>103</v>
      </c>
      <c r="D1627" s="629" t="s">
        <v>5049</v>
      </c>
      <c r="E1627" s="755">
        <v>16000</v>
      </c>
      <c r="F1627" s="665" t="s">
        <v>5050</v>
      </c>
      <c r="G1627" s="121"/>
      <c r="H1627" s="121"/>
      <c r="I1627" s="121"/>
      <c r="J1627" s="121"/>
      <c r="K1627" s="125"/>
      <c r="L1627" s="869"/>
    </row>
    <row r="1628" spans="1:13" s="161" customFormat="1" ht="16.350000000000001" customHeight="1">
      <c r="A1628" s="197" t="s">
        <v>5070</v>
      </c>
      <c r="B1628" s="591" t="s">
        <v>350</v>
      </c>
      <c r="C1628" s="128" t="s">
        <v>2365</v>
      </c>
      <c r="D1628" s="646" t="s">
        <v>1778</v>
      </c>
      <c r="E1628" s="733">
        <v>8000</v>
      </c>
      <c r="F1628" s="137" t="s">
        <v>1779</v>
      </c>
      <c r="G1628" s="703" t="s">
        <v>107</v>
      </c>
      <c r="H1628" s="703" t="s">
        <v>2300</v>
      </c>
      <c r="I1628" s="703" t="s">
        <v>2300</v>
      </c>
      <c r="J1628" s="703" t="s">
        <v>2300</v>
      </c>
      <c r="K1628" s="701" t="s">
        <v>109</v>
      </c>
      <c r="L1628" s="569" t="s">
        <v>2366</v>
      </c>
      <c r="M1628" s="184"/>
    </row>
    <row r="1629" spans="1:13" s="161" customFormat="1" ht="16.350000000000001" customHeight="1">
      <c r="A1629" s="14"/>
      <c r="B1629" s="592" t="s">
        <v>350</v>
      </c>
      <c r="C1629" s="115" t="s">
        <v>261</v>
      </c>
      <c r="D1629" s="640" t="s">
        <v>1780</v>
      </c>
      <c r="E1629" s="732">
        <v>9000</v>
      </c>
      <c r="F1629" s="116" t="s">
        <v>1781</v>
      </c>
      <c r="G1629" s="121"/>
      <c r="H1629" s="121"/>
      <c r="I1629" s="121"/>
      <c r="J1629" s="121"/>
      <c r="K1629" s="125"/>
      <c r="L1629" s="994" t="s">
        <v>3450</v>
      </c>
      <c r="M1629" s="184"/>
    </row>
    <row r="1630" spans="1:13" s="161" customFormat="1" ht="16.350000000000001" customHeight="1">
      <c r="A1630" s="14"/>
      <c r="B1630" s="592" t="s">
        <v>350</v>
      </c>
      <c r="C1630" s="115" t="s">
        <v>261</v>
      </c>
      <c r="D1630" s="640" t="s">
        <v>303</v>
      </c>
      <c r="E1630" s="732">
        <v>8900</v>
      </c>
      <c r="F1630" s="116" t="s">
        <v>304</v>
      </c>
      <c r="G1630" s="121"/>
      <c r="H1630" s="121"/>
      <c r="I1630" s="121"/>
      <c r="J1630" s="121"/>
      <c r="K1630" s="125"/>
      <c r="L1630" s="994"/>
      <c r="M1630" s="184"/>
    </row>
    <row r="1631" spans="1:13" s="161" customFormat="1" ht="16.350000000000001" customHeight="1">
      <c r="A1631" s="14"/>
      <c r="B1631" s="592" t="s">
        <v>350</v>
      </c>
      <c r="C1631" s="115" t="s">
        <v>261</v>
      </c>
      <c r="D1631" s="640" t="s">
        <v>1782</v>
      </c>
      <c r="E1631" s="732">
        <v>9900</v>
      </c>
      <c r="F1631" s="116" t="s">
        <v>305</v>
      </c>
      <c r="G1631" s="121"/>
      <c r="H1631" s="121"/>
      <c r="I1631" s="121"/>
      <c r="J1631" s="121"/>
      <c r="K1631" s="125"/>
      <c r="L1631" s="994"/>
      <c r="M1631" s="184"/>
    </row>
    <row r="1632" spans="1:13" s="161" customFormat="1" ht="16.350000000000001" customHeight="1">
      <c r="A1632" s="14"/>
      <c r="B1632" s="592" t="s">
        <v>350</v>
      </c>
      <c r="C1632" s="115" t="s">
        <v>261</v>
      </c>
      <c r="D1632" s="640" t="s">
        <v>306</v>
      </c>
      <c r="E1632" s="732">
        <v>8900</v>
      </c>
      <c r="F1632" s="116" t="s">
        <v>307</v>
      </c>
      <c r="G1632" s="121"/>
      <c r="H1632" s="121"/>
      <c r="I1632" s="121"/>
      <c r="J1632" s="121"/>
      <c r="K1632" s="125"/>
      <c r="L1632" s="569" t="s">
        <v>2367</v>
      </c>
      <c r="M1632" s="184"/>
    </row>
    <row r="1633" spans="1:13" s="161" customFormat="1" ht="16.350000000000001" customHeight="1">
      <c r="A1633" s="14"/>
      <c r="B1633" s="592" t="s">
        <v>350</v>
      </c>
      <c r="C1633" s="115" t="s">
        <v>261</v>
      </c>
      <c r="D1633" s="640" t="s">
        <v>253</v>
      </c>
      <c r="E1633" s="732">
        <v>16000</v>
      </c>
      <c r="F1633" s="116" t="s">
        <v>362</v>
      </c>
      <c r="G1633" s="121"/>
      <c r="H1633" s="121"/>
      <c r="I1633" s="121"/>
      <c r="J1633" s="121"/>
      <c r="K1633" s="125"/>
      <c r="L1633" s="994" t="s">
        <v>3451</v>
      </c>
      <c r="M1633" s="184"/>
    </row>
    <row r="1634" spans="1:13" s="161" customFormat="1" ht="16.350000000000001" customHeight="1">
      <c r="A1634" s="14"/>
      <c r="B1634" s="592" t="s">
        <v>350</v>
      </c>
      <c r="C1634" s="115" t="s">
        <v>261</v>
      </c>
      <c r="D1634" s="640" t="s">
        <v>249</v>
      </c>
      <c r="E1634" s="732">
        <v>6500</v>
      </c>
      <c r="F1634" s="116" t="s">
        <v>358</v>
      </c>
      <c r="G1634" s="121"/>
      <c r="H1634" s="121"/>
      <c r="I1634" s="121"/>
      <c r="J1634" s="121"/>
      <c r="K1634" s="125"/>
      <c r="L1634" s="994"/>
      <c r="M1634" s="184"/>
    </row>
    <row r="1635" spans="1:13" s="161" customFormat="1" ht="16.350000000000001" customHeight="1">
      <c r="A1635" s="14"/>
      <c r="B1635" s="592" t="s">
        <v>350</v>
      </c>
      <c r="C1635" s="115" t="s">
        <v>261</v>
      </c>
      <c r="D1635" s="640" t="s">
        <v>1783</v>
      </c>
      <c r="E1635" s="732">
        <v>13000</v>
      </c>
      <c r="F1635" s="116" t="s">
        <v>258</v>
      </c>
      <c r="G1635" s="121"/>
      <c r="H1635" s="121"/>
      <c r="I1635" s="121"/>
      <c r="J1635" s="121"/>
      <c r="K1635" s="125"/>
      <c r="L1635" s="994"/>
      <c r="M1635" s="184"/>
    </row>
    <row r="1636" spans="1:13" s="161" customFormat="1" ht="16.350000000000001" customHeight="1">
      <c r="A1636" s="14"/>
      <c r="B1636" s="592" t="s">
        <v>350</v>
      </c>
      <c r="C1636" s="115" t="s">
        <v>261</v>
      </c>
      <c r="D1636" s="640" t="s">
        <v>1784</v>
      </c>
      <c r="E1636" s="732">
        <v>14300</v>
      </c>
      <c r="F1636" s="116" t="s">
        <v>363</v>
      </c>
      <c r="G1636" s="121"/>
      <c r="H1636" s="121"/>
      <c r="I1636" s="121"/>
      <c r="J1636" s="121"/>
      <c r="K1636" s="125"/>
      <c r="L1636" s="1012"/>
      <c r="M1636" s="184"/>
    </row>
    <row r="1637" spans="1:13" s="161" customFormat="1" ht="16.350000000000001" customHeight="1">
      <c r="A1637" s="14"/>
      <c r="B1637" s="592" t="s">
        <v>350</v>
      </c>
      <c r="C1637" s="115" t="s">
        <v>261</v>
      </c>
      <c r="D1637" s="640" t="s">
        <v>1785</v>
      </c>
      <c r="E1637" s="732">
        <v>23300</v>
      </c>
      <c r="F1637" s="116" t="s">
        <v>368</v>
      </c>
      <c r="G1637" s="121"/>
      <c r="H1637" s="121"/>
      <c r="I1637" s="121"/>
      <c r="J1637" s="121"/>
      <c r="K1637" s="125"/>
      <c r="L1637" s="570" t="s">
        <v>2368</v>
      </c>
      <c r="M1637" s="184"/>
    </row>
    <row r="1638" spans="1:13" s="161" customFormat="1" ht="16.350000000000001" customHeight="1">
      <c r="A1638" s="14"/>
      <c r="B1638" s="592" t="s">
        <v>350</v>
      </c>
      <c r="C1638" s="115" t="s">
        <v>261</v>
      </c>
      <c r="D1638" s="640" t="s">
        <v>250</v>
      </c>
      <c r="E1638" s="732">
        <v>7500</v>
      </c>
      <c r="F1638" s="116" t="s">
        <v>359</v>
      </c>
      <c r="G1638" s="121"/>
      <c r="H1638" s="121"/>
      <c r="I1638" s="121"/>
      <c r="J1638" s="121"/>
      <c r="K1638" s="125"/>
      <c r="L1638" s="994" t="s">
        <v>2369</v>
      </c>
    </row>
    <row r="1639" spans="1:13" s="161" customFormat="1" ht="16.350000000000001" customHeight="1">
      <c r="A1639" s="14"/>
      <c r="B1639" s="592" t="s">
        <v>350</v>
      </c>
      <c r="C1639" s="115" t="s">
        <v>261</v>
      </c>
      <c r="D1639" s="640" t="s">
        <v>247</v>
      </c>
      <c r="E1639" s="732">
        <v>7800</v>
      </c>
      <c r="F1639" s="116" t="s">
        <v>356</v>
      </c>
      <c r="G1639" s="121"/>
      <c r="H1639" s="121"/>
      <c r="I1639" s="121"/>
      <c r="J1639" s="121"/>
      <c r="K1639" s="125"/>
      <c r="L1639" s="994"/>
    </row>
    <row r="1640" spans="1:13" s="161" customFormat="1" ht="16.350000000000001" customHeight="1">
      <c r="A1640" s="14"/>
      <c r="B1640" s="592" t="s">
        <v>350</v>
      </c>
      <c r="C1640" s="115" t="s">
        <v>261</v>
      </c>
      <c r="D1640" s="633" t="s">
        <v>1786</v>
      </c>
      <c r="E1640" s="732">
        <v>39100</v>
      </c>
      <c r="F1640" s="866" t="s">
        <v>259</v>
      </c>
      <c r="G1640" s="121"/>
      <c r="H1640" s="121"/>
      <c r="I1640" s="121"/>
      <c r="J1640" s="121"/>
      <c r="K1640" s="125"/>
      <c r="L1640" s="994"/>
    </row>
    <row r="1641" spans="1:13" s="161" customFormat="1" ht="16.350000000000001" customHeight="1">
      <c r="A1641" s="14"/>
      <c r="B1641" s="592" t="s">
        <v>350</v>
      </c>
      <c r="C1641" s="115" t="s">
        <v>261</v>
      </c>
      <c r="D1641" s="640" t="s">
        <v>1787</v>
      </c>
      <c r="E1641" s="732">
        <v>31100</v>
      </c>
      <c r="F1641" s="116" t="s">
        <v>365</v>
      </c>
      <c r="G1641" s="121"/>
      <c r="H1641" s="121"/>
      <c r="I1641" s="121"/>
      <c r="J1641" s="121"/>
      <c r="K1641" s="125"/>
      <c r="L1641" s="569" t="s">
        <v>2370</v>
      </c>
    </row>
    <row r="1642" spans="1:13" s="161" customFormat="1" ht="16.350000000000001" customHeight="1">
      <c r="A1642" s="14"/>
      <c r="B1642" s="592" t="s">
        <v>350</v>
      </c>
      <c r="C1642" s="115" t="s">
        <v>261</v>
      </c>
      <c r="D1642" s="640" t="s">
        <v>1788</v>
      </c>
      <c r="E1642" s="732">
        <v>15600</v>
      </c>
      <c r="F1642" s="116" t="s">
        <v>260</v>
      </c>
      <c r="G1642" s="121"/>
      <c r="H1642" s="121"/>
      <c r="I1642" s="121"/>
      <c r="J1642" s="121"/>
      <c r="K1642" s="125"/>
      <c r="L1642" s="994" t="s">
        <v>2371</v>
      </c>
    </row>
    <row r="1643" spans="1:13" s="161" customFormat="1" ht="16.350000000000001" customHeight="1">
      <c r="A1643" s="14"/>
      <c r="B1643" s="592" t="s">
        <v>350</v>
      </c>
      <c r="C1643" s="115" t="s">
        <v>261</v>
      </c>
      <c r="D1643" s="640" t="s">
        <v>1789</v>
      </c>
      <c r="E1643" s="732">
        <v>15600</v>
      </c>
      <c r="F1643" s="116" t="s">
        <v>364</v>
      </c>
      <c r="G1643" s="121"/>
      <c r="H1643" s="121"/>
      <c r="I1643" s="121"/>
      <c r="J1643" s="121"/>
      <c r="K1643" s="125"/>
      <c r="L1643" s="994"/>
    </row>
    <row r="1644" spans="1:13" s="161" customFormat="1" ht="16.350000000000001" customHeight="1">
      <c r="A1644" s="14"/>
      <c r="B1644" s="592" t="s">
        <v>350</v>
      </c>
      <c r="C1644" s="115" t="s">
        <v>261</v>
      </c>
      <c r="D1644" s="640" t="s">
        <v>1790</v>
      </c>
      <c r="E1644" s="732">
        <v>24600</v>
      </c>
      <c r="F1644" s="116" t="s">
        <v>367</v>
      </c>
      <c r="G1644" s="121"/>
      <c r="H1644" s="121"/>
      <c r="I1644" s="121"/>
      <c r="J1644" s="121"/>
      <c r="K1644" s="125"/>
      <c r="L1644" s="994"/>
    </row>
    <row r="1645" spans="1:13" s="161" customFormat="1" ht="16.350000000000001" customHeight="1">
      <c r="A1645" s="14"/>
      <c r="B1645" s="592" t="s">
        <v>350</v>
      </c>
      <c r="C1645" s="115" t="s">
        <v>261</v>
      </c>
      <c r="D1645" s="641" t="s">
        <v>248</v>
      </c>
      <c r="E1645" s="732">
        <v>8800</v>
      </c>
      <c r="F1645" s="116" t="s">
        <v>357</v>
      </c>
      <c r="G1645" s="121"/>
      <c r="H1645" s="121"/>
      <c r="I1645" s="121"/>
      <c r="J1645" s="121"/>
      <c r="K1645" s="125"/>
      <c r="L1645" s="1012"/>
    </row>
    <row r="1646" spans="1:13" s="161" customFormat="1" ht="16.350000000000001" customHeight="1">
      <c r="A1646" s="14"/>
      <c r="B1646" s="592" t="s">
        <v>350</v>
      </c>
      <c r="C1646" s="115" t="s">
        <v>261</v>
      </c>
      <c r="D1646" s="640" t="s">
        <v>251</v>
      </c>
      <c r="E1646" s="732">
        <v>7800</v>
      </c>
      <c r="F1646" s="116" t="s">
        <v>360</v>
      </c>
      <c r="G1646" s="121"/>
      <c r="H1646" s="121"/>
      <c r="I1646" s="121"/>
      <c r="J1646" s="121"/>
      <c r="K1646" s="125"/>
      <c r="L1646" s="571" t="s">
        <v>4692</v>
      </c>
    </row>
    <row r="1647" spans="1:13" s="161" customFormat="1" ht="16.350000000000001" customHeight="1">
      <c r="A1647" s="14"/>
      <c r="B1647" s="592" t="s">
        <v>350</v>
      </c>
      <c r="C1647" s="115" t="s">
        <v>261</v>
      </c>
      <c r="D1647" s="640" t="s">
        <v>561</v>
      </c>
      <c r="E1647" s="732">
        <v>16800</v>
      </c>
      <c r="F1647" s="116" t="s">
        <v>562</v>
      </c>
      <c r="G1647" s="121"/>
      <c r="H1647" s="121"/>
      <c r="I1647" s="121"/>
      <c r="J1647" s="121"/>
      <c r="K1647" s="125"/>
      <c r="L1647" s="569" t="s">
        <v>2366</v>
      </c>
    </row>
    <row r="1648" spans="1:13" s="161" customFormat="1" ht="16.350000000000001" customHeight="1">
      <c r="A1648" s="14"/>
      <c r="B1648" s="592" t="s">
        <v>350</v>
      </c>
      <c r="C1648" s="115" t="s">
        <v>261</v>
      </c>
      <c r="D1648" s="633" t="s">
        <v>355</v>
      </c>
      <c r="E1648" s="732">
        <v>18800</v>
      </c>
      <c r="F1648" s="866" t="s">
        <v>366</v>
      </c>
      <c r="G1648" s="121"/>
      <c r="H1648" s="121"/>
      <c r="I1648" s="121"/>
      <c r="J1648" s="121"/>
      <c r="K1648" s="125"/>
      <c r="L1648" s="1007" t="s">
        <v>3452</v>
      </c>
    </row>
    <row r="1649" spans="1:12" s="161" customFormat="1" ht="16.350000000000001" customHeight="1">
      <c r="A1649" s="14"/>
      <c r="B1649" s="592" t="s">
        <v>350</v>
      </c>
      <c r="C1649" s="115" t="s">
        <v>261</v>
      </c>
      <c r="D1649" s="633" t="s">
        <v>252</v>
      </c>
      <c r="E1649" s="732">
        <v>22800</v>
      </c>
      <c r="F1649" s="866" t="s">
        <v>361</v>
      </c>
      <c r="G1649" s="121"/>
      <c r="H1649" s="121"/>
      <c r="I1649" s="121"/>
      <c r="J1649" s="121"/>
      <c r="K1649" s="125"/>
      <c r="L1649" s="1007"/>
    </row>
    <row r="1650" spans="1:12" s="161" customFormat="1" ht="16.350000000000001" customHeight="1">
      <c r="A1650" s="14"/>
      <c r="B1650" s="592" t="s">
        <v>2309</v>
      </c>
      <c r="C1650" s="115" t="s">
        <v>261</v>
      </c>
      <c r="D1650" s="640" t="s">
        <v>254</v>
      </c>
      <c r="E1650" s="732">
        <v>10000</v>
      </c>
      <c r="F1650" s="116" t="s">
        <v>369</v>
      </c>
      <c r="G1650" s="121"/>
      <c r="H1650" s="121"/>
      <c r="I1650" s="121"/>
      <c r="J1650" s="121"/>
      <c r="K1650" s="125"/>
      <c r="L1650" s="1007"/>
    </row>
    <row r="1651" spans="1:12" s="161" customFormat="1" ht="16.350000000000001" customHeight="1">
      <c r="A1651" s="14"/>
      <c r="B1651" s="592" t="s">
        <v>2257</v>
      </c>
      <c r="C1651" s="115" t="s">
        <v>261</v>
      </c>
      <c r="D1651" s="640" t="s">
        <v>3311</v>
      </c>
      <c r="E1651" s="732">
        <v>20000</v>
      </c>
      <c r="F1651" s="116" t="s">
        <v>3312</v>
      </c>
      <c r="G1651" s="121"/>
      <c r="H1651" s="121"/>
      <c r="I1651" s="121"/>
      <c r="J1651" s="121"/>
      <c r="K1651" s="125"/>
      <c r="L1651" s="569" t="s">
        <v>2367</v>
      </c>
    </row>
    <row r="1652" spans="1:12" s="161" customFormat="1" ht="16.350000000000001" customHeight="1">
      <c r="A1652" s="14"/>
      <c r="B1652" s="592" t="s">
        <v>2309</v>
      </c>
      <c r="C1652" s="115" t="s">
        <v>261</v>
      </c>
      <c r="D1652" s="640" t="s">
        <v>255</v>
      </c>
      <c r="E1652" s="732">
        <v>30000</v>
      </c>
      <c r="F1652" s="116" t="s">
        <v>370</v>
      </c>
      <c r="G1652" s="121"/>
      <c r="H1652" s="121"/>
      <c r="I1652" s="121"/>
      <c r="J1652" s="121"/>
      <c r="K1652" s="125"/>
      <c r="L1652" s="1007" t="s">
        <v>3453</v>
      </c>
    </row>
    <row r="1653" spans="1:12" s="161" customFormat="1" ht="16.350000000000001" customHeight="1">
      <c r="A1653" s="14"/>
      <c r="B1653" s="592" t="s">
        <v>2309</v>
      </c>
      <c r="C1653" s="115" t="s">
        <v>261</v>
      </c>
      <c r="D1653" s="640" t="s">
        <v>256</v>
      </c>
      <c r="E1653" s="732">
        <v>50000</v>
      </c>
      <c r="F1653" s="116" t="s">
        <v>371</v>
      </c>
      <c r="G1653" s="121"/>
      <c r="H1653" s="121"/>
      <c r="I1653" s="121"/>
      <c r="J1653" s="121"/>
      <c r="K1653" s="125"/>
      <c r="L1653" s="1007"/>
    </row>
    <row r="1654" spans="1:12" s="161" customFormat="1" ht="16.350000000000001" customHeight="1">
      <c r="A1654" s="14"/>
      <c r="B1654" s="593" t="s">
        <v>2309</v>
      </c>
      <c r="C1654" s="597" t="s">
        <v>261</v>
      </c>
      <c r="D1654" s="651" t="s">
        <v>257</v>
      </c>
      <c r="E1654" s="751">
        <v>100000</v>
      </c>
      <c r="F1654" s="546" t="s">
        <v>372</v>
      </c>
      <c r="G1654" s="121"/>
      <c r="H1654" s="121"/>
      <c r="I1654" s="121"/>
      <c r="J1654" s="121"/>
      <c r="K1654" s="125"/>
      <c r="L1654" s="1011"/>
    </row>
    <row r="1655" spans="1:12" s="161" customFormat="1" ht="16.350000000000001" customHeight="1">
      <c r="A1655" s="14"/>
      <c r="B1655" s="592" t="s">
        <v>350</v>
      </c>
      <c r="C1655" s="115" t="s">
        <v>104</v>
      </c>
      <c r="D1655" s="640" t="s">
        <v>1693</v>
      </c>
      <c r="E1655" s="732">
        <v>42000</v>
      </c>
      <c r="F1655" s="116" t="s">
        <v>1694</v>
      </c>
      <c r="G1655" s="703" t="s">
        <v>107</v>
      </c>
      <c r="H1655" s="703" t="s">
        <v>107</v>
      </c>
      <c r="I1655" s="703" t="s">
        <v>107</v>
      </c>
      <c r="J1655" s="703" t="s">
        <v>107</v>
      </c>
      <c r="K1655" s="703" t="s">
        <v>110</v>
      </c>
      <c r="L1655" s="699" t="s">
        <v>2372</v>
      </c>
    </row>
    <row r="1656" spans="1:12" s="161" customFormat="1" ht="16.350000000000001" customHeight="1">
      <c r="A1656" s="14"/>
      <c r="B1656" s="592" t="s">
        <v>350</v>
      </c>
      <c r="C1656" s="115" t="s">
        <v>104</v>
      </c>
      <c r="D1656" s="640" t="s">
        <v>1695</v>
      </c>
      <c r="E1656" s="732">
        <v>32200</v>
      </c>
      <c r="F1656" s="116" t="s">
        <v>1696</v>
      </c>
      <c r="G1656" s="579"/>
      <c r="H1656" s="579"/>
      <c r="I1656" s="579"/>
      <c r="J1656" s="579"/>
      <c r="K1656" s="173"/>
      <c r="L1656" s="977" t="s">
        <v>3075</v>
      </c>
    </row>
    <row r="1657" spans="1:12" s="161" customFormat="1" ht="16.350000000000001" customHeight="1">
      <c r="A1657" s="14"/>
      <c r="B1657" s="592" t="s">
        <v>350</v>
      </c>
      <c r="C1657" s="115" t="s">
        <v>104</v>
      </c>
      <c r="D1657" s="640" t="s">
        <v>1697</v>
      </c>
      <c r="E1657" s="732">
        <v>24800</v>
      </c>
      <c r="F1657" s="116" t="s">
        <v>1698</v>
      </c>
      <c r="G1657" s="579"/>
      <c r="H1657" s="579"/>
      <c r="I1657" s="579"/>
      <c r="J1657" s="579"/>
      <c r="K1657" s="173"/>
      <c r="L1657" s="977"/>
    </row>
    <row r="1658" spans="1:12" s="161" customFormat="1" ht="16.350000000000001" customHeight="1">
      <c r="A1658" s="14"/>
      <c r="B1658" s="592" t="s">
        <v>350</v>
      </c>
      <c r="C1658" s="115" t="s">
        <v>104</v>
      </c>
      <c r="D1658" s="640" t="s">
        <v>1699</v>
      </c>
      <c r="E1658" s="732">
        <v>32200</v>
      </c>
      <c r="F1658" s="116" t="s">
        <v>1700</v>
      </c>
      <c r="G1658" s="579"/>
      <c r="H1658" s="579"/>
      <c r="I1658" s="579"/>
      <c r="J1658" s="579"/>
      <c r="K1658" s="173"/>
      <c r="L1658" s="977"/>
    </row>
    <row r="1659" spans="1:12" s="161" customFormat="1" ht="16.350000000000001" customHeight="1">
      <c r="A1659" s="14"/>
      <c r="B1659" s="592" t="s">
        <v>350</v>
      </c>
      <c r="C1659" s="115" t="s">
        <v>104</v>
      </c>
      <c r="D1659" s="640" t="s">
        <v>1701</v>
      </c>
      <c r="E1659" s="732">
        <v>24800</v>
      </c>
      <c r="F1659" s="116" t="s">
        <v>1702</v>
      </c>
      <c r="G1659" s="579"/>
      <c r="H1659" s="579"/>
      <c r="I1659" s="579"/>
      <c r="J1659" s="579"/>
      <c r="K1659" s="173"/>
      <c r="L1659" s="977"/>
    </row>
    <row r="1660" spans="1:12" s="161" customFormat="1" ht="16.350000000000001" customHeight="1">
      <c r="A1660" s="14"/>
      <c r="B1660" s="592" t="s">
        <v>350</v>
      </c>
      <c r="C1660" s="115" t="s">
        <v>104</v>
      </c>
      <c r="D1660" s="640" t="s">
        <v>1703</v>
      </c>
      <c r="E1660" s="732">
        <v>49000</v>
      </c>
      <c r="F1660" s="116" t="s">
        <v>1704</v>
      </c>
      <c r="G1660" s="579"/>
      <c r="H1660" s="579"/>
      <c r="I1660" s="579"/>
      <c r="J1660" s="579"/>
      <c r="K1660" s="173"/>
      <c r="L1660" s="977"/>
    </row>
    <row r="1661" spans="1:12" s="161" customFormat="1" ht="16.350000000000001" customHeight="1">
      <c r="A1661" s="14"/>
      <c r="B1661" s="592" t="s">
        <v>350</v>
      </c>
      <c r="C1661" s="115" t="s">
        <v>104</v>
      </c>
      <c r="D1661" s="640" t="s">
        <v>1705</v>
      </c>
      <c r="E1661" s="732">
        <v>39200</v>
      </c>
      <c r="F1661" s="116" t="s">
        <v>1706</v>
      </c>
      <c r="G1661" s="579"/>
      <c r="H1661" s="579"/>
      <c r="I1661" s="579"/>
      <c r="J1661" s="579"/>
      <c r="K1661" s="173"/>
      <c r="L1661" s="977"/>
    </row>
    <row r="1662" spans="1:12" s="161" customFormat="1" ht="16.350000000000001" customHeight="1">
      <c r="A1662" s="14"/>
      <c r="B1662" s="592" t="s">
        <v>350</v>
      </c>
      <c r="C1662" s="115" t="s">
        <v>104</v>
      </c>
      <c r="D1662" s="640" t="s">
        <v>1707</v>
      </c>
      <c r="E1662" s="732">
        <v>31800</v>
      </c>
      <c r="F1662" s="116" t="s">
        <v>1708</v>
      </c>
      <c r="G1662" s="579"/>
      <c r="H1662" s="579"/>
      <c r="I1662" s="579"/>
      <c r="J1662" s="579"/>
      <c r="K1662" s="173"/>
      <c r="L1662" s="977"/>
    </row>
    <row r="1663" spans="1:12" s="161" customFormat="1" ht="16.350000000000001" customHeight="1">
      <c r="A1663" s="14"/>
      <c r="B1663" s="592" t="s">
        <v>350</v>
      </c>
      <c r="C1663" s="115" t="s">
        <v>104</v>
      </c>
      <c r="D1663" s="640" t="s">
        <v>1709</v>
      </c>
      <c r="E1663" s="732">
        <v>30200</v>
      </c>
      <c r="F1663" s="116" t="s">
        <v>1710</v>
      </c>
      <c r="G1663" s="579"/>
      <c r="H1663" s="579"/>
      <c r="I1663" s="579"/>
      <c r="J1663" s="579"/>
      <c r="K1663" s="173"/>
      <c r="L1663" s="977"/>
    </row>
    <row r="1664" spans="1:12" s="161" customFormat="1" ht="16.350000000000001" customHeight="1">
      <c r="A1664" s="14"/>
      <c r="B1664" s="592" t="s">
        <v>350</v>
      </c>
      <c r="C1664" s="115" t="s">
        <v>104</v>
      </c>
      <c r="D1664" s="640" t="s">
        <v>1711</v>
      </c>
      <c r="E1664" s="732">
        <v>30200</v>
      </c>
      <c r="F1664" s="116" t="s">
        <v>1712</v>
      </c>
      <c r="G1664" s="579"/>
      <c r="H1664" s="579"/>
      <c r="I1664" s="579"/>
      <c r="J1664" s="579"/>
      <c r="K1664" s="173"/>
      <c r="L1664" s="977"/>
    </row>
    <row r="1665" spans="1:12" s="161" customFormat="1" ht="16.350000000000001" customHeight="1">
      <c r="A1665" s="14"/>
      <c r="B1665" s="592" t="s">
        <v>350</v>
      </c>
      <c r="C1665" s="115" t="s">
        <v>104</v>
      </c>
      <c r="D1665" s="640" t="s">
        <v>1713</v>
      </c>
      <c r="E1665" s="732">
        <v>48000</v>
      </c>
      <c r="F1665" s="116" t="s">
        <v>1714</v>
      </c>
      <c r="G1665" s="579"/>
      <c r="H1665" s="579"/>
      <c r="I1665" s="579"/>
      <c r="J1665" s="579"/>
      <c r="K1665" s="173"/>
      <c r="L1665" s="977"/>
    </row>
    <row r="1666" spans="1:12" s="161" customFormat="1" ht="16.350000000000001" customHeight="1">
      <c r="A1666" s="14"/>
      <c r="B1666" s="592" t="s">
        <v>350</v>
      </c>
      <c r="C1666" s="115" t="s">
        <v>104</v>
      </c>
      <c r="D1666" s="640" t="s">
        <v>1715</v>
      </c>
      <c r="E1666" s="732">
        <v>38200</v>
      </c>
      <c r="F1666" s="116" t="s">
        <v>1716</v>
      </c>
      <c r="G1666" s="579"/>
      <c r="H1666" s="579"/>
      <c r="I1666" s="579"/>
      <c r="J1666" s="579"/>
      <c r="K1666" s="173"/>
      <c r="L1666" s="977"/>
    </row>
    <row r="1667" spans="1:12" s="161" customFormat="1" ht="16.350000000000001" customHeight="1">
      <c r="A1667" s="14"/>
      <c r="B1667" s="592" t="s">
        <v>350</v>
      </c>
      <c r="C1667" s="115" t="s">
        <v>104</v>
      </c>
      <c r="D1667" s="640" t="s">
        <v>1717</v>
      </c>
      <c r="E1667" s="732">
        <v>31800</v>
      </c>
      <c r="F1667" s="116" t="s">
        <v>1718</v>
      </c>
      <c r="G1667" s="579"/>
      <c r="H1667" s="579"/>
      <c r="I1667" s="579"/>
      <c r="J1667" s="579"/>
      <c r="K1667" s="173"/>
      <c r="L1667" s="977"/>
    </row>
    <row r="1668" spans="1:12" s="161" customFormat="1" ht="16.350000000000001" customHeight="1">
      <c r="A1668" s="14"/>
      <c r="B1668" s="592" t="s">
        <v>350</v>
      </c>
      <c r="C1668" s="115" t="s">
        <v>104</v>
      </c>
      <c r="D1668" s="640" t="s">
        <v>1719</v>
      </c>
      <c r="E1668" s="732">
        <v>49000</v>
      </c>
      <c r="F1668" s="116" t="s">
        <v>1720</v>
      </c>
      <c r="G1668" s="579"/>
      <c r="H1668" s="579"/>
      <c r="I1668" s="579"/>
      <c r="J1668" s="579"/>
      <c r="K1668" s="173"/>
      <c r="L1668" s="977"/>
    </row>
    <row r="1669" spans="1:12" s="161" customFormat="1" ht="16.350000000000001" customHeight="1">
      <c r="A1669" s="14"/>
      <c r="B1669" s="592" t="s">
        <v>350</v>
      </c>
      <c r="C1669" s="115" t="s">
        <v>104</v>
      </c>
      <c r="D1669" s="640" t="s">
        <v>1721</v>
      </c>
      <c r="E1669" s="732">
        <v>39200</v>
      </c>
      <c r="F1669" s="116" t="s">
        <v>1722</v>
      </c>
      <c r="G1669" s="579"/>
      <c r="H1669" s="579"/>
      <c r="I1669" s="579"/>
      <c r="J1669" s="579"/>
      <c r="K1669" s="173"/>
      <c r="L1669" s="977"/>
    </row>
    <row r="1670" spans="1:12" s="161" customFormat="1" ht="16.350000000000001" customHeight="1">
      <c r="A1670" s="14"/>
      <c r="B1670" s="592" t="s">
        <v>350</v>
      </c>
      <c r="C1670" s="115" t="s">
        <v>104</v>
      </c>
      <c r="D1670" s="640" t="s">
        <v>1723</v>
      </c>
      <c r="E1670" s="732">
        <v>32300</v>
      </c>
      <c r="F1670" s="116" t="s">
        <v>1724</v>
      </c>
      <c r="G1670" s="579"/>
      <c r="H1670" s="579"/>
      <c r="I1670" s="579"/>
      <c r="J1670" s="579"/>
      <c r="K1670" s="173"/>
      <c r="L1670" s="977"/>
    </row>
    <row r="1671" spans="1:12" s="161" customFormat="1" ht="16.350000000000001" customHeight="1">
      <c r="A1671" s="14"/>
      <c r="B1671" s="592" t="s">
        <v>350</v>
      </c>
      <c r="C1671" s="115" t="s">
        <v>104</v>
      </c>
      <c r="D1671" s="640" t="s">
        <v>1725</v>
      </c>
      <c r="E1671" s="732">
        <v>49000</v>
      </c>
      <c r="F1671" s="116" t="s">
        <v>1726</v>
      </c>
      <c r="G1671" s="579"/>
      <c r="H1671" s="579"/>
      <c r="I1671" s="579"/>
      <c r="J1671" s="579"/>
      <c r="K1671" s="173"/>
      <c r="L1671" s="977"/>
    </row>
    <row r="1672" spans="1:12" s="161" customFormat="1" ht="16.350000000000001" customHeight="1">
      <c r="A1672" s="14"/>
      <c r="B1672" s="592" t="s">
        <v>350</v>
      </c>
      <c r="C1672" s="115" t="s">
        <v>104</v>
      </c>
      <c r="D1672" s="640" t="s">
        <v>1727</v>
      </c>
      <c r="E1672" s="732">
        <v>39200</v>
      </c>
      <c r="F1672" s="116" t="s">
        <v>1728</v>
      </c>
      <c r="G1672" s="579"/>
      <c r="H1672" s="579"/>
      <c r="I1672" s="579"/>
      <c r="J1672" s="579"/>
      <c r="K1672" s="173"/>
      <c r="L1672" s="977"/>
    </row>
    <row r="1673" spans="1:12" s="161" customFormat="1" ht="16.350000000000001" customHeight="1">
      <c r="A1673" s="14"/>
      <c r="B1673" s="592" t="s">
        <v>350</v>
      </c>
      <c r="C1673" s="115" t="s">
        <v>104</v>
      </c>
      <c r="D1673" s="640" t="s">
        <v>1729</v>
      </c>
      <c r="E1673" s="732">
        <v>31800</v>
      </c>
      <c r="F1673" s="116" t="s">
        <v>1730</v>
      </c>
      <c r="G1673" s="579"/>
      <c r="H1673" s="579"/>
      <c r="I1673" s="579"/>
      <c r="J1673" s="579"/>
      <c r="K1673" s="173"/>
      <c r="L1673" s="977"/>
    </row>
    <row r="1674" spans="1:12" s="161" customFormat="1" ht="16.350000000000001" customHeight="1">
      <c r="A1674" s="14"/>
      <c r="B1674" s="592" t="s">
        <v>350</v>
      </c>
      <c r="C1674" s="115" t="s">
        <v>104</v>
      </c>
      <c r="D1674" s="640" t="s">
        <v>1731</v>
      </c>
      <c r="E1674" s="732">
        <v>31200</v>
      </c>
      <c r="F1674" s="116" t="s">
        <v>1732</v>
      </c>
      <c r="G1674" s="579"/>
      <c r="H1674" s="579"/>
      <c r="I1674" s="579"/>
      <c r="J1674" s="579"/>
      <c r="K1674" s="173"/>
      <c r="L1674" s="549"/>
    </row>
    <row r="1675" spans="1:12" s="161" customFormat="1" ht="16.350000000000001" customHeight="1">
      <c r="A1675" s="14"/>
      <c r="B1675" s="592" t="s">
        <v>350</v>
      </c>
      <c r="C1675" s="115" t="s">
        <v>104</v>
      </c>
      <c r="D1675" s="640" t="s">
        <v>1733</v>
      </c>
      <c r="E1675" s="732">
        <v>23800</v>
      </c>
      <c r="F1675" s="116" t="s">
        <v>1734</v>
      </c>
      <c r="G1675" s="579"/>
      <c r="H1675" s="579"/>
      <c r="I1675" s="579"/>
      <c r="J1675" s="579"/>
      <c r="K1675" s="173"/>
      <c r="L1675" s="549"/>
    </row>
    <row r="1676" spans="1:12" s="161" customFormat="1" ht="16.350000000000001" customHeight="1">
      <c r="A1676" s="14"/>
      <c r="B1676" s="592" t="s">
        <v>350</v>
      </c>
      <c r="C1676" s="115" t="s">
        <v>104</v>
      </c>
      <c r="D1676" s="640" t="s">
        <v>1735</v>
      </c>
      <c r="E1676" s="732">
        <v>31200</v>
      </c>
      <c r="F1676" s="116" t="s">
        <v>1736</v>
      </c>
      <c r="G1676" s="579"/>
      <c r="H1676" s="579"/>
      <c r="I1676" s="579"/>
      <c r="J1676" s="579"/>
      <c r="K1676" s="173"/>
      <c r="L1676" s="549"/>
    </row>
    <row r="1677" spans="1:12" s="161" customFormat="1" ht="16.350000000000001" customHeight="1">
      <c r="A1677" s="14"/>
      <c r="B1677" s="592" t="s">
        <v>350</v>
      </c>
      <c r="C1677" s="115" t="s">
        <v>104</v>
      </c>
      <c r="D1677" s="640" t="s">
        <v>1737</v>
      </c>
      <c r="E1677" s="732">
        <v>23800</v>
      </c>
      <c r="F1677" s="116" t="s">
        <v>1738</v>
      </c>
      <c r="G1677" s="579"/>
      <c r="H1677" s="579"/>
      <c r="I1677" s="579"/>
      <c r="J1677" s="579"/>
      <c r="K1677" s="173"/>
      <c r="L1677" s="699" t="s">
        <v>2373</v>
      </c>
    </row>
    <row r="1678" spans="1:12" s="161" customFormat="1" ht="16.350000000000001" customHeight="1">
      <c r="A1678" s="14"/>
      <c r="B1678" s="592" t="s">
        <v>350</v>
      </c>
      <c r="C1678" s="115" t="s">
        <v>104</v>
      </c>
      <c r="D1678" s="640" t="s">
        <v>1739</v>
      </c>
      <c r="E1678" s="732">
        <v>30200</v>
      </c>
      <c r="F1678" s="116" t="s">
        <v>1740</v>
      </c>
      <c r="G1678" s="579"/>
      <c r="H1678" s="579"/>
      <c r="I1678" s="579"/>
      <c r="J1678" s="579"/>
      <c r="K1678" s="173"/>
      <c r="L1678" s="977" t="s">
        <v>4132</v>
      </c>
    </row>
    <row r="1679" spans="1:12" s="161" customFormat="1" ht="16.350000000000001" customHeight="1">
      <c r="A1679" s="14"/>
      <c r="B1679" s="592" t="s">
        <v>350</v>
      </c>
      <c r="C1679" s="115" t="s">
        <v>104</v>
      </c>
      <c r="D1679" s="640" t="s">
        <v>1741</v>
      </c>
      <c r="E1679" s="732">
        <v>22800</v>
      </c>
      <c r="F1679" s="116" t="s">
        <v>1742</v>
      </c>
      <c r="G1679" s="579"/>
      <c r="H1679" s="579"/>
      <c r="I1679" s="579"/>
      <c r="J1679" s="579"/>
      <c r="K1679" s="173"/>
      <c r="L1679" s="977"/>
    </row>
    <row r="1680" spans="1:12" s="161" customFormat="1" ht="16.350000000000001" customHeight="1">
      <c r="A1680" s="14"/>
      <c r="B1680" s="592" t="s">
        <v>350</v>
      </c>
      <c r="C1680" s="115" t="s">
        <v>104</v>
      </c>
      <c r="D1680" s="640" t="s">
        <v>1743</v>
      </c>
      <c r="E1680" s="732">
        <v>30200</v>
      </c>
      <c r="F1680" s="116" t="s">
        <v>1744</v>
      </c>
      <c r="G1680" s="579"/>
      <c r="H1680" s="579"/>
      <c r="I1680" s="579"/>
      <c r="J1680" s="579"/>
      <c r="K1680" s="173"/>
      <c r="L1680" s="977"/>
    </row>
    <row r="1681" spans="1:12" s="161" customFormat="1" ht="16.350000000000001" customHeight="1">
      <c r="A1681" s="14"/>
      <c r="B1681" s="592" t="s">
        <v>350</v>
      </c>
      <c r="C1681" s="115" t="s">
        <v>104</v>
      </c>
      <c r="D1681" s="640" t="s">
        <v>1745</v>
      </c>
      <c r="E1681" s="732">
        <v>22800</v>
      </c>
      <c r="F1681" s="116" t="s">
        <v>1746</v>
      </c>
      <c r="G1681" s="579"/>
      <c r="H1681" s="579"/>
      <c r="I1681" s="579"/>
      <c r="J1681" s="579"/>
      <c r="K1681" s="173"/>
      <c r="L1681" s="977"/>
    </row>
    <row r="1682" spans="1:12" s="161" customFormat="1" ht="16.350000000000001" customHeight="1">
      <c r="A1682" s="14"/>
      <c r="B1682" s="592" t="s">
        <v>350</v>
      </c>
      <c r="C1682" s="115" t="s">
        <v>104</v>
      </c>
      <c r="D1682" s="640" t="s">
        <v>1747</v>
      </c>
      <c r="E1682" s="732">
        <v>43000</v>
      </c>
      <c r="F1682" s="116" t="s">
        <v>1748</v>
      </c>
      <c r="G1682" s="579"/>
      <c r="H1682" s="579"/>
      <c r="I1682" s="579"/>
      <c r="J1682" s="579"/>
      <c r="K1682" s="173"/>
      <c r="L1682" s="977"/>
    </row>
    <row r="1683" spans="1:12" s="161" customFormat="1" ht="16.350000000000001" customHeight="1">
      <c r="A1683" s="14"/>
      <c r="B1683" s="592" t="s">
        <v>350</v>
      </c>
      <c r="C1683" s="115" t="s">
        <v>104</v>
      </c>
      <c r="D1683" s="640" t="s">
        <v>1749</v>
      </c>
      <c r="E1683" s="732">
        <v>33200</v>
      </c>
      <c r="F1683" s="116" t="s">
        <v>1750</v>
      </c>
      <c r="G1683" s="579"/>
      <c r="H1683" s="579"/>
      <c r="I1683" s="579"/>
      <c r="J1683" s="579"/>
      <c r="K1683" s="173"/>
      <c r="L1683" s="977"/>
    </row>
    <row r="1684" spans="1:12" s="161" customFormat="1" ht="16.350000000000001" customHeight="1">
      <c r="A1684" s="14"/>
      <c r="B1684" s="592" t="s">
        <v>350</v>
      </c>
      <c r="C1684" s="115" t="s">
        <v>104</v>
      </c>
      <c r="D1684" s="640" t="s">
        <v>1751</v>
      </c>
      <c r="E1684" s="732">
        <v>25800</v>
      </c>
      <c r="F1684" s="116" t="s">
        <v>1752</v>
      </c>
      <c r="G1684" s="579"/>
      <c r="H1684" s="579"/>
      <c r="I1684" s="579"/>
      <c r="J1684" s="579"/>
      <c r="K1684" s="173"/>
      <c r="L1684" s="977"/>
    </row>
    <row r="1685" spans="1:12" s="161" customFormat="1" ht="16.350000000000001" customHeight="1">
      <c r="A1685" s="14"/>
      <c r="B1685" s="592" t="s">
        <v>350</v>
      </c>
      <c r="C1685" s="115" t="s">
        <v>104</v>
      </c>
      <c r="D1685" s="640" t="s">
        <v>1753</v>
      </c>
      <c r="E1685" s="732">
        <v>28200</v>
      </c>
      <c r="F1685" s="116" t="s">
        <v>1754</v>
      </c>
      <c r="G1685" s="579"/>
      <c r="H1685" s="579"/>
      <c r="I1685" s="579"/>
      <c r="J1685" s="579"/>
      <c r="K1685" s="173"/>
      <c r="L1685" s="977"/>
    </row>
    <row r="1686" spans="1:12" s="161" customFormat="1" ht="16.350000000000001" customHeight="1">
      <c r="A1686" s="14"/>
      <c r="B1686" s="592" t="s">
        <v>350</v>
      </c>
      <c r="C1686" s="115" t="s">
        <v>104</v>
      </c>
      <c r="D1686" s="640" t="s">
        <v>1755</v>
      </c>
      <c r="E1686" s="732">
        <v>28200</v>
      </c>
      <c r="F1686" s="116" t="s">
        <v>1756</v>
      </c>
      <c r="G1686" s="579"/>
      <c r="H1686" s="579"/>
      <c r="I1686" s="579"/>
      <c r="J1686" s="579"/>
      <c r="K1686" s="173"/>
      <c r="L1686" s="977"/>
    </row>
    <row r="1687" spans="1:12" s="161" customFormat="1" ht="16.350000000000001" customHeight="1">
      <c r="A1687" s="14"/>
      <c r="B1687" s="592" t="s">
        <v>350</v>
      </c>
      <c r="C1687" s="115" t="s">
        <v>104</v>
      </c>
      <c r="D1687" s="640" t="s">
        <v>1757</v>
      </c>
      <c r="E1687" s="732">
        <v>30200</v>
      </c>
      <c r="F1687" s="116" t="s">
        <v>1758</v>
      </c>
      <c r="G1687" s="579"/>
      <c r="H1687" s="579"/>
      <c r="I1687" s="579"/>
      <c r="J1687" s="579"/>
      <c r="K1687" s="173"/>
      <c r="L1687" s="977"/>
    </row>
    <row r="1688" spans="1:12" s="161" customFormat="1" ht="16.350000000000001" customHeight="1">
      <c r="A1688" s="14"/>
      <c r="B1688" s="592" t="s">
        <v>350</v>
      </c>
      <c r="C1688" s="115" t="s">
        <v>104</v>
      </c>
      <c r="D1688" s="640" t="s">
        <v>1759</v>
      </c>
      <c r="E1688" s="732">
        <v>22800</v>
      </c>
      <c r="F1688" s="116" t="s">
        <v>1760</v>
      </c>
      <c r="G1688" s="579"/>
      <c r="H1688" s="579"/>
      <c r="I1688" s="579"/>
      <c r="J1688" s="579"/>
      <c r="K1688" s="173"/>
      <c r="L1688" s="977"/>
    </row>
    <row r="1689" spans="1:12" s="161" customFormat="1" ht="16.350000000000001" customHeight="1">
      <c r="A1689" s="14"/>
      <c r="B1689" s="592" t="s">
        <v>350</v>
      </c>
      <c r="C1689" s="115" t="s">
        <v>104</v>
      </c>
      <c r="D1689" s="640" t="s">
        <v>1761</v>
      </c>
      <c r="E1689" s="732">
        <v>40000</v>
      </c>
      <c r="F1689" s="116" t="s">
        <v>1762</v>
      </c>
      <c r="G1689" s="579"/>
      <c r="H1689" s="579"/>
      <c r="I1689" s="579"/>
      <c r="J1689" s="579"/>
      <c r="K1689" s="173"/>
      <c r="L1689" s="977"/>
    </row>
    <row r="1690" spans="1:12" s="161" customFormat="1" ht="16.350000000000001" customHeight="1">
      <c r="A1690" s="14"/>
      <c r="B1690" s="592" t="s">
        <v>350</v>
      </c>
      <c r="C1690" s="115" t="s">
        <v>104</v>
      </c>
      <c r="D1690" s="640" t="s">
        <v>1763</v>
      </c>
      <c r="E1690" s="732">
        <v>30200</v>
      </c>
      <c r="F1690" s="116" t="s">
        <v>1764</v>
      </c>
      <c r="G1690" s="579"/>
      <c r="H1690" s="579"/>
      <c r="I1690" s="579"/>
      <c r="J1690" s="579"/>
      <c r="K1690" s="173"/>
      <c r="L1690" s="977"/>
    </row>
    <row r="1691" spans="1:12" s="161" customFormat="1" ht="16.350000000000001" customHeight="1">
      <c r="A1691" s="14"/>
      <c r="B1691" s="592" t="s">
        <v>350</v>
      </c>
      <c r="C1691" s="115" t="s">
        <v>104</v>
      </c>
      <c r="D1691" s="640" t="s">
        <v>1765</v>
      </c>
      <c r="E1691" s="732">
        <v>22800</v>
      </c>
      <c r="F1691" s="116" t="s">
        <v>1766</v>
      </c>
      <c r="G1691" s="579"/>
      <c r="H1691" s="579"/>
      <c r="I1691" s="579"/>
      <c r="J1691" s="579"/>
      <c r="K1691" s="173"/>
      <c r="L1691" s="977"/>
    </row>
    <row r="1692" spans="1:12" s="161" customFormat="1" ht="16.350000000000001" customHeight="1">
      <c r="A1692" s="14"/>
      <c r="B1692" s="592" t="s">
        <v>350</v>
      </c>
      <c r="C1692" s="115" t="s">
        <v>104</v>
      </c>
      <c r="D1692" s="642" t="s">
        <v>1794</v>
      </c>
      <c r="E1692" s="735">
        <v>46000</v>
      </c>
      <c r="F1692" s="140" t="s">
        <v>1795</v>
      </c>
      <c r="G1692" s="579"/>
      <c r="H1692" s="579"/>
      <c r="I1692" s="579"/>
      <c r="J1692" s="579"/>
      <c r="K1692" s="173"/>
      <c r="L1692" s="977"/>
    </row>
    <row r="1693" spans="1:12" s="161" customFormat="1" ht="16.350000000000001" customHeight="1">
      <c r="A1693" s="14"/>
      <c r="B1693" s="592" t="s">
        <v>350</v>
      </c>
      <c r="C1693" s="115" t="s">
        <v>104</v>
      </c>
      <c r="D1693" s="642" t="s">
        <v>1796</v>
      </c>
      <c r="E1693" s="735">
        <v>36200</v>
      </c>
      <c r="F1693" s="140" t="s">
        <v>1797</v>
      </c>
      <c r="G1693" s="579"/>
      <c r="H1693" s="579"/>
      <c r="I1693" s="579"/>
      <c r="J1693" s="579"/>
      <c r="K1693" s="173"/>
      <c r="L1693" s="977"/>
    </row>
    <row r="1694" spans="1:12" s="161" customFormat="1" ht="16.350000000000001" customHeight="1">
      <c r="A1694" s="14"/>
      <c r="B1694" s="592" t="s">
        <v>350</v>
      </c>
      <c r="C1694" s="115" t="s">
        <v>104</v>
      </c>
      <c r="D1694" s="642" t="s">
        <v>1798</v>
      </c>
      <c r="E1694" s="735">
        <v>30300</v>
      </c>
      <c r="F1694" s="140" t="s">
        <v>1799</v>
      </c>
      <c r="G1694" s="579"/>
      <c r="H1694" s="579"/>
      <c r="I1694" s="579"/>
      <c r="J1694" s="579"/>
      <c r="K1694" s="173"/>
      <c r="L1694" s="977"/>
    </row>
    <row r="1695" spans="1:12" s="161" customFormat="1" ht="16.350000000000001" customHeight="1">
      <c r="A1695" s="14"/>
      <c r="B1695" s="592" t="s">
        <v>350</v>
      </c>
      <c r="C1695" s="115" t="s">
        <v>104</v>
      </c>
      <c r="D1695" s="642" t="s">
        <v>3189</v>
      </c>
      <c r="E1695" s="735">
        <v>37200</v>
      </c>
      <c r="F1695" s="140" t="s">
        <v>3204</v>
      </c>
      <c r="G1695" s="579"/>
      <c r="H1695" s="579"/>
      <c r="I1695" s="579"/>
      <c r="J1695" s="579"/>
      <c r="K1695" s="173"/>
      <c r="L1695" s="535"/>
    </row>
    <row r="1696" spans="1:12" s="161" customFormat="1" ht="16.350000000000001" customHeight="1">
      <c r="A1696" s="14"/>
      <c r="B1696" s="592" t="s">
        <v>350</v>
      </c>
      <c r="C1696" s="115" t="s">
        <v>104</v>
      </c>
      <c r="D1696" s="642" t="s">
        <v>3190</v>
      </c>
      <c r="E1696" s="735">
        <v>37200</v>
      </c>
      <c r="F1696" s="140" t="s">
        <v>3205</v>
      </c>
      <c r="G1696" s="579"/>
      <c r="H1696" s="579"/>
      <c r="I1696" s="579"/>
      <c r="J1696" s="579"/>
      <c r="K1696" s="173"/>
      <c r="L1696" s="535"/>
    </row>
    <row r="1697" spans="1:12" s="161" customFormat="1" ht="16.350000000000001" customHeight="1">
      <c r="A1697" s="14"/>
      <c r="B1697" s="592" t="s">
        <v>350</v>
      </c>
      <c r="C1697" s="115" t="s">
        <v>104</v>
      </c>
      <c r="D1697" s="642" t="s">
        <v>3191</v>
      </c>
      <c r="E1697" s="735">
        <v>44200</v>
      </c>
      <c r="F1697" s="140" t="s">
        <v>3206</v>
      </c>
      <c r="G1697" s="579"/>
      <c r="H1697" s="579"/>
      <c r="I1697" s="579"/>
      <c r="J1697" s="579"/>
      <c r="K1697" s="173"/>
      <c r="L1697" s="535"/>
    </row>
    <row r="1698" spans="1:12" s="161" customFormat="1" ht="16.350000000000001" customHeight="1">
      <c r="A1698" s="14"/>
      <c r="B1698" s="592" t="s">
        <v>350</v>
      </c>
      <c r="C1698" s="115" t="s">
        <v>104</v>
      </c>
      <c r="D1698" s="642" t="s">
        <v>3192</v>
      </c>
      <c r="E1698" s="735">
        <v>35200</v>
      </c>
      <c r="F1698" s="140" t="s">
        <v>3207</v>
      </c>
      <c r="G1698" s="579"/>
      <c r="H1698" s="579"/>
      <c r="I1698" s="579"/>
      <c r="J1698" s="579"/>
      <c r="K1698" s="173"/>
      <c r="L1698" s="535"/>
    </row>
    <row r="1699" spans="1:12" s="161" customFormat="1" ht="16.350000000000001" customHeight="1">
      <c r="A1699" s="14"/>
      <c r="B1699" s="592" t="s">
        <v>350</v>
      </c>
      <c r="C1699" s="115" t="s">
        <v>104</v>
      </c>
      <c r="D1699" s="642" t="s">
        <v>3193</v>
      </c>
      <c r="E1699" s="735">
        <v>43200</v>
      </c>
      <c r="F1699" s="140" t="s">
        <v>3208</v>
      </c>
      <c r="G1699" s="579"/>
      <c r="H1699" s="579"/>
      <c r="I1699" s="579"/>
      <c r="J1699" s="579"/>
      <c r="K1699" s="173"/>
      <c r="L1699" s="535"/>
    </row>
    <row r="1700" spans="1:12" s="161" customFormat="1" ht="16.350000000000001" customHeight="1">
      <c r="A1700" s="14"/>
      <c r="B1700" s="592" t="s">
        <v>350</v>
      </c>
      <c r="C1700" s="115" t="s">
        <v>104</v>
      </c>
      <c r="D1700" s="642" t="s">
        <v>3194</v>
      </c>
      <c r="E1700" s="735">
        <v>44200</v>
      </c>
      <c r="F1700" s="140" t="s">
        <v>3209</v>
      </c>
      <c r="G1700" s="579"/>
      <c r="H1700" s="579"/>
      <c r="I1700" s="579"/>
      <c r="J1700" s="579"/>
      <c r="K1700" s="173"/>
      <c r="L1700" s="535"/>
    </row>
    <row r="1701" spans="1:12" s="161" customFormat="1" ht="16.350000000000001" customHeight="1">
      <c r="A1701" s="14"/>
      <c r="B1701" s="592" t="s">
        <v>350</v>
      </c>
      <c r="C1701" s="115" t="s">
        <v>104</v>
      </c>
      <c r="D1701" s="642" t="s">
        <v>3195</v>
      </c>
      <c r="E1701" s="735">
        <v>44200</v>
      </c>
      <c r="F1701" s="140" t="s">
        <v>3210</v>
      </c>
      <c r="G1701" s="579"/>
      <c r="H1701" s="579"/>
      <c r="I1701" s="579"/>
      <c r="J1701" s="579"/>
      <c r="K1701" s="173"/>
      <c r="L1701" s="535"/>
    </row>
    <row r="1702" spans="1:12" s="161" customFormat="1" ht="16.350000000000001" customHeight="1">
      <c r="A1702" s="14"/>
      <c r="B1702" s="592" t="s">
        <v>350</v>
      </c>
      <c r="C1702" s="115" t="s">
        <v>104</v>
      </c>
      <c r="D1702" s="642" t="s">
        <v>3196</v>
      </c>
      <c r="E1702" s="735">
        <v>36200</v>
      </c>
      <c r="F1702" s="140" t="s">
        <v>3211</v>
      </c>
      <c r="G1702" s="579"/>
      <c r="H1702" s="579"/>
      <c r="I1702" s="579"/>
      <c r="J1702" s="579"/>
      <c r="K1702" s="173"/>
      <c r="L1702" s="535"/>
    </row>
    <row r="1703" spans="1:12" s="161" customFormat="1" ht="16.350000000000001" customHeight="1">
      <c r="A1703" s="14"/>
      <c r="B1703" s="592" t="s">
        <v>350</v>
      </c>
      <c r="C1703" s="115" t="s">
        <v>104</v>
      </c>
      <c r="D1703" s="642" t="s">
        <v>3197</v>
      </c>
      <c r="E1703" s="735">
        <v>36200</v>
      </c>
      <c r="F1703" s="140" t="s">
        <v>3212</v>
      </c>
      <c r="G1703" s="579"/>
      <c r="H1703" s="579"/>
      <c r="I1703" s="579"/>
      <c r="J1703" s="579"/>
      <c r="K1703" s="173"/>
      <c r="L1703" s="535"/>
    </row>
    <row r="1704" spans="1:12" s="161" customFormat="1" ht="16.350000000000001" customHeight="1">
      <c r="A1704" s="14"/>
      <c r="B1704" s="592" t="s">
        <v>350</v>
      </c>
      <c r="C1704" s="115" t="s">
        <v>104</v>
      </c>
      <c r="D1704" s="642" t="s">
        <v>3198</v>
      </c>
      <c r="E1704" s="735">
        <v>35200</v>
      </c>
      <c r="F1704" s="140" t="s">
        <v>3213</v>
      </c>
      <c r="G1704" s="579"/>
      <c r="H1704" s="579"/>
      <c r="I1704" s="579"/>
      <c r="J1704" s="579"/>
      <c r="K1704" s="173"/>
      <c r="L1704" s="535"/>
    </row>
    <row r="1705" spans="1:12" s="161" customFormat="1" ht="16.350000000000001" customHeight="1">
      <c r="A1705" s="14"/>
      <c r="B1705" s="592" t="s">
        <v>350</v>
      </c>
      <c r="C1705" s="115" t="s">
        <v>104</v>
      </c>
      <c r="D1705" s="642" t="s">
        <v>3199</v>
      </c>
      <c r="E1705" s="735">
        <v>38200</v>
      </c>
      <c r="F1705" s="140" t="s">
        <v>3214</v>
      </c>
      <c r="G1705" s="579"/>
      <c r="H1705" s="579"/>
      <c r="I1705" s="579"/>
      <c r="J1705" s="579"/>
      <c r="K1705" s="173"/>
      <c r="L1705" s="535"/>
    </row>
    <row r="1706" spans="1:12" s="161" customFormat="1" ht="16.350000000000001" customHeight="1">
      <c r="A1706" s="14"/>
      <c r="B1706" s="592" t="s">
        <v>350</v>
      </c>
      <c r="C1706" s="115" t="s">
        <v>104</v>
      </c>
      <c r="D1706" s="642" t="s">
        <v>3200</v>
      </c>
      <c r="E1706" s="735">
        <v>31200</v>
      </c>
      <c r="F1706" s="140" t="s">
        <v>3215</v>
      </c>
      <c r="G1706" s="579"/>
      <c r="H1706" s="579"/>
      <c r="I1706" s="579"/>
      <c r="J1706" s="579"/>
      <c r="K1706" s="173"/>
      <c r="L1706" s="535"/>
    </row>
    <row r="1707" spans="1:12" s="161" customFormat="1" ht="16.350000000000001" customHeight="1">
      <c r="A1707" s="14"/>
      <c r="B1707" s="592" t="s">
        <v>350</v>
      </c>
      <c r="C1707" s="115" t="s">
        <v>104</v>
      </c>
      <c r="D1707" s="642" t="s">
        <v>3201</v>
      </c>
      <c r="E1707" s="735">
        <v>33200</v>
      </c>
      <c r="F1707" s="140" t="s">
        <v>3216</v>
      </c>
      <c r="G1707" s="579"/>
      <c r="H1707" s="579"/>
      <c r="I1707" s="579"/>
      <c r="J1707" s="579"/>
      <c r="K1707" s="173"/>
      <c r="L1707" s="535"/>
    </row>
    <row r="1708" spans="1:12" s="161" customFormat="1" ht="16.350000000000001" customHeight="1">
      <c r="A1708" s="14"/>
      <c r="B1708" s="592" t="s">
        <v>350</v>
      </c>
      <c r="C1708" s="115" t="s">
        <v>104</v>
      </c>
      <c r="D1708" s="642" t="s">
        <v>3202</v>
      </c>
      <c r="E1708" s="735">
        <v>35200</v>
      </c>
      <c r="F1708" s="140" t="s">
        <v>3217</v>
      </c>
      <c r="G1708" s="579"/>
      <c r="H1708" s="579"/>
      <c r="I1708" s="579"/>
      <c r="J1708" s="579"/>
      <c r="K1708" s="173"/>
      <c r="L1708" s="535"/>
    </row>
    <row r="1709" spans="1:12" s="161" customFormat="1" ht="16.350000000000001" customHeight="1">
      <c r="A1709" s="14"/>
      <c r="B1709" s="592" t="s">
        <v>350</v>
      </c>
      <c r="C1709" s="115" t="s">
        <v>104</v>
      </c>
      <c r="D1709" s="642" t="s">
        <v>3203</v>
      </c>
      <c r="E1709" s="735">
        <v>35200</v>
      </c>
      <c r="F1709" s="140" t="s">
        <v>3218</v>
      </c>
      <c r="G1709" s="579"/>
      <c r="H1709" s="579"/>
      <c r="I1709" s="579"/>
      <c r="J1709" s="579"/>
      <c r="K1709" s="173"/>
      <c r="L1709" s="535"/>
    </row>
    <row r="1710" spans="1:12" s="161" customFormat="1" ht="16.350000000000001" customHeight="1">
      <c r="A1710" s="14"/>
      <c r="B1710" s="592" t="s">
        <v>350</v>
      </c>
      <c r="C1710" s="115" t="s">
        <v>104</v>
      </c>
      <c r="D1710" s="642" t="s">
        <v>3729</v>
      </c>
      <c r="E1710" s="735">
        <v>40000</v>
      </c>
      <c r="F1710" s="140" t="s">
        <v>3730</v>
      </c>
      <c r="G1710" s="579"/>
      <c r="H1710" s="579"/>
      <c r="I1710" s="579"/>
      <c r="J1710" s="579"/>
      <c r="K1710" s="173"/>
      <c r="L1710" s="535"/>
    </row>
    <row r="1711" spans="1:12" s="161" customFormat="1" ht="16.350000000000001" customHeight="1">
      <c r="A1711" s="14"/>
      <c r="B1711" s="592" t="s">
        <v>350</v>
      </c>
      <c r="C1711" s="115" t="s">
        <v>104</v>
      </c>
      <c r="D1711" s="642" t="s">
        <v>3731</v>
      </c>
      <c r="E1711" s="735">
        <v>30200</v>
      </c>
      <c r="F1711" s="140" t="s">
        <v>3732</v>
      </c>
      <c r="G1711" s="579"/>
      <c r="H1711" s="579"/>
      <c r="I1711" s="579"/>
      <c r="J1711" s="579"/>
      <c r="K1711" s="173"/>
      <c r="L1711" s="535"/>
    </row>
    <row r="1712" spans="1:12" s="161" customFormat="1" ht="16.350000000000001" customHeight="1">
      <c r="A1712" s="14"/>
      <c r="B1712" s="592" t="s">
        <v>350</v>
      </c>
      <c r="C1712" s="115" t="s">
        <v>104</v>
      </c>
      <c r="D1712" s="642" t="s">
        <v>3976</v>
      </c>
      <c r="E1712" s="735">
        <v>22800</v>
      </c>
      <c r="F1712" s="140" t="s">
        <v>3977</v>
      </c>
      <c r="G1712" s="579"/>
      <c r="H1712" s="579"/>
      <c r="I1712" s="579"/>
      <c r="J1712" s="579"/>
      <c r="K1712" s="173"/>
      <c r="L1712" s="535"/>
    </row>
    <row r="1713" spans="1:12" s="161" customFormat="1" ht="16.350000000000001" customHeight="1">
      <c r="A1713" s="14"/>
      <c r="B1713" s="592" t="s">
        <v>350</v>
      </c>
      <c r="C1713" s="115" t="s">
        <v>104</v>
      </c>
      <c r="D1713" s="642" t="s">
        <v>4143</v>
      </c>
      <c r="E1713" s="735">
        <v>47000</v>
      </c>
      <c r="F1713" s="140" t="s">
        <v>4146</v>
      </c>
      <c r="G1713" s="579"/>
      <c r="H1713" s="579"/>
      <c r="I1713" s="579"/>
      <c r="J1713" s="579"/>
      <c r="K1713" s="173"/>
      <c r="L1713" s="535"/>
    </row>
    <row r="1714" spans="1:12" s="161" customFormat="1" ht="16.350000000000001" customHeight="1">
      <c r="A1714" s="14"/>
      <c r="B1714" s="592" t="s">
        <v>350</v>
      </c>
      <c r="C1714" s="115" t="s">
        <v>104</v>
      </c>
      <c r="D1714" s="642" t="s">
        <v>4144</v>
      </c>
      <c r="E1714" s="735">
        <v>37200</v>
      </c>
      <c r="F1714" s="140" t="s">
        <v>4147</v>
      </c>
      <c r="G1714" s="579"/>
      <c r="H1714" s="579"/>
      <c r="I1714" s="579"/>
      <c r="J1714" s="579"/>
      <c r="K1714" s="173"/>
      <c r="L1714" s="535"/>
    </row>
    <row r="1715" spans="1:12" s="161" customFormat="1" ht="16.350000000000001" customHeight="1">
      <c r="A1715" s="14"/>
      <c r="B1715" s="592" t="s">
        <v>350</v>
      </c>
      <c r="C1715" s="115" t="s">
        <v>104</v>
      </c>
      <c r="D1715" s="642" t="s">
        <v>4145</v>
      </c>
      <c r="E1715" s="735">
        <v>31300</v>
      </c>
      <c r="F1715" s="140" t="s">
        <v>4148</v>
      </c>
      <c r="G1715" s="579"/>
      <c r="H1715" s="579"/>
      <c r="I1715" s="579"/>
      <c r="J1715" s="579"/>
      <c r="K1715" s="173"/>
      <c r="L1715" s="535"/>
    </row>
    <row r="1716" spans="1:12" s="161" customFormat="1" ht="16.350000000000001" customHeight="1">
      <c r="A1716" s="14"/>
      <c r="B1716" s="592" t="s">
        <v>350</v>
      </c>
      <c r="C1716" s="115" t="s">
        <v>104</v>
      </c>
      <c r="D1716" s="642" t="s">
        <v>5149</v>
      </c>
      <c r="E1716" s="735">
        <v>37200</v>
      </c>
      <c r="F1716" s="140" t="s">
        <v>5150</v>
      </c>
      <c r="G1716" s="579"/>
      <c r="H1716" s="579"/>
      <c r="I1716" s="579"/>
      <c r="J1716" s="579"/>
      <c r="K1716" s="173"/>
      <c r="L1716" s="535"/>
    </row>
    <row r="1717" spans="1:12" s="161" customFormat="1" ht="16.350000000000001" customHeight="1">
      <c r="A1717" s="14"/>
      <c r="B1717" s="592" t="s">
        <v>350</v>
      </c>
      <c r="C1717" s="115" t="s">
        <v>104</v>
      </c>
      <c r="D1717" s="642" t="s">
        <v>5154</v>
      </c>
      <c r="E1717" s="735">
        <v>31300</v>
      </c>
      <c r="F1717" s="140" t="s">
        <v>5151</v>
      </c>
      <c r="G1717" s="579"/>
      <c r="H1717" s="579"/>
      <c r="I1717" s="579"/>
      <c r="J1717" s="579"/>
      <c r="K1717" s="173"/>
      <c r="L1717" s="535"/>
    </row>
    <row r="1718" spans="1:12" s="161" customFormat="1" ht="16.350000000000001" customHeight="1">
      <c r="A1718" s="14"/>
      <c r="B1718" s="592" t="s">
        <v>350</v>
      </c>
      <c r="C1718" s="115" t="s">
        <v>104</v>
      </c>
      <c r="D1718" s="640" t="s">
        <v>5152</v>
      </c>
      <c r="E1718" s="732">
        <v>47000</v>
      </c>
      <c r="F1718" s="116" t="s">
        <v>5153</v>
      </c>
      <c r="G1718" s="579"/>
      <c r="H1718" s="579"/>
      <c r="I1718" s="579"/>
      <c r="J1718" s="579"/>
      <c r="K1718" s="173"/>
      <c r="L1718" s="535"/>
    </row>
    <row r="1719" spans="1:12" s="161" customFormat="1" ht="16.350000000000001" customHeight="1">
      <c r="A1719" s="14"/>
      <c r="B1719" s="592" t="s">
        <v>350</v>
      </c>
      <c r="C1719" s="115" t="s">
        <v>104</v>
      </c>
      <c r="D1719" s="640" t="s">
        <v>5843</v>
      </c>
      <c r="E1719" s="732">
        <v>42200</v>
      </c>
      <c r="F1719" s="116" t="s">
        <v>5844</v>
      </c>
      <c r="G1719" s="579"/>
      <c r="H1719" s="579"/>
      <c r="I1719" s="579"/>
      <c r="J1719" s="579"/>
      <c r="K1719" s="173"/>
      <c r="L1719" s="535"/>
    </row>
    <row r="1720" spans="1:12" s="161" customFormat="1" ht="16.350000000000001" customHeight="1">
      <c r="A1720" s="14"/>
      <c r="B1720" s="592" t="s">
        <v>350</v>
      </c>
      <c r="C1720" s="115" t="s">
        <v>104</v>
      </c>
      <c r="D1720" s="640" t="s">
        <v>5845</v>
      </c>
      <c r="E1720" s="732">
        <v>39200</v>
      </c>
      <c r="F1720" s="116" t="s">
        <v>5846</v>
      </c>
      <c r="G1720" s="579"/>
      <c r="H1720" s="579"/>
      <c r="I1720" s="579"/>
      <c r="J1720" s="579"/>
      <c r="K1720" s="173"/>
      <c r="L1720" s="535"/>
    </row>
    <row r="1721" spans="1:12" s="161" customFormat="1" ht="16.350000000000001" customHeight="1">
      <c r="A1721" s="14"/>
      <c r="B1721" s="592" t="s">
        <v>350</v>
      </c>
      <c r="C1721" s="115" t="s">
        <v>104</v>
      </c>
      <c r="D1721" s="640" t="s">
        <v>5847</v>
      </c>
      <c r="E1721" s="732">
        <v>42200</v>
      </c>
      <c r="F1721" s="116" t="s">
        <v>5848</v>
      </c>
      <c r="G1721" s="579"/>
      <c r="H1721" s="579"/>
      <c r="I1721" s="579"/>
      <c r="J1721" s="579"/>
      <c r="K1721" s="173"/>
      <c r="L1721" s="535"/>
    </row>
    <row r="1722" spans="1:12" s="161" customFormat="1" ht="16.350000000000001" customHeight="1">
      <c r="A1722" s="14"/>
      <c r="B1722" s="592" t="s">
        <v>350</v>
      </c>
      <c r="C1722" s="115" t="s">
        <v>104</v>
      </c>
      <c r="D1722" s="640" t="s">
        <v>5849</v>
      </c>
      <c r="E1722" s="732">
        <v>42200</v>
      </c>
      <c r="F1722" s="116" t="s">
        <v>5850</v>
      </c>
      <c r="G1722" s="579"/>
      <c r="H1722" s="579"/>
      <c r="I1722" s="579"/>
      <c r="J1722" s="579"/>
      <c r="K1722" s="173"/>
      <c r="L1722" s="535"/>
    </row>
    <row r="1723" spans="1:12" s="161" customFormat="1" ht="16.350000000000001" customHeight="1">
      <c r="A1723" s="14"/>
      <c r="B1723" s="590" t="s">
        <v>350</v>
      </c>
      <c r="C1723" s="596" t="s">
        <v>104</v>
      </c>
      <c r="D1723" s="647" t="s">
        <v>5851</v>
      </c>
      <c r="E1723" s="734">
        <v>33200</v>
      </c>
      <c r="F1723" s="563" t="s">
        <v>5852</v>
      </c>
      <c r="G1723" s="579"/>
      <c r="H1723" s="579"/>
      <c r="I1723" s="579"/>
      <c r="J1723" s="579"/>
      <c r="K1723" s="173"/>
      <c r="L1723" s="535"/>
    </row>
    <row r="1724" spans="1:12" s="161" customFormat="1" ht="16.350000000000001" customHeight="1">
      <c r="A1724" s="14"/>
      <c r="B1724" s="594" t="s">
        <v>5686</v>
      </c>
      <c r="C1724" s="135" t="s">
        <v>5687</v>
      </c>
      <c r="D1724" s="646" t="s">
        <v>5689</v>
      </c>
      <c r="E1724" s="733">
        <v>24200</v>
      </c>
      <c r="F1724" s="137" t="s">
        <v>5690</v>
      </c>
      <c r="G1724" s="703" t="s">
        <v>107</v>
      </c>
      <c r="H1724" s="703" t="s">
        <v>108</v>
      </c>
      <c r="I1724" s="703" t="s">
        <v>107</v>
      </c>
      <c r="J1724" s="703" t="s">
        <v>107</v>
      </c>
      <c r="K1724" s="701" t="s">
        <v>109</v>
      </c>
      <c r="L1724" s="993" t="s">
        <v>5693</v>
      </c>
    </row>
    <row r="1725" spans="1:12" s="161" customFormat="1" ht="16.350000000000001" customHeight="1">
      <c r="A1725" s="14"/>
      <c r="B1725" s="590" t="s">
        <v>5686</v>
      </c>
      <c r="C1725" s="596" t="s">
        <v>5688</v>
      </c>
      <c r="D1725" s="647" t="s">
        <v>5691</v>
      </c>
      <c r="E1725" s="734">
        <v>30200</v>
      </c>
      <c r="F1725" s="563" t="s">
        <v>5692</v>
      </c>
      <c r="G1725" s="939"/>
      <c r="H1725" s="939"/>
      <c r="I1725" s="939"/>
      <c r="J1725" s="939"/>
      <c r="K1725" s="940"/>
      <c r="L1725" s="1016"/>
    </row>
    <row r="1726" spans="1:12" s="172" customFormat="1" ht="16.350000000000001" customHeight="1">
      <c r="A1726" s="18"/>
      <c r="B1726" s="594" t="s">
        <v>2248</v>
      </c>
      <c r="C1726" s="135" t="s">
        <v>2374</v>
      </c>
      <c r="D1726" s="550" t="s">
        <v>220</v>
      </c>
      <c r="E1726" s="733">
        <v>10000</v>
      </c>
      <c r="F1726" s="137" t="s">
        <v>1222</v>
      </c>
      <c r="G1726" s="537" t="s">
        <v>107</v>
      </c>
      <c r="H1726" s="537" t="s">
        <v>2300</v>
      </c>
      <c r="I1726" s="128" t="s">
        <v>2300</v>
      </c>
      <c r="J1726" s="128" t="s">
        <v>2300</v>
      </c>
      <c r="K1726" s="131" t="s">
        <v>2301</v>
      </c>
      <c r="L1726" s="681"/>
    </row>
    <row r="1727" spans="1:12" s="172" customFormat="1" ht="16.350000000000001" customHeight="1">
      <c r="A1727" s="18"/>
      <c r="B1727" s="592" t="s">
        <v>2248</v>
      </c>
      <c r="C1727" s="115" t="s">
        <v>2374</v>
      </c>
      <c r="D1727" s="551" t="s">
        <v>236</v>
      </c>
      <c r="E1727" s="732">
        <v>20000</v>
      </c>
      <c r="F1727" s="116" t="s">
        <v>1223</v>
      </c>
      <c r="G1727" s="171"/>
      <c r="H1727" s="171"/>
      <c r="I1727" s="124"/>
      <c r="J1727" s="124"/>
      <c r="K1727" s="126"/>
      <c r="L1727" s="682" t="s">
        <v>2320</v>
      </c>
    </row>
    <row r="1728" spans="1:12" s="172" customFormat="1" ht="16.350000000000001" customHeight="1">
      <c r="A1728" s="18"/>
      <c r="B1728" s="592" t="s">
        <v>2248</v>
      </c>
      <c r="C1728" s="115" t="s">
        <v>2374</v>
      </c>
      <c r="D1728" s="551" t="s">
        <v>354</v>
      </c>
      <c r="E1728" s="732">
        <v>30000</v>
      </c>
      <c r="F1728" s="116" t="s">
        <v>1224</v>
      </c>
      <c r="G1728" s="171"/>
      <c r="H1728" s="171"/>
      <c r="I1728" s="124"/>
      <c r="J1728" s="124"/>
      <c r="K1728" s="126"/>
      <c r="L1728" s="973" t="s">
        <v>3370</v>
      </c>
    </row>
    <row r="1729" spans="1:12" s="172" customFormat="1" ht="16.350000000000001" customHeight="1">
      <c r="A1729" s="18"/>
      <c r="B1729" s="592" t="s">
        <v>2248</v>
      </c>
      <c r="C1729" s="115" t="s">
        <v>2374</v>
      </c>
      <c r="D1729" s="551" t="s">
        <v>1225</v>
      </c>
      <c r="E1729" s="732">
        <v>50000</v>
      </c>
      <c r="F1729" s="116" t="s">
        <v>1226</v>
      </c>
      <c r="G1729" s="171"/>
      <c r="H1729" s="171"/>
      <c r="I1729" s="124"/>
      <c r="J1729" s="124"/>
      <c r="K1729" s="126"/>
      <c r="L1729" s="973"/>
    </row>
    <row r="1730" spans="1:12" s="172" customFormat="1" ht="16.350000000000001" customHeight="1">
      <c r="A1730" s="18"/>
      <c r="B1730" s="592" t="s">
        <v>2375</v>
      </c>
      <c r="C1730" s="115" t="s">
        <v>2374</v>
      </c>
      <c r="D1730" s="551" t="s">
        <v>1227</v>
      </c>
      <c r="E1730" s="732">
        <v>23900</v>
      </c>
      <c r="F1730" s="116" t="s">
        <v>1228</v>
      </c>
      <c r="G1730" s="171"/>
      <c r="H1730" s="171"/>
      <c r="I1730" s="124"/>
      <c r="J1730" s="124"/>
      <c r="K1730" s="126"/>
      <c r="L1730" s="973"/>
    </row>
    <row r="1731" spans="1:12" s="172" customFormat="1" ht="16.350000000000001" customHeight="1">
      <c r="A1731" s="18"/>
      <c r="B1731" s="592" t="s">
        <v>2375</v>
      </c>
      <c r="C1731" s="115" t="s">
        <v>2374</v>
      </c>
      <c r="D1731" s="551" t="s">
        <v>1229</v>
      </c>
      <c r="E1731" s="732">
        <v>26900</v>
      </c>
      <c r="F1731" s="116" t="s">
        <v>1230</v>
      </c>
      <c r="G1731" s="171"/>
      <c r="H1731" s="171"/>
      <c r="I1731" s="124"/>
      <c r="J1731" s="124"/>
      <c r="K1731" s="126"/>
      <c r="L1731" s="973"/>
    </row>
    <row r="1732" spans="1:12" s="172" customFormat="1" ht="16.350000000000001" customHeight="1">
      <c r="A1732" s="18"/>
      <c r="B1732" s="592" t="s">
        <v>2375</v>
      </c>
      <c r="C1732" s="115" t="s">
        <v>2374</v>
      </c>
      <c r="D1732" s="551" t="s">
        <v>1231</v>
      </c>
      <c r="E1732" s="732">
        <v>23900</v>
      </c>
      <c r="F1732" s="116" t="s">
        <v>1232</v>
      </c>
      <c r="G1732" s="171"/>
      <c r="H1732" s="171"/>
      <c r="I1732" s="124"/>
      <c r="J1732" s="124"/>
      <c r="K1732" s="126"/>
      <c r="L1732" s="973"/>
    </row>
    <row r="1733" spans="1:12" s="172" customFormat="1" ht="16.350000000000001" customHeight="1">
      <c r="A1733" s="18"/>
      <c r="B1733" s="592" t="s">
        <v>2375</v>
      </c>
      <c r="C1733" s="115" t="s">
        <v>2374</v>
      </c>
      <c r="D1733" s="551" t="s">
        <v>1233</v>
      </c>
      <c r="E1733" s="732">
        <v>26900</v>
      </c>
      <c r="F1733" s="116" t="s">
        <v>1234</v>
      </c>
      <c r="G1733" s="171"/>
      <c r="H1733" s="171"/>
      <c r="I1733" s="124"/>
      <c r="J1733" s="124"/>
      <c r="K1733" s="126"/>
      <c r="L1733" s="973"/>
    </row>
    <row r="1734" spans="1:12" s="172" customFormat="1" ht="16.350000000000001" customHeight="1">
      <c r="A1734" s="18"/>
      <c r="B1734" s="592" t="s">
        <v>2375</v>
      </c>
      <c r="C1734" s="115" t="s">
        <v>2374</v>
      </c>
      <c r="D1734" s="551" t="s">
        <v>1235</v>
      </c>
      <c r="E1734" s="732">
        <v>24900</v>
      </c>
      <c r="F1734" s="116" t="s">
        <v>1236</v>
      </c>
      <c r="G1734" s="171"/>
      <c r="H1734" s="171"/>
      <c r="I1734" s="124"/>
      <c r="J1734" s="124"/>
      <c r="K1734" s="126"/>
      <c r="L1734" s="973"/>
    </row>
    <row r="1735" spans="1:12" s="172" customFormat="1" ht="16.350000000000001" customHeight="1">
      <c r="A1735" s="18"/>
      <c r="B1735" s="592" t="s">
        <v>2375</v>
      </c>
      <c r="C1735" s="115" t="s">
        <v>2374</v>
      </c>
      <c r="D1735" s="551" t="s">
        <v>1237</v>
      </c>
      <c r="E1735" s="732">
        <v>27900</v>
      </c>
      <c r="F1735" s="116" t="s">
        <v>1238</v>
      </c>
      <c r="G1735" s="171"/>
      <c r="H1735" s="171"/>
      <c r="I1735" s="124"/>
      <c r="J1735" s="124"/>
      <c r="K1735" s="126"/>
      <c r="L1735" s="973"/>
    </row>
    <row r="1736" spans="1:12" s="172" customFormat="1" ht="16.350000000000001" customHeight="1">
      <c r="A1736" s="18"/>
      <c r="B1736" s="592" t="s">
        <v>2375</v>
      </c>
      <c r="C1736" s="115" t="s">
        <v>2374</v>
      </c>
      <c r="D1736" s="551" t="s">
        <v>1239</v>
      </c>
      <c r="E1736" s="732">
        <v>20900</v>
      </c>
      <c r="F1736" s="116" t="s">
        <v>1240</v>
      </c>
      <c r="G1736" s="171"/>
      <c r="H1736" s="171"/>
      <c r="I1736" s="124"/>
      <c r="J1736" s="124"/>
      <c r="K1736" s="126"/>
      <c r="L1736" s="973"/>
    </row>
    <row r="1737" spans="1:12" s="172" customFormat="1" ht="16.350000000000001" customHeight="1">
      <c r="A1737" s="18"/>
      <c r="B1737" s="592" t="s">
        <v>2375</v>
      </c>
      <c r="C1737" s="115" t="s">
        <v>2374</v>
      </c>
      <c r="D1737" s="551" t="s">
        <v>1241</v>
      </c>
      <c r="E1737" s="732">
        <v>23900</v>
      </c>
      <c r="F1737" s="116" t="s">
        <v>1242</v>
      </c>
      <c r="G1737" s="171"/>
      <c r="H1737" s="171"/>
      <c r="I1737" s="124"/>
      <c r="J1737" s="124"/>
      <c r="K1737" s="126"/>
      <c r="L1737" s="973"/>
    </row>
    <row r="1738" spans="1:12" s="172" customFormat="1" ht="16.350000000000001" customHeight="1">
      <c r="A1738" s="18"/>
      <c r="B1738" s="592" t="s">
        <v>2375</v>
      </c>
      <c r="C1738" s="115" t="s">
        <v>2374</v>
      </c>
      <c r="D1738" s="551" t="s">
        <v>1243</v>
      </c>
      <c r="E1738" s="732">
        <v>20900</v>
      </c>
      <c r="F1738" s="116" t="s">
        <v>1244</v>
      </c>
      <c r="G1738" s="171"/>
      <c r="H1738" s="171"/>
      <c r="I1738" s="124"/>
      <c r="J1738" s="124"/>
      <c r="K1738" s="126"/>
      <c r="L1738" s="973"/>
    </row>
    <row r="1739" spans="1:12" s="172" customFormat="1" ht="16.350000000000001" customHeight="1">
      <c r="A1739" s="18"/>
      <c r="B1739" s="592" t="s">
        <v>2375</v>
      </c>
      <c r="C1739" s="115" t="s">
        <v>2374</v>
      </c>
      <c r="D1739" s="551" t="s">
        <v>1245</v>
      </c>
      <c r="E1739" s="732">
        <v>23900</v>
      </c>
      <c r="F1739" s="116" t="s">
        <v>1246</v>
      </c>
      <c r="G1739" s="171"/>
      <c r="H1739" s="171"/>
      <c r="I1739" s="124"/>
      <c r="J1739" s="124"/>
      <c r="K1739" s="126"/>
      <c r="L1739" s="973"/>
    </row>
    <row r="1740" spans="1:12" s="172" customFormat="1" ht="16.350000000000001" customHeight="1">
      <c r="A1740" s="18"/>
      <c r="B1740" s="592" t="s">
        <v>2375</v>
      </c>
      <c r="C1740" s="115" t="s">
        <v>2374</v>
      </c>
      <c r="D1740" s="551" t="s">
        <v>3526</v>
      </c>
      <c r="E1740" s="732">
        <v>17900</v>
      </c>
      <c r="F1740" s="116" t="s">
        <v>1247</v>
      </c>
      <c r="G1740" s="171"/>
      <c r="H1740" s="171"/>
      <c r="I1740" s="124"/>
      <c r="J1740" s="124"/>
      <c r="K1740" s="126"/>
      <c r="L1740" s="973"/>
    </row>
    <row r="1741" spans="1:12" s="172" customFormat="1" ht="16.350000000000001" customHeight="1">
      <c r="A1741" s="18"/>
      <c r="B1741" s="592" t="s">
        <v>2375</v>
      </c>
      <c r="C1741" s="115" t="s">
        <v>2374</v>
      </c>
      <c r="D1741" s="551" t="s">
        <v>1248</v>
      </c>
      <c r="E1741" s="732">
        <v>20900</v>
      </c>
      <c r="F1741" s="116" t="s">
        <v>1249</v>
      </c>
      <c r="G1741" s="171"/>
      <c r="H1741" s="171"/>
      <c r="I1741" s="124"/>
      <c r="J1741" s="124"/>
      <c r="K1741" s="126"/>
      <c r="L1741" s="973"/>
    </row>
    <row r="1742" spans="1:12" s="172" customFormat="1" ht="16.350000000000001" customHeight="1">
      <c r="A1742" s="18"/>
      <c r="B1742" s="592" t="s">
        <v>2375</v>
      </c>
      <c r="C1742" s="115" t="s">
        <v>2374</v>
      </c>
      <c r="D1742" s="551" t="s">
        <v>1250</v>
      </c>
      <c r="E1742" s="732">
        <v>17900</v>
      </c>
      <c r="F1742" s="116" t="s">
        <v>1251</v>
      </c>
      <c r="G1742" s="171"/>
      <c r="H1742" s="171"/>
      <c r="I1742" s="124"/>
      <c r="J1742" s="124"/>
      <c r="K1742" s="126"/>
      <c r="L1742" s="683"/>
    </row>
    <row r="1743" spans="1:12" s="172" customFormat="1" ht="16.350000000000001" customHeight="1">
      <c r="A1743" s="18"/>
      <c r="B1743" s="592" t="s">
        <v>2375</v>
      </c>
      <c r="C1743" s="115" t="s">
        <v>2374</v>
      </c>
      <c r="D1743" s="551" t="s">
        <v>1252</v>
      </c>
      <c r="E1743" s="732">
        <v>20900</v>
      </c>
      <c r="F1743" s="116" t="s">
        <v>1253</v>
      </c>
      <c r="G1743" s="171"/>
      <c r="H1743" s="171"/>
      <c r="I1743" s="124"/>
      <c r="J1743" s="124"/>
      <c r="K1743" s="126"/>
      <c r="L1743" s="683"/>
    </row>
    <row r="1744" spans="1:12" s="172" customFormat="1" ht="16.350000000000001" customHeight="1">
      <c r="A1744" s="18"/>
      <c r="B1744" s="592" t="s">
        <v>2375</v>
      </c>
      <c r="C1744" s="115" t="s">
        <v>2374</v>
      </c>
      <c r="D1744" s="551" t="s">
        <v>3527</v>
      </c>
      <c r="E1744" s="732">
        <v>24900</v>
      </c>
      <c r="F1744" s="116" t="s">
        <v>1431</v>
      </c>
      <c r="G1744" s="171"/>
      <c r="H1744" s="171"/>
      <c r="I1744" s="124"/>
      <c r="J1744" s="124"/>
      <c r="K1744" s="126"/>
      <c r="L1744" s="683"/>
    </row>
    <row r="1745" spans="1:12" s="172" customFormat="1" ht="16.350000000000001" customHeight="1">
      <c r="A1745" s="18"/>
      <c r="B1745" s="592" t="s">
        <v>2223</v>
      </c>
      <c r="C1745" s="115" t="s">
        <v>2374</v>
      </c>
      <c r="D1745" s="551" t="s">
        <v>1432</v>
      </c>
      <c r="E1745" s="732">
        <v>27900</v>
      </c>
      <c r="F1745" s="116" t="s">
        <v>1433</v>
      </c>
      <c r="G1745" s="171"/>
      <c r="H1745" s="171"/>
      <c r="I1745" s="124"/>
      <c r="J1745" s="124"/>
      <c r="K1745" s="126"/>
      <c r="L1745" s="683"/>
    </row>
    <row r="1746" spans="1:12" s="172" customFormat="1" ht="16.350000000000001" customHeight="1">
      <c r="A1746" s="18"/>
      <c r="B1746" s="592" t="s">
        <v>2223</v>
      </c>
      <c r="C1746" s="115" t="s">
        <v>2374</v>
      </c>
      <c r="D1746" s="551" t="s">
        <v>3023</v>
      </c>
      <c r="E1746" s="732">
        <v>19900</v>
      </c>
      <c r="F1746" s="116" t="s">
        <v>3025</v>
      </c>
      <c r="G1746" s="171"/>
      <c r="H1746" s="171"/>
      <c r="I1746" s="124"/>
      <c r="J1746" s="124"/>
      <c r="K1746" s="126"/>
      <c r="L1746" s="683"/>
    </row>
    <row r="1747" spans="1:12" s="172" customFormat="1" ht="16.350000000000001" customHeight="1">
      <c r="A1747" s="18"/>
      <c r="B1747" s="592" t="s">
        <v>2223</v>
      </c>
      <c r="C1747" s="115" t="s">
        <v>2374</v>
      </c>
      <c r="D1747" s="551" t="s">
        <v>3024</v>
      </c>
      <c r="E1747" s="732">
        <v>22900</v>
      </c>
      <c r="F1747" s="116" t="s">
        <v>3026</v>
      </c>
      <c r="G1747" s="171"/>
      <c r="H1747" s="171"/>
      <c r="I1747" s="124"/>
      <c r="J1747" s="124"/>
      <c r="K1747" s="126"/>
      <c r="L1747" s="683"/>
    </row>
    <row r="1748" spans="1:12" s="172" customFormat="1" ht="16.350000000000001" customHeight="1">
      <c r="A1748" s="18"/>
      <c r="B1748" s="592" t="s">
        <v>2375</v>
      </c>
      <c r="C1748" s="115" t="s">
        <v>2374</v>
      </c>
      <c r="D1748" s="551" t="s">
        <v>3528</v>
      </c>
      <c r="E1748" s="732">
        <v>32300</v>
      </c>
      <c r="F1748" s="116" t="s">
        <v>1254</v>
      </c>
      <c r="G1748" s="171"/>
      <c r="H1748" s="171"/>
      <c r="I1748" s="124"/>
      <c r="J1748" s="124"/>
      <c r="K1748" s="126"/>
      <c r="L1748" s="566" t="s">
        <v>2376</v>
      </c>
    </row>
    <row r="1749" spans="1:12" s="172" customFormat="1" ht="16.350000000000001" customHeight="1">
      <c r="A1749" s="18"/>
      <c r="B1749" s="592" t="s">
        <v>2375</v>
      </c>
      <c r="C1749" s="115" t="s">
        <v>2374</v>
      </c>
      <c r="D1749" s="551" t="s">
        <v>3529</v>
      </c>
      <c r="E1749" s="732">
        <v>35300</v>
      </c>
      <c r="F1749" s="116" t="s">
        <v>1255</v>
      </c>
      <c r="G1749" s="171"/>
      <c r="H1749" s="171"/>
      <c r="I1749" s="124"/>
      <c r="J1749" s="124"/>
      <c r="K1749" s="126"/>
      <c r="L1749" s="973" t="s">
        <v>3371</v>
      </c>
    </row>
    <row r="1750" spans="1:12" s="172" customFormat="1" ht="16.350000000000001" customHeight="1">
      <c r="A1750" s="18"/>
      <c r="B1750" s="592" t="s">
        <v>2375</v>
      </c>
      <c r="C1750" s="115" t="s">
        <v>2374</v>
      </c>
      <c r="D1750" s="551" t="s">
        <v>3530</v>
      </c>
      <c r="E1750" s="732">
        <v>32300</v>
      </c>
      <c r="F1750" s="116" t="s">
        <v>1256</v>
      </c>
      <c r="G1750" s="171"/>
      <c r="H1750" s="171"/>
      <c r="I1750" s="124"/>
      <c r="J1750" s="124"/>
      <c r="K1750" s="126"/>
      <c r="L1750" s="973"/>
    </row>
    <row r="1751" spans="1:12" s="172" customFormat="1" ht="16.350000000000001" customHeight="1">
      <c r="A1751" s="18"/>
      <c r="B1751" s="592" t="s">
        <v>2375</v>
      </c>
      <c r="C1751" s="115" t="s">
        <v>2374</v>
      </c>
      <c r="D1751" s="551" t="s">
        <v>3531</v>
      </c>
      <c r="E1751" s="732">
        <v>35300</v>
      </c>
      <c r="F1751" s="116" t="s">
        <v>1257</v>
      </c>
      <c r="G1751" s="171"/>
      <c r="H1751" s="171"/>
      <c r="I1751" s="124"/>
      <c r="J1751" s="124"/>
      <c r="K1751" s="126"/>
      <c r="L1751" s="973"/>
    </row>
    <row r="1752" spans="1:12" s="172" customFormat="1" ht="16.350000000000001" customHeight="1">
      <c r="A1752" s="18"/>
      <c r="B1752" s="592" t="s">
        <v>2375</v>
      </c>
      <c r="C1752" s="115" t="s">
        <v>2374</v>
      </c>
      <c r="D1752" s="551" t="s">
        <v>3532</v>
      </c>
      <c r="E1752" s="732">
        <v>26300</v>
      </c>
      <c r="F1752" s="116" t="s">
        <v>1258</v>
      </c>
      <c r="G1752" s="171"/>
      <c r="H1752" s="171"/>
      <c r="I1752" s="124"/>
      <c r="J1752" s="124"/>
      <c r="K1752" s="126"/>
      <c r="L1752" s="973"/>
    </row>
    <row r="1753" spans="1:12" s="172" customFormat="1" ht="16.350000000000001" customHeight="1">
      <c r="A1753" s="18"/>
      <c r="B1753" s="592" t="s">
        <v>2375</v>
      </c>
      <c r="C1753" s="115" t="s">
        <v>2374</v>
      </c>
      <c r="D1753" s="551" t="s">
        <v>3533</v>
      </c>
      <c r="E1753" s="732">
        <v>29300</v>
      </c>
      <c r="F1753" s="116" t="s">
        <v>1259</v>
      </c>
      <c r="G1753" s="171"/>
      <c r="H1753" s="171"/>
      <c r="I1753" s="124"/>
      <c r="J1753" s="124"/>
      <c r="K1753" s="126"/>
      <c r="L1753" s="973"/>
    </row>
    <row r="1754" spans="1:12" s="172" customFormat="1" ht="16.350000000000001" customHeight="1">
      <c r="A1754" s="18"/>
      <c r="B1754" s="592" t="s">
        <v>2375</v>
      </c>
      <c r="C1754" s="115" t="s">
        <v>2374</v>
      </c>
      <c r="D1754" s="551" t="s">
        <v>3534</v>
      </c>
      <c r="E1754" s="732">
        <v>38300</v>
      </c>
      <c r="F1754" s="116" t="s">
        <v>1260</v>
      </c>
      <c r="G1754" s="171"/>
      <c r="H1754" s="171"/>
      <c r="I1754" s="124"/>
      <c r="J1754" s="124"/>
      <c r="K1754" s="126"/>
      <c r="L1754" s="973"/>
    </row>
    <row r="1755" spans="1:12" s="172" customFormat="1" ht="16.350000000000001" customHeight="1">
      <c r="A1755" s="18"/>
      <c r="B1755" s="592" t="s">
        <v>2375</v>
      </c>
      <c r="C1755" s="115" t="s">
        <v>2374</v>
      </c>
      <c r="D1755" s="551" t="s">
        <v>3535</v>
      </c>
      <c r="E1755" s="732">
        <v>41300</v>
      </c>
      <c r="F1755" s="116" t="s">
        <v>1261</v>
      </c>
      <c r="G1755" s="171"/>
      <c r="H1755" s="171"/>
      <c r="I1755" s="124"/>
      <c r="J1755" s="124"/>
      <c r="K1755" s="126"/>
      <c r="L1755" s="973"/>
    </row>
    <row r="1756" spans="1:12" s="172" customFormat="1" ht="16.350000000000001" customHeight="1">
      <c r="A1756" s="18"/>
      <c r="B1756" s="592" t="s">
        <v>2375</v>
      </c>
      <c r="C1756" s="115" t="s">
        <v>2374</v>
      </c>
      <c r="D1756" s="551" t="s">
        <v>3536</v>
      </c>
      <c r="E1756" s="732">
        <v>38300</v>
      </c>
      <c r="F1756" s="116" t="s">
        <v>1262</v>
      </c>
      <c r="G1756" s="171"/>
      <c r="H1756" s="171"/>
      <c r="I1756" s="124"/>
      <c r="J1756" s="124"/>
      <c r="K1756" s="126"/>
      <c r="L1756" s="973"/>
    </row>
    <row r="1757" spans="1:12" s="172" customFormat="1" ht="16.350000000000001" customHeight="1">
      <c r="A1757" s="18"/>
      <c r="B1757" s="592" t="s">
        <v>2375</v>
      </c>
      <c r="C1757" s="115" t="s">
        <v>2374</v>
      </c>
      <c r="D1757" s="551" t="s">
        <v>3537</v>
      </c>
      <c r="E1757" s="732">
        <v>41300</v>
      </c>
      <c r="F1757" s="116" t="s">
        <v>1263</v>
      </c>
      <c r="G1757" s="171"/>
      <c r="H1757" s="171"/>
      <c r="I1757" s="124"/>
      <c r="J1757" s="124"/>
      <c r="K1757" s="126"/>
      <c r="L1757" s="973"/>
    </row>
    <row r="1758" spans="1:12" s="172" customFormat="1" ht="16.350000000000001" customHeight="1">
      <c r="A1758" s="18"/>
      <c r="B1758" s="592" t="s">
        <v>2375</v>
      </c>
      <c r="C1758" s="115" t="s">
        <v>2374</v>
      </c>
      <c r="D1758" s="551" t="s">
        <v>3538</v>
      </c>
      <c r="E1758" s="732">
        <v>35300</v>
      </c>
      <c r="F1758" s="116" t="s">
        <v>1264</v>
      </c>
      <c r="G1758" s="171"/>
      <c r="H1758" s="171"/>
      <c r="I1758" s="124"/>
      <c r="J1758" s="124"/>
      <c r="K1758" s="126"/>
      <c r="L1758" s="973"/>
    </row>
    <row r="1759" spans="1:12" s="172" customFormat="1" ht="16.350000000000001" customHeight="1">
      <c r="A1759" s="18"/>
      <c r="B1759" s="592" t="s">
        <v>2375</v>
      </c>
      <c r="C1759" s="115" t="s">
        <v>2374</v>
      </c>
      <c r="D1759" s="551" t="s">
        <v>3539</v>
      </c>
      <c r="E1759" s="732">
        <v>38300</v>
      </c>
      <c r="F1759" s="116" t="s">
        <v>1265</v>
      </c>
      <c r="G1759" s="171"/>
      <c r="H1759" s="171"/>
      <c r="I1759" s="124"/>
      <c r="J1759" s="124"/>
      <c r="K1759" s="126"/>
      <c r="L1759" s="973"/>
    </row>
    <row r="1760" spans="1:12" s="172" customFormat="1" ht="16.350000000000001" customHeight="1">
      <c r="A1760" s="18"/>
      <c r="B1760" s="592" t="s">
        <v>2375</v>
      </c>
      <c r="C1760" s="115" t="s">
        <v>2374</v>
      </c>
      <c r="D1760" s="551" t="s">
        <v>3540</v>
      </c>
      <c r="E1760" s="732">
        <v>42400</v>
      </c>
      <c r="F1760" s="116" t="s">
        <v>1266</v>
      </c>
      <c r="G1760" s="171"/>
      <c r="H1760" s="171"/>
      <c r="I1760" s="124"/>
      <c r="J1760" s="124"/>
      <c r="K1760" s="126"/>
      <c r="L1760" s="973"/>
    </row>
    <row r="1761" spans="1:12" s="172" customFormat="1" ht="16.350000000000001" customHeight="1">
      <c r="A1761" s="18"/>
      <c r="B1761" s="592" t="s">
        <v>2375</v>
      </c>
      <c r="C1761" s="115" t="s">
        <v>2374</v>
      </c>
      <c r="D1761" s="551" t="s">
        <v>3541</v>
      </c>
      <c r="E1761" s="732">
        <v>45400</v>
      </c>
      <c r="F1761" s="116" t="s">
        <v>1267</v>
      </c>
      <c r="G1761" s="171"/>
      <c r="H1761" s="171"/>
      <c r="I1761" s="124"/>
      <c r="J1761" s="124"/>
      <c r="K1761" s="126"/>
      <c r="L1761" s="973"/>
    </row>
    <row r="1762" spans="1:12" s="172" customFormat="1" ht="16.350000000000001" customHeight="1">
      <c r="A1762" s="18"/>
      <c r="B1762" s="592" t="s">
        <v>2375</v>
      </c>
      <c r="C1762" s="115" t="s">
        <v>2374</v>
      </c>
      <c r="D1762" s="551" t="s">
        <v>3542</v>
      </c>
      <c r="E1762" s="732">
        <v>42400</v>
      </c>
      <c r="F1762" s="116" t="s">
        <v>1268</v>
      </c>
      <c r="G1762" s="171"/>
      <c r="H1762" s="171"/>
      <c r="I1762" s="124"/>
      <c r="J1762" s="124"/>
      <c r="K1762" s="126"/>
      <c r="L1762" s="973"/>
    </row>
    <row r="1763" spans="1:12" s="172" customFormat="1" ht="16.350000000000001" customHeight="1">
      <c r="A1763" s="18"/>
      <c r="B1763" s="592" t="s">
        <v>2375</v>
      </c>
      <c r="C1763" s="115" t="s">
        <v>2374</v>
      </c>
      <c r="D1763" s="551" t="s">
        <v>3543</v>
      </c>
      <c r="E1763" s="732">
        <v>45400</v>
      </c>
      <c r="F1763" s="116" t="s">
        <v>1269</v>
      </c>
      <c r="G1763" s="171"/>
      <c r="H1763" s="171"/>
      <c r="I1763" s="124"/>
      <c r="J1763" s="124"/>
      <c r="K1763" s="126"/>
      <c r="L1763" s="127"/>
    </row>
    <row r="1764" spans="1:12" s="172" customFormat="1" ht="16.350000000000001" customHeight="1">
      <c r="A1764" s="18"/>
      <c r="B1764" s="592" t="s">
        <v>2375</v>
      </c>
      <c r="C1764" s="115" t="s">
        <v>2374</v>
      </c>
      <c r="D1764" s="551" t="s">
        <v>3544</v>
      </c>
      <c r="E1764" s="732">
        <v>37400</v>
      </c>
      <c r="F1764" s="116" t="s">
        <v>1270</v>
      </c>
      <c r="G1764" s="171"/>
      <c r="H1764" s="171"/>
      <c r="I1764" s="124"/>
      <c r="J1764" s="124"/>
      <c r="K1764" s="126"/>
      <c r="L1764" s="127"/>
    </row>
    <row r="1765" spans="1:12" s="172" customFormat="1" ht="16.350000000000001" customHeight="1">
      <c r="A1765" s="18"/>
      <c r="B1765" s="592" t="s">
        <v>2375</v>
      </c>
      <c r="C1765" s="115" t="s">
        <v>2374</v>
      </c>
      <c r="D1765" s="551" t="s">
        <v>3545</v>
      </c>
      <c r="E1765" s="732">
        <v>40400</v>
      </c>
      <c r="F1765" s="116" t="s">
        <v>1271</v>
      </c>
      <c r="G1765" s="171"/>
      <c r="H1765" s="171"/>
      <c r="I1765" s="124"/>
      <c r="J1765" s="124"/>
      <c r="K1765" s="126"/>
      <c r="L1765" s="127"/>
    </row>
    <row r="1766" spans="1:12" s="172" customFormat="1" ht="16.350000000000001" customHeight="1">
      <c r="A1766" s="18"/>
      <c r="B1766" s="592" t="s">
        <v>2375</v>
      </c>
      <c r="C1766" s="115" t="s">
        <v>2374</v>
      </c>
      <c r="D1766" s="551" t="s">
        <v>3546</v>
      </c>
      <c r="E1766" s="732">
        <v>55300</v>
      </c>
      <c r="F1766" s="116" t="s">
        <v>1272</v>
      </c>
      <c r="G1766" s="171"/>
      <c r="H1766" s="171"/>
      <c r="I1766" s="124"/>
      <c r="J1766" s="124"/>
      <c r="K1766" s="126"/>
      <c r="L1766" s="127"/>
    </row>
    <row r="1767" spans="1:12" s="172" customFormat="1" ht="16.350000000000001" customHeight="1">
      <c r="A1767" s="18"/>
      <c r="B1767" s="592" t="s">
        <v>2375</v>
      </c>
      <c r="C1767" s="115" t="s">
        <v>2374</v>
      </c>
      <c r="D1767" s="551" t="s">
        <v>3547</v>
      </c>
      <c r="E1767" s="732">
        <v>58300</v>
      </c>
      <c r="F1767" s="116" t="s">
        <v>1273</v>
      </c>
      <c r="G1767" s="171"/>
      <c r="H1767" s="171"/>
      <c r="I1767" s="124"/>
      <c r="J1767" s="124"/>
      <c r="K1767" s="126"/>
      <c r="L1767" s="127"/>
    </row>
    <row r="1768" spans="1:12" s="172" customFormat="1" ht="16.350000000000001" customHeight="1">
      <c r="A1768" s="18"/>
      <c r="B1768" s="592" t="s">
        <v>2375</v>
      </c>
      <c r="C1768" s="115" t="s">
        <v>2374</v>
      </c>
      <c r="D1768" s="551" t="s">
        <v>3548</v>
      </c>
      <c r="E1768" s="732">
        <v>55300</v>
      </c>
      <c r="F1768" s="116" t="s">
        <v>1274</v>
      </c>
      <c r="G1768" s="171"/>
      <c r="H1768" s="171"/>
      <c r="I1768" s="124"/>
      <c r="J1768" s="124"/>
      <c r="K1768" s="126"/>
      <c r="L1768" s="127"/>
    </row>
    <row r="1769" spans="1:12" s="172" customFormat="1" ht="16.350000000000001" customHeight="1">
      <c r="A1769" s="18"/>
      <c r="B1769" s="592" t="s">
        <v>2375</v>
      </c>
      <c r="C1769" s="115" t="s">
        <v>2374</v>
      </c>
      <c r="D1769" s="551" t="s">
        <v>3549</v>
      </c>
      <c r="E1769" s="732">
        <v>58300</v>
      </c>
      <c r="F1769" s="116" t="s">
        <v>1275</v>
      </c>
      <c r="G1769" s="171"/>
      <c r="H1769" s="171"/>
      <c r="I1769" s="124"/>
      <c r="J1769" s="124"/>
      <c r="K1769" s="126"/>
      <c r="L1769" s="127"/>
    </row>
    <row r="1770" spans="1:12" s="172" customFormat="1" ht="16.350000000000001" customHeight="1">
      <c r="A1770" s="18"/>
      <c r="B1770" s="592" t="s">
        <v>2375</v>
      </c>
      <c r="C1770" s="115" t="s">
        <v>2374</v>
      </c>
      <c r="D1770" s="551" t="s">
        <v>3550</v>
      </c>
      <c r="E1770" s="732">
        <v>53300</v>
      </c>
      <c r="F1770" s="116" t="s">
        <v>1276</v>
      </c>
      <c r="G1770" s="171"/>
      <c r="H1770" s="171"/>
      <c r="I1770" s="124"/>
      <c r="J1770" s="124"/>
      <c r="K1770" s="126"/>
      <c r="L1770" s="127"/>
    </row>
    <row r="1771" spans="1:12" s="172" customFormat="1" ht="16.350000000000001" customHeight="1">
      <c r="A1771" s="18"/>
      <c r="B1771" s="592" t="s">
        <v>2375</v>
      </c>
      <c r="C1771" s="115" t="s">
        <v>2374</v>
      </c>
      <c r="D1771" s="552" t="s">
        <v>3551</v>
      </c>
      <c r="E1771" s="750">
        <v>56300</v>
      </c>
      <c r="F1771" s="136" t="s">
        <v>1277</v>
      </c>
      <c r="G1771" s="171"/>
      <c r="H1771" s="171"/>
      <c r="I1771" s="124"/>
      <c r="J1771" s="124"/>
      <c r="K1771" s="126"/>
      <c r="L1771" s="127"/>
    </row>
    <row r="1772" spans="1:12" s="172" customFormat="1" ht="16.350000000000001" customHeight="1">
      <c r="A1772" s="18"/>
      <c r="B1772" s="592" t="s">
        <v>2375</v>
      </c>
      <c r="C1772" s="115" t="s">
        <v>2374</v>
      </c>
      <c r="D1772" s="551" t="s">
        <v>1681</v>
      </c>
      <c r="E1772" s="732">
        <v>49300</v>
      </c>
      <c r="F1772" s="116" t="s">
        <v>1682</v>
      </c>
      <c r="G1772" s="171"/>
      <c r="H1772" s="171"/>
      <c r="I1772" s="124"/>
      <c r="J1772" s="124"/>
      <c r="K1772" s="126"/>
      <c r="L1772" s="127"/>
    </row>
    <row r="1773" spans="1:12" s="172" customFormat="1" ht="16.350000000000001" customHeight="1">
      <c r="A1773" s="18"/>
      <c r="B1773" s="592" t="s">
        <v>3219</v>
      </c>
      <c r="C1773" s="115" t="s">
        <v>3220</v>
      </c>
      <c r="D1773" s="551" t="s">
        <v>1683</v>
      </c>
      <c r="E1773" s="732">
        <v>49300</v>
      </c>
      <c r="F1773" s="116" t="s">
        <v>1684</v>
      </c>
      <c r="G1773" s="171"/>
      <c r="H1773" s="171"/>
      <c r="I1773" s="124"/>
      <c r="J1773" s="124"/>
      <c r="K1773" s="126"/>
      <c r="L1773" s="127"/>
    </row>
    <row r="1774" spans="1:12" s="172" customFormat="1" ht="16.350000000000001" customHeight="1">
      <c r="A1774" s="18"/>
      <c r="B1774" s="804" t="s">
        <v>3219</v>
      </c>
      <c r="C1774" s="134" t="s">
        <v>3220</v>
      </c>
      <c r="D1774" s="552" t="s">
        <v>1685</v>
      </c>
      <c r="E1774" s="750">
        <v>49300</v>
      </c>
      <c r="F1774" s="136" t="s">
        <v>1686</v>
      </c>
      <c r="G1774" s="171"/>
      <c r="H1774" s="171"/>
      <c r="I1774" s="124"/>
      <c r="J1774" s="124"/>
      <c r="K1774" s="126"/>
      <c r="L1774" s="127"/>
    </row>
    <row r="1775" spans="1:12" s="172" customFormat="1" ht="16.350000000000001" customHeight="1">
      <c r="A1775" s="18"/>
      <c r="B1775" s="594" t="s">
        <v>3219</v>
      </c>
      <c r="C1775" s="135" t="s">
        <v>3221</v>
      </c>
      <c r="D1775" s="550" t="s">
        <v>3223</v>
      </c>
      <c r="E1775" s="733">
        <v>35200</v>
      </c>
      <c r="F1775" s="137" t="s">
        <v>3233</v>
      </c>
      <c r="G1775" s="701" t="s">
        <v>107</v>
      </c>
      <c r="H1775" s="701" t="s">
        <v>107</v>
      </c>
      <c r="I1775" s="703" t="s">
        <v>107</v>
      </c>
      <c r="J1775" s="703" t="s">
        <v>107</v>
      </c>
      <c r="K1775" s="703" t="s">
        <v>109</v>
      </c>
      <c r="L1775" s="1008" t="s">
        <v>3243</v>
      </c>
    </row>
    <row r="1776" spans="1:12" s="172" customFormat="1" ht="16.350000000000001" customHeight="1">
      <c r="A1776" s="18"/>
      <c r="B1776" s="592" t="s">
        <v>3219</v>
      </c>
      <c r="C1776" s="115" t="s">
        <v>3221</v>
      </c>
      <c r="D1776" s="551" t="s">
        <v>3224</v>
      </c>
      <c r="E1776" s="732">
        <v>31200</v>
      </c>
      <c r="F1776" s="116" t="s">
        <v>3234</v>
      </c>
      <c r="G1776" s="803"/>
      <c r="H1776" s="171"/>
      <c r="I1776" s="124"/>
      <c r="J1776" s="124"/>
      <c r="K1776" s="126"/>
      <c r="L1776" s="973"/>
    </row>
    <row r="1777" spans="1:12" s="172" customFormat="1" ht="16.350000000000001" customHeight="1">
      <c r="A1777" s="18"/>
      <c r="B1777" s="592" t="s">
        <v>3219</v>
      </c>
      <c r="C1777" s="115" t="s">
        <v>3221</v>
      </c>
      <c r="D1777" s="551" t="s">
        <v>3225</v>
      </c>
      <c r="E1777" s="732">
        <v>30200</v>
      </c>
      <c r="F1777" s="116" t="s">
        <v>3235</v>
      </c>
      <c r="G1777" s="803"/>
      <c r="H1777" s="171"/>
      <c r="I1777" s="124"/>
      <c r="J1777" s="124"/>
      <c r="K1777" s="126"/>
      <c r="L1777" s="973"/>
    </row>
    <row r="1778" spans="1:12" s="172" customFormat="1" ht="16.350000000000001" customHeight="1">
      <c r="A1778" s="18"/>
      <c r="B1778" s="592" t="s">
        <v>3219</v>
      </c>
      <c r="C1778" s="115" t="s">
        <v>3221</v>
      </c>
      <c r="D1778" s="551" t="s">
        <v>3226</v>
      </c>
      <c r="E1778" s="732">
        <v>21600</v>
      </c>
      <c r="F1778" s="116" t="s">
        <v>3236</v>
      </c>
      <c r="G1778" s="803"/>
      <c r="H1778" s="171"/>
      <c r="I1778" s="124"/>
      <c r="J1778" s="124"/>
      <c r="K1778" s="126"/>
      <c r="L1778" s="973"/>
    </row>
    <row r="1779" spans="1:12" s="172" customFormat="1" ht="16.350000000000001" customHeight="1">
      <c r="A1779" s="18"/>
      <c r="B1779" s="592" t="s">
        <v>3219</v>
      </c>
      <c r="C1779" s="115" t="s">
        <v>3221</v>
      </c>
      <c r="D1779" s="551" t="s">
        <v>3227</v>
      </c>
      <c r="E1779" s="732">
        <v>31200</v>
      </c>
      <c r="F1779" s="116" t="s">
        <v>3237</v>
      </c>
      <c r="G1779" s="803"/>
      <c r="H1779" s="171"/>
      <c r="I1779" s="124"/>
      <c r="J1779" s="124"/>
      <c r="K1779" s="126"/>
      <c r="L1779" s="973"/>
    </row>
    <row r="1780" spans="1:12" s="172" customFormat="1" ht="16.350000000000001" customHeight="1">
      <c r="A1780" s="18"/>
      <c r="B1780" s="592" t="s">
        <v>3219</v>
      </c>
      <c r="C1780" s="115" t="s">
        <v>3221</v>
      </c>
      <c r="D1780" s="551" t="s">
        <v>3228</v>
      </c>
      <c r="E1780" s="732">
        <v>29200</v>
      </c>
      <c r="F1780" s="116" t="s">
        <v>3238</v>
      </c>
      <c r="G1780" s="803"/>
      <c r="H1780" s="171"/>
      <c r="I1780" s="124"/>
      <c r="J1780" s="124"/>
      <c r="K1780" s="126"/>
      <c r="L1780" s="973"/>
    </row>
    <row r="1781" spans="1:12" s="172" customFormat="1" ht="16.350000000000001" customHeight="1">
      <c r="A1781" s="18"/>
      <c r="B1781" s="592" t="s">
        <v>3219</v>
      </c>
      <c r="C1781" s="115" t="s">
        <v>3221</v>
      </c>
      <c r="D1781" s="551" t="s">
        <v>3229</v>
      </c>
      <c r="E1781" s="732">
        <v>31200</v>
      </c>
      <c r="F1781" s="116" t="s">
        <v>3239</v>
      </c>
      <c r="G1781" s="803"/>
      <c r="H1781" s="171"/>
      <c r="I1781" s="124"/>
      <c r="J1781" s="124"/>
      <c r="K1781" s="126"/>
      <c r="L1781" s="973"/>
    </row>
    <row r="1782" spans="1:12" s="172" customFormat="1" ht="16.350000000000001" customHeight="1">
      <c r="A1782" s="18"/>
      <c r="B1782" s="592" t="s">
        <v>3219</v>
      </c>
      <c r="C1782" s="115" t="s">
        <v>3222</v>
      </c>
      <c r="D1782" s="551" t="s">
        <v>3230</v>
      </c>
      <c r="E1782" s="732">
        <v>35200</v>
      </c>
      <c r="F1782" s="116" t="s">
        <v>3240</v>
      </c>
      <c r="G1782" s="803"/>
      <c r="H1782" s="171"/>
      <c r="I1782" s="124"/>
      <c r="J1782" s="124"/>
      <c r="K1782" s="126"/>
      <c r="L1782" s="973"/>
    </row>
    <row r="1783" spans="1:12" s="172" customFormat="1" ht="16.350000000000001" customHeight="1">
      <c r="A1783" s="18"/>
      <c r="B1783" s="592" t="s">
        <v>3219</v>
      </c>
      <c r="C1783" s="115" t="s">
        <v>3221</v>
      </c>
      <c r="D1783" s="551" t="s">
        <v>3231</v>
      </c>
      <c r="E1783" s="732">
        <v>35200</v>
      </c>
      <c r="F1783" s="116" t="s">
        <v>3241</v>
      </c>
      <c r="G1783" s="803"/>
      <c r="H1783" s="171"/>
      <c r="I1783" s="124"/>
      <c r="J1783" s="124"/>
      <c r="K1783" s="126"/>
      <c r="L1783" s="973"/>
    </row>
    <row r="1784" spans="1:12" s="172" customFormat="1" ht="16.350000000000001" customHeight="1">
      <c r="A1784" s="18"/>
      <c r="B1784" s="590" t="s">
        <v>3219</v>
      </c>
      <c r="C1784" s="596" t="s">
        <v>3221</v>
      </c>
      <c r="D1784" s="553" t="s">
        <v>3232</v>
      </c>
      <c r="E1784" s="734">
        <v>31800</v>
      </c>
      <c r="F1784" s="563" t="s">
        <v>3242</v>
      </c>
      <c r="G1784" s="805"/>
      <c r="H1784" s="806"/>
      <c r="I1784" s="597"/>
      <c r="J1784" s="597"/>
      <c r="K1784" s="693"/>
      <c r="L1784" s="1009"/>
    </row>
    <row r="1785" spans="1:12" s="172" customFormat="1" ht="16.350000000000001" customHeight="1">
      <c r="A1785" s="18"/>
      <c r="B1785" s="594" t="s">
        <v>2190</v>
      </c>
      <c r="C1785" s="115" t="s">
        <v>3244</v>
      </c>
      <c r="D1785" s="551" t="s">
        <v>3245</v>
      </c>
      <c r="E1785" s="732">
        <v>51400</v>
      </c>
      <c r="F1785" s="116" t="s">
        <v>3272</v>
      </c>
      <c r="G1785" s="803" t="s">
        <v>107</v>
      </c>
      <c r="H1785" s="171" t="s">
        <v>108</v>
      </c>
      <c r="I1785" s="124" t="s">
        <v>107</v>
      </c>
      <c r="J1785" s="124" t="s">
        <v>107</v>
      </c>
      <c r="K1785" s="126" t="s">
        <v>109</v>
      </c>
      <c r="L1785" s="807"/>
    </row>
    <row r="1786" spans="1:12" s="172" customFormat="1" ht="16.350000000000001" customHeight="1">
      <c r="A1786" s="18"/>
      <c r="B1786" s="592" t="s">
        <v>2190</v>
      </c>
      <c r="C1786" s="115" t="s">
        <v>3244</v>
      </c>
      <c r="D1786" s="551" t="s">
        <v>3246</v>
      </c>
      <c r="E1786" s="732">
        <v>50400</v>
      </c>
      <c r="F1786" s="116" t="s">
        <v>3273</v>
      </c>
      <c r="G1786" s="803"/>
      <c r="H1786" s="171"/>
      <c r="I1786" s="124"/>
      <c r="J1786" s="124"/>
      <c r="K1786" s="126"/>
      <c r="L1786" s="973" t="s">
        <v>3299</v>
      </c>
    </row>
    <row r="1787" spans="1:12" s="172" customFormat="1" ht="16.350000000000001" customHeight="1">
      <c r="A1787" s="18"/>
      <c r="B1787" s="592" t="s">
        <v>2190</v>
      </c>
      <c r="C1787" s="115" t="s">
        <v>3244</v>
      </c>
      <c r="D1787" s="551" t="s">
        <v>3247</v>
      </c>
      <c r="E1787" s="732">
        <v>41500</v>
      </c>
      <c r="F1787" s="116" t="s">
        <v>3274</v>
      </c>
      <c r="G1787" s="803"/>
      <c r="H1787" s="171"/>
      <c r="I1787" s="124"/>
      <c r="J1787" s="124"/>
      <c r="K1787" s="126"/>
      <c r="L1787" s="973"/>
    </row>
    <row r="1788" spans="1:12" s="172" customFormat="1" ht="16.350000000000001" customHeight="1">
      <c r="A1788" s="18"/>
      <c r="B1788" s="592" t="s">
        <v>2190</v>
      </c>
      <c r="C1788" s="115" t="s">
        <v>3244</v>
      </c>
      <c r="D1788" s="551" t="s">
        <v>3248</v>
      </c>
      <c r="E1788" s="732">
        <v>33500</v>
      </c>
      <c r="F1788" s="116" t="s">
        <v>3275</v>
      </c>
      <c r="G1788" s="803"/>
      <c r="H1788" s="171"/>
      <c r="I1788" s="124"/>
      <c r="J1788" s="124"/>
      <c r="K1788" s="126"/>
      <c r="L1788" s="973"/>
    </row>
    <row r="1789" spans="1:12" s="172" customFormat="1" ht="16.350000000000001" customHeight="1">
      <c r="A1789" s="18"/>
      <c r="B1789" s="592" t="s">
        <v>2190</v>
      </c>
      <c r="C1789" s="115" t="s">
        <v>3244</v>
      </c>
      <c r="D1789" s="551" t="s">
        <v>3249</v>
      </c>
      <c r="E1789" s="732">
        <v>28900</v>
      </c>
      <c r="F1789" s="116" t="s">
        <v>3276</v>
      </c>
      <c r="G1789" s="803"/>
      <c r="H1789" s="171"/>
      <c r="I1789" s="124"/>
      <c r="J1789" s="124"/>
      <c r="K1789" s="126"/>
      <c r="L1789" s="973"/>
    </row>
    <row r="1790" spans="1:12" s="172" customFormat="1" ht="16.350000000000001" customHeight="1">
      <c r="A1790" s="18"/>
      <c r="B1790" s="592" t="s">
        <v>2190</v>
      </c>
      <c r="C1790" s="115" t="s">
        <v>3244</v>
      </c>
      <c r="D1790" s="551" t="s">
        <v>3250</v>
      </c>
      <c r="E1790" s="732">
        <v>29900</v>
      </c>
      <c r="F1790" s="116" t="s">
        <v>3277</v>
      </c>
      <c r="G1790" s="803"/>
      <c r="H1790" s="171"/>
      <c r="I1790" s="124"/>
      <c r="J1790" s="124"/>
      <c r="K1790" s="126"/>
      <c r="L1790" s="973"/>
    </row>
    <row r="1791" spans="1:12" s="172" customFormat="1" ht="16.350000000000001" customHeight="1">
      <c r="A1791" s="18"/>
      <c r="B1791" s="592" t="s">
        <v>2190</v>
      </c>
      <c r="C1791" s="115" t="s">
        <v>3244</v>
      </c>
      <c r="D1791" s="551" t="s">
        <v>3251</v>
      </c>
      <c r="E1791" s="732">
        <v>28400</v>
      </c>
      <c r="F1791" s="116" t="s">
        <v>3278</v>
      </c>
      <c r="G1791" s="803"/>
      <c r="H1791" s="171"/>
      <c r="I1791" s="124"/>
      <c r="J1791" s="124"/>
      <c r="K1791" s="126"/>
      <c r="L1791" s="973"/>
    </row>
    <row r="1792" spans="1:12" s="172" customFormat="1" ht="16.350000000000001" customHeight="1">
      <c r="A1792" s="18"/>
      <c r="B1792" s="592" t="s">
        <v>2190</v>
      </c>
      <c r="C1792" s="115" t="s">
        <v>3244</v>
      </c>
      <c r="D1792" s="551" t="s">
        <v>3252</v>
      </c>
      <c r="E1792" s="732">
        <v>41500</v>
      </c>
      <c r="F1792" s="116" t="s">
        <v>3279</v>
      </c>
      <c r="G1792" s="803"/>
      <c r="H1792" s="171"/>
      <c r="I1792" s="124"/>
      <c r="J1792" s="124"/>
      <c r="K1792" s="126"/>
      <c r="L1792" s="973"/>
    </row>
    <row r="1793" spans="1:12" s="172" customFormat="1" ht="16.350000000000001" customHeight="1">
      <c r="A1793" s="18"/>
      <c r="B1793" s="592" t="s">
        <v>2190</v>
      </c>
      <c r="C1793" s="115" t="s">
        <v>3244</v>
      </c>
      <c r="D1793" s="551" t="s">
        <v>3253</v>
      </c>
      <c r="E1793" s="732">
        <v>41500</v>
      </c>
      <c r="F1793" s="116" t="s">
        <v>3280</v>
      </c>
      <c r="G1793" s="803"/>
      <c r="H1793" s="171"/>
      <c r="I1793" s="124"/>
      <c r="J1793" s="124"/>
      <c r="K1793" s="126"/>
      <c r="L1793" s="973"/>
    </row>
    <row r="1794" spans="1:12" s="172" customFormat="1" ht="16.350000000000001" customHeight="1">
      <c r="A1794" s="18"/>
      <c r="B1794" s="592" t="s">
        <v>2190</v>
      </c>
      <c r="C1794" s="115" t="s">
        <v>3244</v>
      </c>
      <c r="D1794" s="551" t="s">
        <v>3254</v>
      </c>
      <c r="E1794" s="732">
        <v>50400</v>
      </c>
      <c r="F1794" s="116" t="s">
        <v>3281</v>
      </c>
      <c r="G1794" s="803"/>
      <c r="H1794" s="171"/>
      <c r="I1794" s="124"/>
      <c r="J1794" s="124"/>
      <c r="K1794" s="126"/>
      <c r="L1794" s="973"/>
    </row>
    <row r="1795" spans="1:12" s="172" customFormat="1" ht="16.350000000000001" customHeight="1">
      <c r="A1795" s="18"/>
      <c r="B1795" s="592" t="s">
        <v>2190</v>
      </c>
      <c r="C1795" s="115" t="s">
        <v>3244</v>
      </c>
      <c r="D1795" s="551" t="s">
        <v>3255</v>
      </c>
      <c r="E1795" s="732">
        <v>42400</v>
      </c>
      <c r="F1795" s="116" t="s">
        <v>3282</v>
      </c>
      <c r="G1795" s="803"/>
      <c r="H1795" s="171"/>
      <c r="I1795" s="124"/>
      <c r="J1795" s="124"/>
      <c r="K1795" s="126"/>
      <c r="L1795" s="973"/>
    </row>
    <row r="1796" spans="1:12" s="172" customFormat="1" ht="16.350000000000001" customHeight="1">
      <c r="A1796" s="18"/>
      <c r="B1796" s="592" t="s">
        <v>2190</v>
      </c>
      <c r="C1796" s="115" t="s">
        <v>3244</v>
      </c>
      <c r="D1796" s="551" t="s">
        <v>3256</v>
      </c>
      <c r="E1796" s="732">
        <v>38400</v>
      </c>
      <c r="F1796" s="116" t="s">
        <v>3283</v>
      </c>
      <c r="G1796" s="803"/>
      <c r="H1796" s="171"/>
      <c r="I1796" s="124"/>
      <c r="J1796" s="124"/>
      <c r="K1796" s="126"/>
      <c r="L1796" s="973"/>
    </row>
    <row r="1797" spans="1:12" s="172" customFormat="1" ht="16.350000000000001" customHeight="1">
      <c r="A1797" s="18"/>
      <c r="B1797" s="592" t="s">
        <v>2190</v>
      </c>
      <c r="C1797" s="115" t="s">
        <v>3244</v>
      </c>
      <c r="D1797" s="551" t="s">
        <v>3257</v>
      </c>
      <c r="E1797" s="732">
        <v>8900</v>
      </c>
      <c r="F1797" s="116" t="s">
        <v>3284</v>
      </c>
      <c r="G1797" s="803"/>
      <c r="H1797" s="171"/>
      <c r="I1797" s="124"/>
      <c r="J1797" s="124"/>
      <c r="K1797" s="126"/>
      <c r="L1797" s="807"/>
    </row>
    <row r="1798" spans="1:12" s="172" customFormat="1" ht="16.350000000000001" customHeight="1">
      <c r="A1798" s="18"/>
      <c r="B1798" s="592" t="s">
        <v>2190</v>
      </c>
      <c r="C1798" s="115" t="s">
        <v>3244</v>
      </c>
      <c r="D1798" s="551" t="s">
        <v>3258</v>
      </c>
      <c r="E1798" s="732">
        <v>41500</v>
      </c>
      <c r="F1798" s="116" t="s">
        <v>3285</v>
      </c>
      <c r="G1798" s="803"/>
      <c r="H1798" s="171"/>
      <c r="I1798" s="124"/>
      <c r="J1798" s="124"/>
      <c r="K1798" s="126"/>
      <c r="L1798" s="807"/>
    </row>
    <row r="1799" spans="1:12" s="172" customFormat="1" ht="16.350000000000001" customHeight="1">
      <c r="A1799" s="18"/>
      <c r="B1799" s="592" t="s">
        <v>2190</v>
      </c>
      <c r="C1799" s="115" t="s">
        <v>3244</v>
      </c>
      <c r="D1799" s="551" t="s">
        <v>3259</v>
      </c>
      <c r="E1799" s="732">
        <v>29900</v>
      </c>
      <c r="F1799" s="116" t="s">
        <v>3286</v>
      </c>
      <c r="G1799" s="803"/>
      <c r="H1799" s="171"/>
      <c r="I1799" s="124"/>
      <c r="J1799" s="124"/>
      <c r="K1799" s="126"/>
      <c r="L1799" s="807"/>
    </row>
    <row r="1800" spans="1:12" s="172" customFormat="1" ht="16.350000000000001" customHeight="1">
      <c r="A1800" s="18"/>
      <c r="B1800" s="592" t="s">
        <v>2190</v>
      </c>
      <c r="C1800" s="115" t="s">
        <v>3244</v>
      </c>
      <c r="D1800" s="551" t="s">
        <v>3260</v>
      </c>
      <c r="E1800" s="732">
        <v>23500</v>
      </c>
      <c r="F1800" s="116" t="s">
        <v>3287</v>
      </c>
      <c r="G1800" s="803"/>
      <c r="H1800" s="171"/>
      <c r="I1800" s="124"/>
      <c r="J1800" s="124"/>
      <c r="K1800" s="126"/>
      <c r="L1800" s="807"/>
    </row>
    <row r="1801" spans="1:12" s="172" customFormat="1" ht="16.350000000000001" customHeight="1">
      <c r="A1801" s="18"/>
      <c r="B1801" s="592" t="s">
        <v>2190</v>
      </c>
      <c r="C1801" s="115" t="s">
        <v>3244</v>
      </c>
      <c r="D1801" s="551" t="s">
        <v>3261</v>
      </c>
      <c r="E1801" s="732">
        <v>28900</v>
      </c>
      <c r="F1801" s="116" t="s">
        <v>3288</v>
      </c>
      <c r="G1801" s="803"/>
      <c r="H1801" s="171"/>
      <c r="I1801" s="124"/>
      <c r="J1801" s="124"/>
      <c r="K1801" s="126"/>
      <c r="L1801" s="807"/>
    </row>
    <row r="1802" spans="1:12" s="172" customFormat="1" ht="16.350000000000001" customHeight="1">
      <c r="A1802" s="18"/>
      <c r="B1802" s="592" t="s">
        <v>2190</v>
      </c>
      <c r="C1802" s="115" t="s">
        <v>3244</v>
      </c>
      <c r="D1802" s="551" t="s">
        <v>3262</v>
      </c>
      <c r="E1802" s="732">
        <v>29900</v>
      </c>
      <c r="F1802" s="116" t="s">
        <v>3289</v>
      </c>
      <c r="G1802" s="803"/>
      <c r="H1802" s="171"/>
      <c r="I1802" s="124"/>
      <c r="J1802" s="124"/>
      <c r="K1802" s="126"/>
      <c r="L1802" s="807"/>
    </row>
    <row r="1803" spans="1:12" s="172" customFormat="1" ht="16.350000000000001" customHeight="1">
      <c r="A1803" s="18"/>
      <c r="B1803" s="592" t="s">
        <v>2190</v>
      </c>
      <c r="C1803" s="115" t="s">
        <v>3244</v>
      </c>
      <c r="D1803" s="551" t="s">
        <v>3263</v>
      </c>
      <c r="E1803" s="732">
        <v>23500</v>
      </c>
      <c r="F1803" s="116" t="s">
        <v>3290</v>
      </c>
      <c r="G1803" s="803"/>
      <c r="H1803" s="171"/>
      <c r="I1803" s="124"/>
      <c r="J1803" s="124"/>
      <c r="K1803" s="126"/>
      <c r="L1803" s="807"/>
    </row>
    <row r="1804" spans="1:12" s="172" customFormat="1" ht="16.350000000000001" customHeight="1">
      <c r="A1804" s="18"/>
      <c r="B1804" s="592" t="s">
        <v>2190</v>
      </c>
      <c r="C1804" s="115" t="s">
        <v>3244</v>
      </c>
      <c r="D1804" s="551" t="s">
        <v>3264</v>
      </c>
      <c r="E1804" s="732">
        <v>41500</v>
      </c>
      <c r="F1804" s="116" t="s">
        <v>3291</v>
      </c>
      <c r="G1804" s="803"/>
      <c r="H1804" s="171"/>
      <c r="I1804" s="124"/>
      <c r="J1804" s="124"/>
      <c r="K1804" s="126"/>
      <c r="L1804" s="807"/>
    </row>
    <row r="1805" spans="1:12" s="172" customFormat="1" ht="16.350000000000001" customHeight="1">
      <c r="A1805" s="18"/>
      <c r="B1805" s="592" t="s">
        <v>2190</v>
      </c>
      <c r="C1805" s="115" t="s">
        <v>3244</v>
      </c>
      <c r="D1805" s="551" t="s">
        <v>3265</v>
      </c>
      <c r="E1805" s="732">
        <v>50400</v>
      </c>
      <c r="F1805" s="116" t="s">
        <v>3292</v>
      </c>
      <c r="G1805" s="803"/>
      <c r="H1805" s="171"/>
      <c r="I1805" s="124"/>
      <c r="J1805" s="124"/>
      <c r="K1805" s="126"/>
      <c r="L1805" s="807"/>
    </row>
    <row r="1806" spans="1:12" s="172" customFormat="1" ht="16.350000000000001" customHeight="1">
      <c r="A1806" s="18"/>
      <c r="B1806" s="592" t="s">
        <v>2190</v>
      </c>
      <c r="C1806" s="115" t="s">
        <v>3244</v>
      </c>
      <c r="D1806" s="551" t="s">
        <v>3266</v>
      </c>
      <c r="E1806" s="732">
        <v>28900</v>
      </c>
      <c r="F1806" s="116" t="s">
        <v>3293</v>
      </c>
      <c r="G1806" s="803"/>
      <c r="H1806" s="171"/>
      <c r="I1806" s="124"/>
      <c r="J1806" s="124"/>
      <c r="K1806" s="126"/>
      <c r="L1806" s="807"/>
    </row>
    <row r="1807" spans="1:12" s="172" customFormat="1" ht="16.350000000000001" customHeight="1">
      <c r="A1807" s="18"/>
      <c r="B1807" s="592" t="s">
        <v>2190</v>
      </c>
      <c r="C1807" s="115" t="s">
        <v>3244</v>
      </c>
      <c r="D1807" s="551" t="s">
        <v>3267</v>
      </c>
      <c r="E1807" s="732">
        <v>39500</v>
      </c>
      <c r="F1807" s="116" t="s">
        <v>3294</v>
      </c>
      <c r="G1807" s="803"/>
      <c r="H1807" s="171"/>
      <c r="I1807" s="124"/>
      <c r="J1807" s="124"/>
      <c r="K1807" s="126"/>
      <c r="L1807" s="807"/>
    </row>
    <row r="1808" spans="1:12" s="172" customFormat="1" ht="16.350000000000001" customHeight="1">
      <c r="A1808" s="18"/>
      <c r="B1808" s="592" t="s">
        <v>2190</v>
      </c>
      <c r="C1808" s="115" t="s">
        <v>3244</v>
      </c>
      <c r="D1808" s="551" t="s">
        <v>3268</v>
      </c>
      <c r="E1808" s="732">
        <v>41500</v>
      </c>
      <c r="F1808" s="116" t="s">
        <v>3295</v>
      </c>
      <c r="G1808" s="803"/>
      <c r="H1808" s="171"/>
      <c r="I1808" s="124"/>
      <c r="J1808" s="124"/>
      <c r="K1808" s="126"/>
      <c r="L1808" s="807"/>
    </row>
    <row r="1809" spans="1:12" s="172" customFormat="1" ht="16.350000000000001" customHeight="1">
      <c r="A1809" s="18"/>
      <c r="B1809" s="592" t="s">
        <v>2190</v>
      </c>
      <c r="C1809" s="115" t="s">
        <v>3244</v>
      </c>
      <c r="D1809" s="551" t="s">
        <v>3269</v>
      </c>
      <c r="E1809" s="732">
        <v>32900</v>
      </c>
      <c r="F1809" s="116" t="s">
        <v>3296</v>
      </c>
      <c r="G1809" s="803"/>
      <c r="H1809" s="171"/>
      <c r="I1809" s="124"/>
      <c r="J1809" s="124"/>
      <c r="K1809" s="126"/>
      <c r="L1809" s="807"/>
    </row>
    <row r="1810" spans="1:12" s="172" customFormat="1" ht="16.350000000000001" customHeight="1">
      <c r="A1810" s="18"/>
      <c r="B1810" s="592" t="s">
        <v>2190</v>
      </c>
      <c r="C1810" s="115" t="s">
        <v>3244</v>
      </c>
      <c r="D1810" s="551" t="s">
        <v>3270</v>
      </c>
      <c r="E1810" s="732">
        <v>38400</v>
      </c>
      <c r="F1810" s="116" t="s">
        <v>3297</v>
      </c>
      <c r="G1810" s="803"/>
      <c r="H1810" s="171"/>
      <c r="I1810" s="124"/>
      <c r="J1810" s="124"/>
      <c r="K1810" s="126"/>
      <c r="L1810" s="807"/>
    </row>
    <row r="1811" spans="1:12" s="172" customFormat="1" ht="16.350000000000001" customHeight="1">
      <c r="A1811" s="18"/>
      <c r="B1811" s="804" t="s">
        <v>2190</v>
      </c>
      <c r="C1811" s="134" t="s">
        <v>3244</v>
      </c>
      <c r="D1811" s="552" t="s">
        <v>3271</v>
      </c>
      <c r="E1811" s="750">
        <v>41500</v>
      </c>
      <c r="F1811" s="136" t="s">
        <v>3298</v>
      </c>
      <c r="G1811" s="803"/>
      <c r="H1811" s="171"/>
      <c r="I1811" s="124"/>
      <c r="J1811" s="124"/>
      <c r="K1811" s="126"/>
      <c r="L1811" s="807"/>
    </row>
    <row r="1812" spans="1:12" s="172" customFormat="1" ht="16.350000000000001" customHeight="1">
      <c r="A1812" s="18"/>
      <c r="B1812" s="591" t="s">
        <v>4881</v>
      </c>
      <c r="C1812" s="135" t="s">
        <v>4882</v>
      </c>
      <c r="D1812" s="550" t="s">
        <v>4884</v>
      </c>
      <c r="E1812" s="733">
        <v>30500</v>
      </c>
      <c r="F1812" s="137" t="s">
        <v>4885</v>
      </c>
      <c r="G1812" s="885" t="s">
        <v>107</v>
      </c>
      <c r="H1812" s="537" t="s">
        <v>108</v>
      </c>
      <c r="I1812" s="128" t="s">
        <v>107</v>
      </c>
      <c r="J1812" s="128" t="s">
        <v>107</v>
      </c>
      <c r="K1812" s="886" t="s">
        <v>109</v>
      </c>
      <c r="L1812" s="986" t="s">
        <v>4886</v>
      </c>
    </row>
    <row r="1813" spans="1:12" s="172" customFormat="1" ht="16.350000000000001" customHeight="1">
      <c r="A1813" s="18"/>
      <c r="B1813" s="592" t="s">
        <v>2190</v>
      </c>
      <c r="C1813" s="115" t="s">
        <v>4883</v>
      </c>
      <c r="D1813" s="616" t="s">
        <v>4887</v>
      </c>
      <c r="E1813" s="735">
        <v>25000</v>
      </c>
      <c r="F1813" s="140" t="s">
        <v>4888</v>
      </c>
      <c r="G1813" s="803"/>
      <c r="H1813" s="171"/>
      <c r="I1813" s="124"/>
      <c r="J1813" s="124"/>
      <c r="K1813" s="679"/>
      <c r="L1813" s="987"/>
    </row>
    <row r="1814" spans="1:12" s="172" customFormat="1" ht="16.350000000000001" customHeight="1">
      <c r="A1814" s="18"/>
      <c r="B1814" s="592" t="s">
        <v>2190</v>
      </c>
      <c r="C1814" s="115" t="s">
        <v>4883</v>
      </c>
      <c r="D1814" s="616" t="s">
        <v>4889</v>
      </c>
      <c r="E1814" s="735">
        <v>25500</v>
      </c>
      <c r="F1814" s="140" t="s">
        <v>4890</v>
      </c>
      <c r="G1814" s="803"/>
      <c r="H1814" s="171"/>
      <c r="I1814" s="124"/>
      <c r="J1814" s="124"/>
      <c r="K1814" s="679"/>
      <c r="L1814" s="987"/>
    </row>
    <row r="1815" spans="1:12" s="172" customFormat="1" ht="16.350000000000001" customHeight="1">
      <c r="A1815" s="18"/>
      <c r="B1815" s="592" t="s">
        <v>2190</v>
      </c>
      <c r="C1815" s="115" t="s">
        <v>4883</v>
      </c>
      <c r="D1815" s="616" t="s">
        <v>4891</v>
      </c>
      <c r="E1815" s="735">
        <v>20000</v>
      </c>
      <c r="F1815" s="140" t="s">
        <v>4892</v>
      </c>
      <c r="G1815" s="803"/>
      <c r="H1815" s="171"/>
      <c r="I1815" s="124"/>
      <c r="J1815" s="124"/>
      <c r="K1815" s="679"/>
      <c r="L1815" s="987"/>
    </row>
    <row r="1816" spans="1:12" s="172" customFormat="1" ht="16.350000000000001" customHeight="1">
      <c r="A1816" s="18"/>
      <c r="B1816" s="592" t="s">
        <v>2190</v>
      </c>
      <c r="C1816" s="115" t="s">
        <v>4883</v>
      </c>
      <c r="D1816" s="616" t="s">
        <v>4893</v>
      </c>
      <c r="E1816" s="735">
        <v>30500</v>
      </c>
      <c r="F1816" s="140" t="s">
        <v>4894</v>
      </c>
      <c r="G1816" s="803"/>
      <c r="H1816" s="171"/>
      <c r="I1816" s="124"/>
      <c r="J1816" s="124"/>
      <c r="K1816" s="679"/>
      <c r="L1816" s="987"/>
    </row>
    <row r="1817" spans="1:12" s="172" customFormat="1" ht="16.350000000000001" customHeight="1">
      <c r="A1817" s="18"/>
      <c r="B1817" s="592" t="s">
        <v>2190</v>
      </c>
      <c r="C1817" s="115" t="s">
        <v>4883</v>
      </c>
      <c r="D1817" s="616" t="s">
        <v>4895</v>
      </c>
      <c r="E1817" s="735">
        <v>25000</v>
      </c>
      <c r="F1817" s="140" t="s">
        <v>4896</v>
      </c>
      <c r="G1817" s="803"/>
      <c r="H1817" s="171"/>
      <c r="I1817" s="124"/>
      <c r="J1817" s="124"/>
      <c r="K1817" s="679"/>
      <c r="L1817" s="987"/>
    </row>
    <row r="1818" spans="1:12" s="172" customFormat="1" ht="16.350000000000001" customHeight="1">
      <c r="A1818" s="18"/>
      <c r="B1818" s="592" t="s">
        <v>2190</v>
      </c>
      <c r="C1818" s="115" t="s">
        <v>4883</v>
      </c>
      <c r="D1818" s="616" t="s">
        <v>4897</v>
      </c>
      <c r="E1818" s="735">
        <v>31500</v>
      </c>
      <c r="F1818" s="140" t="s">
        <v>4898</v>
      </c>
      <c r="G1818" s="803"/>
      <c r="H1818" s="171"/>
      <c r="I1818" s="124"/>
      <c r="J1818" s="124"/>
      <c r="K1818" s="679"/>
      <c r="L1818" s="987"/>
    </row>
    <row r="1819" spans="1:12" s="172" customFormat="1" ht="16.350000000000001" customHeight="1">
      <c r="A1819" s="18"/>
      <c r="B1819" s="592" t="s">
        <v>4853</v>
      </c>
      <c r="C1819" s="115" t="s">
        <v>4854</v>
      </c>
      <c r="D1819" s="616" t="s">
        <v>4899</v>
      </c>
      <c r="E1819" s="735">
        <v>26000</v>
      </c>
      <c r="F1819" s="140" t="s">
        <v>4900</v>
      </c>
      <c r="G1819" s="803"/>
      <c r="H1819" s="171"/>
      <c r="I1819" s="124"/>
      <c r="J1819" s="124"/>
      <c r="K1819" s="679"/>
      <c r="L1819" s="987"/>
    </row>
    <row r="1820" spans="1:12" s="172" customFormat="1" ht="16.350000000000001" customHeight="1">
      <c r="A1820" s="18"/>
      <c r="B1820" s="887" t="s">
        <v>2190</v>
      </c>
      <c r="C1820" s="139" t="s">
        <v>4883</v>
      </c>
      <c r="D1820" s="616" t="s">
        <v>4901</v>
      </c>
      <c r="E1820" s="735">
        <v>23500</v>
      </c>
      <c r="F1820" s="140" t="s">
        <v>4902</v>
      </c>
      <c r="G1820" s="803"/>
      <c r="H1820" s="171"/>
      <c r="I1820" s="124"/>
      <c r="J1820" s="124"/>
      <c r="K1820" s="679"/>
      <c r="L1820" s="987"/>
    </row>
    <row r="1821" spans="1:12" s="172" customFormat="1" ht="16.350000000000001" customHeight="1">
      <c r="A1821" s="18"/>
      <c r="B1821" s="592" t="s">
        <v>2190</v>
      </c>
      <c r="C1821" s="115" t="s">
        <v>4883</v>
      </c>
      <c r="D1821" s="616" t="s">
        <v>4903</v>
      </c>
      <c r="E1821" s="735">
        <v>19000</v>
      </c>
      <c r="F1821" s="140" t="s">
        <v>4904</v>
      </c>
      <c r="G1821" s="803"/>
      <c r="H1821" s="171"/>
      <c r="I1821" s="124"/>
      <c r="J1821" s="124"/>
      <c r="K1821" s="679"/>
      <c r="L1821" s="987"/>
    </row>
    <row r="1822" spans="1:12" s="172" customFormat="1" ht="16.350000000000001" customHeight="1">
      <c r="A1822" s="18"/>
      <c r="B1822" s="592" t="s">
        <v>2190</v>
      </c>
      <c r="C1822" s="115" t="s">
        <v>4883</v>
      </c>
      <c r="D1822" s="551" t="s">
        <v>4905</v>
      </c>
      <c r="E1822" s="732">
        <v>28500</v>
      </c>
      <c r="F1822" s="116" t="s">
        <v>4906</v>
      </c>
      <c r="G1822" s="803"/>
      <c r="H1822" s="171"/>
      <c r="I1822" s="124"/>
      <c r="J1822" s="124"/>
      <c r="K1822" s="679"/>
      <c r="L1822" s="987"/>
    </row>
    <row r="1823" spans="1:12" s="172" customFormat="1" ht="16.350000000000001" customHeight="1">
      <c r="A1823" s="18"/>
      <c r="B1823" s="592" t="s">
        <v>2190</v>
      </c>
      <c r="C1823" s="115" t="s">
        <v>5547</v>
      </c>
      <c r="D1823" s="552" t="s">
        <v>4907</v>
      </c>
      <c r="E1823" s="750">
        <v>23000</v>
      </c>
      <c r="F1823" s="136" t="s">
        <v>4908</v>
      </c>
      <c r="G1823" s="803"/>
      <c r="H1823" s="171"/>
      <c r="I1823" s="124"/>
      <c r="J1823" s="124"/>
      <c r="K1823" s="679"/>
      <c r="L1823" s="987"/>
    </row>
    <row r="1824" spans="1:12" s="172" customFormat="1" ht="16.350000000000001" customHeight="1">
      <c r="A1824" s="18"/>
      <c r="B1824" s="590" t="s">
        <v>4853</v>
      </c>
      <c r="C1824" s="596" t="s">
        <v>4854</v>
      </c>
      <c r="D1824" s="553" t="s">
        <v>5548</v>
      </c>
      <c r="E1824" s="734">
        <v>24500</v>
      </c>
      <c r="F1824" s="563" t="s">
        <v>5549</v>
      </c>
      <c r="G1824" s="805"/>
      <c r="H1824" s="806"/>
      <c r="I1824" s="597"/>
      <c r="J1824" s="597"/>
      <c r="K1824" s="766"/>
      <c r="L1824" s="988"/>
    </row>
    <row r="1825" spans="1:12" s="172" customFormat="1" ht="16.350000000000001" customHeight="1">
      <c r="A1825" s="18"/>
      <c r="B1825" s="594" t="s">
        <v>5620</v>
      </c>
      <c r="C1825" s="135" t="s">
        <v>5621</v>
      </c>
      <c r="D1825" s="550" t="s">
        <v>5821</v>
      </c>
      <c r="E1825" s="733">
        <v>23500</v>
      </c>
      <c r="F1825" s="215" t="s">
        <v>5824</v>
      </c>
      <c r="G1825" s="803" t="s">
        <v>107</v>
      </c>
      <c r="H1825" s="171" t="s">
        <v>108</v>
      </c>
      <c r="I1825" s="679" t="s">
        <v>107</v>
      </c>
      <c r="J1825" s="124" t="s">
        <v>107</v>
      </c>
      <c r="K1825" s="936" t="s">
        <v>109</v>
      </c>
      <c r="L1825" s="986" t="s">
        <v>5823</v>
      </c>
    </row>
    <row r="1826" spans="1:12" s="172" customFormat="1" ht="16.350000000000001" customHeight="1">
      <c r="A1826" s="18"/>
      <c r="B1826" s="592" t="s">
        <v>5620</v>
      </c>
      <c r="C1826" s="115" t="s">
        <v>5621</v>
      </c>
      <c r="D1826" s="551" t="s">
        <v>5622</v>
      </c>
      <c r="E1826" s="732">
        <v>34500</v>
      </c>
      <c r="F1826" s="116" t="s">
        <v>5623</v>
      </c>
      <c r="G1826" s="945" t="s">
        <v>107</v>
      </c>
      <c r="H1826" s="946" t="s">
        <v>108</v>
      </c>
      <c r="I1826" s="947" t="s">
        <v>107</v>
      </c>
      <c r="J1826" s="772" t="s">
        <v>107</v>
      </c>
      <c r="K1826" s="948" t="s">
        <v>109</v>
      </c>
      <c r="L1826" s="987"/>
    </row>
    <row r="1827" spans="1:12" s="172" customFormat="1" ht="16.350000000000001" customHeight="1">
      <c r="A1827" s="18"/>
      <c r="B1827" s="592" t="s">
        <v>5620</v>
      </c>
      <c r="C1827" s="115" t="s">
        <v>5621</v>
      </c>
      <c r="D1827" s="551" t="s">
        <v>5624</v>
      </c>
      <c r="E1827" s="732">
        <v>29000</v>
      </c>
      <c r="F1827" s="117" t="s">
        <v>5825</v>
      </c>
      <c r="G1827" s="803"/>
      <c r="H1827" s="171"/>
      <c r="I1827" s="679"/>
      <c r="J1827" s="124"/>
      <c r="K1827" s="936"/>
      <c r="L1827" s="987"/>
    </row>
    <row r="1828" spans="1:12" s="172" customFormat="1" ht="16.350000000000001" customHeight="1">
      <c r="A1828" s="18"/>
      <c r="B1828" s="592" t="s">
        <v>5620</v>
      </c>
      <c r="C1828" s="115" t="s">
        <v>5621</v>
      </c>
      <c r="D1828" s="551" t="s">
        <v>5625</v>
      </c>
      <c r="E1828" s="732">
        <v>23500</v>
      </c>
      <c r="F1828" s="117" t="s">
        <v>5826</v>
      </c>
      <c r="G1828" s="803"/>
      <c r="H1828" s="171"/>
      <c r="I1828" s="679"/>
      <c r="J1828" s="124"/>
      <c r="K1828" s="936"/>
      <c r="L1828" s="987"/>
    </row>
    <row r="1829" spans="1:12" s="172" customFormat="1" ht="16.350000000000001" customHeight="1">
      <c r="A1829" s="18"/>
      <c r="B1829" s="592" t="s">
        <v>5620</v>
      </c>
      <c r="C1829" s="115" t="s">
        <v>5621</v>
      </c>
      <c r="D1829" s="551" t="s">
        <v>5626</v>
      </c>
      <c r="E1829" s="732">
        <v>43500</v>
      </c>
      <c r="F1829" s="116" t="s">
        <v>5627</v>
      </c>
      <c r="G1829" s="803"/>
      <c r="H1829" s="171"/>
      <c r="I1829" s="679"/>
      <c r="J1829" s="124"/>
      <c r="K1829" s="936"/>
      <c r="L1829" s="987"/>
    </row>
    <row r="1830" spans="1:12" s="172" customFormat="1" ht="16.350000000000001" customHeight="1">
      <c r="A1830" s="18"/>
      <c r="B1830" s="592" t="s">
        <v>5620</v>
      </c>
      <c r="C1830" s="115" t="s">
        <v>5621</v>
      </c>
      <c r="D1830" s="551" t="s">
        <v>5628</v>
      </c>
      <c r="E1830" s="732">
        <v>31000</v>
      </c>
      <c r="F1830" s="116" t="s">
        <v>5629</v>
      </c>
      <c r="G1830" s="803"/>
      <c r="H1830" s="171"/>
      <c r="I1830" s="679"/>
      <c r="J1830" s="124"/>
      <c r="K1830" s="936"/>
      <c r="L1830" s="987"/>
    </row>
    <row r="1831" spans="1:12" s="172" customFormat="1" ht="16.350000000000001" customHeight="1">
      <c r="A1831" s="18"/>
      <c r="B1831" s="592" t="s">
        <v>5620</v>
      </c>
      <c r="C1831" s="115" t="s">
        <v>5621</v>
      </c>
      <c r="D1831" s="551" t="s">
        <v>5630</v>
      </c>
      <c r="E1831" s="732">
        <v>25500</v>
      </c>
      <c r="F1831" s="117" t="s">
        <v>5827</v>
      </c>
      <c r="G1831" s="803"/>
      <c r="H1831" s="171"/>
      <c r="I1831" s="679"/>
      <c r="J1831" s="124"/>
      <c r="K1831" s="936"/>
      <c r="L1831" s="987"/>
    </row>
    <row r="1832" spans="1:12" s="172" customFormat="1" ht="16.350000000000001" customHeight="1">
      <c r="A1832" s="18"/>
      <c r="B1832" s="592" t="s">
        <v>5620</v>
      </c>
      <c r="C1832" s="115" t="s">
        <v>5621</v>
      </c>
      <c r="D1832" s="551" t="s">
        <v>5631</v>
      </c>
      <c r="E1832" s="732">
        <v>50000</v>
      </c>
      <c r="F1832" s="116" t="s">
        <v>5632</v>
      </c>
      <c r="G1832" s="803"/>
      <c r="H1832" s="171"/>
      <c r="I1832" s="679"/>
      <c r="J1832" s="124"/>
      <c r="K1832" s="936"/>
      <c r="L1832" s="987"/>
    </row>
    <row r="1833" spans="1:12" s="172" customFormat="1" ht="16.350000000000001" customHeight="1">
      <c r="A1833" s="18"/>
      <c r="B1833" s="592" t="s">
        <v>5620</v>
      </c>
      <c r="C1833" s="115" t="s">
        <v>5621</v>
      </c>
      <c r="D1833" s="551" t="s">
        <v>5633</v>
      </c>
      <c r="E1833" s="732">
        <v>29000</v>
      </c>
      <c r="F1833" s="117" t="s">
        <v>5828</v>
      </c>
      <c r="G1833" s="803"/>
      <c r="H1833" s="171"/>
      <c r="I1833" s="679"/>
      <c r="J1833" s="124"/>
      <c r="K1833" s="936"/>
      <c r="L1833" s="987"/>
    </row>
    <row r="1834" spans="1:12" s="172" customFormat="1" ht="16.350000000000001" customHeight="1">
      <c r="A1834" s="18"/>
      <c r="B1834" s="592" t="s">
        <v>5620</v>
      </c>
      <c r="C1834" s="115" t="s">
        <v>5621</v>
      </c>
      <c r="D1834" s="551" t="s">
        <v>5634</v>
      </c>
      <c r="E1834" s="732">
        <v>23500</v>
      </c>
      <c r="F1834" s="117" t="s">
        <v>5829</v>
      </c>
      <c r="G1834" s="803"/>
      <c r="H1834" s="171"/>
      <c r="I1834" s="679"/>
      <c r="J1834" s="124"/>
      <c r="K1834" s="936"/>
      <c r="L1834" s="987"/>
    </row>
    <row r="1835" spans="1:12" s="172" customFormat="1" ht="16.350000000000001" customHeight="1">
      <c r="A1835" s="18"/>
      <c r="B1835" s="592" t="s">
        <v>5620</v>
      </c>
      <c r="C1835" s="115" t="s">
        <v>5621</v>
      </c>
      <c r="D1835" s="551" t="s">
        <v>5635</v>
      </c>
      <c r="E1835" s="732">
        <v>25500</v>
      </c>
      <c r="F1835" s="117" t="s">
        <v>5830</v>
      </c>
      <c r="G1835" s="803"/>
      <c r="H1835" s="171"/>
      <c r="I1835" s="679"/>
      <c r="J1835" s="124"/>
      <c r="K1835" s="936"/>
      <c r="L1835" s="1013" t="s">
        <v>5822</v>
      </c>
    </row>
    <row r="1836" spans="1:12" s="172" customFormat="1" ht="16.350000000000001" customHeight="1">
      <c r="A1836" s="18"/>
      <c r="B1836" s="592" t="s">
        <v>5620</v>
      </c>
      <c r="C1836" s="115" t="s">
        <v>5621</v>
      </c>
      <c r="D1836" s="551" t="s">
        <v>1520</v>
      </c>
      <c r="E1836" s="732">
        <v>23500</v>
      </c>
      <c r="F1836" s="117" t="s">
        <v>5831</v>
      </c>
      <c r="G1836" s="803"/>
      <c r="H1836" s="171"/>
      <c r="I1836" s="679"/>
      <c r="J1836" s="124"/>
      <c r="K1836" s="936"/>
      <c r="L1836" s="1013"/>
    </row>
    <row r="1837" spans="1:12" s="172" customFormat="1" ht="16.350000000000001" customHeight="1">
      <c r="A1837" s="18"/>
      <c r="B1837" s="592" t="s">
        <v>5620</v>
      </c>
      <c r="C1837" s="115" t="s">
        <v>5621</v>
      </c>
      <c r="D1837" s="551" t="s">
        <v>5636</v>
      </c>
      <c r="E1837" s="732">
        <v>22500</v>
      </c>
      <c r="F1837" s="117" t="s">
        <v>5832</v>
      </c>
      <c r="G1837" s="803"/>
      <c r="H1837" s="171"/>
      <c r="I1837" s="679"/>
      <c r="J1837" s="124"/>
      <c r="K1837" s="936"/>
      <c r="L1837" s="1013"/>
    </row>
    <row r="1838" spans="1:12" s="172" customFormat="1" ht="16.350000000000001" customHeight="1">
      <c r="A1838" s="18"/>
      <c r="B1838" s="592" t="s">
        <v>5620</v>
      </c>
      <c r="C1838" s="115" t="s">
        <v>5621</v>
      </c>
      <c r="D1838" s="551" t="s">
        <v>5637</v>
      </c>
      <c r="E1838" s="732">
        <v>29000</v>
      </c>
      <c r="F1838" s="117" t="s">
        <v>5833</v>
      </c>
      <c r="G1838" s="803"/>
      <c r="H1838" s="171"/>
      <c r="I1838" s="679"/>
      <c r="J1838" s="124"/>
      <c r="K1838" s="936"/>
      <c r="L1838" s="1013"/>
    </row>
    <row r="1839" spans="1:12" s="172" customFormat="1" ht="16.350000000000001" customHeight="1">
      <c r="A1839" s="18"/>
      <c r="B1839" s="592" t="s">
        <v>5620</v>
      </c>
      <c r="C1839" s="115" t="s">
        <v>5621</v>
      </c>
      <c r="D1839" s="551" t="s">
        <v>5638</v>
      </c>
      <c r="E1839" s="732">
        <v>23500</v>
      </c>
      <c r="F1839" s="117" t="s">
        <v>5834</v>
      </c>
      <c r="G1839" s="803"/>
      <c r="H1839" s="171"/>
      <c r="I1839" s="679"/>
      <c r="J1839" s="124"/>
      <c r="K1839" s="936"/>
      <c r="L1839" s="1013"/>
    </row>
    <row r="1840" spans="1:12" s="172" customFormat="1" ht="16.350000000000001" customHeight="1">
      <c r="A1840" s="18"/>
      <c r="B1840" s="592" t="s">
        <v>5620</v>
      </c>
      <c r="C1840" s="115" t="s">
        <v>5621</v>
      </c>
      <c r="D1840" s="551" t="s">
        <v>5639</v>
      </c>
      <c r="E1840" s="732">
        <v>26000</v>
      </c>
      <c r="F1840" s="117" t="s">
        <v>5835</v>
      </c>
      <c r="G1840" s="803"/>
      <c r="H1840" s="171"/>
      <c r="I1840" s="679"/>
      <c r="J1840" s="124"/>
      <c r="K1840" s="936"/>
      <c r="L1840" s="1013"/>
    </row>
    <row r="1841" spans="1:12" s="172" customFormat="1" ht="16.350000000000001" customHeight="1">
      <c r="A1841" s="18"/>
      <c r="B1841" s="592" t="s">
        <v>5620</v>
      </c>
      <c r="C1841" s="115" t="s">
        <v>5621</v>
      </c>
      <c r="D1841" s="551" t="s">
        <v>5640</v>
      </c>
      <c r="E1841" s="732">
        <v>25500</v>
      </c>
      <c r="F1841" s="117" t="s">
        <v>5836</v>
      </c>
      <c r="G1841" s="803"/>
      <c r="H1841" s="171"/>
      <c r="I1841" s="679"/>
      <c r="J1841" s="124"/>
      <c r="K1841" s="936"/>
      <c r="L1841" s="1013"/>
    </row>
    <row r="1842" spans="1:12" s="172" customFormat="1" ht="16.350000000000001" customHeight="1">
      <c r="A1842" s="18"/>
      <c r="B1842" s="592" t="s">
        <v>5620</v>
      </c>
      <c r="C1842" s="115" t="s">
        <v>5621</v>
      </c>
      <c r="D1842" s="551" t="s">
        <v>5641</v>
      </c>
      <c r="E1842" s="732">
        <v>30500</v>
      </c>
      <c r="F1842" s="117" t="s">
        <v>5837</v>
      </c>
      <c r="G1842" s="803"/>
      <c r="H1842" s="171"/>
      <c r="I1842" s="679"/>
      <c r="J1842" s="124"/>
      <c r="K1842" s="936"/>
      <c r="L1842" s="1013"/>
    </row>
    <row r="1843" spans="1:12" s="172" customFormat="1" ht="16.350000000000001" customHeight="1">
      <c r="A1843" s="18"/>
      <c r="B1843" s="590" t="s">
        <v>5620</v>
      </c>
      <c r="C1843" s="596" t="s">
        <v>5621</v>
      </c>
      <c r="D1843" s="553" t="s">
        <v>5642</v>
      </c>
      <c r="E1843" s="734">
        <v>28000</v>
      </c>
      <c r="F1843" s="721" t="s">
        <v>5838</v>
      </c>
      <c r="G1843" s="805"/>
      <c r="H1843" s="806"/>
      <c r="I1843" s="937"/>
      <c r="J1843" s="597"/>
      <c r="K1843" s="766"/>
      <c r="L1843" s="1014"/>
    </row>
    <row r="1844" spans="1:12" ht="16.350000000000001" customHeight="1">
      <c r="A1844" s="17"/>
      <c r="B1844" s="135" t="s">
        <v>350</v>
      </c>
      <c r="C1844" s="135" t="s">
        <v>2379</v>
      </c>
      <c r="D1844" s="630" t="s">
        <v>1537</v>
      </c>
      <c r="E1844" s="733">
        <v>23500</v>
      </c>
      <c r="F1844" s="660" t="s">
        <v>2644</v>
      </c>
      <c r="G1844" s="125" t="s">
        <v>107</v>
      </c>
      <c r="H1844" s="536" t="s">
        <v>2355</v>
      </c>
      <c r="I1844" s="192" t="s">
        <v>2377</v>
      </c>
      <c r="J1844" s="121" t="s">
        <v>2377</v>
      </c>
      <c r="K1844" s="182" t="s">
        <v>2378</v>
      </c>
      <c r="L1844" s="918" t="s">
        <v>2648</v>
      </c>
    </row>
    <row r="1845" spans="1:12" ht="16.350000000000001" customHeight="1">
      <c r="A1845" s="17"/>
      <c r="B1845" s="139" t="s">
        <v>350</v>
      </c>
      <c r="C1845" s="115" t="s">
        <v>2379</v>
      </c>
      <c r="D1845" s="179" t="s">
        <v>1538</v>
      </c>
      <c r="E1845" s="732">
        <v>26000</v>
      </c>
      <c r="F1845" s="661" t="s">
        <v>2645</v>
      </c>
      <c r="G1845" s="541" t="s">
        <v>107</v>
      </c>
      <c r="H1845" s="687" t="s">
        <v>108</v>
      </c>
      <c r="I1845" s="688" t="s">
        <v>107</v>
      </c>
      <c r="J1845" s="540" t="s">
        <v>107</v>
      </c>
      <c r="K1845" s="580" t="s">
        <v>109</v>
      </c>
      <c r="L1845" s="971" t="s">
        <v>2899</v>
      </c>
    </row>
    <row r="1846" spans="1:12" ht="16.350000000000001" customHeight="1">
      <c r="A1846" s="17"/>
      <c r="B1846" s="139" t="s">
        <v>350</v>
      </c>
      <c r="C1846" s="115" t="s">
        <v>2379</v>
      </c>
      <c r="D1846" s="179" t="s">
        <v>1539</v>
      </c>
      <c r="E1846" s="732">
        <v>21500</v>
      </c>
      <c r="F1846" s="661" t="s">
        <v>2646</v>
      </c>
      <c r="G1846" s="125"/>
      <c r="H1846" s="536"/>
      <c r="I1846" s="192"/>
      <c r="J1846" s="121"/>
      <c r="K1846" s="182"/>
      <c r="L1846" s="971"/>
    </row>
    <row r="1847" spans="1:12" ht="16.350000000000001" customHeight="1">
      <c r="A1847" s="17"/>
      <c r="B1847" s="139" t="s">
        <v>350</v>
      </c>
      <c r="C1847" s="115" t="s">
        <v>2379</v>
      </c>
      <c r="D1847" s="179" t="s">
        <v>1540</v>
      </c>
      <c r="E1847" s="732">
        <v>22500</v>
      </c>
      <c r="F1847" s="661" t="s">
        <v>2647</v>
      </c>
      <c r="G1847" s="125"/>
      <c r="H1847" s="536"/>
      <c r="I1847" s="192"/>
      <c r="J1847" s="121"/>
      <c r="K1847" s="182"/>
      <c r="L1847" s="971"/>
    </row>
    <row r="1848" spans="1:12" ht="16.350000000000001" customHeight="1">
      <c r="A1848" s="17"/>
      <c r="B1848" s="139" t="s">
        <v>350</v>
      </c>
      <c r="C1848" s="115" t="s">
        <v>2379</v>
      </c>
      <c r="D1848" s="179" t="s">
        <v>1541</v>
      </c>
      <c r="E1848" s="732">
        <v>25000</v>
      </c>
      <c r="F1848" s="661" t="s">
        <v>3089</v>
      </c>
      <c r="G1848" s="125"/>
      <c r="H1848" s="536"/>
      <c r="I1848" s="192"/>
      <c r="J1848" s="121"/>
      <c r="K1848" s="182"/>
      <c r="L1848" s="971"/>
    </row>
    <row r="1849" spans="1:12" ht="16.350000000000001" customHeight="1">
      <c r="A1849" s="17"/>
      <c r="B1849" s="139" t="s">
        <v>350</v>
      </c>
      <c r="C1849" s="115" t="s">
        <v>2379</v>
      </c>
      <c r="D1849" s="179" t="s">
        <v>1542</v>
      </c>
      <c r="E1849" s="732">
        <v>24500</v>
      </c>
      <c r="F1849" s="661" t="s">
        <v>3090</v>
      </c>
      <c r="G1849" s="125"/>
      <c r="H1849" s="536"/>
      <c r="I1849" s="192"/>
      <c r="J1849" s="121"/>
      <c r="K1849" s="182"/>
      <c r="L1849" s="971"/>
    </row>
    <row r="1850" spans="1:12" ht="16.350000000000001" customHeight="1">
      <c r="A1850" s="17"/>
      <c r="B1850" s="139" t="s">
        <v>350</v>
      </c>
      <c r="C1850" s="115" t="s">
        <v>2379</v>
      </c>
      <c r="D1850" s="179" t="s">
        <v>3552</v>
      </c>
      <c r="E1850" s="732">
        <v>26500</v>
      </c>
      <c r="F1850" s="847" t="s">
        <v>3874</v>
      </c>
      <c r="G1850" s="125"/>
      <c r="H1850" s="536"/>
      <c r="I1850" s="192"/>
      <c r="J1850" s="121"/>
      <c r="K1850" s="182"/>
      <c r="L1850" s="971"/>
    </row>
    <row r="1851" spans="1:12" ht="16.350000000000001" customHeight="1">
      <c r="A1851" s="17"/>
      <c r="B1851" s="139" t="s">
        <v>350</v>
      </c>
      <c r="C1851" s="115" t="s">
        <v>2379</v>
      </c>
      <c r="D1851" s="179" t="s">
        <v>3875</v>
      </c>
      <c r="E1851" s="732">
        <v>29500</v>
      </c>
      <c r="F1851" s="847" t="s">
        <v>3876</v>
      </c>
      <c r="G1851" s="125"/>
      <c r="H1851" s="536"/>
      <c r="I1851" s="192"/>
      <c r="J1851" s="121"/>
      <c r="K1851" s="182"/>
      <c r="L1851" s="971"/>
    </row>
    <row r="1852" spans="1:12" ht="16.350000000000001" customHeight="1">
      <c r="A1852" s="17"/>
      <c r="B1852" s="139" t="s">
        <v>350</v>
      </c>
      <c r="C1852" s="115" t="s">
        <v>2379</v>
      </c>
      <c r="D1852" s="153" t="s">
        <v>4989</v>
      </c>
      <c r="E1852" s="735">
        <v>27500</v>
      </c>
      <c r="F1852" s="802" t="s">
        <v>4990</v>
      </c>
      <c r="G1852" s="125"/>
      <c r="H1852" s="536"/>
      <c r="I1852" s="192"/>
      <c r="J1852" s="121"/>
      <c r="K1852" s="182"/>
      <c r="L1852" s="971"/>
    </row>
    <row r="1853" spans="1:12" ht="16.350000000000001" customHeight="1">
      <c r="A1853" s="17"/>
      <c r="B1853" s="139" t="s">
        <v>350</v>
      </c>
      <c r="C1853" s="115" t="s">
        <v>4998</v>
      </c>
      <c r="D1853" s="153" t="s">
        <v>4991</v>
      </c>
      <c r="E1853" s="735">
        <v>30000</v>
      </c>
      <c r="F1853" s="802" t="s">
        <v>5775</v>
      </c>
      <c r="G1853" s="125"/>
      <c r="H1853" s="536"/>
      <c r="I1853" s="192"/>
      <c r="J1853" s="121"/>
      <c r="K1853" s="182"/>
      <c r="L1853" s="971"/>
    </row>
    <row r="1854" spans="1:12" ht="16.350000000000001" customHeight="1">
      <c r="A1854" s="17"/>
      <c r="B1854" s="139" t="s">
        <v>350</v>
      </c>
      <c r="C1854" s="115" t="s">
        <v>5002</v>
      </c>
      <c r="D1854" s="153" t="s">
        <v>4999</v>
      </c>
      <c r="E1854" s="735">
        <v>23500</v>
      </c>
      <c r="F1854" s="802" t="s">
        <v>5026</v>
      </c>
      <c r="G1854" s="125"/>
      <c r="H1854" s="536"/>
      <c r="I1854" s="192"/>
      <c r="J1854" s="121"/>
      <c r="K1854" s="182"/>
      <c r="L1854" s="971"/>
    </row>
    <row r="1855" spans="1:12" ht="16.350000000000001" customHeight="1">
      <c r="A1855" s="17"/>
      <c r="B1855" s="139" t="s">
        <v>350</v>
      </c>
      <c r="C1855" s="115" t="s">
        <v>4998</v>
      </c>
      <c r="D1855" s="153" t="s">
        <v>5000</v>
      </c>
      <c r="E1855" s="735">
        <v>35000</v>
      </c>
      <c r="F1855" s="802" t="s">
        <v>5027</v>
      </c>
      <c r="G1855" s="125"/>
      <c r="H1855" s="536"/>
      <c r="I1855" s="192"/>
      <c r="J1855" s="121"/>
      <c r="K1855" s="182"/>
      <c r="L1855" s="971"/>
    </row>
    <row r="1856" spans="1:12" ht="16.350000000000001" customHeight="1">
      <c r="A1856" s="17"/>
      <c r="B1856" s="139" t="s">
        <v>350</v>
      </c>
      <c r="C1856" s="115" t="s">
        <v>4998</v>
      </c>
      <c r="D1856" s="153" t="s">
        <v>5001</v>
      </c>
      <c r="E1856" s="735">
        <v>26000</v>
      </c>
      <c r="F1856" s="802" t="s">
        <v>5067</v>
      </c>
      <c r="G1856" s="125"/>
      <c r="H1856" s="536"/>
      <c r="I1856" s="192"/>
      <c r="J1856" s="121"/>
      <c r="K1856" s="182"/>
      <c r="L1856" s="971"/>
    </row>
    <row r="1857" spans="1:12" ht="16.350000000000001" customHeight="1">
      <c r="A1857" s="17"/>
      <c r="B1857" s="139" t="s">
        <v>350</v>
      </c>
      <c r="C1857" s="115" t="s">
        <v>4998</v>
      </c>
      <c r="D1857" s="153" t="s">
        <v>5068</v>
      </c>
      <c r="E1857" s="735">
        <v>38500</v>
      </c>
      <c r="F1857" s="802" t="s">
        <v>5069</v>
      </c>
      <c r="G1857" s="125"/>
      <c r="H1857" s="536"/>
      <c r="I1857" s="192"/>
      <c r="J1857" s="121"/>
      <c r="K1857" s="182"/>
      <c r="L1857" s="972"/>
    </row>
    <row r="1858" spans="1:12" ht="16.350000000000001" customHeight="1">
      <c r="A1858" s="17"/>
      <c r="B1858" s="135" t="s">
        <v>350</v>
      </c>
      <c r="C1858" s="128" t="s">
        <v>1619</v>
      </c>
      <c r="D1858" s="630" t="s">
        <v>1620</v>
      </c>
      <c r="E1858" s="733">
        <v>24000</v>
      </c>
      <c r="F1858" s="613" t="s">
        <v>1615</v>
      </c>
      <c r="G1858" s="701" t="s">
        <v>107</v>
      </c>
      <c r="H1858" s="529" t="s">
        <v>2355</v>
      </c>
      <c r="I1858" s="191" t="s">
        <v>107</v>
      </c>
      <c r="J1858" s="703" t="s">
        <v>107</v>
      </c>
      <c r="K1858" s="181" t="s">
        <v>109</v>
      </c>
      <c r="L1858" s="970" t="s">
        <v>5077</v>
      </c>
    </row>
    <row r="1859" spans="1:12" ht="16.350000000000001" customHeight="1">
      <c r="A1859" s="17"/>
      <c r="B1859" s="139" t="s">
        <v>350</v>
      </c>
      <c r="C1859" s="134" t="s">
        <v>1619</v>
      </c>
      <c r="D1859" s="153" t="s">
        <v>1621</v>
      </c>
      <c r="E1859" s="732">
        <v>23000</v>
      </c>
      <c r="F1859" s="614" t="s">
        <v>1616</v>
      </c>
      <c r="G1859" s="125"/>
      <c r="H1859" s="536"/>
      <c r="I1859" s="192"/>
      <c r="J1859" s="121"/>
      <c r="K1859" s="182"/>
      <c r="L1859" s="971"/>
    </row>
    <row r="1860" spans="1:12" ht="16.350000000000001" customHeight="1">
      <c r="A1860" s="17"/>
      <c r="B1860" s="139" t="s">
        <v>350</v>
      </c>
      <c r="C1860" s="134" t="s">
        <v>1619</v>
      </c>
      <c r="D1860" s="153" t="s">
        <v>3553</v>
      </c>
      <c r="E1860" s="732">
        <v>24000</v>
      </c>
      <c r="F1860" s="614" t="s">
        <v>1617</v>
      </c>
      <c r="G1860" s="125"/>
      <c r="H1860" s="536"/>
      <c r="I1860" s="192"/>
      <c r="J1860" s="121"/>
      <c r="K1860" s="182"/>
      <c r="L1860" s="971"/>
    </row>
    <row r="1861" spans="1:12" ht="16.350000000000001" customHeight="1">
      <c r="A1861" s="17"/>
      <c r="B1861" s="597" t="s">
        <v>350</v>
      </c>
      <c r="C1861" s="596" t="s">
        <v>1619</v>
      </c>
      <c r="D1861" s="634" t="s">
        <v>3554</v>
      </c>
      <c r="E1861" s="734">
        <v>23000</v>
      </c>
      <c r="F1861" s="686" t="s">
        <v>1618</v>
      </c>
      <c r="G1861" s="702"/>
      <c r="H1861" s="556"/>
      <c r="I1861" s="557"/>
      <c r="J1861" s="700"/>
      <c r="K1861" s="558"/>
      <c r="L1861" s="972"/>
    </row>
    <row r="1862" spans="1:12" ht="16.350000000000001" customHeight="1">
      <c r="A1862" s="17"/>
      <c r="B1862" s="135" t="s">
        <v>350</v>
      </c>
      <c r="C1862" s="128" t="s">
        <v>4934</v>
      </c>
      <c r="D1862" s="630" t="s">
        <v>4936</v>
      </c>
      <c r="E1862" s="733">
        <v>20500</v>
      </c>
      <c r="F1862" s="613" t="s">
        <v>4937</v>
      </c>
      <c r="G1862" s="125" t="s">
        <v>107</v>
      </c>
      <c r="H1862" s="536" t="s">
        <v>108</v>
      </c>
      <c r="I1862" s="192" t="s">
        <v>107</v>
      </c>
      <c r="J1862" s="121" t="s">
        <v>107</v>
      </c>
      <c r="K1862" s="182" t="s">
        <v>109</v>
      </c>
      <c r="L1862" s="970" t="s">
        <v>4935</v>
      </c>
    </row>
    <row r="1863" spans="1:12" ht="16.350000000000001" customHeight="1">
      <c r="A1863" s="17"/>
      <c r="B1863" s="139" t="s">
        <v>350</v>
      </c>
      <c r="C1863" s="134" t="s">
        <v>4934</v>
      </c>
      <c r="D1863" s="179" t="s">
        <v>4938</v>
      </c>
      <c r="E1863" s="732">
        <v>20500</v>
      </c>
      <c r="F1863" s="178" t="s">
        <v>4939</v>
      </c>
      <c r="G1863" s="125"/>
      <c r="H1863" s="536"/>
      <c r="I1863" s="192"/>
      <c r="J1863" s="121"/>
      <c r="K1863" s="182"/>
      <c r="L1863" s="971"/>
    </row>
    <row r="1864" spans="1:12" ht="16.350000000000001" customHeight="1">
      <c r="A1864" s="17"/>
      <c r="B1864" s="139" t="s">
        <v>350</v>
      </c>
      <c r="C1864" s="134" t="s">
        <v>4934</v>
      </c>
      <c r="D1864" s="179" t="s">
        <v>4940</v>
      </c>
      <c r="E1864" s="732">
        <v>18500</v>
      </c>
      <c r="F1864" s="178" t="s">
        <v>4941</v>
      </c>
      <c r="G1864" s="125"/>
      <c r="H1864" s="536"/>
      <c r="I1864" s="192"/>
      <c r="J1864" s="121"/>
      <c r="K1864" s="182"/>
      <c r="L1864" s="971"/>
    </row>
    <row r="1865" spans="1:12" ht="16.350000000000001" customHeight="1">
      <c r="A1865" s="17"/>
      <c r="B1865" s="597" t="s">
        <v>350</v>
      </c>
      <c r="C1865" s="596" t="s">
        <v>4934</v>
      </c>
      <c r="D1865" s="631" t="s">
        <v>4942</v>
      </c>
      <c r="E1865" s="734">
        <v>19500</v>
      </c>
      <c r="F1865" s="615" t="s">
        <v>4943</v>
      </c>
      <c r="G1865" s="125"/>
      <c r="H1865" s="536"/>
      <c r="I1865" s="192"/>
      <c r="J1865" s="121"/>
      <c r="K1865" s="182"/>
      <c r="L1865" s="972"/>
    </row>
    <row r="1866" spans="1:12" ht="16.350000000000001" customHeight="1">
      <c r="A1866" s="17"/>
      <c r="B1866" s="135" t="s">
        <v>350</v>
      </c>
      <c r="C1866" s="128" t="s">
        <v>2649</v>
      </c>
      <c r="D1866" s="630" t="s">
        <v>2650</v>
      </c>
      <c r="E1866" s="733">
        <v>21000</v>
      </c>
      <c r="F1866" s="613" t="s">
        <v>2654</v>
      </c>
      <c r="G1866" s="701" t="s">
        <v>107</v>
      </c>
      <c r="H1866" s="529" t="s">
        <v>2355</v>
      </c>
      <c r="I1866" s="191" t="s">
        <v>107</v>
      </c>
      <c r="J1866" s="703" t="s">
        <v>107</v>
      </c>
      <c r="K1866" s="181" t="s">
        <v>109</v>
      </c>
      <c r="L1866" s="970" t="s">
        <v>2660</v>
      </c>
    </row>
    <row r="1867" spans="1:12" ht="16.350000000000001" customHeight="1">
      <c r="A1867" s="17"/>
      <c r="B1867" s="139" t="s">
        <v>350</v>
      </c>
      <c r="C1867" s="134" t="s">
        <v>2649</v>
      </c>
      <c r="D1867" s="153" t="s">
        <v>2651</v>
      </c>
      <c r="E1867" s="732">
        <v>21000</v>
      </c>
      <c r="F1867" s="614" t="s">
        <v>2655</v>
      </c>
      <c r="G1867" s="125"/>
      <c r="H1867" s="536"/>
      <c r="I1867" s="192"/>
      <c r="J1867" s="121"/>
      <c r="K1867" s="182"/>
      <c r="L1867" s="971"/>
    </row>
    <row r="1868" spans="1:12" ht="16.350000000000001" customHeight="1">
      <c r="A1868" s="17"/>
      <c r="B1868" s="139" t="s">
        <v>350</v>
      </c>
      <c r="C1868" s="134" t="s">
        <v>2649</v>
      </c>
      <c r="D1868" s="153" t="s">
        <v>2652</v>
      </c>
      <c r="E1868" s="732">
        <v>20000</v>
      </c>
      <c r="F1868" s="614" t="s">
        <v>2656</v>
      </c>
      <c r="G1868" s="125"/>
      <c r="H1868" s="536"/>
      <c r="I1868" s="192"/>
      <c r="J1868" s="121"/>
      <c r="K1868" s="182"/>
      <c r="L1868" s="971"/>
    </row>
    <row r="1869" spans="1:12" ht="16.350000000000001" customHeight="1">
      <c r="A1869" s="17"/>
      <c r="B1869" s="139" t="s">
        <v>350</v>
      </c>
      <c r="C1869" s="134" t="s">
        <v>2649</v>
      </c>
      <c r="D1869" s="153" t="s">
        <v>1520</v>
      </c>
      <c r="E1869" s="732">
        <v>20000</v>
      </c>
      <c r="F1869" s="614" t="s">
        <v>2657</v>
      </c>
      <c r="G1869" s="125"/>
      <c r="H1869" s="536"/>
      <c r="I1869" s="192"/>
      <c r="J1869" s="121"/>
      <c r="K1869" s="182"/>
      <c r="L1869" s="971"/>
    </row>
    <row r="1870" spans="1:12" ht="16.350000000000001" customHeight="1">
      <c r="A1870" s="17"/>
      <c r="B1870" s="597" t="s">
        <v>350</v>
      </c>
      <c r="C1870" s="596" t="s">
        <v>2649</v>
      </c>
      <c r="D1870" s="634" t="s">
        <v>2653</v>
      </c>
      <c r="E1870" s="734">
        <v>20000</v>
      </c>
      <c r="F1870" s="686" t="s">
        <v>2658</v>
      </c>
      <c r="G1870" s="125"/>
      <c r="H1870" s="536"/>
      <c r="I1870" s="192"/>
      <c r="J1870" s="121"/>
      <c r="K1870" s="182"/>
      <c r="L1870" s="972"/>
    </row>
    <row r="1871" spans="1:12" ht="16.350000000000001" customHeight="1">
      <c r="A1871" s="17"/>
      <c r="B1871" s="139" t="s">
        <v>350</v>
      </c>
      <c r="C1871" s="134" t="s">
        <v>3304</v>
      </c>
      <c r="D1871" s="153" t="s">
        <v>3302</v>
      </c>
      <c r="E1871" s="732">
        <v>25000</v>
      </c>
      <c r="F1871" s="614" t="s">
        <v>3303</v>
      </c>
      <c r="G1871" s="701" t="s">
        <v>107</v>
      </c>
      <c r="H1871" s="529" t="s">
        <v>2355</v>
      </c>
      <c r="I1871" s="191" t="s">
        <v>107</v>
      </c>
      <c r="J1871" s="703" t="s">
        <v>107</v>
      </c>
      <c r="K1871" s="181" t="s">
        <v>109</v>
      </c>
      <c r="L1871" s="844" t="s">
        <v>4153</v>
      </c>
    </row>
    <row r="1872" spans="1:12" ht="16.350000000000001" customHeight="1">
      <c r="A1872" s="17"/>
      <c r="B1872" s="135" t="s">
        <v>350</v>
      </c>
      <c r="C1872" s="128" t="s">
        <v>3662</v>
      </c>
      <c r="D1872" s="630" t="s">
        <v>3653</v>
      </c>
      <c r="E1872" s="733">
        <v>22000</v>
      </c>
      <c r="F1872" s="613" t="s">
        <v>3644</v>
      </c>
      <c r="G1872" s="701" t="s">
        <v>107</v>
      </c>
      <c r="H1872" s="529" t="s">
        <v>2355</v>
      </c>
      <c r="I1872" s="191" t="s">
        <v>107</v>
      </c>
      <c r="J1872" s="703" t="s">
        <v>107</v>
      </c>
      <c r="K1872" s="181" t="s">
        <v>109</v>
      </c>
      <c r="L1872" s="970" t="s">
        <v>5078</v>
      </c>
    </row>
    <row r="1873" spans="1:12" ht="16.350000000000001" customHeight="1">
      <c r="A1873" s="17"/>
      <c r="B1873" s="139" t="s">
        <v>350</v>
      </c>
      <c r="C1873" s="134" t="s">
        <v>3662</v>
      </c>
      <c r="D1873" s="153" t="s">
        <v>3655</v>
      </c>
      <c r="E1873" s="732">
        <v>23000</v>
      </c>
      <c r="F1873" s="614" t="s">
        <v>3646</v>
      </c>
      <c r="G1873" s="125"/>
      <c r="H1873" s="536"/>
      <c r="I1873" s="192"/>
      <c r="J1873" s="121"/>
      <c r="K1873" s="182"/>
      <c r="L1873" s="971"/>
    </row>
    <row r="1874" spans="1:12" ht="16.350000000000001" customHeight="1">
      <c r="A1874" s="17"/>
      <c r="B1874" s="139" t="s">
        <v>350</v>
      </c>
      <c r="C1874" s="134" t="s">
        <v>3662</v>
      </c>
      <c r="D1874" s="153" t="s">
        <v>3656</v>
      </c>
      <c r="E1874" s="732">
        <v>23000</v>
      </c>
      <c r="F1874" s="614" t="s">
        <v>3647</v>
      </c>
      <c r="G1874" s="125"/>
      <c r="H1874" s="536"/>
      <c r="I1874" s="192"/>
      <c r="J1874" s="121"/>
      <c r="K1874" s="182"/>
      <c r="L1874" s="971"/>
    </row>
    <row r="1875" spans="1:12" ht="16.350000000000001" customHeight="1">
      <c r="A1875" s="17"/>
      <c r="B1875" s="139" t="s">
        <v>350</v>
      </c>
      <c r="C1875" s="134" t="s">
        <v>3662</v>
      </c>
      <c r="D1875" s="153" t="s">
        <v>3658</v>
      </c>
      <c r="E1875" s="732">
        <v>23000</v>
      </c>
      <c r="F1875" s="614" t="s">
        <v>3649</v>
      </c>
      <c r="G1875" s="125"/>
      <c r="H1875" s="536"/>
      <c r="I1875" s="192"/>
      <c r="J1875" s="121"/>
      <c r="K1875" s="182"/>
      <c r="L1875" s="971"/>
    </row>
    <row r="1876" spans="1:12" ht="16.350000000000001" customHeight="1">
      <c r="A1876" s="17"/>
      <c r="B1876" s="139" t="s">
        <v>350</v>
      </c>
      <c r="C1876" s="134" t="s">
        <v>3662</v>
      </c>
      <c r="D1876" s="153" t="s">
        <v>3659</v>
      </c>
      <c r="E1876" s="732">
        <v>22000</v>
      </c>
      <c r="F1876" s="614" t="s">
        <v>3650</v>
      </c>
      <c r="G1876" s="125"/>
      <c r="H1876" s="536"/>
      <c r="I1876" s="192"/>
      <c r="J1876" s="121"/>
      <c r="K1876" s="182"/>
      <c r="L1876" s="971"/>
    </row>
    <row r="1877" spans="1:12" ht="16.350000000000001" customHeight="1">
      <c r="A1877" s="17"/>
      <c r="B1877" s="139" t="s">
        <v>350</v>
      </c>
      <c r="C1877" s="134" t="s">
        <v>3662</v>
      </c>
      <c r="D1877" s="153" t="s">
        <v>3660</v>
      </c>
      <c r="E1877" s="732">
        <v>26000</v>
      </c>
      <c r="F1877" s="614" t="s">
        <v>3651</v>
      </c>
      <c r="G1877" s="125"/>
      <c r="H1877" s="536"/>
      <c r="I1877" s="192"/>
      <c r="J1877" s="121"/>
      <c r="K1877" s="182"/>
      <c r="L1877" s="971"/>
    </row>
    <row r="1878" spans="1:12" ht="16.350000000000001" customHeight="1">
      <c r="A1878" s="17"/>
      <c r="B1878" s="139" t="s">
        <v>350</v>
      </c>
      <c r="C1878" s="134" t="s">
        <v>3662</v>
      </c>
      <c r="D1878" s="153" t="s">
        <v>4389</v>
      </c>
      <c r="E1878" s="732">
        <v>36000</v>
      </c>
      <c r="F1878" s="614" t="s">
        <v>4388</v>
      </c>
      <c r="G1878" s="125"/>
      <c r="H1878" s="536"/>
      <c r="I1878" s="192"/>
      <c r="J1878" s="121"/>
      <c r="K1878" s="182"/>
      <c r="L1878" s="1015"/>
    </row>
    <row r="1879" spans="1:12" ht="16.350000000000001" customHeight="1">
      <c r="A1879" s="17"/>
      <c r="B1879" s="139" t="s">
        <v>350</v>
      </c>
      <c r="C1879" s="134" t="s">
        <v>3662</v>
      </c>
      <c r="D1879" s="153" t="s">
        <v>3654</v>
      </c>
      <c r="E1879" s="732">
        <v>26000</v>
      </c>
      <c r="F1879" s="821" t="s">
        <v>3645</v>
      </c>
      <c r="G1879" s="125"/>
      <c r="H1879" s="536"/>
      <c r="I1879" s="192"/>
      <c r="J1879" s="121"/>
      <c r="K1879" s="182"/>
      <c r="L1879" s="819" t="s">
        <v>5079</v>
      </c>
    </row>
    <row r="1880" spans="1:12" ht="16.350000000000001" customHeight="1">
      <c r="A1880" s="17"/>
      <c r="B1880" s="139" t="s">
        <v>350</v>
      </c>
      <c r="C1880" s="134" t="s">
        <v>3662</v>
      </c>
      <c r="D1880" s="153" t="s">
        <v>3657</v>
      </c>
      <c r="E1880" s="732">
        <v>27000</v>
      </c>
      <c r="F1880" s="820" t="s">
        <v>3648</v>
      </c>
      <c r="G1880" s="125"/>
      <c r="H1880" s="536"/>
      <c r="I1880" s="192"/>
      <c r="J1880" s="121"/>
      <c r="K1880" s="182"/>
      <c r="L1880" s="1010" t="s">
        <v>5080</v>
      </c>
    </row>
    <row r="1881" spans="1:12" ht="16.350000000000001" customHeight="1">
      <c r="A1881" s="17"/>
      <c r="B1881" s="124" t="s">
        <v>350</v>
      </c>
      <c r="C1881" s="134" t="s">
        <v>3662</v>
      </c>
      <c r="D1881" s="127" t="s">
        <v>3661</v>
      </c>
      <c r="E1881" s="750">
        <v>30000</v>
      </c>
      <c r="F1881" s="836" t="s">
        <v>3652</v>
      </c>
      <c r="G1881" s="125"/>
      <c r="H1881" s="536"/>
      <c r="I1881" s="192"/>
      <c r="J1881" s="121"/>
      <c r="K1881" s="182"/>
      <c r="L1881" s="972"/>
    </row>
    <row r="1882" spans="1:12" ht="16.350000000000001" customHeight="1">
      <c r="A1882" s="17"/>
      <c r="B1882" s="135" t="s">
        <v>5056</v>
      </c>
      <c r="C1882" s="135" t="s">
        <v>5057</v>
      </c>
      <c r="D1882" s="630" t="s">
        <v>5059</v>
      </c>
      <c r="E1882" s="733">
        <v>22400</v>
      </c>
      <c r="F1882" s="613" t="s">
        <v>5060</v>
      </c>
      <c r="G1882" s="701" t="s">
        <v>107</v>
      </c>
      <c r="H1882" s="529" t="s">
        <v>108</v>
      </c>
      <c r="I1882" s="191" t="s">
        <v>107</v>
      </c>
      <c r="J1882" s="703" t="s">
        <v>107</v>
      </c>
      <c r="K1882" s="181" t="s">
        <v>109</v>
      </c>
      <c r="L1882" s="970" t="s">
        <v>5058</v>
      </c>
    </row>
    <row r="1883" spans="1:12" ht="16.350000000000001" customHeight="1">
      <c r="A1883" s="17"/>
      <c r="B1883" s="124" t="s">
        <v>5563</v>
      </c>
      <c r="C1883" s="124" t="s">
        <v>5564</v>
      </c>
      <c r="D1883" s="127" t="s">
        <v>5061</v>
      </c>
      <c r="E1883" s="752">
        <v>20400</v>
      </c>
      <c r="F1883" s="859" t="s">
        <v>5062</v>
      </c>
      <c r="G1883" s="125"/>
      <c r="H1883" s="536"/>
      <c r="I1883" s="192"/>
      <c r="J1883" s="121"/>
      <c r="K1883" s="182"/>
      <c r="L1883" s="971"/>
    </row>
    <row r="1884" spans="1:12" ht="16.350000000000001" customHeight="1">
      <c r="A1884" s="17"/>
      <c r="B1884" s="596" t="s">
        <v>5056</v>
      </c>
      <c r="C1884" s="596" t="s">
        <v>5057</v>
      </c>
      <c r="D1884" s="631" t="s">
        <v>5565</v>
      </c>
      <c r="E1884" s="734">
        <v>22400</v>
      </c>
      <c r="F1884" s="615" t="s">
        <v>5566</v>
      </c>
      <c r="G1884" s="125"/>
      <c r="H1884" s="536"/>
      <c r="I1884" s="192"/>
      <c r="J1884" s="121"/>
      <c r="K1884" s="182"/>
      <c r="L1884" s="972"/>
    </row>
    <row r="1885" spans="1:12" ht="16.350000000000001" customHeight="1">
      <c r="A1885" s="17"/>
      <c r="B1885" s="135" t="s">
        <v>350</v>
      </c>
      <c r="C1885" s="128" t="s">
        <v>4412</v>
      </c>
      <c r="D1885" s="630" t="s">
        <v>4413</v>
      </c>
      <c r="E1885" s="733">
        <v>22000</v>
      </c>
      <c r="F1885" s="613" t="s">
        <v>4414</v>
      </c>
      <c r="G1885" s="701" t="s">
        <v>107</v>
      </c>
      <c r="H1885" s="529" t="s">
        <v>2355</v>
      </c>
      <c r="I1885" s="191" t="s">
        <v>107</v>
      </c>
      <c r="J1885" s="703" t="s">
        <v>107</v>
      </c>
      <c r="K1885" s="181" t="s">
        <v>109</v>
      </c>
      <c r="L1885" s="970" t="s">
        <v>4419</v>
      </c>
    </row>
    <row r="1886" spans="1:12" ht="16.350000000000001" customHeight="1">
      <c r="A1886" s="17"/>
      <c r="B1886" s="139" t="s">
        <v>350</v>
      </c>
      <c r="C1886" s="134" t="s">
        <v>4412</v>
      </c>
      <c r="D1886" s="153" t="s">
        <v>4415</v>
      </c>
      <c r="E1886" s="732">
        <v>21000</v>
      </c>
      <c r="F1886" s="614" t="s">
        <v>4416</v>
      </c>
      <c r="G1886" s="125"/>
      <c r="H1886" s="536"/>
      <c r="I1886" s="192"/>
      <c r="J1886" s="121"/>
      <c r="K1886" s="182"/>
      <c r="L1886" s="971"/>
    </row>
    <row r="1887" spans="1:12" ht="16.350000000000001" customHeight="1">
      <c r="A1887" s="17"/>
      <c r="B1887" s="124" t="s">
        <v>350</v>
      </c>
      <c r="C1887" s="134" t="s">
        <v>4412</v>
      </c>
      <c r="D1887" s="127" t="s">
        <v>4417</v>
      </c>
      <c r="E1887" s="750">
        <v>20000</v>
      </c>
      <c r="F1887" s="859" t="s">
        <v>4418</v>
      </c>
      <c r="G1887" s="125"/>
      <c r="H1887" s="536"/>
      <c r="I1887" s="192"/>
      <c r="J1887" s="121"/>
      <c r="K1887" s="182"/>
      <c r="L1887" s="972"/>
    </row>
    <row r="1888" spans="1:12" ht="16.350000000000001" customHeight="1">
      <c r="A1888" s="17"/>
      <c r="B1888" s="135" t="s">
        <v>350</v>
      </c>
      <c r="C1888" s="128" t="s">
        <v>4604</v>
      </c>
      <c r="D1888" s="630" t="s">
        <v>4605</v>
      </c>
      <c r="E1888" s="733">
        <v>26000</v>
      </c>
      <c r="F1888" s="613" t="s">
        <v>4613</v>
      </c>
      <c r="G1888" s="701" t="s">
        <v>107</v>
      </c>
      <c r="H1888" s="529" t="s">
        <v>2355</v>
      </c>
      <c r="I1888" s="191" t="s">
        <v>107</v>
      </c>
      <c r="J1888" s="703" t="s">
        <v>107</v>
      </c>
      <c r="K1888" s="181" t="s">
        <v>109</v>
      </c>
      <c r="L1888" s="970" t="s">
        <v>4621</v>
      </c>
    </row>
    <row r="1889" spans="1:12" ht="16.350000000000001" customHeight="1">
      <c r="A1889" s="17"/>
      <c r="B1889" s="139" t="s">
        <v>350</v>
      </c>
      <c r="C1889" s="134" t="s">
        <v>4604</v>
      </c>
      <c r="D1889" s="153" t="s">
        <v>4606</v>
      </c>
      <c r="E1889" s="732">
        <v>26000</v>
      </c>
      <c r="F1889" s="614" t="s">
        <v>4614</v>
      </c>
      <c r="G1889" s="125"/>
      <c r="H1889" s="536"/>
      <c r="I1889" s="192"/>
      <c r="J1889" s="121"/>
      <c r="K1889" s="182"/>
      <c r="L1889" s="971"/>
    </row>
    <row r="1890" spans="1:12" ht="16.350000000000001" customHeight="1">
      <c r="A1890" s="17"/>
      <c r="B1890" s="139" t="s">
        <v>350</v>
      </c>
      <c r="C1890" s="134" t="s">
        <v>4604</v>
      </c>
      <c r="D1890" s="153" t="s">
        <v>4607</v>
      </c>
      <c r="E1890" s="732">
        <v>28000</v>
      </c>
      <c r="F1890" s="614" t="s">
        <v>4615</v>
      </c>
      <c r="G1890" s="125"/>
      <c r="H1890" s="536"/>
      <c r="I1890" s="192"/>
      <c r="J1890" s="121"/>
      <c r="K1890" s="182"/>
      <c r="L1890" s="971"/>
    </row>
    <row r="1891" spans="1:12" ht="16.350000000000001" customHeight="1">
      <c r="A1891" s="17"/>
      <c r="B1891" s="139" t="s">
        <v>350</v>
      </c>
      <c r="C1891" s="134" t="s">
        <v>4604</v>
      </c>
      <c r="D1891" s="153" t="s">
        <v>4608</v>
      </c>
      <c r="E1891" s="732">
        <v>30000</v>
      </c>
      <c r="F1891" s="614" t="s">
        <v>4616</v>
      </c>
      <c r="G1891" s="125"/>
      <c r="H1891" s="536"/>
      <c r="I1891" s="192"/>
      <c r="J1891" s="121"/>
      <c r="K1891" s="182"/>
      <c r="L1891" s="971"/>
    </row>
    <row r="1892" spans="1:12" ht="16.350000000000001" customHeight="1">
      <c r="A1892" s="17"/>
      <c r="B1892" s="139" t="s">
        <v>350</v>
      </c>
      <c r="C1892" s="134" t="s">
        <v>4604</v>
      </c>
      <c r="D1892" s="153" t="s">
        <v>4609</v>
      </c>
      <c r="E1892" s="732">
        <v>26000</v>
      </c>
      <c r="F1892" s="614" t="s">
        <v>4617</v>
      </c>
      <c r="G1892" s="125"/>
      <c r="H1892" s="536"/>
      <c r="I1892" s="192"/>
      <c r="J1892" s="121"/>
      <c r="K1892" s="182"/>
      <c r="L1892" s="971"/>
    </row>
    <row r="1893" spans="1:12" ht="16.350000000000001" customHeight="1">
      <c r="A1893" s="17"/>
      <c r="B1893" s="139" t="s">
        <v>350</v>
      </c>
      <c r="C1893" s="134" t="s">
        <v>4604</v>
      </c>
      <c r="D1893" s="153" t="s">
        <v>4610</v>
      </c>
      <c r="E1893" s="732">
        <v>25000</v>
      </c>
      <c r="F1893" s="614" t="s">
        <v>4618</v>
      </c>
      <c r="G1893" s="125"/>
      <c r="H1893" s="536"/>
      <c r="I1893" s="192"/>
      <c r="J1893" s="121"/>
      <c r="K1893" s="182"/>
      <c r="L1893" s="971"/>
    </row>
    <row r="1894" spans="1:12" ht="16.350000000000001" customHeight="1">
      <c r="A1894" s="17"/>
      <c r="B1894" s="139" t="s">
        <v>350</v>
      </c>
      <c r="C1894" s="134" t="s">
        <v>4604</v>
      </c>
      <c r="D1894" s="153" t="s">
        <v>4611</v>
      </c>
      <c r="E1894" s="732">
        <v>26000</v>
      </c>
      <c r="F1894" s="614" t="s">
        <v>4619</v>
      </c>
      <c r="G1894" s="125"/>
      <c r="H1894" s="536"/>
      <c r="I1894" s="192"/>
      <c r="J1894" s="121"/>
      <c r="K1894" s="182"/>
      <c r="L1894" s="971"/>
    </row>
    <row r="1895" spans="1:12" ht="16.350000000000001" customHeight="1">
      <c r="A1895" s="17"/>
      <c r="B1895" s="597" t="s">
        <v>350</v>
      </c>
      <c r="C1895" s="596" t="s">
        <v>4604</v>
      </c>
      <c r="D1895" s="634" t="s">
        <v>4612</v>
      </c>
      <c r="E1895" s="734">
        <v>23000</v>
      </c>
      <c r="F1895" s="686" t="s">
        <v>4620</v>
      </c>
      <c r="G1895" s="702"/>
      <c r="H1895" s="556"/>
      <c r="I1895" s="557"/>
      <c r="J1895" s="700"/>
      <c r="K1895" s="558"/>
      <c r="L1895" s="972"/>
    </row>
    <row r="1896" spans="1:12" ht="16.350000000000001" customHeight="1">
      <c r="A1896" s="17"/>
      <c r="B1896" s="124" t="s">
        <v>5378</v>
      </c>
      <c r="C1896" s="124" t="s">
        <v>5379</v>
      </c>
      <c r="D1896" s="127" t="s">
        <v>5380</v>
      </c>
      <c r="E1896" s="752">
        <v>25000</v>
      </c>
      <c r="F1896" s="859" t="s">
        <v>5381</v>
      </c>
      <c r="G1896" s="125" t="s">
        <v>107</v>
      </c>
      <c r="H1896" s="536" t="s">
        <v>108</v>
      </c>
      <c r="I1896" s="192" t="s">
        <v>107</v>
      </c>
      <c r="J1896" s="121" t="s">
        <v>107</v>
      </c>
      <c r="K1896" s="192" t="s">
        <v>109</v>
      </c>
      <c r="L1896" s="916" t="s">
        <v>5382</v>
      </c>
    </row>
    <row r="1897" spans="1:12" ht="16.350000000000001" customHeight="1">
      <c r="A1897" s="17"/>
      <c r="B1897" s="174" t="s">
        <v>350</v>
      </c>
      <c r="C1897" s="135" t="s">
        <v>2380</v>
      </c>
      <c r="D1897" s="630" t="s">
        <v>446</v>
      </c>
      <c r="E1897" s="759">
        <v>4500</v>
      </c>
      <c r="F1897" s="132" t="s">
        <v>2381</v>
      </c>
      <c r="G1897" s="701" t="s">
        <v>107</v>
      </c>
      <c r="H1897" s="703" t="s">
        <v>107</v>
      </c>
      <c r="I1897" s="191" t="s">
        <v>2377</v>
      </c>
      <c r="J1897" s="703" t="s">
        <v>2377</v>
      </c>
      <c r="K1897" s="191" t="s">
        <v>2378</v>
      </c>
      <c r="L1897" s="561" t="s">
        <v>2382</v>
      </c>
    </row>
    <row r="1898" spans="1:12" ht="16.350000000000001" customHeight="1">
      <c r="B1898" s="175" t="s">
        <v>350</v>
      </c>
      <c r="C1898" s="139" t="s">
        <v>2380</v>
      </c>
      <c r="D1898" s="179" t="s">
        <v>447</v>
      </c>
      <c r="E1898" s="755">
        <v>5000</v>
      </c>
      <c r="F1898" s="118" t="s">
        <v>2383</v>
      </c>
      <c r="G1898" s="125"/>
      <c r="H1898" s="121"/>
      <c r="I1898" s="192"/>
      <c r="J1898" s="121"/>
      <c r="K1898" s="192"/>
      <c r="L1898" s="969" t="s">
        <v>2384</v>
      </c>
    </row>
    <row r="1899" spans="1:12" ht="16.350000000000001" customHeight="1">
      <c r="A1899" s="144"/>
      <c r="B1899" s="175" t="s">
        <v>350</v>
      </c>
      <c r="C1899" s="139" t="s">
        <v>2380</v>
      </c>
      <c r="D1899" s="179" t="s">
        <v>448</v>
      </c>
      <c r="E1899" s="755">
        <v>5000</v>
      </c>
      <c r="F1899" s="118" t="s">
        <v>2385</v>
      </c>
      <c r="G1899" s="125"/>
      <c r="H1899" s="121"/>
      <c r="I1899" s="192"/>
      <c r="J1899" s="121"/>
      <c r="K1899" s="192"/>
      <c r="L1899" s="969"/>
    </row>
    <row r="1900" spans="1:12" ht="16.350000000000001" customHeight="1">
      <c r="A1900" s="144"/>
      <c r="B1900" s="175" t="s">
        <v>350</v>
      </c>
      <c r="C1900" s="139" t="s">
        <v>2380</v>
      </c>
      <c r="D1900" s="179" t="s">
        <v>449</v>
      </c>
      <c r="E1900" s="755">
        <v>6500</v>
      </c>
      <c r="F1900" s="118" t="s">
        <v>2386</v>
      </c>
      <c r="G1900" s="125"/>
      <c r="H1900" s="121"/>
      <c r="I1900" s="192"/>
      <c r="J1900" s="121"/>
      <c r="K1900" s="192"/>
      <c r="L1900" s="969"/>
    </row>
    <row r="1901" spans="1:12" ht="16.350000000000001" customHeight="1">
      <c r="A1901" s="144"/>
      <c r="B1901" s="175" t="s">
        <v>350</v>
      </c>
      <c r="C1901" s="139" t="s">
        <v>2380</v>
      </c>
      <c r="D1901" s="179" t="s">
        <v>450</v>
      </c>
      <c r="E1901" s="755">
        <v>6500</v>
      </c>
      <c r="F1901" s="118" t="s">
        <v>2387</v>
      </c>
      <c r="G1901" s="125"/>
      <c r="H1901" s="121"/>
      <c r="I1901" s="192"/>
      <c r="J1901" s="121"/>
      <c r="K1901" s="192"/>
      <c r="L1901" s="969"/>
    </row>
    <row r="1902" spans="1:12" ht="16.350000000000001" customHeight="1">
      <c r="A1902" s="144"/>
      <c r="B1902" s="175" t="s">
        <v>350</v>
      </c>
      <c r="C1902" s="139" t="s">
        <v>2380</v>
      </c>
      <c r="D1902" s="179" t="s">
        <v>451</v>
      </c>
      <c r="E1902" s="755">
        <v>6000</v>
      </c>
      <c r="F1902" s="118" t="s">
        <v>2388</v>
      </c>
      <c r="G1902" s="125"/>
      <c r="H1902" s="121"/>
      <c r="I1902" s="192"/>
      <c r="J1902" s="121"/>
      <c r="K1902" s="192"/>
      <c r="L1902" s="969"/>
    </row>
    <row r="1903" spans="1:12" ht="16.350000000000001" customHeight="1">
      <c r="B1903" s="175" t="s">
        <v>350</v>
      </c>
      <c r="C1903" s="139" t="s">
        <v>2380</v>
      </c>
      <c r="D1903" s="179" t="s">
        <v>452</v>
      </c>
      <c r="E1903" s="755">
        <v>6500</v>
      </c>
      <c r="F1903" s="118" t="s">
        <v>2389</v>
      </c>
      <c r="G1903" s="125"/>
      <c r="H1903" s="121"/>
      <c r="I1903" s="192"/>
      <c r="J1903" s="121"/>
      <c r="K1903" s="192"/>
      <c r="L1903" s="565" t="s">
        <v>2390</v>
      </c>
    </row>
    <row r="1904" spans="1:12" ht="16.350000000000001" customHeight="1">
      <c r="B1904" s="175" t="s">
        <v>350</v>
      </c>
      <c r="C1904" s="139" t="s">
        <v>2380</v>
      </c>
      <c r="D1904" s="179" t="s">
        <v>453</v>
      </c>
      <c r="E1904" s="755">
        <v>7000</v>
      </c>
      <c r="F1904" s="118" t="s">
        <v>2391</v>
      </c>
      <c r="G1904" s="125"/>
      <c r="H1904" s="121"/>
      <c r="I1904" s="192"/>
      <c r="J1904" s="121"/>
      <c r="K1904" s="192"/>
      <c r="L1904" s="969" t="s">
        <v>2392</v>
      </c>
    </row>
    <row r="1905" spans="1:12" ht="16.350000000000001" customHeight="1">
      <c r="B1905" s="175" t="s">
        <v>350</v>
      </c>
      <c r="C1905" s="139" t="s">
        <v>2380</v>
      </c>
      <c r="D1905" s="179" t="s">
        <v>454</v>
      </c>
      <c r="E1905" s="755">
        <v>8000</v>
      </c>
      <c r="F1905" s="118" t="s">
        <v>2393</v>
      </c>
      <c r="G1905" s="125"/>
      <c r="H1905" s="121"/>
      <c r="I1905" s="192"/>
      <c r="J1905" s="121"/>
      <c r="K1905" s="192"/>
      <c r="L1905" s="969"/>
    </row>
    <row r="1906" spans="1:12" ht="16.350000000000001" customHeight="1">
      <c r="B1906" s="175" t="s">
        <v>350</v>
      </c>
      <c r="C1906" s="139" t="s">
        <v>2380</v>
      </c>
      <c r="D1906" s="179" t="s">
        <v>455</v>
      </c>
      <c r="E1906" s="755">
        <v>8000</v>
      </c>
      <c r="F1906" s="118" t="s">
        <v>2394</v>
      </c>
      <c r="G1906" s="125"/>
      <c r="H1906" s="121"/>
      <c r="I1906" s="192"/>
      <c r="J1906" s="121"/>
      <c r="K1906" s="192"/>
      <c r="L1906" s="969"/>
    </row>
    <row r="1907" spans="1:12" ht="16.350000000000001" customHeight="1">
      <c r="B1907" s="175" t="s">
        <v>350</v>
      </c>
      <c r="C1907" s="139" t="s">
        <v>2380</v>
      </c>
      <c r="D1907" s="179" t="s">
        <v>456</v>
      </c>
      <c r="E1907" s="755">
        <v>8500</v>
      </c>
      <c r="F1907" s="118" t="s">
        <v>2395</v>
      </c>
      <c r="G1907" s="125"/>
      <c r="H1907" s="121"/>
      <c r="I1907" s="192"/>
      <c r="J1907" s="121"/>
      <c r="K1907" s="192"/>
      <c r="L1907" s="969"/>
    </row>
    <row r="1908" spans="1:12" ht="16.350000000000001" customHeight="1">
      <c r="B1908" s="175" t="s">
        <v>350</v>
      </c>
      <c r="C1908" s="139" t="s">
        <v>2380</v>
      </c>
      <c r="D1908" s="179" t="s">
        <v>457</v>
      </c>
      <c r="E1908" s="755">
        <v>8500</v>
      </c>
      <c r="F1908" s="118" t="s">
        <v>2396</v>
      </c>
      <c r="G1908" s="125"/>
      <c r="H1908" s="121"/>
      <c r="I1908" s="192"/>
      <c r="J1908" s="121"/>
      <c r="K1908" s="192"/>
      <c r="L1908" s="969"/>
    </row>
    <row r="1909" spans="1:12" ht="16.350000000000001" customHeight="1">
      <c r="B1909" s="175" t="s">
        <v>350</v>
      </c>
      <c r="C1909" s="139" t="s">
        <v>601</v>
      </c>
      <c r="D1909" s="179" t="s">
        <v>3555</v>
      </c>
      <c r="E1909" s="755">
        <v>6500</v>
      </c>
      <c r="F1909" s="118" t="s">
        <v>906</v>
      </c>
      <c r="G1909" s="125"/>
      <c r="H1909" s="121"/>
      <c r="I1909" s="192"/>
      <c r="J1909" s="121"/>
      <c r="K1909" s="192"/>
      <c r="L1909" s="567" t="s">
        <v>2342</v>
      </c>
    </row>
    <row r="1910" spans="1:12" ht="16.350000000000001" customHeight="1">
      <c r="A1910" s="144"/>
      <c r="B1910" s="175" t="s">
        <v>2309</v>
      </c>
      <c r="C1910" s="139" t="s">
        <v>2380</v>
      </c>
      <c r="D1910" s="179" t="s">
        <v>458</v>
      </c>
      <c r="E1910" s="755">
        <v>10000</v>
      </c>
      <c r="F1910" s="118" t="s">
        <v>2397</v>
      </c>
      <c r="G1910" s="125"/>
      <c r="H1910" s="121"/>
      <c r="I1910" s="192"/>
      <c r="J1910" s="121"/>
      <c r="K1910" s="192"/>
      <c r="L1910" s="969" t="s">
        <v>2398</v>
      </c>
    </row>
    <row r="1911" spans="1:12" ht="16.350000000000001" customHeight="1">
      <c r="A1911" s="144"/>
      <c r="B1911" s="175" t="s">
        <v>2309</v>
      </c>
      <c r="C1911" s="139" t="s">
        <v>2380</v>
      </c>
      <c r="D1911" s="179" t="s">
        <v>459</v>
      </c>
      <c r="E1911" s="755">
        <v>20000</v>
      </c>
      <c r="F1911" s="118" t="s">
        <v>2399</v>
      </c>
      <c r="G1911" s="125"/>
      <c r="H1911" s="121"/>
      <c r="I1911" s="192"/>
      <c r="J1911" s="121"/>
      <c r="K1911" s="192"/>
      <c r="L1911" s="969"/>
    </row>
    <row r="1912" spans="1:12" ht="16.350000000000001" customHeight="1">
      <c r="A1912" s="144"/>
      <c r="B1912" s="175" t="s">
        <v>2309</v>
      </c>
      <c r="C1912" s="139" t="s">
        <v>2380</v>
      </c>
      <c r="D1912" s="179" t="s">
        <v>460</v>
      </c>
      <c r="E1912" s="755">
        <v>30000</v>
      </c>
      <c r="F1912" s="118" t="s">
        <v>2400</v>
      </c>
      <c r="G1912" s="125"/>
      <c r="H1912" s="121"/>
      <c r="I1912" s="192"/>
      <c r="J1912" s="121"/>
      <c r="K1912" s="192"/>
      <c r="L1912" s="565" t="s">
        <v>2343</v>
      </c>
    </row>
    <row r="1913" spans="1:12" ht="16.350000000000001" customHeight="1">
      <c r="A1913" s="144"/>
      <c r="B1913" s="175" t="s">
        <v>2309</v>
      </c>
      <c r="C1913" s="139" t="s">
        <v>2380</v>
      </c>
      <c r="D1913" s="179" t="s">
        <v>461</v>
      </c>
      <c r="E1913" s="755">
        <v>50000</v>
      </c>
      <c r="F1913" s="118" t="s">
        <v>2401</v>
      </c>
      <c r="G1913" s="125"/>
      <c r="H1913" s="121"/>
      <c r="I1913" s="192"/>
      <c r="J1913" s="121"/>
      <c r="K1913" s="192"/>
      <c r="L1913" s="969" t="s">
        <v>2402</v>
      </c>
    </row>
    <row r="1914" spans="1:12" ht="16.350000000000001" customHeight="1">
      <c r="A1914" s="144"/>
      <c r="B1914" s="495" t="s">
        <v>2309</v>
      </c>
      <c r="C1914" s="124" t="s">
        <v>2380</v>
      </c>
      <c r="D1914" s="632" t="s">
        <v>462</v>
      </c>
      <c r="E1914" s="755">
        <v>100000</v>
      </c>
      <c r="F1914" s="130" t="s">
        <v>2403</v>
      </c>
      <c r="G1914" s="125"/>
      <c r="H1914" s="121"/>
      <c r="I1914" s="192"/>
      <c r="J1914" s="121"/>
      <c r="K1914" s="192"/>
      <c r="L1914" s="969"/>
    </row>
    <row r="1915" spans="1:12" ht="16.350000000000001" customHeight="1">
      <c r="A1915" s="144"/>
      <c r="B1915" s="174" t="s">
        <v>351</v>
      </c>
      <c r="C1915" s="135" t="s">
        <v>523</v>
      </c>
      <c r="D1915" s="630" t="s">
        <v>524</v>
      </c>
      <c r="E1915" s="759">
        <v>10000</v>
      </c>
      <c r="F1915" s="138" t="s">
        <v>2765</v>
      </c>
      <c r="G1915" s="128" t="s">
        <v>107</v>
      </c>
      <c r="H1915" s="703" t="s">
        <v>2285</v>
      </c>
      <c r="I1915" s="128" t="s">
        <v>107</v>
      </c>
      <c r="J1915" s="128" t="s">
        <v>107</v>
      </c>
      <c r="K1915" s="191" t="s">
        <v>2301</v>
      </c>
      <c r="L1915" s="561" t="s">
        <v>2748</v>
      </c>
    </row>
    <row r="1916" spans="1:12" ht="16.350000000000001" customHeight="1">
      <c r="A1916" s="144"/>
      <c r="B1916" s="177" t="s">
        <v>351</v>
      </c>
      <c r="C1916" s="139" t="s">
        <v>523</v>
      </c>
      <c r="D1916" s="179" t="s">
        <v>525</v>
      </c>
      <c r="E1916" s="755">
        <v>20000</v>
      </c>
      <c r="F1916" s="119" t="s">
        <v>3364</v>
      </c>
      <c r="G1916" s="125"/>
      <c r="H1916" s="121"/>
      <c r="I1916" s="192"/>
      <c r="J1916" s="121"/>
      <c r="K1916" s="192"/>
      <c r="L1916" s="961" t="s">
        <v>3363</v>
      </c>
    </row>
    <row r="1917" spans="1:12" ht="16.350000000000001" customHeight="1">
      <c r="A1917" s="144"/>
      <c r="B1917" s="719" t="s">
        <v>351</v>
      </c>
      <c r="C1917" s="115" t="s">
        <v>523</v>
      </c>
      <c r="D1917" s="179" t="s">
        <v>526</v>
      </c>
      <c r="E1917" s="754">
        <v>30000</v>
      </c>
      <c r="F1917" s="119" t="s">
        <v>2766</v>
      </c>
      <c r="G1917" s="125"/>
      <c r="H1917" s="121"/>
      <c r="I1917" s="192"/>
      <c r="J1917" s="121"/>
      <c r="K1917" s="192"/>
      <c r="L1917" s="961"/>
    </row>
    <row r="1918" spans="1:12" ht="16.350000000000001" customHeight="1">
      <c r="A1918" s="144"/>
      <c r="B1918" s="175" t="s">
        <v>350</v>
      </c>
      <c r="C1918" s="115" t="s">
        <v>523</v>
      </c>
      <c r="D1918" s="179" t="s">
        <v>2749</v>
      </c>
      <c r="E1918" s="755">
        <v>6000</v>
      </c>
      <c r="F1918" s="118" t="s">
        <v>2756</v>
      </c>
      <c r="G1918" s="125"/>
      <c r="H1918" s="121"/>
      <c r="I1918" s="192"/>
      <c r="J1918" s="121"/>
      <c r="K1918" s="192"/>
      <c r="L1918" s="961"/>
    </row>
    <row r="1919" spans="1:12" ht="16.350000000000001" customHeight="1">
      <c r="A1919" s="144"/>
      <c r="B1919" s="175" t="s">
        <v>350</v>
      </c>
      <c r="C1919" s="115" t="s">
        <v>523</v>
      </c>
      <c r="D1919" s="179" t="s">
        <v>2750</v>
      </c>
      <c r="E1919" s="755">
        <v>5000</v>
      </c>
      <c r="F1919" s="118" t="s">
        <v>2757</v>
      </c>
      <c r="G1919" s="125"/>
      <c r="H1919" s="121"/>
      <c r="I1919" s="192"/>
      <c r="J1919" s="121"/>
      <c r="K1919" s="192"/>
      <c r="L1919" s="961"/>
    </row>
    <row r="1920" spans="1:12" ht="16.350000000000001" customHeight="1">
      <c r="A1920" s="144"/>
      <c r="B1920" s="175" t="s">
        <v>350</v>
      </c>
      <c r="C1920" s="115" t="s">
        <v>523</v>
      </c>
      <c r="D1920" s="179" t="s">
        <v>1410</v>
      </c>
      <c r="E1920" s="755">
        <v>4500</v>
      </c>
      <c r="F1920" s="118" t="s">
        <v>2758</v>
      </c>
      <c r="G1920" s="125"/>
      <c r="H1920" s="121"/>
      <c r="I1920" s="192"/>
      <c r="J1920" s="121"/>
      <c r="K1920" s="192"/>
      <c r="L1920" s="961"/>
    </row>
    <row r="1921" spans="1:12" ht="16.350000000000001" customHeight="1">
      <c r="A1921" s="144"/>
      <c r="B1921" s="175" t="s">
        <v>350</v>
      </c>
      <c r="C1921" s="115" t="s">
        <v>523</v>
      </c>
      <c r="D1921" s="179" t="s">
        <v>2751</v>
      </c>
      <c r="E1921" s="755">
        <v>8500</v>
      </c>
      <c r="F1921" s="118" t="s">
        <v>2759</v>
      </c>
      <c r="G1921" s="125"/>
      <c r="H1921" s="121"/>
      <c r="I1921" s="192"/>
      <c r="J1921" s="121"/>
      <c r="K1921" s="192"/>
      <c r="L1921" s="565" t="s">
        <v>2221</v>
      </c>
    </row>
    <row r="1922" spans="1:12" ht="16.350000000000001" customHeight="1">
      <c r="A1922" s="144"/>
      <c r="B1922" s="175" t="s">
        <v>350</v>
      </c>
      <c r="C1922" s="115" t="s">
        <v>523</v>
      </c>
      <c r="D1922" s="179" t="s">
        <v>2752</v>
      </c>
      <c r="E1922" s="755">
        <v>5000</v>
      </c>
      <c r="F1922" s="118" t="s">
        <v>2760</v>
      </c>
      <c r="G1922" s="125"/>
      <c r="H1922" s="121"/>
      <c r="I1922" s="192"/>
      <c r="J1922" s="121"/>
      <c r="K1922" s="192"/>
      <c r="L1922" s="961" t="s">
        <v>3186</v>
      </c>
    </row>
    <row r="1923" spans="1:12" ht="16.350000000000001" customHeight="1">
      <c r="A1923" s="144"/>
      <c r="B1923" s="175" t="s">
        <v>350</v>
      </c>
      <c r="C1923" s="115" t="s">
        <v>523</v>
      </c>
      <c r="D1923" s="179" t="s">
        <v>2753</v>
      </c>
      <c r="E1923" s="755">
        <v>5500</v>
      </c>
      <c r="F1923" s="118" t="s">
        <v>2761</v>
      </c>
      <c r="G1923" s="125"/>
      <c r="H1923" s="121"/>
      <c r="I1923" s="192"/>
      <c r="J1923" s="121"/>
      <c r="K1923" s="192"/>
      <c r="L1923" s="961"/>
    </row>
    <row r="1924" spans="1:12" ht="16.350000000000001" customHeight="1">
      <c r="A1924" s="144"/>
      <c r="B1924" s="175" t="s">
        <v>350</v>
      </c>
      <c r="C1924" s="115" t="s">
        <v>523</v>
      </c>
      <c r="D1924" s="179" t="s">
        <v>523</v>
      </c>
      <c r="E1924" s="755">
        <v>4500</v>
      </c>
      <c r="F1924" s="118" t="s">
        <v>2762</v>
      </c>
      <c r="G1924" s="125"/>
      <c r="H1924" s="121"/>
      <c r="I1924" s="192"/>
      <c r="J1924" s="121"/>
      <c r="K1924" s="192"/>
      <c r="L1924" s="961"/>
    </row>
    <row r="1925" spans="1:12" ht="16.350000000000001" customHeight="1">
      <c r="A1925" s="144"/>
      <c r="B1925" s="175" t="s">
        <v>350</v>
      </c>
      <c r="C1925" s="115" t="s">
        <v>523</v>
      </c>
      <c r="D1925" s="179" t="s">
        <v>2754</v>
      </c>
      <c r="E1925" s="755">
        <v>4500</v>
      </c>
      <c r="F1925" s="118" t="s">
        <v>2763</v>
      </c>
      <c r="G1925" s="125"/>
      <c r="H1925" s="121"/>
      <c r="I1925" s="192"/>
      <c r="J1925" s="121"/>
      <c r="K1925" s="192"/>
      <c r="L1925" s="961"/>
    </row>
    <row r="1926" spans="1:12" ht="16.350000000000001" customHeight="1">
      <c r="A1926" s="144"/>
      <c r="B1926" s="595" t="s">
        <v>350</v>
      </c>
      <c r="C1926" s="596" t="s">
        <v>523</v>
      </c>
      <c r="D1926" s="631" t="s">
        <v>2755</v>
      </c>
      <c r="E1926" s="760">
        <v>6000</v>
      </c>
      <c r="F1926" s="133" t="s">
        <v>2764</v>
      </c>
      <c r="G1926" s="125"/>
      <c r="H1926" s="121"/>
      <c r="I1926" s="192"/>
      <c r="J1926" s="121"/>
      <c r="K1926" s="192"/>
      <c r="L1926" s="964"/>
    </row>
    <row r="1927" spans="1:12" ht="16.350000000000001" customHeight="1">
      <c r="A1927" s="144"/>
      <c r="B1927" s="177" t="s">
        <v>351</v>
      </c>
      <c r="C1927" s="139" t="s">
        <v>842</v>
      </c>
      <c r="D1927" s="153" t="s">
        <v>220</v>
      </c>
      <c r="E1927" s="762">
        <v>10000</v>
      </c>
      <c r="F1927" s="491" t="s">
        <v>1546</v>
      </c>
      <c r="G1927" s="703" t="s">
        <v>107</v>
      </c>
      <c r="H1927" s="703" t="s">
        <v>2355</v>
      </c>
      <c r="I1927" s="703" t="s">
        <v>107</v>
      </c>
      <c r="J1927" s="703" t="s">
        <v>107</v>
      </c>
      <c r="K1927" s="701" t="s">
        <v>2378</v>
      </c>
      <c r="L1927" s="561" t="s">
        <v>2312</v>
      </c>
    </row>
    <row r="1928" spans="1:12" ht="16.350000000000001" customHeight="1">
      <c r="A1928" s="144"/>
      <c r="B1928" s="177" t="s">
        <v>351</v>
      </c>
      <c r="C1928" s="139" t="s">
        <v>842</v>
      </c>
      <c r="D1928" s="153" t="s">
        <v>236</v>
      </c>
      <c r="E1928" s="755">
        <v>20000</v>
      </c>
      <c r="F1928" s="491" t="s">
        <v>1547</v>
      </c>
      <c r="G1928" s="121"/>
      <c r="H1928" s="121"/>
      <c r="I1928" s="121"/>
      <c r="J1928" s="121"/>
      <c r="K1928" s="125"/>
      <c r="L1928" s="980" t="s">
        <v>2404</v>
      </c>
    </row>
    <row r="1929" spans="1:12" ht="16.350000000000001" customHeight="1">
      <c r="A1929" s="144"/>
      <c r="B1929" s="177" t="s">
        <v>351</v>
      </c>
      <c r="C1929" s="139" t="s">
        <v>842</v>
      </c>
      <c r="D1929" s="153" t="s">
        <v>354</v>
      </c>
      <c r="E1929" s="755">
        <v>30000</v>
      </c>
      <c r="F1929" s="491" t="s">
        <v>1548</v>
      </c>
      <c r="G1929" s="121"/>
      <c r="H1929" s="121"/>
      <c r="I1929" s="121"/>
      <c r="J1929" s="121"/>
      <c r="K1929" s="125"/>
      <c r="L1929" s="980"/>
    </row>
    <row r="1930" spans="1:12" ht="16.350000000000001" customHeight="1">
      <c r="A1930" s="144"/>
      <c r="B1930" s="598" t="s">
        <v>351</v>
      </c>
      <c r="C1930" s="597" t="s">
        <v>842</v>
      </c>
      <c r="D1930" s="634" t="s">
        <v>1225</v>
      </c>
      <c r="E1930" s="760">
        <v>50000</v>
      </c>
      <c r="F1930" s="544" t="s">
        <v>1549</v>
      </c>
      <c r="G1930" s="700"/>
      <c r="H1930" s="700"/>
      <c r="I1930" s="700"/>
      <c r="J1930" s="700"/>
      <c r="K1930" s="702"/>
      <c r="L1930" s="981"/>
    </row>
    <row r="1931" spans="1:12" ht="16.350000000000001" customHeight="1">
      <c r="A1931" s="144"/>
      <c r="B1931" s="177" t="s">
        <v>350</v>
      </c>
      <c r="C1931" s="135" t="s">
        <v>2405</v>
      </c>
      <c r="D1931" s="635" t="s">
        <v>1298</v>
      </c>
      <c r="E1931" s="759">
        <v>5400</v>
      </c>
      <c r="F1931" s="576" t="s">
        <v>2406</v>
      </c>
      <c r="G1931" s="703" t="s">
        <v>107</v>
      </c>
      <c r="H1931" s="703" t="s">
        <v>2300</v>
      </c>
      <c r="I1931" s="703" t="s">
        <v>2300</v>
      </c>
      <c r="J1931" s="703" t="s">
        <v>2300</v>
      </c>
      <c r="K1931" s="703" t="s">
        <v>2301</v>
      </c>
      <c r="L1931" s="568" t="s">
        <v>2407</v>
      </c>
    </row>
    <row r="1932" spans="1:12" ht="16.350000000000001" customHeight="1">
      <c r="A1932" s="144"/>
      <c r="B1932" s="177" t="s">
        <v>350</v>
      </c>
      <c r="C1932" s="115" t="s">
        <v>2405</v>
      </c>
      <c r="D1932" s="632" t="s">
        <v>1871</v>
      </c>
      <c r="E1932" s="755">
        <v>8400</v>
      </c>
      <c r="F1932" s="130" t="s">
        <v>2408</v>
      </c>
      <c r="G1932" s="121"/>
      <c r="H1932" s="121"/>
      <c r="I1932" s="121"/>
      <c r="J1932" s="121"/>
      <c r="K1932" s="121"/>
      <c r="L1932" s="961" t="s">
        <v>2663</v>
      </c>
    </row>
    <row r="1933" spans="1:12" ht="16.350000000000001" customHeight="1">
      <c r="A1933" s="144"/>
      <c r="B1933" s="177" t="s">
        <v>350</v>
      </c>
      <c r="C1933" s="115" t="s">
        <v>2405</v>
      </c>
      <c r="D1933" s="632" t="s">
        <v>1872</v>
      </c>
      <c r="E1933" s="755">
        <v>8000</v>
      </c>
      <c r="F1933" s="130" t="s">
        <v>2409</v>
      </c>
      <c r="G1933" s="121"/>
      <c r="H1933" s="121"/>
      <c r="I1933" s="121"/>
      <c r="J1933" s="121"/>
      <c r="K1933" s="121"/>
      <c r="L1933" s="961"/>
    </row>
    <row r="1934" spans="1:12" ht="16.350000000000001" customHeight="1">
      <c r="A1934" s="144"/>
      <c r="B1934" s="177" t="s">
        <v>350</v>
      </c>
      <c r="C1934" s="115" t="s">
        <v>2405</v>
      </c>
      <c r="D1934" s="632" t="s">
        <v>1873</v>
      </c>
      <c r="E1934" s="755">
        <v>11000</v>
      </c>
      <c r="F1934" s="130" t="s">
        <v>2410</v>
      </c>
      <c r="G1934" s="121"/>
      <c r="H1934" s="121"/>
      <c r="I1934" s="121"/>
      <c r="J1934" s="121"/>
      <c r="K1934" s="121"/>
      <c r="L1934" s="961"/>
    </row>
    <row r="1935" spans="1:12" ht="16.350000000000001" customHeight="1">
      <c r="A1935" s="144"/>
      <c r="B1935" s="495" t="s">
        <v>2309</v>
      </c>
      <c r="C1935" s="115" t="s">
        <v>2405</v>
      </c>
      <c r="D1935" s="632" t="s">
        <v>220</v>
      </c>
      <c r="E1935" s="755">
        <v>10000</v>
      </c>
      <c r="F1935" s="130" t="s">
        <v>4384</v>
      </c>
      <c r="G1935" s="121"/>
      <c r="H1935" s="121"/>
      <c r="I1935" s="121"/>
      <c r="J1935" s="121"/>
      <c r="K1935" s="121"/>
      <c r="L1935" s="961" t="s">
        <v>2664</v>
      </c>
    </row>
    <row r="1936" spans="1:12" ht="16.350000000000001" customHeight="1">
      <c r="A1936" s="144"/>
      <c r="B1936" s="495" t="s">
        <v>2309</v>
      </c>
      <c r="C1936" s="115" t="s">
        <v>2405</v>
      </c>
      <c r="D1936" s="632" t="s">
        <v>236</v>
      </c>
      <c r="E1936" s="755">
        <v>20000</v>
      </c>
      <c r="F1936" s="130" t="s">
        <v>4385</v>
      </c>
      <c r="G1936" s="121"/>
      <c r="H1936" s="121"/>
      <c r="I1936" s="121"/>
      <c r="J1936" s="121"/>
      <c r="K1936" s="121"/>
      <c r="L1936" s="961"/>
    </row>
    <row r="1937" spans="1:12" ht="16.350000000000001" customHeight="1">
      <c r="A1937" s="144"/>
      <c r="B1937" s="495" t="s">
        <v>2309</v>
      </c>
      <c r="C1937" s="115" t="s">
        <v>2405</v>
      </c>
      <c r="D1937" s="632" t="s">
        <v>354</v>
      </c>
      <c r="E1937" s="755">
        <v>30000</v>
      </c>
      <c r="F1937" s="130" t="s">
        <v>4386</v>
      </c>
      <c r="G1937" s="121"/>
      <c r="H1937" s="121"/>
      <c r="I1937" s="121"/>
      <c r="J1937" s="121"/>
      <c r="K1937" s="121"/>
      <c r="L1937" s="961" t="s">
        <v>2665</v>
      </c>
    </row>
    <row r="1938" spans="1:12" ht="16.350000000000001" customHeight="1">
      <c r="A1938" s="144"/>
      <c r="B1938" s="595" t="s">
        <v>2309</v>
      </c>
      <c r="C1938" s="596" t="s">
        <v>2405</v>
      </c>
      <c r="D1938" s="631" t="s">
        <v>1225</v>
      </c>
      <c r="E1938" s="760">
        <v>50000</v>
      </c>
      <c r="F1938" s="133" t="s">
        <v>4387</v>
      </c>
      <c r="G1938" s="700"/>
      <c r="H1938" s="700"/>
      <c r="I1938" s="700"/>
      <c r="J1938" s="700"/>
      <c r="K1938" s="700"/>
      <c r="L1938" s="964"/>
    </row>
    <row r="1939" spans="1:12" ht="16.350000000000001" customHeight="1">
      <c r="A1939" s="144"/>
      <c r="B1939" s="177" t="s">
        <v>350</v>
      </c>
      <c r="C1939" s="135" t="s">
        <v>3331</v>
      </c>
      <c r="D1939" s="635" t="s">
        <v>3332</v>
      </c>
      <c r="E1939" s="759">
        <v>9300</v>
      </c>
      <c r="F1939" s="576" t="s">
        <v>3346</v>
      </c>
      <c r="G1939" s="703" t="s">
        <v>107</v>
      </c>
      <c r="H1939" s="703" t="s">
        <v>108</v>
      </c>
      <c r="I1939" s="703" t="s">
        <v>107</v>
      </c>
      <c r="J1939" s="703" t="s">
        <v>107</v>
      </c>
      <c r="K1939" s="703" t="s">
        <v>109</v>
      </c>
      <c r="L1939" s="968" t="s">
        <v>4350</v>
      </c>
    </row>
    <row r="1940" spans="1:12" ht="16.350000000000001" customHeight="1">
      <c r="A1940" s="144"/>
      <c r="B1940" s="177" t="s">
        <v>350</v>
      </c>
      <c r="C1940" s="115" t="s">
        <v>3331</v>
      </c>
      <c r="D1940" s="632" t="s">
        <v>3333</v>
      </c>
      <c r="E1940" s="755">
        <v>10800</v>
      </c>
      <c r="F1940" s="130" t="s">
        <v>3347</v>
      </c>
      <c r="G1940" s="121"/>
      <c r="H1940" s="121"/>
      <c r="I1940" s="121"/>
      <c r="J1940" s="121"/>
      <c r="K1940" s="121"/>
      <c r="L1940" s="969"/>
    </row>
    <row r="1941" spans="1:12" ht="16.350000000000001" customHeight="1">
      <c r="A1941" s="144"/>
      <c r="B1941" s="177" t="s">
        <v>350</v>
      </c>
      <c r="C1941" s="115" t="s">
        <v>3331</v>
      </c>
      <c r="D1941" s="632" t="s">
        <v>3334</v>
      </c>
      <c r="E1941" s="755">
        <v>7100</v>
      </c>
      <c r="F1941" s="130" t="s">
        <v>3348</v>
      </c>
      <c r="G1941" s="121"/>
      <c r="H1941" s="121"/>
      <c r="I1941" s="121"/>
      <c r="J1941" s="121"/>
      <c r="K1941" s="121"/>
      <c r="L1941" s="969"/>
    </row>
    <row r="1942" spans="1:12" ht="16.350000000000001" customHeight="1">
      <c r="A1942" s="144"/>
      <c r="B1942" s="177" t="s">
        <v>350</v>
      </c>
      <c r="C1942" s="115" t="s">
        <v>3331</v>
      </c>
      <c r="D1942" s="632" t="s">
        <v>3335</v>
      </c>
      <c r="E1942" s="755">
        <v>9100</v>
      </c>
      <c r="F1942" s="130" t="s">
        <v>3349</v>
      </c>
      <c r="G1942" s="121"/>
      <c r="H1942" s="121"/>
      <c r="I1942" s="121"/>
      <c r="J1942" s="121"/>
      <c r="K1942" s="121"/>
      <c r="L1942" s="969"/>
    </row>
    <row r="1943" spans="1:12" ht="16.350000000000001" customHeight="1">
      <c r="A1943" s="144"/>
      <c r="B1943" s="177" t="s">
        <v>350</v>
      </c>
      <c r="C1943" s="115" t="s">
        <v>3331</v>
      </c>
      <c r="D1943" s="632" t="s">
        <v>3336</v>
      </c>
      <c r="E1943" s="755">
        <v>4700</v>
      </c>
      <c r="F1943" s="130" t="s">
        <v>3350</v>
      </c>
      <c r="G1943" s="121"/>
      <c r="H1943" s="121"/>
      <c r="I1943" s="121"/>
      <c r="J1943" s="121"/>
      <c r="K1943" s="121"/>
      <c r="L1943" s="969"/>
    </row>
    <row r="1944" spans="1:12" ht="16.350000000000001" customHeight="1">
      <c r="A1944" s="144"/>
      <c r="B1944" s="177" t="s">
        <v>350</v>
      </c>
      <c r="C1944" s="115" t="s">
        <v>3331</v>
      </c>
      <c r="D1944" s="632" t="s">
        <v>3337</v>
      </c>
      <c r="E1944" s="755">
        <v>6700</v>
      </c>
      <c r="F1944" s="130" t="s">
        <v>3351</v>
      </c>
      <c r="G1944" s="121"/>
      <c r="H1944" s="121"/>
      <c r="I1944" s="121"/>
      <c r="J1944" s="121"/>
      <c r="K1944" s="121"/>
      <c r="L1944" s="969"/>
    </row>
    <row r="1945" spans="1:12" ht="16.350000000000001" customHeight="1">
      <c r="A1945" s="144"/>
      <c r="B1945" s="177" t="s">
        <v>350</v>
      </c>
      <c r="C1945" s="115" t="s">
        <v>3331</v>
      </c>
      <c r="D1945" s="632" t="s">
        <v>3338</v>
      </c>
      <c r="E1945" s="755">
        <v>7700</v>
      </c>
      <c r="F1945" s="130" t="s">
        <v>3352</v>
      </c>
      <c r="G1945" s="121"/>
      <c r="H1945" s="121"/>
      <c r="I1945" s="121"/>
      <c r="J1945" s="121"/>
      <c r="K1945" s="121"/>
      <c r="L1945" s="969"/>
    </row>
    <row r="1946" spans="1:12" ht="16.350000000000001" customHeight="1">
      <c r="A1946" s="144"/>
      <c r="B1946" s="177" t="s">
        <v>350</v>
      </c>
      <c r="C1946" s="115" t="s">
        <v>3331</v>
      </c>
      <c r="D1946" s="632" t="s">
        <v>3339</v>
      </c>
      <c r="E1946" s="755">
        <v>9700</v>
      </c>
      <c r="F1946" s="130" t="s">
        <v>3353</v>
      </c>
      <c r="G1946" s="121"/>
      <c r="H1946" s="121"/>
      <c r="I1946" s="121"/>
      <c r="J1946" s="121"/>
      <c r="K1946" s="121"/>
      <c r="L1946" s="969"/>
    </row>
    <row r="1947" spans="1:12" ht="16.350000000000001" customHeight="1">
      <c r="A1947" s="144"/>
      <c r="B1947" s="177" t="s">
        <v>350</v>
      </c>
      <c r="C1947" s="115" t="s">
        <v>3331</v>
      </c>
      <c r="D1947" s="632" t="s">
        <v>3340</v>
      </c>
      <c r="E1947" s="755">
        <v>5000</v>
      </c>
      <c r="F1947" s="130" t="s">
        <v>3354</v>
      </c>
      <c r="G1947" s="121"/>
      <c r="H1947" s="121"/>
      <c r="I1947" s="121"/>
      <c r="J1947" s="121"/>
      <c r="K1947" s="121"/>
      <c r="L1947" s="969"/>
    </row>
    <row r="1948" spans="1:12" ht="16.350000000000001" customHeight="1">
      <c r="A1948" s="144"/>
      <c r="B1948" s="177" t="s">
        <v>350</v>
      </c>
      <c r="C1948" s="115" t="s">
        <v>3331</v>
      </c>
      <c r="D1948" s="632" t="s">
        <v>3341</v>
      </c>
      <c r="E1948" s="755">
        <v>7000</v>
      </c>
      <c r="F1948" s="130" t="s">
        <v>3355</v>
      </c>
      <c r="G1948" s="121"/>
      <c r="H1948" s="121"/>
      <c r="I1948" s="121"/>
      <c r="J1948" s="121"/>
      <c r="K1948" s="121"/>
      <c r="L1948" s="969"/>
    </row>
    <row r="1949" spans="1:12" ht="16.350000000000001" customHeight="1">
      <c r="A1949" s="144"/>
      <c r="B1949" s="177" t="s">
        <v>350</v>
      </c>
      <c r="C1949" s="115" t="s">
        <v>3331</v>
      </c>
      <c r="D1949" s="632" t="s">
        <v>3342</v>
      </c>
      <c r="E1949" s="755">
        <v>7900</v>
      </c>
      <c r="F1949" s="130" t="s">
        <v>3356</v>
      </c>
      <c r="G1949" s="121"/>
      <c r="H1949" s="121"/>
      <c r="I1949" s="121"/>
      <c r="J1949" s="121"/>
      <c r="K1949" s="121"/>
      <c r="L1949" s="969"/>
    </row>
    <row r="1950" spans="1:12" ht="16.350000000000001" customHeight="1">
      <c r="A1950" s="144"/>
      <c r="B1950" s="177" t="s">
        <v>350</v>
      </c>
      <c r="C1950" s="115" t="s">
        <v>3331</v>
      </c>
      <c r="D1950" s="632" t="s">
        <v>3343</v>
      </c>
      <c r="E1950" s="755">
        <v>9900</v>
      </c>
      <c r="F1950" s="130" t="s">
        <v>3357</v>
      </c>
      <c r="G1950" s="121"/>
      <c r="H1950" s="121"/>
      <c r="I1950" s="121"/>
      <c r="J1950" s="121"/>
      <c r="K1950" s="121"/>
      <c r="L1950" s="969"/>
    </row>
    <row r="1951" spans="1:12" ht="16.350000000000001" customHeight="1">
      <c r="A1951" s="144"/>
      <c r="B1951" s="177" t="s">
        <v>350</v>
      </c>
      <c r="C1951" s="115" t="s">
        <v>3331</v>
      </c>
      <c r="D1951" s="632" t="s">
        <v>3344</v>
      </c>
      <c r="E1951" s="755">
        <v>7900</v>
      </c>
      <c r="F1951" s="130" t="s">
        <v>3358</v>
      </c>
      <c r="G1951" s="121"/>
      <c r="H1951" s="121"/>
      <c r="I1951" s="121"/>
      <c r="J1951" s="121"/>
      <c r="K1951" s="121"/>
      <c r="L1951" s="969"/>
    </row>
    <row r="1952" spans="1:12" ht="16.350000000000001" customHeight="1">
      <c r="A1952" s="144"/>
      <c r="B1952" s="177" t="s">
        <v>350</v>
      </c>
      <c r="C1952" s="115" t="s">
        <v>3331</v>
      </c>
      <c r="D1952" s="632" t="s">
        <v>3345</v>
      </c>
      <c r="E1952" s="755">
        <v>9900</v>
      </c>
      <c r="F1952" s="130" t="s">
        <v>3359</v>
      </c>
      <c r="G1952" s="121"/>
      <c r="H1952" s="121"/>
      <c r="I1952" s="121"/>
      <c r="J1952" s="121"/>
      <c r="K1952" s="121"/>
      <c r="L1952" s="969"/>
    </row>
    <row r="1953" spans="1:12" ht="16.350000000000001" customHeight="1">
      <c r="A1953" s="144"/>
      <c r="B1953" s="177" t="s">
        <v>350</v>
      </c>
      <c r="C1953" s="115" t="s">
        <v>3331</v>
      </c>
      <c r="D1953" s="632" t="s">
        <v>5051</v>
      </c>
      <c r="E1953" s="755">
        <v>9100</v>
      </c>
      <c r="F1953" s="130" t="s">
        <v>5052</v>
      </c>
      <c r="G1953" s="121"/>
      <c r="H1953" s="121"/>
      <c r="I1953" s="121"/>
      <c r="J1953" s="121"/>
      <c r="K1953" s="121"/>
      <c r="L1953" s="984"/>
    </row>
    <row r="1954" spans="1:12" ht="16.350000000000001" customHeight="1">
      <c r="A1954" s="144"/>
      <c r="B1954" s="524" t="s">
        <v>2309</v>
      </c>
      <c r="C1954" s="128" t="s">
        <v>2411</v>
      </c>
      <c r="D1954" s="635" t="s">
        <v>236</v>
      </c>
      <c r="E1954" s="759">
        <v>20000</v>
      </c>
      <c r="F1954" s="576" t="s">
        <v>2412</v>
      </c>
      <c r="G1954" s="703" t="s">
        <v>107</v>
      </c>
      <c r="H1954" s="703" t="s">
        <v>2355</v>
      </c>
      <c r="I1954" s="703" t="s">
        <v>2377</v>
      </c>
      <c r="J1954" s="703" t="s">
        <v>2377</v>
      </c>
      <c r="K1954" s="703" t="s">
        <v>2378</v>
      </c>
      <c r="L1954" s="539" t="s">
        <v>5074</v>
      </c>
    </row>
    <row r="1955" spans="1:12" ht="16.350000000000001" customHeight="1">
      <c r="A1955" s="144"/>
      <c r="B1955" s="524" t="s">
        <v>5071</v>
      </c>
      <c r="C1955" s="128" t="s">
        <v>5076</v>
      </c>
      <c r="D1955" s="635" t="s">
        <v>5072</v>
      </c>
      <c r="E1955" s="759">
        <v>49000</v>
      </c>
      <c r="F1955" s="576" t="s">
        <v>5075</v>
      </c>
      <c r="G1955" s="703" t="s">
        <v>107</v>
      </c>
      <c r="H1955" s="703" t="s">
        <v>108</v>
      </c>
      <c r="I1955" s="703" t="s">
        <v>107</v>
      </c>
      <c r="J1955" s="703" t="s">
        <v>107</v>
      </c>
      <c r="K1955" s="701" t="s">
        <v>109</v>
      </c>
      <c r="L1955" s="899" t="s">
        <v>5073</v>
      </c>
    </row>
    <row r="1956" spans="1:12" ht="16.350000000000001" customHeight="1">
      <c r="A1956" s="144"/>
      <c r="B1956" s="174" t="s">
        <v>2309</v>
      </c>
      <c r="C1956" s="135" t="s">
        <v>1324</v>
      </c>
      <c r="D1956" s="653" t="s">
        <v>223</v>
      </c>
      <c r="E1956" s="733">
        <v>5000</v>
      </c>
      <c r="F1956" s="674" t="s">
        <v>2413</v>
      </c>
      <c r="G1956" s="703" t="s">
        <v>107</v>
      </c>
      <c r="H1956" s="703" t="s">
        <v>2355</v>
      </c>
      <c r="I1956" s="703" t="s">
        <v>2377</v>
      </c>
      <c r="J1956" s="703" t="s">
        <v>2377</v>
      </c>
      <c r="K1956" s="701" t="s">
        <v>2301</v>
      </c>
      <c r="L1956" s="561" t="s">
        <v>2214</v>
      </c>
    </row>
    <row r="1957" spans="1:12" ht="16.350000000000001" customHeight="1">
      <c r="A1957" s="144"/>
      <c r="B1957" s="175" t="s">
        <v>2309</v>
      </c>
      <c r="C1957" s="115" t="s">
        <v>1324</v>
      </c>
      <c r="D1957" s="652" t="s">
        <v>220</v>
      </c>
      <c r="E1957" s="732">
        <v>10000</v>
      </c>
      <c r="F1957" s="673" t="s">
        <v>2414</v>
      </c>
      <c r="G1957" s="121"/>
      <c r="H1957" s="124"/>
      <c r="I1957" s="121"/>
      <c r="J1957" s="121"/>
      <c r="K1957" s="126"/>
      <c r="L1957" s="969" t="s">
        <v>4918</v>
      </c>
    </row>
    <row r="1958" spans="1:12" ht="16.350000000000001" customHeight="1">
      <c r="A1958" s="144"/>
      <c r="B1958" s="175" t="s">
        <v>2309</v>
      </c>
      <c r="C1958" s="115" t="s">
        <v>1324</v>
      </c>
      <c r="D1958" s="652" t="s">
        <v>236</v>
      </c>
      <c r="E1958" s="732">
        <v>20000</v>
      </c>
      <c r="F1958" s="673" t="s">
        <v>2415</v>
      </c>
      <c r="G1958" s="121"/>
      <c r="H1958" s="453"/>
      <c r="I1958" s="453"/>
      <c r="J1958" s="453"/>
      <c r="K1958" s="139"/>
      <c r="L1958" s="983"/>
    </row>
    <row r="1959" spans="1:12" ht="16.350000000000001" customHeight="1">
      <c r="A1959" s="144"/>
      <c r="B1959" s="177" t="s">
        <v>350</v>
      </c>
      <c r="C1959" s="115" t="s">
        <v>1324</v>
      </c>
      <c r="D1959" s="689" t="s">
        <v>4911</v>
      </c>
      <c r="E1959" s="735">
        <v>3100</v>
      </c>
      <c r="F1959" s="690" t="s">
        <v>3058</v>
      </c>
      <c r="G1959" s="156" t="s">
        <v>107</v>
      </c>
      <c r="H1959" s="121" t="s">
        <v>107</v>
      </c>
      <c r="I1959" s="121" t="s">
        <v>2229</v>
      </c>
      <c r="J1959" s="121" t="s">
        <v>2229</v>
      </c>
      <c r="K1959" s="125" t="s">
        <v>2301</v>
      </c>
      <c r="L1959" s="562" t="s">
        <v>2221</v>
      </c>
    </row>
    <row r="1960" spans="1:12" ht="16.350000000000001" customHeight="1">
      <c r="A1960" s="144"/>
      <c r="B1960" s="177" t="s">
        <v>350</v>
      </c>
      <c r="C1960" s="115" t="s">
        <v>1324</v>
      </c>
      <c r="D1960" s="689" t="s">
        <v>4912</v>
      </c>
      <c r="E1960" s="735">
        <v>9000</v>
      </c>
      <c r="F1960" s="690" t="s">
        <v>3059</v>
      </c>
      <c r="G1960" s="121"/>
      <c r="H1960" s="121"/>
      <c r="I1960" s="121"/>
      <c r="J1960" s="121"/>
      <c r="K1960" s="126"/>
      <c r="L1960" s="961" t="s">
        <v>5176</v>
      </c>
    </row>
    <row r="1961" spans="1:12" ht="16.350000000000001" customHeight="1">
      <c r="A1961" s="144"/>
      <c r="B1961" s="177" t="s">
        <v>350</v>
      </c>
      <c r="C1961" s="115" t="s">
        <v>1324</v>
      </c>
      <c r="D1961" s="689" t="s">
        <v>4913</v>
      </c>
      <c r="E1961" s="735">
        <v>14700</v>
      </c>
      <c r="F1961" s="690" t="s">
        <v>3060</v>
      </c>
      <c r="G1961" s="121"/>
      <c r="H1961" s="121"/>
      <c r="I1961" s="121"/>
      <c r="J1961" s="121"/>
      <c r="K1961" s="126"/>
      <c r="L1961" s="961"/>
    </row>
    <row r="1962" spans="1:12" ht="16.350000000000001" customHeight="1">
      <c r="A1962" s="144"/>
      <c r="B1962" s="177" t="s">
        <v>350</v>
      </c>
      <c r="C1962" s="115" t="s">
        <v>1324</v>
      </c>
      <c r="D1962" s="689" t="s">
        <v>4914</v>
      </c>
      <c r="E1962" s="735">
        <v>22800</v>
      </c>
      <c r="F1962" s="690" t="s">
        <v>3061</v>
      </c>
      <c r="G1962" s="121"/>
      <c r="H1962" s="121"/>
      <c r="I1962" s="121"/>
      <c r="J1962" s="121"/>
      <c r="K1962" s="126"/>
      <c r="L1962" s="961"/>
    </row>
    <row r="1963" spans="1:12" ht="16.350000000000001" customHeight="1">
      <c r="A1963" s="144"/>
      <c r="B1963" s="177" t="s">
        <v>350</v>
      </c>
      <c r="C1963" s="115" t="s">
        <v>1324</v>
      </c>
      <c r="D1963" s="689" t="s">
        <v>3045</v>
      </c>
      <c r="E1963" s="735">
        <v>3000</v>
      </c>
      <c r="F1963" s="690" t="s">
        <v>3062</v>
      </c>
      <c r="G1963" s="121"/>
      <c r="H1963" s="121"/>
      <c r="I1963" s="121"/>
      <c r="J1963" s="121"/>
      <c r="K1963" s="126"/>
      <c r="L1963" s="961"/>
    </row>
    <row r="1964" spans="1:12" ht="16.350000000000001" customHeight="1">
      <c r="A1964" s="144"/>
      <c r="B1964" s="177" t="s">
        <v>350</v>
      </c>
      <c r="C1964" s="115" t="s">
        <v>1324</v>
      </c>
      <c r="D1964" s="689" t="s">
        <v>3046</v>
      </c>
      <c r="E1964" s="735">
        <v>8700</v>
      </c>
      <c r="F1964" s="690" t="s">
        <v>3063</v>
      </c>
      <c r="G1964" s="121"/>
      <c r="H1964" s="121"/>
      <c r="I1964" s="121"/>
      <c r="J1964" s="121"/>
      <c r="K1964" s="126"/>
      <c r="L1964" s="961"/>
    </row>
    <row r="1965" spans="1:12" ht="16.350000000000001" customHeight="1">
      <c r="A1965" s="144"/>
      <c r="B1965" s="177" t="s">
        <v>350</v>
      </c>
      <c r="C1965" s="115" t="s">
        <v>1324</v>
      </c>
      <c r="D1965" s="689" t="s">
        <v>3047</v>
      </c>
      <c r="E1965" s="735">
        <v>14200</v>
      </c>
      <c r="F1965" s="690" t="s">
        <v>3064</v>
      </c>
      <c r="G1965" s="121"/>
      <c r="H1965" s="121"/>
      <c r="I1965" s="121"/>
      <c r="J1965" s="121"/>
      <c r="K1965" s="126"/>
      <c r="L1965" s="961"/>
    </row>
    <row r="1966" spans="1:12" ht="16.350000000000001" customHeight="1">
      <c r="A1966" s="144"/>
      <c r="B1966" s="177" t="s">
        <v>350</v>
      </c>
      <c r="C1966" s="115" t="s">
        <v>1324</v>
      </c>
      <c r="D1966" s="689" t="s">
        <v>3048</v>
      </c>
      <c r="E1966" s="735">
        <v>22000</v>
      </c>
      <c r="F1966" s="690" t="s">
        <v>3065</v>
      </c>
      <c r="G1966" s="121"/>
      <c r="H1966" s="121"/>
      <c r="I1966" s="121"/>
      <c r="J1966" s="121"/>
      <c r="K1966" s="126"/>
      <c r="L1966" s="961"/>
    </row>
    <row r="1967" spans="1:12" ht="16.350000000000001" customHeight="1">
      <c r="A1967" s="144"/>
      <c r="B1967" s="177" t="s">
        <v>350</v>
      </c>
      <c r="C1967" s="115" t="s">
        <v>1324</v>
      </c>
      <c r="D1967" s="689" t="s">
        <v>3049</v>
      </c>
      <c r="E1967" s="735">
        <v>7500</v>
      </c>
      <c r="F1967" s="690" t="s">
        <v>5530</v>
      </c>
      <c r="G1967" s="121"/>
      <c r="H1967" s="121"/>
      <c r="I1967" s="121"/>
      <c r="J1967" s="121"/>
      <c r="K1967" s="126"/>
      <c r="L1967" s="961"/>
    </row>
    <row r="1968" spans="1:12" ht="16.350000000000001" customHeight="1">
      <c r="A1968" s="144"/>
      <c r="B1968" s="177" t="s">
        <v>350</v>
      </c>
      <c r="C1968" s="115" t="s">
        <v>1324</v>
      </c>
      <c r="D1968" s="689" t="s">
        <v>3050</v>
      </c>
      <c r="E1968" s="735">
        <v>11800</v>
      </c>
      <c r="F1968" s="690" t="s">
        <v>5524</v>
      </c>
      <c r="G1968" s="121"/>
      <c r="H1968" s="121"/>
      <c r="I1968" s="121"/>
      <c r="J1968" s="121"/>
      <c r="K1968" s="126"/>
      <c r="L1968" s="961"/>
    </row>
    <row r="1969" spans="1:12" ht="16.350000000000001" customHeight="1">
      <c r="A1969" s="144"/>
      <c r="B1969" s="177" t="s">
        <v>350</v>
      </c>
      <c r="C1969" s="115" t="s">
        <v>1324</v>
      </c>
      <c r="D1969" s="689" t="s">
        <v>3051</v>
      </c>
      <c r="E1969" s="735">
        <v>9800</v>
      </c>
      <c r="F1969" s="690" t="s">
        <v>5525</v>
      </c>
      <c r="G1969" s="121"/>
      <c r="H1969" s="121"/>
      <c r="I1969" s="121"/>
      <c r="J1969" s="121"/>
      <c r="K1969" s="126"/>
      <c r="L1969" s="961"/>
    </row>
    <row r="1970" spans="1:12" ht="16.350000000000001" customHeight="1">
      <c r="A1970" s="144"/>
      <c r="B1970" s="177" t="s">
        <v>350</v>
      </c>
      <c r="C1970" s="115" t="s">
        <v>1324</v>
      </c>
      <c r="D1970" s="689" t="s">
        <v>3556</v>
      </c>
      <c r="E1970" s="735">
        <v>9800</v>
      </c>
      <c r="F1970" s="690" t="s">
        <v>5526</v>
      </c>
      <c r="G1970" s="121"/>
      <c r="H1970" s="121"/>
      <c r="I1970" s="121"/>
      <c r="J1970" s="121"/>
      <c r="K1970" s="126"/>
      <c r="L1970" s="961"/>
    </row>
    <row r="1971" spans="1:12" ht="16.350000000000001" customHeight="1">
      <c r="A1971" s="144"/>
      <c r="B1971" s="177" t="s">
        <v>350</v>
      </c>
      <c r="C1971" s="115" t="s">
        <v>1324</v>
      </c>
      <c r="D1971" s="689" t="s">
        <v>3052</v>
      </c>
      <c r="E1971" s="735">
        <v>5500</v>
      </c>
      <c r="F1971" s="690" t="s">
        <v>5527</v>
      </c>
      <c r="G1971" s="121"/>
      <c r="H1971" s="121"/>
      <c r="I1971" s="121"/>
      <c r="J1971" s="121"/>
      <c r="K1971" s="126"/>
      <c r="L1971" s="961"/>
    </row>
    <row r="1972" spans="1:12" ht="16.350000000000001" customHeight="1">
      <c r="A1972" s="144"/>
      <c r="B1972" s="177" t="s">
        <v>350</v>
      </c>
      <c r="C1972" s="115" t="s">
        <v>1324</v>
      </c>
      <c r="D1972" s="689" t="s">
        <v>3053</v>
      </c>
      <c r="E1972" s="735">
        <v>7800</v>
      </c>
      <c r="F1972" s="690" t="s">
        <v>5528</v>
      </c>
      <c r="G1972" s="121"/>
      <c r="H1972" s="121"/>
      <c r="I1972" s="121"/>
      <c r="J1972" s="121"/>
      <c r="K1972" s="126"/>
      <c r="L1972" s="961"/>
    </row>
    <row r="1973" spans="1:12" ht="16.350000000000001" customHeight="1">
      <c r="A1973" s="144"/>
      <c r="B1973" s="177" t="s">
        <v>350</v>
      </c>
      <c r="C1973" s="115" t="s">
        <v>1324</v>
      </c>
      <c r="D1973" s="689" t="s">
        <v>4915</v>
      </c>
      <c r="E1973" s="735">
        <v>10600</v>
      </c>
      <c r="F1973" s="690" t="s">
        <v>5531</v>
      </c>
      <c r="G1973" s="121"/>
      <c r="H1973" s="121"/>
      <c r="I1973" s="121"/>
      <c r="J1973" s="121"/>
      <c r="K1973" s="126"/>
      <c r="L1973" s="560"/>
    </row>
    <row r="1974" spans="1:12" ht="16.350000000000001" customHeight="1">
      <c r="A1974" s="144"/>
      <c r="B1974" s="177" t="s">
        <v>350</v>
      </c>
      <c r="C1974" s="115" t="s">
        <v>1324</v>
      </c>
      <c r="D1974" s="689" t="s">
        <v>4916</v>
      </c>
      <c r="E1974" s="735">
        <v>6300</v>
      </c>
      <c r="F1974" s="690" t="s">
        <v>5532</v>
      </c>
      <c r="G1974" s="121"/>
      <c r="H1974" s="121"/>
      <c r="I1974" s="121"/>
      <c r="J1974" s="121"/>
      <c r="K1974" s="126"/>
      <c r="L1974" s="560"/>
    </row>
    <row r="1975" spans="1:12" ht="16.350000000000001" customHeight="1">
      <c r="A1975" s="144"/>
      <c r="B1975" s="177" t="s">
        <v>350</v>
      </c>
      <c r="C1975" s="115" t="s">
        <v>1324</v>
      </c>
      <c r="D1975" s="689" t="s">
        <v>4917</v>
      </c>
      <c r="E1975" s="735">
        <v>8600</v>
      </c>
      <c r="F1975" s="690" t="s">
        <v>5529</v>
      </c>
      <c r="G1975" s="121"/>
      <c r="H1975" s="121"/>
      <c r="I1975" s="121"/>
      <c r="J1975" s="121"/>
      <c r="K1975" s="126"/>
      <c r="L1975" s="560"/>
    </row>
    <row r="1976" spans="1:12" ht="16.350000000000001" customHeight="1">
      <c r="A1976" s="144"/>
      <c r="B1976" s="177" t="s">
        <v>350</v>
      </c>
      <c r="C1976" s="115" t="s">
        <v>1324</v>
      </c>
      <c r="D1976" s="689" t="s">
        <v>3070</v>
      </c>
      <c r="E1976" s="735">
        <v>4300</v>
      </c>
      <c r="F1976" s="690" t="s">
        <v>5776</v>
      </c>
      <c r="G1976" s="121"/>
      <c r="H1976" s="121"/>
      <c r="I1976" s="121"/>
      <c r="J1976" s="121"/>
      <c r="K1976" s="126"/>
      <c r="L1976" s="560"/>
    </row>
    <row r="1977" spans="1:12" ht="16.350000000000001" customHeight="1">
      <c r="A1977" s="144"/>
      <c r="B1977" s="177" t="s">
        <v>350</v>
      </c>
      <c r="C1977" s="115" t="s">
        <v>1324</v>
      </c>
      <c r="D1977" s="689" t="s">
        <v>3071</v>
      </c>
      <c r="E1977" s="735">
        <v>8600</v>
      </c>
      <c r="F1977" s="690" t="s">
        <v>5777</v>
      </c>
      <c r="G1977" s="121"/>
      <c r="H1977" s="121"/>
      <c r="I1977" s="121"/>
      <c r="J1977" s="121"/>
      <c r="K1977" s="126"/>
      <c r="L1977" s="560"/>
    </row>
    <row r="1978" spans="1:12" ht="16.350000000000001" customHeight="1">
      <c r="A1978" s="144"/>
      <c r="B1978" s="177" t="s">
        <v>350</v>
      </c>
      <c r="C1978" s="115" t="s">
        <v>1324</v>
      </c>
      <c r="D1978" s="689" t="s">
        <v>3072</v>
      </c>
      <c r="E1978" s="735">
        <v>6600</v>
      </c>
      <c r="F1978" s="690" t="s">
        <v>5778</v>
      </c>
      <c r="G1978" s="121"/>
      <c r="H1978" s="121"/>
      <c r="I1978" s="121"/>
      <c r="J1978" s="121"/>
      <c r="K1978" s="126"/>
      <c r="L1978" s="560"/>
    </row>
    <row r="1979" spans="1:12" ht="16.350000000000001" customHeight="1">
      <c r="A1979" s="144"/>
      <c r="B1979" s="177" t="s">
        <v>350</v>
      </c>
      <c r="C1979" s="115" t="s">
        <v>1324</v>
      </c>
      <c r="D1979" s="689" t="s">
        <v>3054</v>
      </c>
      <c r="E1979" s="735">
        <v>3000</v>
      </c>
      <c r="F1979" s="690" t="s">
        <v>3066</v>
      </c>
      <c r="G1979" s="121"/>
      <c r="H1979" s="121"/>
      <c r="I1979" s="121"/>
      <c r="J1979" s="121"/>
      <c r="K1979" s="126"/>
      <c r="L1979" s="560"/>
    </row>
    <row r="1980" spans="1:12" ht="16.350000000000001" customHeight="1">
      <c r="A1980" s="144"/>
      <c r="B1980" s="177" t="s">
        <v>350</v>
      </c>
      <c r="C1980" s="115" t="s">
        <v>1324</v>
      </c>
      <c r="D1980" s="689" t="s">
        <v>3055</v>
      </c>
      <c r="E1980" s="735">
        <v>8700</v>
      </c>
      <c r="F1980" s="690" t="s">
        <v>3067</v>
      </c>
      <c r="G1980" s="121"/>
      <c r="H1980" s="121"/>
      <c r="I1980" s="121"/>
      <c r="J1980" s="121"/>
      <c r="K1980" s="126"/>
      <c r="L1980" s="560"/>
    </row>
    <row r="1981" spans="1:12" ht="16.350000000000001" customHeight="1">
      <c r="A1981" s="144"/>
      <c r="B1981" s="177" t="s">
        <v>350</v>
      </c>
      <c r="C1981" s="115" t="s">
        <v>1324</v>
      </c>
      <c r="D1981" s="689" t="s">
        <v>3056</v>
      </c>
      <c r="E1981" s="735">
        <v>14200</v>
      </c>
      <c r="F1981" s="690" t="s">
        <v>3068</v>
      </c>
      <c r="G1981" s="121"/>
      <c r="H1981" s="121"/>
      <c r="I1981" s="121"/>
      <c r="J1981" s="121"/>
      <c r="K1981" s="126"/>
      <c r="L1981" s="792"/>
    </row>
    <row r="1982" spans="1:12" ht="16.350000000000001" customHeight="1">
      <c r="A1982" s="144"/>
      <c r="B1982" s="719" t="s">
        <v>350</v>
      </c>
      <c r="C1982" s="134" t="s">
        <v>1324</v>
      </c>
      <c r="D1982" s="727" t="s">
        <v>3057</v>
      </c>
      <c r="E1982" s="752">
        <v>22000</v>
      </c>
      <c r="F1982" s="810" t="s">
        <v>3069</v>
      </c>
      <c r="G1982" s="121"/>
      <c r="H1982" s="121"/>
      <c r="I1982" s="121"/>
      <c r="J1982" s="121"/>
      <c r="K1982" s="126"/>
      <c r="L1982" s="792"/>
    </row>
    <row r="1983" spans="1:12" ht="16.350000000000001" customHeight="1">
      <c r="B1983" s="174" t="s">
        <v>350</v>
      </c>
      <c r="C1983" s="135" t="s">
        <v>2416</v>
      </c>
      <c r="D1983" s="653" t="s">
        <v>3014</v>
      </c>
      <c r="E1983" s="746">
        <v>12000</v>
      </c>
      <c r="F1983" s="674" t="s">
        <v>4060</v>
      </c>
      <c r="G1983" s="703" t="s">
        <v>107</v>
      </c>
      <c r="H1983" s="703" t="s">
        <v>107</v>
      </c>
      <c r="I1983" s="703" t="s">
        <v>107</v>
      </c>
      <c r="J1983" s="703" t="s">
        <v>107</v>
      </c>
      <c r="K1983" s="131" t="s">
        <v>2301</v>
      </c>
      <c r="L1983" s="812" t="s">
        <v>3018</v>
      </c>
    </row>
    <row r="1984" spans="1:12" ht="16.350000000000001" customHeight="1">
      <c r="B1984" s="177" t="s">
        <v>350</v>
      </c>
      <c r="C1984" s="139" t="s">
        <v>2416</v>
      </c>
      <c r="D1984" s="689" t="s">
        <v>3015</v>
      </c>
      <c r="E1984" s="747">
        <v>10500</v>
      </c>
      <c r="F1984" s="673" t="s">
        <v>4061</v>
      </c>
      <c r="G1984" s="121"/>
      <c r="H1984" s="124"/>
      <c r="I1984" s="121"/>
      <c r="J1984" s="121"/>
      <c r="K1984" s="126"/>
      <c r="L1984" s="980" t="s">
        <v>5853</v>
      </c>
    </row>
    <row r="1985" spans="2:12" ht="16.350000000000001" customHeight="1">
      <c r="B1985" s="177" t="s">
        <v>350</v>
      </c>
      <c r="C1985" s="139" t="s">
        <v>2416</v>
      </c>
      <c r="D1985" s="689" t="s">
        <v>3016</v>
      </c>
      <c r="E1985" s="747">
        <v>13000</v>
      </c>
      <c r="F1985" s="673" t="s">
        <v>4062</v>
      </c>
      <c r="G1985" s="121"/>
      <c r="H1985" s="124"/>
      <c r="I1985" s="121"/>
      <c r="J1985" s="121"/>
      <c r="K1985" s="126"/>
      <c r="L1985" s="980"/>
    </row>
    <row r="1986" spans="2:12" ht="16.350000000000001" customHeight="1">
      <c r="B1986" s="177" t="s">
        <v>350</v>
      </c>
      <c r="C1986" s="139" t="s">
        <v>2416</v>
      </c>
      <c r="D1986" s="689" t="s">
        <v>3017</v>
      </c>
      <c r="E1986" s="747">
        <v>17000</v>
      </c>
      <c r="F1986" s="673" t="s">
        <v>4063</v>
      </c>
      <c r="G1986" s="121"/>
      <c r="H1986" s="124"/>
      <c r="I1986" s="121"/>
      <c r="J1986" s="121"/>
      <c r="K1986" s="126"/>
      <c r="L1986" s="980"/>
    </row>
    <row r="1987" spans="2:12" ht="16.350000000000001" customHeight="1">
      <c r="B1987" s="177" t="s">
        <v>350</v>
      </c>
      <c r="C1987" s="139" t="s">
        <v>4056</v>
      </c>
      <c r="D1987" s="689" t="s">
        <v>4057</v>
      </c>
      <c r="E1987" s="747">
        <v>11500</v>
      </c>
      <c r="F1987" s="673" t="s">
        <v>4058</v>
      </c>
      <c r="G1987" s="121"/>
      <c r="H1987" s="124"/>
      <c r="I1987" s="121"/>
      <c r="J1987" s="121"/>
      <c r="K1987" s="126"/>
      <c r="L1987" s="980"/>
    </row>
    <row r="1988" spans="2:12" ht="16.350000000000001" customHeight="1">
      <c r="B1988" s="177" t="s">
        <v>350</v>
      </c>
      <c r="C1988" s="139" t="s">
        <v>4056</v>
      </c>
      <c r="D1988" s="689" t="s">
        <v>5035</v>
      </c>
      <c r="E1988" s="747">
        <v>11000</v>
      </c>
      <c r="F1988" s="673" t="s">
        <v>4059</v>
      </c>
      <c r="G1988" s="121"/>
      <c r="H1988" s="124"/>
      <c r="I1988" s="121"/>
      <c r="J1988" s="121"/>
      <c r="K1988" s="126"/>
      <c r="L1988" s="980"/>
    </row>
    <row r="1989" spans="2:12" ht="16.350000000000001" customHeight="1">
      <c r="B1989" s="177" t="s">
        <v>350</v>
      </c>
      <c r="C1989" s="139" t="s">
        <v>4056</v>
      </c>
      <c r="D1989" s="689" t="s">
        <v>5854</v>
      </c>
      <c r="E1989" s="747">
        <v>10500</v>
      </c>
      <c r="F1989" s="673" t="s">
        <v>5855</v>
      </c>
      <c r="G1989" s="121"/>
      <c r="H1989" s="124"/>
      <c r="I1989" s="121"/>
      <c r="J1989" s="121"/>
      <c r="K1989" s="126"/>
      <c r="L1989" s="720" t="s">
        <v>2342</v>
      </c>
    </row>
    <row r="1990" spans="2:12" ht="16.350000000000001" customHeight="1">
      <c r="B1990" s="177" t="s">
        <v>350</v>
      </c>
      <c r="C1990" s="139" t="s">
        <v>4056</v>
      </c>
      <c r="D1990" s="689" t="s">
        <v>5036</v>
      </c>
      <c r="E1990" s="747">
        <v>10000</v>
      </c>
      <c r="F1990" s="673" t="s">
        <v>5037</v>
      </c>
      <c r="G1990" s="121"/>
      <c r="H1990" s="124"/>
      <c r="I1990" s="121"/>
      <c r="J1990" s="121"/>
      <c r="K1990" s="126"/>
      <c r="L1990" s="980" t="s">
        <v>5040</v>
      </c>
    </row>
    <row r="1991" spans="2:12" ht="16.350000000000001" customHeight="1">
      <c r="B1991" s="177" t="s">
        <v>350</v>
      </c>
      <c r="C1991" s="139" t="s">
        <v>4056</v>
      </c>
      <c r="D1991" s="689" t="s">
        <v>5038</v>
      </c>
      <c r="E1991" s="747">
        <v>10500</v>
      </c>
      <c r="F1991" s="673" t="s">
        <v>5039</v>
      </c>
      <c r="G1991" s="121"/>
      <c r="H1991" s="124"/>
      <c r="I1991" s="121"/>
      <c r="J1991" s="121"/>
      <c r="K1991" s="126"/>
      <c r="L1991" s="980"/>
    </row>
    <row r="1992" spans="2:12" ht="16.350000000000001" customHeight="1">
      <c r="B1992" s="177" t="s">
        <v>350</v>
      </c>
      <c r="C1992" s="139" t="s">
        <v>4056</v>
      </c>
      <c r="D1992" s="689" t="s">
        <v>5577</v>
      </c>
      <c r="E1992" s="747">
        <v>19000</v>
      </c>
      <c r="F1992" s="673" t="s">
        <v>5578</v>
      </c>
      <c r="G1992" s="121"/>
      <c r="H1992" s="124"/>
      <c r="I1992" s="121"/>
      <c r="J1992" s="121"/>
      <c r="K1992" s="126"/>
      <c r="L1992" s="980"/>
    </row>
    <row r="1993" spans="2:12" ht="16.350000000000001" customHeight="1">
      <c r="B1993" s="177" t="s">
        <v>350</v>
      </c>
      <c r="C1993" s="139" t="s">
        <v>4056</v>
      </c>
      <c r="D1993" s="689" t="s">
        <v>5579</v>
      </c>
      <c r="E1993" s="747">
        <v>23000</v>
      </c>
      <c r="F1993" s="673" t="s">
        <v>5580</v>
      </c>
      <c r="G1993" s="121"/>
      <c r="H1993" s="124"/>
      <c r="I1993" s="121"/>
      <c r="J1993" s="121"/>
      <c r="K1993" s="126"/>
      <c r="L1993" s="980"/>
    </row>
    <row r="1994" spans="2:12" ht="16.350000000000001" customHeight="1">
      <c r="B1994" s="175" t="s">
        <v>351</v>
      </c>
      <c r="C1994" s="139" t="s">
        <v>2416</v>
      </c>
      <c r="D1994" s="689" t="s">
        <v>220</v>
      </c>
      <c r="E1994" s="747">
        <v>10000</v>
      </c>
      <c r="F1994" s="673" t="s">
        <v>2666</v>
      </c>
      <c r="G1994" s="121"/>
      <c r="H1994" s="124"/>
      <c r="I1994" s="121"/>
      <c r="J1994" s="121"/>
      <c r="K1994" s="126"/>
      <c r="L1994" s="980"/>
    </row>
    <row r="1995" spans="2:12" ht="16.350000000000001" customHeight="1">
      <c r="B1995" s="175" t="s">
        <v>351</v>
      </c>
      <c r="C1995" s="139" t="s">
        <v>2416</v>
      </c>
      <c r="D1995" s="689" t="s">
        <v>236</v>
      </c>
      <c r="E1995" s="747">
        <v>20000</v>
      </c>
      <c r="F1995" s="673" t="s">
        <v>2667</v>
      </c>
      <c r="G1995" s="121"/>
      <c r="H1995" s="124"/>
      <c r="I1995" s="121"/>
      <c r="J1995" s="121"/>
      <c r="K1995" s="126"/>
      <c r="L1995" s="980"/>
    </row>
    <row r="1996" spans="2:12" ht="16.350000000000001" customHeight="1">
      <c r="B1996" s="175" t="s">
        <v>351</v>
      </c>
      <c r="C1996" s="139" t="s">
        <v>2416</v>
      </c>
      <c r="D1996" s="689" t="s">
        <v>354</v>
      </c>
      <c r="E1996" s="747">
        <v>30000</v>
      </c>
      <c r="F1996" s="673" t="s">
        <v>2668</v>
      </c>
      <c r="G1996" s="121"/>
      <c r="H1996" s="124"/>
      <c r="I1996" s="121"/>
      <c r="J1996" s="121"/>
      <c r="K1996" s="126"/>
      <c r="L1996" s="720" t="s">
        <v>2670</v>
      </c>
    </row>
    <row r="1997" spans="2:12" ht="16.350000000000001" customHeight="1">
      <c r="B1997" s="595" t="s">
        <v>351</v>
      </c>
      <c r="C1997" s="597" t="s">
        <v>2416</v>
      </c>
      <c r="D1997" s="691" t="s">
        <v>1225</v>
      </c>
      <c r="E1997" s="811">
        <v>50000</v>
      </c>
      <c r="F1997" s="718" t="s">
        <v>2669</v>
      </c>
      <c r="G1997" s="121"/>
      <c r="H1997" s="124"/>
      <c r="I1997" s="121"/>
      <c r="J1997" s="121"/>
      <c r="K1997" s="126"/>
      <c r="L1997" s="813" t="s">
        <v>4839</v>
      </c>
    </row>
    <row r="1998" spans="2:12" ht="16.350000000000001" customHeight="1">
      <c r="B1998" s="719" t="s">
        <v>5581</v>
      </c>
      <c r="C1998" s="124" t="s">
        <v>5582</v>
      </c>
      <c r="D1998" s="727" t="s">
        <v>5583</v>
      </c>
      <c r="E1998" s="855">
        <v>16400</v>
      </c>
      <c r="F1998" s="810" t="s">
        <v>5584</v>
      </c>
      <c r="G1998" s="152" t="s">
        <v>107</v>
      </c>
      <c r="H1998" s="930" t="s">
        <v>5587</v>
      </c>
      <c r="I1998" s="152" t="s">
        <v>107</v>
      </c>
      <c r="J1998" s="152" t="s">
        <v>107</v>
      </c>
      <c r="K1998" s="796" t="s">
        <v>109</v>
      </c>
      <c r="L1998" s="929" t="s">
        <v>5588</v>
      </c>
    </row>
    <row r="1999" spans="2:12" ht="16.350000000000001" customHeight="1">
      <c r="B1999" s="174" t="s">
        <v>2309</v>
      </c>
      <c r="C1999" s="135" t="s">
        <v>2417</v>
      </c>
      <c r="D1999" s="730" t="s">
        <v>220</v>
      </c>
      <c r="E1999" s="746">
        <v>10000</v>
      </c>
      <c r="F1999" s="731" t="s">
        <v>1791</v>
      </c>
      <c r="G1999" s="703" t="s">
        <v>107</v>
      </c>
      <c r="H1999" s="703" t="s">
        <v>2299</v>
      </c>
      <c r="I1999" s="703" t="s">
        <v>2377</v>
      </c>
      <c r="J1999" s="703" t="s">
        <v>2377</v>
      </c>
      <c r="K1999" s="701" t="s">
        <v>2301</v>
      </c>
      <c r="L1999" s="729" t="s">
        <v>2418</v>
      </c>
    </row>
    <row r="2000" spans="2:12" ht="16.350000000000001" customHeight="1">
      <c r="B2000" s="177" t="s">
        <v>350</v>
      </c>
      <c r="C2000" s="139" t="s">
        <v>2417</v>
      </c>
      <c r="D2000" s="689" t="s">
        <v>3557</v>
      </c>
      <c r="E2000" s="747">
        <v>3500</v>
      </c>
      <c r="F2000" s="690" t="s">
        <v>1792</v>
      </c>
      <c r="G2000" s="121"/>
      <c r="H2000" s="124"/>
      <c r="I2000" s="121"/>
      <c r="J2000" s="121"/>
      <c r="K2000" s="126"/>
      <c r="L2000" s="786" t="s">
        <v>2419</v>
      </c>
    </row>
    <row r="2001" spans="2:12" ht="16.350000000000001" customHeight="1">
      <c r="B2001" s="174" t="s">
        <v>2309</v>
      </c>
      <c r="C2001" s="135" t="s">
        <v>3965</v>
      </c>
      <c r="D2001" s="653" t="s">
        <v>220</v>
      </c>
      <c r="E2001" s="746">
        <v>10000</v>
      </c>
      <c r="F2001" s="674" t="s">
        <v>3966</v>
      </c>
      <c r="G2001" s="703" t="s">
        <v>107</v>
      </c>
      <c r="H2001" s="703" t="s">
        <v>2299</v>
      </c>
      <c r="I2001" s="703" t="s">
        <v>2229</v>
      </c>
      <c r="J2001" s="703" t="s">
        <v>2229</v>
      </c>
      <c r="K2001" s="701" t="s">
        <v>2301</v>
      </c>
      <c r="L2001" s="830" t="s">
        <v>4910</v>
      </c>
    </row>
    <row r="2002" spans="2:12" ht="16.350000000000001" customHeight="1">
      <c r="B2002" s="174" t="s">
        <v>350</v>
      </c>
      <c r="C2002" s="135" t="s">
        <v>4324</v>
      </c>
      <c r="D2002" s="653" t="s">
        <v>4325</v>
      </c>
      <c r="E2002" s="746">
        <v>6800</v>
      </c>
      <c r="F2002" s="674" t="s">
        <v>4351</v>
      </c>
      <c r="G2002" s="703" t="s">
        <v>107</v>
      </c>
      <c r="H2002" s="703" t="s">
        <v>5585</v>
      </c>
      <c r="I2002" s="703" t="s">
        <v>107</v>
      </c>
      <c r="J2002" s="703" t="s">
        <v>107</v>
      </c>
      <c r="K2002" s="131" t="s">
        <v>2301</v>
      </c>
      <c r="L2002" s="979" t="s">
        <v>5533</v>
      </c>
    </row>
    <row r="2003" spans="2:12" ht="16.350000000000001" customHeight="1">
      <c r="B2003" s="177" t="s">
        <v>350</v>
      </c>
      <c r="C2003" s="139" t="s">
        <v>4324</v>
      </c>
      <c r="D2003" s="689" t="s">
        <v>4326</v>
      </c>
      <c r="E2003" s="747">
        <v>8700</v>
      </c>
      <c r="F2003" s="673" t="s">
        <v>4352</v>
      </c>
      <c r="G2003" s="121"/>
      <c r="H2003" s="124" t="s">
        <v>5586</v>
      </c>
      <c r="I2003" s="121"/>
      <c r="J2003" s="121"/>
      <c r="K2003" s="126"/>
      <c r="L2003" s="980"/>
    </row>
    <row r="2004" spans="2:12" ht="16.350000000000001" customHeight="1">
      <c r="B2004" s="177" t="s">
        <v>350</v>
      </c>
      <c r="C2004" s="139" t="s">
        <v>4324</v>
      </c>
      <c r="D2004" s="689" t="s">
        <v>4327</v>
      </c>
      <c r="E2004" s="747">
        <v>4700</v>
      </c>
      <c r="F2004" s="673" t="s">
        <v>4353</v>
      </c>
      <c r="G2004" s="121"/>
      <c r="H2004" s="124"/>
      <c r="I2004" s="121"/>
      <c r="J2004" s="121"/>
      <c r="K2004" s="126"/>
      <c r="L2004" s="980"/>
    </row>
    <row r="2005" spans="2:12" ht="16.350000000000001" customHeight="1">
      <c r="B2005" s="177" t="s">
        <v>350</v>
      </c>
      <c r="C2005" s="139" t="s">
        <v>4324</v>
      </c>
      <c r="D2005" s="689" t="s">
        <v>4328</v>
      </c>
      <c r="E2005" s="747">
        <v>6900</v>
      </c>
      <c r="F2005" s="673" t="s">
        <v>4354</v>
      </c>
      <c r="G2005" s="121"/>
      <c r="H2005" s="124"/>
      <c r="I2005" s="121"/>
      <c r="J2005" s="121"/>
      <c r="K2005" s="126"/>
      <c r="L2005" s="980"/>
    </row>
    <row r="2006" spans="2:12" ht="16.350000000000001" customHeight="1">
      <c r="B2006" s="177" t="s">
        <v>350</v>
      </c>
      <c r="C2006" s="139" t="s">
        <v>4324</v>
      </c>
      <c r="D2006" s="689" t="s">
        <v>4329</v>
      </c>
      <c r="E2006" s="747">
        <v>3300</v>
      </c>
      <c r="F2006" s="673" t="s">
        <v>4355</v>
      </c>
      <c r="G2006" s="121"/>
      <c r="H2006" s="124"/>
      <c r="I2006" s="121"/>
      <c r="J2006" s="121"/>
      <c r="K2006" s="126"/>
      <c r="L2006" s="980"/>
    </row>
    <row r="2007" spans="2:12" ht="16.350000000000001" customHeight="1">
      <c r="B2007" s="177" t="s">
        <v>350</v>
      </c>
      <c r="C2007" s="139" t="s">
        <v>4324</v>
      </c>
      <c r="D2007" s="689" t="s">
        <v>4330</v>
      </c>
      <c r="E2007" s="747">
        <v>5600</v>
      </c>
      <c r="F2007" s="673" t="s">
        <v>4356</v>
      </c>
      <c r="G2007" s="121"/>
      <c r="H2007" s="124"/>
      <c r="I2007" s="121"/>
      <c r="J2007" s="121"/>
      <c r="K2007" s="126"/>
      <c r="L2007" s="980"/>
    </row>
    <row r="2008" spans="2:12" ht="16.350000000000001" customHeight="1">
      <c r="B2008" s="177" t="s">
        <v>350</v>
      </c>
      <c r="C2008" s="139" t="s">
        <v>4324</v>
      </c>
      <c r="D2008" s="689" t="s">
        <v>4331</v>
      </c>
      <c r="E2008" s="747">
        <v>7400</v>
      </c>
      <c r="F2008" s="673" t="s">
        <v>4357</v>
      </c>
      <c r="G2008" s="121"/>
      <c r="H2008" s="124"/>
      <c r="I2008" s="121"/>
      <c r="J2008" s="121"/>
      <c r="K2008" s="126"/>
      <c r="L2008" s="980"/>
    </row>
    <row r="2009" spans="2:12" ht="16.350000000000001" customHeight="1">
      <c r="B2009" s="177" t="s">
        <v>350</v>
      </c>
      <c r="C2009" s="139" t="s">
        <v>4324</v>
      </c>
      <c r="D2009" s="689" t="s">
        <v>4332</v>
      </c>
      <c r="E2009" s="747">
        <v>9300</v>
      </c>
      <c r="F2009" s="673" t="s">
        <v>4358</v>
      </c>
      <c r="G2009" s="121"/>
      <c r="H2009" s="124"/>
      <c r="I2009" s="121"/>
      <c r="J2009" s="121"/>
      <c r="K2009" s="126"/>
      <c r="L2009" s="980"/>
    </row>
    <row r="2010" spans="2:12" ht="16.350000000000001" customHeight="1">
      <c r="B2010" s="177" t="s">
        <v>350</v>
      </c>
      <c r="C2010" s="139" t="s">
        <v>4324</v>
      </c>
      <c r="D2010" s="689" t="s">
        <v>1298</v>
      </c>
      <c r="E2010" s="747">
        <v>4700</v>
      </c>
      <c r="F2010" s="673" t="s">
        <v>4359</v>
      </c>
      <c r="G2010" s="121"/>
      <c r="H2010" s="124"/>
      <c r="I2010" s="121"/>
      <c r="J2010" s="121"/>
      <c r="K2010" s="126"/>
      <c r="L2010" s="980"/>
    </row>
    <row r="2011" spans="2:12" ht="16.350000000000001" customHeight="1">
      <c r="B2011" s="177" t="s">
        <v>350</v>
      </c>
      <c r="C2011" s="139" t="s">
        <v>4324</v>
      </c>
      <c r="D2011" s="689" t="s">
        <v>4333</v>
      </c>
      <c r="E2011" s="747">
        <v>6900</v>
      </c>
      <c r="F2011" s="673" t="s">
        <v>4360</v>
      </c>
      <c r="G2011" s="121"/>
      <c r="H2011" s="124"/>
      <c r="I2011" s="121"/>
      <c r="J2011" s="121"/>
      <c r="K2011" s="126"/>
      <c r="L2011" s="980"/>
    </row>
    <row r="2012" spans="2:12" ht="16.350000000000001" customHeight="1">
      <c r="B2012" s="177" t="s">
        <v>350</v>
      </c>
      <c r="C2012" s="139" t="s">
        <v>4324</v>
      </c>
      <c r="D2012" s="689" t="s">
        <v>4334</v>
      </c>
      <c r="E2012" s="747">
        <v>7100</v>
      </c>
      <c r="F2012" s="673" t="s">
        <v>4361</v>
      </c>
      <c r="G2012" s="121"/>
      <c r="H2012" s="124"/>
      <c r="I2012" s="121"/>
      <c r="J2012" s="121"/>
      <c r="K2012" s="126"/>
      <c r="L2012" s="980"/>
    </row>
    <row r="2013" spans="2:12" ht="16.350000000000001" customHeight="1">
      <c r="B2013" s="177" t="s">
        <v>350</v>
      </c>
      <c r="C2013" s="139" t="s">
        <v>4324</v>
      </c>
      <c r="D2013" s="689" t="s">
        <v>4335</v>
      </c>
      <c r="E2013" s="747">
        <v>9000</v>
      </c>
      <c r="F2013" s="673" t="s">
        <v>4362</v>
      </c>
      <c r="G2013" s="121"/>
      <c r="H2013" s="124"/>
      <c r="I2013" s="121"/>
      <c r="J2013" s="121"/>
      <c r="K2013" s="126"/>
      <c r="L2013" s="980"/>
    </row>
    <row r="2014" spans="2:12" ht="16.350000000000001" customHeight="1">
      <c r="B2014" s="177" t="s">
        <v>350</v>
      </c>
      <c r="C2014" s="139" t="s">
        <v>4324</v>
      </c>
      <c r="D2014" s="689" t="s">
        <v>4336</v>
      </c>
      <c r="E2014" s="747">
        <v>4700</v>
      </c>
      <c r="F2014" s="673" t="s">
        <v>4363</v>
      </c>
      <c r="G2014" s="121"/>
      <c r="H2014" s="124"/>
      <c r="I2014" s="121"/>
      <c r="J2014" s="121"/>
      <c r="K2014" s="126"/>
      <c r="L2014" s="980"/>
    </row>
    <row r="2015" spans="2:12" ht="16.350000000000001" customHeight="1">
      <c r="B2015" s="177" t="s">
        <v>350</v>
      </c>
      <c r="C2015" s="139" t="s">
        <v>4324</v>
      </c>
      <c r="D2015" s="689" t="s">
        <v>4337</v>
      </c>
      <c r="E2015" s="747">
        <v>6900</v>
      </c>
      <c r="F2015" s="673" t="s">
        <v>4364</v>
      </c>
      <c r="G2015" s="121"/>
      <c r="H2015" s="124"/>
      <c r="I2015" s="121"/>
      <c r="J2015" s="121"/>
      <c r="K2015" s="126"/>
      <c r="L2015" s="980"/>
    </row>
    <row r="2016" spans="2:12" ht="16.350000000000001" customHeight="1">
      <c r="B2016" s="177" t="s">
        <v>350</v>
      </c>
      <c r="C2016" s="139" t="s">
        <v>4324</v>
      </c>
      <c r="D2016" s="689" t="s">
        <v>4338</v>
      </c>
      <c r="E2016" s="747">
        <v>2900</v>
      </c>
      <c r="F2016" s="673" t="s">
        <v>4365</v>
      </c>
      <c r="G2016" s="121"/>
      <c r="H2016" s="124"/>
      <c r="I2016" s="121"/>
      <c r="J2016" s="121"/>
      <c r="K2016" s="126"/>
      <c r="L2016" s="980"/>
    </row>
    <row r="2017" spans="2:12" ht="16.350000000000001" customHeight="1">
      <c r="B2017" s="177" t="s">
        <v>350</v>
      </c>
      <c r="C2017" s="139" t="s">
        <v>4324</v>
      </c>
      <c r="D2017" s="689" t="s">
        <v>4339</v>
      </c>
      <c r="E2017" s="747">
        <v>2300</v>
      </c>
      <c r="F2017" s="673" t="s">
        <v>4366</v>
      </c>
      <c r="G2017" s="121"/>
      <c r="H2017" s="124"/>
      <c r="I2017" s="121"/>
      <c r="J2017" s="121"/>
      <c r="K2017" s="126"/>
      <c r="L2017" s="980"/>
    </row>
    <row r="2018" spans="2:12" ht="16.350000000000001" customHeight="1">
      <c r="B2018" s="177" t="s">
        <v>350</v>
      </c>
      <c r="C2018" s="139" t="s">
        <v>4324</v>
      </c>
      <c r="D2018" s="689" t="s">
        <v>4340</v>
      </c>
      <c r="E2018" s="747">
        <v>4000</v>
      </c>
      <c r="F2018" s="673" t="s">
        <v>4367</v>
      </c>
      <c r="G2018" s="121"/>
      <c r="H2018" s="124"/>
      <c r="I2018" s="121"/>
      <c r="J2018" s="121"/>
      <c r="K2018" s="126"/>
      <c r="L2018" s="980"/>
    </row>
    <row r="2019" spans="2:12" ht="16.350000000000001" customHeight="1">
      <c r="B2019" s="177" t="s">
        <v>350</v>
      </c>
      <c r="C2019" s="139" t="s">
        <v>4324</v>
      </c>
      <c r="D2019" s="689" t="s">
        <v>4341</v>
      </c>
      <c r="E2019" s="747">
        <v>6300</v>
      </c>
      <c r="F2019" s="673" t="s">
        <v>4368</v>
      </c>
      <c r="G2019" s="121"/>
      <c r="H2019" s="124"/>
      <c r="I2019" s="121"/>
      <c r="J2019" s="121"/>
      <c r="K2019" s="126"/>
      <c r="L2019" s="980"/>
    </row>
    <row r="2020" spans="2:12" ht="16.350000000000001" customHeight="1">
      <c r="B2020" s="177" t="s">
        <v>350</v>
      </c>
      <c r="C2020" s="139" t="s">
        <v>4324</v>
      </c>
      <c r="D2020" s="689" t="s">
        <v>4342</v>
      </c>
      <c r="E2020" s="747">
        <v>20000</v>
      </c>
      <c r="F2020" s="673" t="s">
        <v>4369</v>
      </c>
      <c r="G2020" s="121"/>
      <c r="H2020" s="124"/>
      <c r="I2020" s="121"/>
      <c r="J2020" s="121"/>
      <c r="K2020" s="126"/>
      <c r="L2020" s="980"/>
    </row>
    <row r="2021" spans="2:12" ht="16.350000000000001" customHeight="1">
      <c r="B2021" s="177" t="s">
        <v>350</v>
      </c>
      <c r="C2021" s="139" t="s">
        <v>4324</v>
      </c>
      <c r="D2021" s="689" t="s">
        <v>4343</v>
      </c>
      <c r="E2021" s="747">
        <v>10500</v>
      </c>
      <c r="F2021" s="673" t="s">
        <v>4370</v>
      </c>
      <c r="G2021" s="121"/>
      <c r="H2021" s="124"/>
      <c r="I2021" s="121"/>
      <c r="J2021" s="121"/>
      <c r="K2021" s="126"/>
      <c r="L2021" s="980"/>
    </row>
    <row r="2022" spans="2:12" ht="16.350000000000001" customHeight="1">
      <c r="B2022" s="177" t="s">
        <v>350</v>
      </c>
      <c r="C2022" s="139" t="s">
        <v>4324</v>
      </c>
      <c r="D2022" s="689" t="s">
        <v>4344</v>
      </c>
      <c r="E2022" s="747">
        <v>15500</v>
      </c>
      <c r="F2022" s="673" t="s">
        <v>4371</v>
      </c>
      <c r="G2022" s="121"/>
      <c r="H2022" s="124"/>
      <c r="I2022" s="121"/>
      <c r="J2022" s="121"/>
      <c r="K2022" s="126"/>
      <c r="L2022" s="980"/>
    </row>
    <row r="2023" spans="2:12" ht="16.350000000000001" customHeight="1">
      <c r="B2023" s="177" t="s">
        <v>350</v>
      </c>
      <c r="C2023" s="139" t="s">
        <v>4324</v>
      </c>
      <c r="D2023" s="689" t="s">
        <v>4345</v>
      </c>
      <c r="E2023" s="747">
        <v>5900</v>
      </c>
      <c r="F2023" s="673" t="s">
        <v>4372</v>
      </c>
      <c r="G2023" s="121"/>
      <c r="H2023" s="124"/>
      <c r="I2023" s="121"/>
      <c r="J2023" s="121"/>
      <c r="K2023" s="126"/>
      <c r="L2023" s="980"/>
    </row>
    <row r="2024" spans="2:12" ht="16.350000000000001" customHeight="1">
      <c r="B2024" s="177" t="s">
        <v>350</v>
      </c>
      <c r="C2024" s="139" t="s">
        <v>4324</v>
      </c>
      <c r="D2024" s="689" t="s">
        <v>4346</v>
      </c>
      <c r="E2024" s="747">
        <v>7800</v>
      </c>
      <c r="F2024" s="673" t="s">
        <v>4373</v>
      </c>
      <c r="G2024" s="121"/>
      <c r="H2024" s="124"/>
      <c r="I2024" s="121"/>
      <c r="J2024" s="121"/>
      <c r="K2024" s="126"/>
      <c r="L2024" s="980"/>
    </row>
    <row r="2025" spans="2:12" ht="16.350000000000001" customHeight="1">
      <c r="B2025" s="177" t="s">
        <v>350</v>
      </c>
      <c r="C2025" s="139" t="s">
        <v>4324</v>
      </c>
      <c r="D2025" s="689" t="s">
        <v>4347</v>
      </c>
      <c r="E2025" s="747">
        <v>5300</v>
      </c>
      <c r="F2025" s="673" t="s">
        <v>4374</v>
      </c>
      <c r="G2025" s="121"/>
      <c r="H2025" s="124"/>
      <c r="I2025" s="121"/>
      <c r="J2025" s="121"/>
      <c r="K2025" s="126"/>
      <c r="L2025" s="980"/>
    </row>
    <row r="2026" spans="2:12" ht="16.350000000000001" customHeight="1">
      <c r="B2026" s="719" t="s">
        <v>350</v>
      </c>
      <c r="C2026" s="124" t="s">
        <v>4324</v>
      </c>
      <c r="D2026" s="727" t="s">
        <v>4348</v>
      </c>
      <c r="E2026" s="855">
        <v>5300</v>
      </c>
      <c r="F2026" s="675" t="s">
        <v>4375</v>
      </c>
      <c r="G2026" s="121"/>
      <c r="H2026" s="124"/>
      <c r="I2026" s="121"/>
      <c r="J2026" s="121"/>
      <c r="K2026" s="126"/>
      <c r="L2026" s="980"/>
    </row>
    <row r="2027" spans="2:12" ht="16.350000000000001" customHeight="1">
      <c r="B2027" s="175" t="s">
        <v>350</v>
      </c>
      <c r="C2027" s="115" t="s">
        <v>4324</v>
      </c>
      <c r="D2027" s="652" t="s">
        <v>5383</v>
      </c>
      <c r="E2027" s="748">
        <v>10200</v>
      </c>
      <c r="F2027" s="673" t="s">
        <v>5384</v>
      </c>
      <c r="G2027" s="121"/>
      <c r="H2027" s="124"/>
      <c r="I2027" s="121"/>
      <c r="J2027" s="121"/>
      <c r="K2027" s="126"/>
      <c r="L2027" s="980"/>
    </row>
    <row r="2028" spans="2:12" ht="16.350000000000001" customHeight="1">
      <c r="B2028" s="595" t="s">
        <v>350</v>
      </c>
      <c r="C2028" s="596" t="s">
        <v>4324</v>
      </c>
      <c r="D2028" s="870" t="s">
        <v>5791</v>
      </c>
      <c r="E2028" s="745">
        <v>17300</v>
      </c>
      <c r="F2028" s="718" t="s">
        <v>5792</v>
      </c>
      <c r="G2028" s="121"/>
      <c r="H2028" s="124"/>
      <c r="I2028" s="121"/>
      <c r="J2028" s="121"/>
      <c r="K2028" s="126"/>
      <c r="L2028" s="981"/>
    </row>
    <row r="2029" spans="2:12" ht="16.350000000000001" customHeight="1">
      <c r="B2029" s="174" t="s">
        <v>5157</v>
      </c>
      <c r="C2029" s="135" t="s">
        <v>5158</v>
      </c>
      <c r="D2029" s="653" t="s">
        <v>5232</v>
      </c>
      <c r="E2029" s="746">
        <v>5000</v>
      </c>
      <c r="F2029" s="674" t="s">
        <v>5233</v>
      </c>
      <c r="G2029" s="703" t="s">
        <v>107</v>
      </c>
      <c r="H2029" s="128" t="s">
        <v>108</v>
      </c>
      <c r="I2029" s="703" t="s">
        <v>107</v>
      </c>
      <c r="J2029" s="703" t="s">
        <v>107</v>
      </c>
      <c r="K2029" s="128" t="s">
        <v>109</v>
      </c>
      <c r="L2029" s="915" t="s">
        <v>5351</v>
      </c>
    </row>
    <row r="2030" spans="2:12" ht="16.350000000000001" customHeight="1">
      <c r="B2030" s="175" t="s">
        <v>5225</v>
      </c>
      <c r="C2030" s="115" t="s">
        <v>5226</v>
      </c>
      <c r="D2030" s="652" t="s">
        <v>5227</v>
      </c>
      <c r="E2030" s="748">
        <v>10000</v>
      </c>
      <c r="F2030" s="673" t="s">
        <v>5231</v>
      </c>
      <c r="G2030" s="121"/>
      <c r="H2030" s="124"/>
      <c r="I2030" s="121"/>
      <c r="J2030" s="121"/>
      <c r="K2030" s="124"/>
      <c r="L2030" s="980" t="s">
        <v>5352</v>
      </c>
    </row>
    <row r="2031" spans="2:12" ht="16.350000000000001" customHeight="1">
      <c r="B2031" s="175" t="s">
        <v>5225</v>
      </c>
      <c r="C2031" s="115" t="s">
        <v>5226</v>
      </c>
      <c r="D2031" s="652" t="s">
        <v>236</v>
      </c>
      <c r="E2031" s="748">
        <v>20000</v>
      </c>
      <c r="F2031" s="673" t="s">
        <v>5228</v>
      </c>
      <c r="G2031" s="121"/>
      <c r="H2031" s="124"/>
      <c r="I2031" s="121"/>
      <c r="J2031" s="121"/>
      <c r="K2031" s="124"/>
      <c r="L2031" s="980"/>
    </row>
    <row r="2032" spans="2:12" ht="16.350000000000001" customHeight="1">
      <c r="B2032" s="175" t="s">
        <v>5225</v>
      </c>
      <c r="C2032" s="115" t="s">
        <v>5226</v>
      </c>
      <c r="D2032" s="652" t="s">
        <v>354</v>
      </c>
      <c r="E2032" s="748">
        <v>30000</v>
      </c>
      <c r="F2032" s="673" t="s">
        <v>5229</v>
      </c>
      <c r="G2032" s="121"/>
      <c r="H2032" s="124"/>
      <c r="I2032" s="121"/>
      <c r="J2032" s="121"/>
      <c r="K2032" s="124"/>
      <c r="L2032" s="980"/>
    </row>
    <row r="2033" spans="2:12" ht="16.350000000000001" customHeight="1">
      <c r="B2033" s="175" t="s">
        <v>5225</v>
      </c>
      <c r="C2033" s="115" t="s">
        <v>5226</v>
      </c>
      <c r="D2033" s="652" t="s">
        <v>1225</v>
      </c>
      <c r="E2033" s="748">
        <v>50000</v>
      </c>
      <c r="F2033" s="673" t="s">
        <v>5230</v>
      </c>
      <c r="G2033" s="121"/>
      <c r="H2033" s="124"/>
      <c r="I2033" s="121"/>
      <c r="J2033" s="121"/>
      <c r="K2033" s="124"/>
      <c r="L2033" s="980"/>
    </row>
    <row r="2034" spans="2:12" ht="16.350000000000001" customHeight="1">
      <c r="B2034" s="175" t="s">
        <v>5234</v>
      </c>
      <c r="C2034" s="115" t="s">
        <v>5235</v>
      </c>
      <c r="D2034" s="652" t="s">
        <v>5236</v>
      </c>
      <c r="E2034" s="748">
        <v>12000</v>
      </c>
      <c r="F2034" s="673" t="s">
        <v>5237</v>
      </c>
      <c r="G2034" s="121"/>
      <c r="H2034" s="124"/>
      <c r="I2034" s="121"/>
      <c r="J2034" s="121"/>
      <c r="K2034" s="124"/>
      <c r="L2034" s="980"/>
    </row>
    <row r="2035" spans="2:12" ht="16.350000000000001" customHeight="1">
      <c r="B2035" s="175" t="s">
        <v>5234</v>
      </c>
      <c r="C2035" s="115" t="s">
        <v>5235</v>
      </c>
      <c r="D2035" s="652" t="s">
        <v>5238</v>
      </c>
      <c r="E2035" s="748">
        <v>4400</v>
      </c>
      <c r="F2035" s="673" t="s">
        <v>5239</v>
      </c>
      <c r="G2035" s="121"/>
      <c r="H2035" s="124"/>
      <c r="I2035" s="121"/>
      <c r="J2035" s="121"/>
      <c r="K2035" s="124"/>
      <c r="L2035" s="980"/>
    </row>
    <row r="2036" spans="2:12" ht="16.350000000000001" customHeight="1">
      <c r="B2036" s="175" t="s">
        <v>5234</v>
      </c>
      <c r="C2036" s="115" t="s">
        <v>5235</v>
      </c>
      <c r="D2036" s="652" t="s">
        <v>5240</v>
      </c>
      <c r="E2036" s="748">
        <v>10400</v>
      </c>
      <c r="F2036" s="673" t="s">
        <v>5241</v>
      </c>
      <c r="G2036" s="121"/>
      <c r="H2036" s="124"/>
      <c r="I2036" s="121"/>
      <c r="J2036" s="121"/>
      <c r="K2036" s="124"/>
      <c r="L2036" s="980"/>
    </row>
    <row r="2037" spans="2:12" ht="16.350000000000001" customHeight="1">
      <c r="B2037" s="175" t="s">
        <v>5234</v>
      </c>
      <c r="C2037" s="115" t="s">
        <v>5235</v>
      </c>
      <c r="D2037" s="652" t="s">
        <v>5242</v>
      </c>
      <c r="E2037" s="748">
        <v>18900</v>
      </c>
      <c r="F2037" s="673" t="s">
        <v>5243</v>
      </c>
      <c r="G2037" s="121"/>
      <c r="H2037" s="124"/>
      <c r="I2037" s="121"/>
      <c r="J2037" s="121"/>
      <c r="K2037" s="124"/>
      <c r="L2037" s="980"/>
    </row>
    <row r="2038" spans="2:12" ht="16.350000000000001" customHeight="1">
      <c r="B2038" s="175" t="s">
        <v>5234</v>
      </c>
      <c r="C2038" s="115" t="s">
        <v>5235</v>
      </c>
      <c r="D2038" s="652" t="s">
        <v>5244</v>
      </c>
      <c r="E2038" s="748">
        <v>8700</v>
      </c>
      <c r="F2038" s="673" t="s">
        <v>5245</v>
      </c>
      <c r="G2038" s="121"/>
      <c r="H2038" s="124"/>
      <c r="I2038" s="121"/>
      <c r="J2038" s="121"/>
      <c r="K2038" s="124"/>
      <c r="L2038" s="980"/>
    </row>
    <row r="2039" spans="2:12" ht="16.350000000000001" customHeight="1">
      <c r="B2039" s="175" t="s">
        <v>5234</v>
      </c>
      <c r="C2039" s="115" t="s">
        <v>5235</v>
      </c>
      <c r="D2039" s="652" t="s">
        <v>5246</v>
      </c>
      <c r="E2039" s="748">
        <v>8500</v>
      </c>
      <c r="F2039" s="673" t="s">
        <v>5247</v>
      </c>
      <c r="G2039" s="121"/>
      <c r="H2039" s="124"/>
      <c r="I2039" s="121"/>
      <c r="J2039" s="121"/>
      <c r="K2039" s="124"/>
      <c r="L2039" s="980"/>
    </row>
    <row r="2040" spans="2:12" ht="16.350000000000001" customHeight="1">
      <c r="B2040" s="175" t="s">
        <v>5234</v>
      </c>
      <c r="C2040" s="115" t="s">
        <v>5235</v>
      </c>
      <c r="D2040" s="652" t="s">
        <v>5248</v>
      </c>
      <c r="E2040" s="748">
        <v>8700</v>
      </c>
      <c r="F2040" s="673" t="s">
        <v>5249</v>
      </c>
      <c r="G2040" s="121"/>
      <c r="H2040" s="124"/>
      <c r="I2040" s="121"/>
      <c r="J2040" s="121"/>
      <c r="K2040" s="124"/>
      <c r="L2040" s="980"/>
    </row>
    <row r="2041" spans="2:12" ht="16.350000000000001" customHeight="1">
      <c r="B2041" s="175" t="s">
        <v>5234</v>
      </c>
      <c r="C2041" s="115" t="s">
        <v>5235</v>
      </c>
      <c r="D2041" s="652" t="s">
        <v>5250</v>
      </c>
      <c r="E2041" s="748">
        <v>10700</v>
      </c>
      <c r="F2041" s="673" t="s">
        <v>5251</v>
      </c>
      <c r="G2041" s="121"/>
      <c r="H2041" s="124"/>
      <c r="I2041" s="121"/>
      <c r="J2041" s="121"/>
      <c r="K2041" s="124"/>
      <c r="L2041" s="980"/>
    </row>
    <row r="2042" spans="2:12" ht="16.350000000000001" customHeight="1">
      <c r="B2042" s="175" t="s">
        <v>5234</v>
      </c>
      <c r="C2042" s="115" t="s">
        <v>5235</v>
      </c>
      <c r="D2042" s="652" t="s">
        <v>5252</v>
      </c>
      <c r="E2042" s="748">
        <v>5100</v>
      </c>
      <c r="F2042" s="673" t="s">
        <v>5253</v>
      </c>
      <c r="G2042" s="121"/>
      <c r="H2042" s="124"/>
      <c r="I2042" s="121"/>
      <c r="J2042" s="121"/>
      <c r="K2042" s="124"/>
      <c r="L2042" s="980"/>
    </row>
    <row r="2043" spans="2:12" ht="16.350000000000001" customHeight="1">
      <c r="B2043" s="175" t="s">
        <v>5234</v>
      </c>
      <c r="C2043" s="115" t="s">
        <v>5235</v>
      </c>
      <c r="D2043" s="652" t="s">
        <v>5254</v>
      </c>
      <c r="E2043" s="748">
        <v>7100</v>
      </c>
      <c r="F2043" s="673" t="s">
        <v>5255</v>
      </c>
      <c r="G2043" s="121"/>
      <c r="H2043" s="124"/>
      <c r="I2043" s="121"/>
      <c r="J2043" s="121"/>
      <c r="K2043" s="124"/>
      <c r="L2043" s="914" t="s">
        <v>5350</v>
      </c>
    </row>
    <row r="2044" spans="2:12" ht="16.350000000000001" customHeight="1">
      <c r="B2044" s="175" t="s">
        <v>5234</v>
      </c>
      <c r="C2044" s="115" t="s">
        <v>5235</v>
      </c>
      <c r="D2044" s="652" t="s">
        <v>5256</v>
      </c>
      <c r="E2044" s="748">
        <v>3500</v>
      </c>
      <c r="F2044" s="673" t="s">
        <v>5257</v>
      </c>
      <c r="G2044" s="121"/>
      <c r="H2044" s="124"/>
      <c r="I2044" s="121"/>
      <c r="J2044" s="121"/>
      <c r="K2044" s="124"/>
      <c r="L2044" s="980" t="s">
        <v>5353</v>
      </c>
    </row>
    <row r="2045" spans="2:12" ht="16.350000000000001" customHeight="1">
      <c r="B2045" s="175" t="s">
        <v>5234</v>
      </c>
      <c r="C2045" s="115" t="s">
        <v>5235</v>
      </c>
      <c r="D2045" s="652" t="s">
        <v>5258</v>
      </c>
      <c r="E2045" s="748">
        <v>14500</v>
      </c>
      <c r="F2045" s="673" t="s">
        <v>5259</v>
      </c>
      <c r="G2045" s="121"/>
      <c r="H2045" s="124"/>
      <c r="I2045" s="121"/>
      <c r="J2045" s="121"/>
      <c r="K2045" s="124"/>
      <c r="L2045" s="980"/>
    </row>
    <row r="2046" spans="2:12" ht="16.350000000000001" customHeight="1">
      <c r="B2046" s="175" t="s">
        <v>5234</v>
      </c>
      <c r="C2046" s="115" t="s">
        <v>5235</v>
      </c>
      <c r="D2046" s="652" t="s">
        <v>5260</v>
      </c>
      <c r="E2046" s="748">
        <v>10900</v>
      </c>
      <c r="F2046" s="673" t="s">
        <v>5261</v>
      </c>
      <c r="G2046" s="121"/>
      <c r="H2046" s="124"/>
      <c r="I2046" s="121"/>
      <c r="J2046" s="121"/>
      <c r="K2046" s="124"/>
      <c r="L2046" s="980"/>
    </row>
    <row r="2047" spans="2:12" ht="16.350000000000001" customHeight="1">
      <c r="B2047" s="175" t="s">
        <v>5234</v>
      </c>
      <c r="C2047" s="115" t="s">
        <v>5235</v>
      </c>
      <c r="D2047" s="652" t="s">
        <v>5262</v>
      </c>
      <c r="E2047" s="748">
        <v>19500</v>
      </c>
      <c r="F2047" s="673" t="s">
        <v>5263</v>
      </c>
      <c r="G2047" s="121"/>
      <c r="H2047" s="124"/>
      <c r="I2047" s="121"/>
      <c r="J2047" s="121"/>
      <c r="K2047" s="124"/>
      <c r="L2047" s="980"/>
    </row>
    <row r="2048" spans="2:12" ht="16.350000000000001" customHeight="1">
      <c r="B2048" s="175" t="s">
        <v>5234</v>
      </c>
      <c r="C2048" s="115" t="s">
        <v>5235</v>
      </c>
      <c r="D2048" s="652" t="s">
        <v>5264</v>
      </c>
      <c r="E2048" s="748">
        <v>12000</v>
      </c>
      <c r="F2048" s="673" t="s">
        <v>5265</v>
      </c>
      <c r="G2048" s="121"/>
      <c r="H2048" s="124"/>
      <c r="I2048" s="121"/>
      <c r="J2048" s="121"/>
      <c r="K2048" s="124"/>
      <c r="L2048" s="980"/>
    </row>
    <row r="2049" spans="2:12" ht="16.350000000000001" customHeight="1">
      <c r="B2049" s="175" t="s">
        <v>5234</v>
      </c>
      <c r="C2049" s="115" t="s">
        <v>5235</v>
      </c>
      <c r="D2049" s="652" t="s">
        <v>5266</v>
      </c>
      <c r="E2049" s="748">
        <v>7500</v>
      </c>
      <c r="F2049" s="673" t="s">
        <v>5267</v>
      </c>
      <c r="G2049" s="121"/>
      <c r="H2049" s="124"/>
      <c r="I2049" s="121"/>
      <c r="J2049" s="121"/>
      <c r="K2049" s="124"/>
      <c r="L2049" s="980"/>
    </row>
    <row r="2050" spans="2:12" ht="16.350000000000001" customHeight="1">
      <c r="B2050" s="175" t="s">
        <v>5234</v>
      </c>
      <c r="C2050" s="115" t="s">
        <v>5235</v>
      </c>
      <c r="D2050" s="652" t="s">
        <v>5268</v>
      </c>
      <c r="E2050" s="748">
        <v>5100</v>
      </c>
      <c r="F2050" s="673" t="s">
        <v>5269</v>
      </c>
      <c r="G2050" s="121"/>
      <c r="H2050" s="124"/>
      <c r="I2050" s="121"/>
      <c r="J2050" s="121"/>
      <c r="K2050" s="124"/>
      <c r="L2050" s="980"/>
    </row>
    <row r="2051" spans="2:12" ht="16.350000000000001" customHeight="1">
      <c r="B2051" s="175" t="s">
        <v>5234</v>
      </c>
      <c r="C2051" s="115" t="s">
        <v>5235</v>
      </c>
      <c r="D2051" s="652" t="s">
        <v>5270</v>
      </c>
      <c r="E2051" s="748">
        <v>7400</v>
      </c>
      <c r="F2051" s="673" t="s">
        <v>5271</v>
      </c>
      <c r="G2051" s="121"/>
      <c r="H2051" s="124"/>
      <c r="I2051" s="121"/>
      <c r="J2051" s="121"/>
      <c r="K2051" s="124"/>
      <c r="L2051" s="980"/>
    </row>
    <row r="2052" spans="2:12" ht="16.350000000000001" customHeight="1">
      <c r="B2052" s="175" t="s">
        <v>5234</v>
      </c>
      <c r="C2052" s="115" t="s">
        <v>5235</v>
      </c>
      <c r="D2052" s="652" t="s">
        <v>5272</v>
      </c>
      <c r="E2052" s="748">
        <v>10400</v>
      </c>
      <c r="F2052" s="673" t="s">
        <v>5273</v>
      </c>
      <c r="G2052" s="121"/>
      <c r="H2052" s="124"/>
      <c r="I2052" s="121"/>
      <c r="J2052" s="121"/>
      <c r="K2052" s="124"/>
      <c r="L2052" s="980"/>
    </row>
    <row r="2053" spans="2:12" ht="16.350000000000001" customHeight="1">
      <c r="B2053" s="175" t="s">
        <v>5234</v>
      </c>
      <c r="C2053" s="115" t="s">
        <v>5235</v>
      </c>
      <c r="D2053" s="652" t="s">
        <v>5274</v>
      </c>
      <c r="E2053" s="748">
        <v>18900</v>
      </c>
      <c r="F2053" s="673" t="s">
        <v>5275</v>
      </c>
      <c r="G2053" s="121"/>
      <c r="H2053" s="124"/>
      <c r="I2053" s="121"/>
      <c r="J2053" s="121"/>
      <c r="K2053" s="124"/>
      <c r="L2053" s="980"/>
    </row>
    <row r="2054" spans="2:12" ht="16.350000000000001" customHeight="1">
      <c r="B2054" s="175" t="s">
        <v>5234</v>
      </c>
      <c r="C2054" s="115" t="s">
        <v>5235</v>
      </c>
      <c r="D2054" s="652" t="s">
        <v>5276</v>
      </c>
      <c r="E2054" s="748">
        <v>17900</v>
      </c>
      <c r="F2054" s="673" t="s">
        <v>5277</v>
      </c>
      <c r="G2054" s="121"/>
      <c r="H2054" s="124"/>
      <c r="I2054" s="121"/>
      <c r="J2054" s="121"/>
      <c r="K2054" s="124"/>
      <c r="L2054" s="980"/>
    </row>
    <row r="2055" spans="2:12" ht="16.350000000000001" customHeight="1">
      <c r="B2055" s="175" t="s">
        <v>5234</v>
      </c>
      <c r="C2055" s="115" t="s">
        <v>5235</v>
      </c>
      <c r="D2055" s="652" t="s">
        <v>5278</v>
      </c>
      <c r="E2055" s="748">
        <v>17900</v>
      </c>
      <c r="F2055" s="673" t="s">
        <v>5279</v>
      </c>
      <c r="G2055" s="121"/>
      <c r="H2055" s="124"/>
      <c r="I2055" s="121"/>
      <c r="J2055" s="121"/>
      <c r="K2055" s="124"/>
      <c r="L2055" s="980"/>
    </row>
    <row r="2056" spans="2:12" ht="16.350000000000001" customHeight="1">
      <c r="B2056" s="175" t="s">
        <v>5234</v>
      </c>
      <c r="C2056" s="115" t="s">
        <v>5235</v>
      </c>
      <c r="D2056" s="652" t="s">
        <v>4333</v>
      </c>
      <c r="E2056" s="748">
        <v>6200</v>
      </c>
      <c r="F2056" s="673" t="s">
        <v>5280</v>
      </c>
      <c r="G2056" s="121"/>
      <c r="H2056" s="124"/>
      <c r="I2056" s="121"/>
      <c r="J2056" s="121"/>
      <c r="K2056" s="124"/>
      <c r="L2056" s="913"/>
    </row>
    <row r="2057" spans="2:12" ht="16.350000000000001" customHeight="1">
      <c r="B2057" s="175" t="s">
        <v>5234</v>
      </c>
      <c r="C2057" s="115" t="s">
        <v>5235</v>
      </c>
      <c r="D2057" s="652" t="s">
        <v>5281</v>
      </c>
      <c r="E2057" s="748">
        <v>6500</v>
      </c>
      <c r="F2057" s="673" t="s">
        <v>5282</v>
      </c>
      <c r="G2057" s="121"/>
      <c r="H2057" s="124"/>
      <c r="I2057" s="121"/>
      <c r="J2057" s="121"/>
      <c r="K2057" s="124"/>
      <c r="L2057" s="913"/>
    </row>
    <row r="2058" spans="2:12" ht="16.350000000000001" customHeight="1">
      <c r="B2058" s="175" t="s">
        <v>5234</v>
      </c>
      <c r="C2058" s="115" t="s">
        <v>5235</v>
      </c>
      <c r="D2058" s="652" t="s">
        <v>5159</v>
      </c>
      <c r="E2058" s="748">
        <v>8800</v>
      </c>
      <c r="F2058" s="673" t="s">
        <v>5349</v>
      </c>
      <c r="G2058" s="121"/>
      <c r="H2058" s="124"/>
      <c r="I2058" s="121"/>
      <c r="J2058" s="121"/>
      <c r="K2058" s="124"/>
      <c r="L2058" s="913"/>
    </row>
    <row r="2059" spans="2:12" ht="16.350000000000001" customHeight="1">
      <c r="B2059" s="175" t="s">
        <v>5234</v>
      </c>
      <c r="C2059" s="115" t="s">
        <v>5235</v>
      </c>
      <c r="D2059" s="652" t="s">
        <v>5283</v>
      </c>
      <c r="E2059" s="748">
        <v>4800</v>
      </c>
      <c r="F2059" s="673" t="s">
        <v>5284</v>
      </c>
      <c r="G2059" s="121"/>
      <c r="H2059" s="124"/>
      <c r="I2059" s="121"/>
      <c r="J2059" s="121"/>
      <c r="K2059" s="124"/>
      <c r="L2059" s="913"/>
    </row>
    <row r="2060" spans="2:12" ht="16.350000000000001" customHeight="1">
      <c r="B2060" s="175" t="s">
        <v>5234</v>
      </c>
      <c r="C2060" s="115" t="s">
        <v>5235</v>
      </c>
      <c r="D2060" s="652" t="s">
        <v>5285</v>
      </c>
      <c r="E2060" s="748">
        <v>7100</v>
      </c>
      <c r="F2060" s="673" t="s">
        <v>5286</v>
      </c>
      <c r="G2060" s="121"/>
      <c r="H2060" s="124"/>
      <c r="I2060" s="121"/>
      <c r="J2060" s="121"/>
      <c r="K2060" s="124"/>
      <c r="L2060" s="913"/>
    </row>
    <row r="2061" spans="2:12" ht="16.350000000000001" customHeight="1">
      <c r="B2061" s="175" t="s">
        <v>5234</v>
      </c>
      <c r="C2061" s="115" t="s">
        <v>5235</v>
      </c>
      <c r="D2061" s="652" t="s">
        <v>5287</v>
      </c>
      <c r="E2061" s="748">
        <v>6200</v>
      </c>
      <c r="F2061" s="673" t="s">
        <v>5288</v>
      </c>
      <c r="G2061" s="121"/>
      <c r="H2061" s="124"/>
      <c r="I2061" s="121"/>
      <c r="J2061" s="121"/>
      <c r="K2061" s="124"/>
      <c r="L2061" s="913"/>
    </row>
    <row r="2062" spans="2:12" ht="16.350000000000001" customHeight="1">
      <c r="B2062" s="175" t="s">
        <v>5234</v>
      </c>
      <c r="C2062" s="115" t="s">
        <v>5235</v>
      </c>
      <c r="D2062" s="652" t="s">
        <v>5289</v>
      </c>
      <c r="E2062" s="748">
        <v>8200</v>
      </c>
      <c r="F2062" s="673" t="s">
        <v>5290</v>
      </c>
      <c r="G2062" s="121"/>
      <c r="H2062" s="124"/>
      <c r="I2062" s="121"/>
      <c r="J2062" s="121"/>
      <c r="K2062" s="124"/>
      <c r="L2062" s="913"/>
    </row>
    <row r="2063" spans="2:12" ht="16.350000000000001" customHeight="1">
      <c r="B2063" s="175" t="s">
        <v>5234</v>
      </c>
      <c r="C2063" s="115" t="s">
        <v>5235</v>
      </c>
      <c r="D2063" s="652" t="s">
        <v>5291</v>
      </c>
      <c r="E2063" s="748">
        <v>8000</v>
      </c>
      <c r="F2063" s="673" t="s">
        <v>5292</v>
      </c>
      <c r="G2063" s="121"/>
      <c r="H2063" s="124"/>
      <c r="I2063" s="121"/>
      <c r="J2063" s="121"/>
      <c r="K2063" s="124"/>
      <c r="L2063" s="913"/>
    </row>
    <row r="2064" spans="2:12" ht="16.350000000000001" customHeight="1">
      <c r="B2064" s="175" t="s">
        <v>5234</v>
      </c>
      <c r="C2064" s="115" t="s">
        <v>5235</v>
      </c>
      <c r="D2064" s="652" t="s">
        <v>5293</v>
      </c>
      <c r="E2064" s="748">
        <v>4600</v>
      </c>
      <c r="F2064" s="673" t="s">
        <v>5294</v>
      </c>
      <c r="G2064" s="121"/>
      <c r="H2064" s="124"/>
      <c r="I2064" s="121"/>
      <c r="J2064" s="121"/>
      <c r="K2064" s="124"/>
      <c r="L2064" s="913"/>
    </row>
    <row r="2065" spans="2:12" ht="16.350000000000001" customHeight="1">
      <c r="B2065" s="175" t="s">
        <v>5234</v>
      </c>
      <c r="C2065" s="115" t="s">
        <v>5235</v>
      </c>
      <c r="D2065" s="652" t="s">
        <v>5295</v>
      </c>
      <c r="E2065" s="748">
        <v>6900</v>
      </c>
      <c r="F2065" s="673" t="s">
        <v>5296</v>
      </c>
      <c r="G2065" s="121"/>
      <c r="H2065" s="124"/>
      <c r="I2065" s="121"/>
      <c r="J2065" s="121"/>
      <c r="K2065" s="124"/>
      <c r="L2065" s="913"/>
    </row>
    <row r="2066" spans="2:12" ht="16.350000000000001" customHeight="1">
      <c r="B2066" s="175" t="s">
        <v>5234</v>
      </c>
      <c r="C2066" s="115" t="s">
        <v>5235</v>
      </c>
      <c r="D2066" s="652" t="s">
        <v>5297</v>
      </c>
      <c r="E2066" s="748">
        <v>10000</v>
      </c>
      <c r="F2066" s="673" t="s">
        <v>5298</v>
      </c>
      <c r="G2066" s="121"/>
      <c r="H2066" s="124"/>
      <c r="I2066" s="121"/>
      <c r="J2066" s="121"/>
      <c r="K2066" s="124"/>
      <c r="L2066" s="913"/>
    </row>
    <row r="2067" spans="2:12" ht="16.350000000000001" customHeight="1">
      <c r="B2067" s="175" t="s">
        <v>5234</v>
      </c>
      <c r="C2067" s="115" t="s">
        <v>5235</v>
      </c>
      <c r="D2067" s="652" t="s">
        <v>5299</v>
      </c>
      <c r="E2067" s="748">
        <v>9400</v>
      </c>
      <c r="F2067" s="673" t="s">
        <v>5300</v>
      </c>
      <c r="G2067" s="121"/>
      <c r="H2067" s="124"/>
      <c r="I2067" s="121"/>
      <c r="J2067" s="121"/>
      <c r="K2067" s="124"/>
      <c r="L2067" s="913"/>
    </row>
    <row r="2068" spans="2:12" ht="16.350000000000001" customHeight="1">
      <c r="B2068" s="175" t="s">
        <v>5234</v>
      </c>
      <c r="C2068" s="115" t="s">
        <v>5235</v>
      </c>
      <c r="D2068" s="652" t="s">
        <v>5301</v>
      </c>
      <c r="E2068" s="748">
        <v>8500</v>
      </c>
      <c r="F2068" s="673" t="s">
        <v>5302</v>
      </c>
      <c r="G2068" s="121"/>
      <c r="H2068" s="124"/>
      <c r="I2068" s="121"/>
      <c r="J2068" s="121"/>
      <c r="K2068" s="124"/>
      <c r="L2068" s="913"/>
    </row>
    <row r="2069" spans="2:12" ht="16.350000000000001" customHeight="1">
      <c r="B2069" s="175" t="s">
        <v>5234</v>
      </c>
      <c r="C2069" s="115" t="s">
        <v>5235</v>
      </c>
      <c r="D2069" s="652" t="s">
        <v>5303</v>
      </c>
      <c r="E2069" s="748">
        <v>8000</v>
      </c>
      <c r="F2069" s="673" t="s">
        <v>5304</v>
      </c>
      <c r="G2069" s="121"/>
      <c r="H2069" s="124"/>
      <c r="I2069" s="121"/>
      <c r="J2069" s="121"/>
      <c r="K2069" s="124"/>
      <c r="L2069" s="913"/>
    </row>
    <row r="2070" spans="2:12" ht="16.350000000000001" customHeight="1">
      <c r="B2070" s="175" t="s">
        <v>5234</v>
      </c>
      <c r="C2070" s="115" t="s">
        <v>5235</v>
      </c>
      <c r="D2070" s="652" t="s">
        <v>5305</v>
      </c>
      <c r="E2070" s="748">
        <v>10400</v>
      </c>
      <c r="F2070" s="673" t="s">
        <v>5306</v>
      </c>
      <c r="G2070" s="121"/>
      <c r="H2070" s="124"/>
      <c r="I2070" s="121"/>
      <c r="J2070" s="121"/>
      <c r="K2070" s="124"/>
      <c r="L2070" s="913"/>
    </row>
    <row r="2071" spans="2:12" ht="16.350000000000001" customHeight="1">
      <c r="B2071" s="175" t="s">
        <v>5234</v>
      </c>
      <c r="C2071" s="115" t="s">
        <v>5235</v>
      </c>
      <c r="D2071" s="652" t="s">
        <v>5307</v>
      </c>
      <c r="E2071" s="748">
        <v>18900</v>
      </c>
      <c r="F2071" s="673" t="s">
        <v>5308</v>
      </c>
      <c r="G2071" s="121"/>
      <c r="H2071" s="124"/>
      <c r="I2071" s="121"/>
      <c r="J2071" s="121"/>
      <c r="K2071" s="124"/>
      <c r="L2071" s="913"/>
    </row>
    <row r="2072" spans="2:12" ht="16.350000000000001" customHeight="1">
      <c r="B2072" s="175" t="s">
        <v>5234</v>
      </c>
      <c r="C2072" s="115" t="s">
        <v>5235</v>
      </c>
      <c r="D2072" s="652" t="s">
        <v>5309</v>
      </c>
      <c r="E2072" s="748">
        <v>2900</v>
      </c>
      <c r="F2072" s="673" t="s">
        <v>5310</v>
      </c>
      <c r="G2072" s="121"/>
      <c r="H2072" s="124"/>
      <c r="I2072" s="121"/>
      <c r="J2072" s="121"/>
      <c r="K2072" s="124"/>
      <c r="L2072" s="913"/>
    </row>
    <row r="2073" spans="2:12" ht="16.350000000000001" customHeight="1">
      <c r="B2073" s="175" t="s">
        <v>5234</v>
      </c>
      <c r="C2073" s="115" t="s">
        <v>5235</v>
      </c>
      <c r="D2073" s="652" t="s">
        <v>5311</v>
      </c>
      <c r="E2073" s="748">
        <v>13900</v>
      </c>
      <c r="F2073" s="673" t="s">
        <v>5312</v>
      </c>
      <c r="G2073" s="121"/>
      <c r="H2073" s="124"/>
      <c r="I2073" s="121"/>
      <c r="J2073" s="121"/>
      <c r="K2073" s="124"/>
      <c r="L2073" s="913"/>
    </row>
    <row r="2074" spans="2:12" ht="16.350000000000001" customHeight="1">
      <c r="B2074" s="175" t="s">
        <v>5234</v>
      </c>
      <c r="C2074" s="115" t="s">
        <v>5235</v>
      </c>
      <c r="D2074" s="652" t="s">
        <v>5313</v>
      </c>
      <c r="E2074" s="748">
        <v>12000</v>
      </c>
      <c r="F2074" s="673" t="s">
        <v>5314</v>
      </c>
      <c r="G2074" s="121"/>
      <c r="H2074" s="124"/>
      <c r="I2074" s="121"/>
      <c r="J2074" s="121"/>
      <c r="K2074" s="124"/>
      <c r="L2074" s="913"/>
    </row>
    <row r="2075" spans="2:12" ht="16.350000000000001" customHeight="1">
      <c r="B2075" s="175" t="s">
        <v>5234</v>
      </c>
      <c r="C2075" s="115" t="s">
        <v>5235</v>
      </c>
      <c r="D2075" s="652" t="s">
        <v>5315</v>
      </c>
      <c r="E2075" s="748">
        <v>4400</v>
      </c>
      <c r="F2075" s="673" t="s">
        <v>5316</v>
      </c>
      <c r="G2075" s="121"/>
      <c r="H2075" s="124"/>
      <c r="I2075" s="121"/>
      <c r="J2075" s="121"/>
      <c r="K2075" s="124"/>
      <c r="L2075" s="913"/>
    </row>
    <row r="2076" spans="2:12" ht="16.350000000000001" customHeight="1">
      <c r="B2076" s="175" t="s">
        <v>5234</v>
      </c>
      <c r="C2076" s="115" t="s">
        <v>5235</v>
      </c>
      <c r="D2076" s="652" t="s">
        <v>5317</v>
      </c>
      <c r="E2076" s="748">
        <v>6100</v>
      </c>
      <c r="F2076" s="673" t="s">
        <v>5318</v>
      </c>
      <c r="G2076" s="121"/>
      <c r="H2076" s="124"/>
      <c r="I2076" s="121"/>
      <c r="J2076" s="121"/>
      <c r="K2076" s="124"/>
      <c r="L2076" s="913"/>
    </row>
    <row r="2077" spans="2:12" ht="16.350000000000001" customHeight="1">
      <c r="B2077" s="175" t="s">
        <v>5234</v>
      </c>
      <c r="C2077" s="115" t="s">
        <v>5235</v>
      </c>
      <c r="D2077" s="652" t="s">
        <v>5319</v>
      </c>
      <c r="E2077" s="748">
        <v>11500</v>
      </c>
      <c r="F2077" s="673" t="s">
        <v>5320</v>
      </c>
      <c r="G2077" s="121"/>
      <c r="H2077" s="124"/>
      <c r="I2077" s="121"/>
      <c r="J2077" s="121"/>
      <c r="K2077" s="124"/>
      <c r="L2077" s="913"/>
    </row>
    <row r="2078" spans="2:12" ht="16.350000000000001" customHeight="1">
      <c r="B2078" s="175" t="s">
        <v>5234</v>
      </c>
      <c r="C2078" s="115" t="s">
        <v>5235</v>
      </c>
      <c r="D2078" s="652" t="s">
        <v>5321</v>
      </c>
      <c r="E2078" s="748">
        <v>4200</v>
      </c>
      <c r="F2078" s="673" t="s">
        <v>5322</v>
      </c>
      <c r="G2078" s="121"/>
      <c r="H2078" s="124"/>
      <c r="I2078" s="121"/>
      <c r="J2078" s="121"/>
      <c r="K2078" s="124"/>
      <c r="L2078" s="913"/>
    </row>
    <row r="2079" spans="2:12" ht="16.350000000000001" customHeight="1">
      <c r="B2079" s="175" t="s">
        <v>5234</v>
      </c>
      <c r="C2079" s="115" t="s">
        <v>5235</v>
      </c>
      <c r="D2079" s="652" t="s">
        <v>5323</v>
      </c>
      <c r="E2079" s="748">
        <v>3500</v>
      </c>
      <c r="F2079" s="673" t="s">
        <v>5324</v>
      </c>
      <c r="G2079" s="121"/>
      <c r="H2079" s="124"/>
      <c r="I2079" s="121"/>
      <c r="J2079" s="121"/>
      <c r="K2079" s="124"/>
      <c r="L2079" s="913"/>
    </row>
    <row r="2080" spans="2:12" ht="16.350000000000001" customHeight="1">
      <c r="B2080" s="175" t="s">
        <v>5234</v>
      </c>
      <c r="C2080" s="115" t="s">
        <v>5235</v>
      </c>
      <c r="D2080" s="652" t="s">
        <v>5325</v>
      </c>
      <c r="E2080" s="748">
        <v>2000</v>
      </c>
      <c r="F2080" s="673" t="s">
        <v>5326</v>
      </c>
      <c r="G2080" s="121"/>
      <c r="H2080" s="124"/>
      <c r="I2080" s="121"/>
      <c r="J2080" s="121"/>
      <c r="K2080" s="124"/>
      <c r="L2080" s="913"/>
    </row>
    <row r="2081" spans="2:12" ht="16.350000000000001" customHeight="1">
      <c r="B2081" s="175" t="s">
        <v>5234</v>
      </c>
      <c r="C2081" s="115" t="s">
        <v>5235</v>
      </c>
      <c r="D2081" s="652" t="s">
        <v>5327</v>
      </c>
      <c r="E2081" s="748">
        <v>5800</v>
      </c>
      <c r="F2081" s="673" t="s">
        <v>5328</v>
      </c>
      <c r="G2081" s="121"/>
      <c r="H2081" s="124"/>
      <c r="I2081" s="121"/>
      <c r="J2081" s="121"/>
      <c r="K2081" s="124"/>
      <c r="L2081" s="913"/>
    </row>
    <row r="2082" spans="2:12" ht="15.75" customHeight="1">
      <c r="B2082" s="175" t="s">
        <v>5234</v>
      </c>
      <c r="C2082" s="115" t="s">
        <v>5235</v>
      </c>
      <c r="D2082" s="652" t="s">
        <v>5329</v>
      </c>
      <c r="E2082" s="748">
        <v>7700</v>
      </c>
      <c r="F2082" s="673" t="s">
        <v>5330</v>
      </c>
      <c r="G2082" s="121"/>
      <c r="H2082" s="124"/>
      <c r="I2082" s="121"/>
      <c r="J2082" s="121"/>
      <c r="K2082" s="124"/>
      <c r="L2082" s="913"/>
    </row>
    <row r="2083" spans="2:12" ht="16.350000000000001" customHeight="1">
      <c r="B2083" s="175" t="s">
        <v>5234</v>
      </c>
      <c r="C2083" s="115" t="s">
        <v>5235</v>
      </c>
      <c r="D2083" s="652" t="s">
        <v>5331</v>
      </c>
      <c r="E2083" s="748">
        <v>4500</v>
      </c>
      <c r="F2083" s="673" t="s">
        <v>5332</v>
      </c>
      <c r="G2083" s="121"/>
      <c r="H2083" s="124"/>
      <c r="I2083" s="121"/>
      <c r="J2083" s="121"/>
      <c r="K2083" s="124"/>
      <c r="L2083" s="913"/>
    </row>
    <row r="2084" spans="2:12" ht="16.350000000000001" customHeight="1">
      <c r="B2084" s="175" t="s">
        <v>5234</v>
      </c>
      <c r="C2084" s="115" t="s">
        <v>5235</v>
      </c>
      <c r="D2084" s="652" t="s">
        <v>5333</v>
      </c>
      <c r="E2084" s="748">
        <v>2000</v>
      </c>
      <c r="F2084" s="673" t="s">
        <v>5334</v>
      </c>
      <c r="G2084" s="121"/>
      <c r="H2084" s="124"/>
      <c r="I2084" s="121"/>
      <c r="J2084" s="121"/>
      <c r="K2084" s="124"/>
      <c r="L2084" s="913"/>
    </row>
    <row r="2085" spans="2:12" ht="16.350000000000001" customHeight="1">
      <c r="B2085" s="175" t="s">
        <v>5234</v>
      </c>
      <c r="C2085" s="115" t="s">
        <v>5235</v>
      </c>
      <c r="D2085" s="652" t="s">
        <v>5335</v>
      </c>
      <c r="E2085" s="748">
        <v>5200</v>
      </c>
      <c r="F2085" s="673" t="s">
        <v>5336</v>
      </c>
      <c r="G2085" s="121"/>
      <c r="H2085" s="124"/>
      <c r="I2085" s="121"/>
      <c r="J2085" s="121"/>
      <c r="K2085" s="124"/>
      <c r="L2085" s="913"/>
    </row>
    <row r="2086" spans="2:12" ht="16.350000000000001" customHeight="1">
      <c r="B2086" s="175" t="s">
        <v>5234</v>
      </c>
      <c r="C2086" s="115" t="s">
        <v>5235</v>
      </c>
      <c r="D2086" s="652" t="s">
        <v>5337</v>
      </c>
      <c r="E2086" s="748">
        <v>7500</v>
      </c>
      <c r="F2086" s="673" t="s">
        <v>5338</v>
      </c>
      <c r="G2086" s="121"/>
      <c r="H2086" s="124"/>
      <c r="I2086" s="121"/>
      <c r="J2086" s="121"/>
      <c r="K2086" s="124"/>
      <c r="L2086" s="913"/>
    </row>
    <row r="2087" spans="2:12" ht="16.350000000000001" customHeight="1">
      <c r="B2087" s="175" t="s">
        <v>5234</v>
      </c>
      <c r="C2087" s="115" t="s">
        <v>5235</v>
      </c>
      <c r="D2087" s="652" t="s">
        <v>5339</v>
      </c>
      <c r="E2087" s="748">
        <v>11900</v>
      </c>
      <c r="F2087" s="673" t="s">
        <v>5340</v>
      </c>
      <c r="G2087" s="121"/>
      <c r="H2087" s="124"/>
      <c r="I2087" s="121"/>
      <c r="J2087" s="121"/>
      <c r="K2087" s="124"/>
      <c r="L2087" s="913"/>
    </row>
    <row r="2088" spans="2:12" ht="15.75" customHeight="1">
      <c r="B2088" s="175" t="s">
        <v>5234</v>
      </c>
      <c r="C2088" s="115" t="s">
        <v>5235</v>
      </c>
      <c r="D2088" s="652" t="s">
        <v>5341</v>
      </c>
      <c r="E2088" s="748">
        <v>9400</v>
      </c>
      <c r="F2088" s="673" t="s">
        <v>5342</v>
      </c>
      <c r="G2088" s="121"/>
      <c r="H2088" s="124"/>
      <c r="I2088" s="121"/>
      <c r="J2088" s="121"/>
      <c r="K2088" s="124"/>
      <c r="L2088" s="913"/>
    </row>
    <row r="2089" spans="2:12" ht="16.350000000000001" customHeight="1">
      <c r="B2089" s="175" t="s">
        <v>5234</v>
      </c>
      <c r="C2089" s="115" t="s">
        <v>5235</v>
      </c>
      <c r="D2089" s="652" t="s">
        <v>5343</v>
      </c>
      <c r="E2089" s="748">
        <v>16900</v>
      </c>
      <c r="F2089" s="673" t="s">
        <v>5344</v>
      </c>
      <c r="G2089" s="121"/>
      <c r="H2089" s="124"/>
      <c r="I2089" s="121"/>
      <c r="J2089" s="121"/>
      <c r="K2089" s="124"/>
      <c r="L2089" s="913"/>
    </row>
    <row r="2090" spans="2:12" ht="16.350000000000001" customHeight="1">
      <c r="B2090" s="175" t="s">
        <v>5234</v>
      </c>
      <c r="C2090" s="115" t="s">
        <v>5235</v>
      </c>
      <c r="D2090" s="652" t="s">
        <v>5345</v>
      </c>
      <c r="E2090" s="748">
        <v>4900</v>
      </c>
      <c r="F2090" s="673" t="s">
        <v>5346</v>
      </c>
      <c r="G2090" s="121"/>
      <c r="H2090" s="124"/>
      <c r="I2090" s="121"/>
      <c r="J2090" s="121"/>
      <c r="K2090" s="124"/>
      <c r="L2090" s="913"/>
    </row>
    <row r="2091" spans="2:12" ht="16.350000000000001" customHeight="1">
      <c r="B2091" s="175" t="s">
        <v>5234</v>
      </c>
      <c r="C2091" s="115" t="s">
        <v>5235</v>
      </c>
      <c r="D2091" s="652" t="s">
        <v>5347</v>
      </c>
      <c r="E2091" s="748">
        <v>7000</v>
      </c>
      <c r="F2091" s="673" t="s">
        <v>5348</v>
      </c>
      <c r="G2091" s="121"/>
      <c r="H2091" s="124"/>
      <c r="I2091" s="121"/>
      <c r="J2091" s="121"/>
      <c r="K2091" s="124"/>
      <c r="L2091" s="913"/>
    </row>
    <row r="2092" spans="2:12" ht="16.350000000000001" customHeight="1">
      <c r="B2092" s="174" t="s">
        <v>351</v>
      </c>
      <c r="C2092" s="135" t="s">
        <v>4436</v>
      </c>
      <c r="D2092" s="653" t="s">
        <v>223</v>
      </c>
      <c r="E2092" s="746">
        <v>5000</v>
      </c>
      <c r="F2092" s="674" t="s">
        <v>4437</v>
      </c>
      <c r="G2092" s="703" t="s">
        <v>4855</v>
      </c>
      <c r="H2092" s="703" t="s">
        <v>108</v>
      </c>
      <c r="I2092" s="703" t="s">
        <v>107</v>
      </c>
      <c r="J2092" s="703" t="s">
        <v>107</v>
      </c>
      <c r="K2092" s="131" t="s">
        <v>2301</v>
      </c>
      <c r="L2092" s="979" t="s">
        <v>4933</v>
      </c>
    </row>
    <row r="2093" spans="2:12" ht="16.350000000000001" customHeight="1">
      <c r="B2093" s="175" t="s">
        <v>351</v>
      </c>
      <c r="C2093" s="139" t="s">
        <v>4436</v>
      </c>
      <c r="D2093" s="689" t="s">
        <v>220</v>
      </c>
      <c r="E2093" s="747">
        <v>10000</v>
      </c>
      <c r="F2093" s="673" t="s">
        <v>4438</v>
      </c>
      <c r="G2093" s="121"/>
      <c r="H2093" s="124"/>
      <c r="I2093" s="121"/>
      <c r="J2093" s="121"/>
      <c r="K2093" s="124"/>
      <c r="L2093" s="980"/>
    </row>
    <row r="2094" spans="2:12" ht="16.350000000000001" customHeight="1">
      <c r="B2094" s="175" t="s">
        <v>351</v>
      </c>
      <c r="C2094" s="139" t="s">
        <v>4436</v>
      </c>
      <c r="D2094" s="689" t="s">
        <v>236</v>
      </c>
      <c r="E2094" s="747">
        <v>20000</v>
      </c>
      <c r="F2094" s="673" t="s">
        <v>4439</v>
      </c>
      <c r="G2094" s="121"/>
      <c r="H2094" s="124"/>
      <c r="I2094" s="121"/>
      <c r="J2094" s="121"/>
      <c r="K2094" s="124"/>
      <c r="L2094" s="980"/>
    </row>
    <row r="2095" spans="2:12" ht="16.350000000000001" customHeight="1">
      <c r="B2095" s="495" t="s">
        <v>351</v>
      </c>
      <c r="C2095" s="124" t="s">
        <v>4436</v>
      </c>
      <c r="D2095" s="727" t="s">
        <v>4864</v>
      </c>
      <c r="E2095" s="855">
        <v>30000</v>
      </c>
      <c r="F2095" s="675" t="s">
        <v>4865</v>
      </c>
      <c r="G2095" s="121"/>
      <c r="H2095" s="124"/>
      <c r="I2095" s="121"/>
      <c r="J2095" s="121"/>
      <c r="K2095" s="124"/>
      <c r="L2095" s="980"/>
    </row>
    <row r="2096" spans="2:12" ht="16.350000000000001" customHeight="1">
      <c r="B2096" s="524" t="s">
        <v>4866</v>
      </c>
      <c r="C2096" s="135" t="s">
        <v>4867</v>
      </c>
      <c r="D2096" s="653" t="s">
        <v>4868</v>
      </c>
      <c r="E2096" s="746">
        <v>10000</v>
      </c>
      <c r="F2096" s="674" t="s">
        <v>4869</v>
      </c>
      <c r="G2096" s="703" t="s">
        <v>4855</v>
      </c>
      <c r="H2096" s="128" t="s">
        <v>4876</v>
      </c>
      <c r="I2096" s="703" t="s">
        <v>4855</v>
      </c>
      <c r="J2096" s="703" t="s">
        <v>4855</v>
      </c>
      <c r="K2096" s="128" t="s">
        <v>4856</v>
      </c>
      <c r="L2096" s="979" t="s">
        <v>4877</v>
      </c>
    </row>
    <row r="2097" spans="1:12" ht="16.350000000000001" customHeight="1">
      <c r="B2097" s="495" t="s">
        <v>4866</v>
      </c>
      <c r="C2097" s="115" t="s">
        <v>4867</v>
      </c>
      <c r="D2097" s="652" t="s">
        <v>4870</v>
      </c>
      <c r="E2097" s="748">
        <v>20000</v>
      </c>
      <c r="F2097" s="673" t="s">
        <v>4871</v>
      </c>
      <c r="G2097" s="121"/>
      <c r="H2097" s="124"/>
      <c r="I2097" s="121"/>
      <c r="J2097" s="121"/>
      <c r="K2097" s="124"/>
      <c r="L2097" s="980"/>
    </row>
    <row r="2098" spans="1:12" ht="16.350000000000001" customHeight="1">
      <c r="B2098" s="495" t="s">
        <v>4866</v>
      </c>
      <c r="C2098" s="115" t="s">
        <v>4867</v>
      </c>
      <c r="D2098" s="652" t="s">
        <v>4872</v>
      </c>
      <c r="E2098" s="748">
        <v>30000</v>
      </c>
      <c r="F2098" s="673" t="s">
        <v>4873</v>
      </c>
      <c r="G2098" s="121"/>
      <c r="H2098" s="124"/>
      <c r="I2098" s="121"/>
      <c r="J2098" s="121"/>
      <c r="K2098" s="124"/>
      <c r="L2098" s="980"/>
    </row>
    <row r="2099" spans="1:12" ht="16.350000000000001" customHeight="1">
      <c r="B2099" s="595" t="s">
        <v>351</v>
      </c>
      <c r="C2099" s="596" t="s">
        <v>4867</v>
      </c>
      <c r="D2099" s="870" t="s">
        <v>4874</v>
      </c>
      <c r="E2099" s="745">
        <v>50000</v>
      </c>
      <c r="F2099" s="718" t="s">
        <v>4875</v>
      </c>
      <c r="G2099" s="700"/>
      <c r="H2099" s="597"/>
      <c r="I2099" s="700"/>
      <c r="J2099" s="700"/>
      <c r="K2099" s="597"/>
      <c r="L2099" s="981"/>
    </row>
    <row r="2100" spans="1:12" s="161" customFormat="1" ht="16.350000000000001" customHeight="1">
      <c r="A2100" s="538" t="s">
        <v>2420</v>
      </c>
      <c r="B2100" s="174" t="s">
        <v>2248</v>
      </c>
      <c r="C2100" s="135" t="s">
        <v>105</v>
      </c>
      <c r="D2100" s="653" t="s">
        <v>225</v>
      </c>
      <c r="E2100" s="733">
        <v>1000</v>
      </c>
      <c r="F2100" s="674" t="s">
        <v>2421</v>
      </c>
      <c r="G2100" s="703" t="s">
        <v>107</v>
      </c>
      <c r="H2100" s="703" t="s">
        <v>4855</v>
      </c>
      <c r="I2100" s="703" t="s">
        <v>107</v>
      </c>
      <c r="J2100" s="703" t="s">
        <v>107</v>
      </c>
      <c r="K2100" s="131" t="s">
        <v>2301</v>
      </c>
      <c r="L2100" s="976" t="s">
        <v>2422</v>
      </c>
    </row>
    <row r="2101" spans="1:12" s="161" customFormat="1" ht="16.350000000000001" customHeight="1">
      <c r="A2101" s="14"/>
      <c r="B2101" s="175" t="s">
        <v>351</v>
      </c>
      <c r="C2101" s="115" t="s">
        <v>105</v>
      </c>
      <c r="D2101" s="652" t="s">
        <v>226</v>
      </c>
      <c r="E2101" s="732">
        <v>2000</v>
      </c>
      <c r="F2101" s="673" t="s">
        <v>2423</v>
      </c>
      <c r="G2101" s="121"/>
      <c r="H2101" s="121"/>
      <c r="I2101" s="121"/>
      <c r="J2101" s="121"/>
      <c r="K2101" s="126"/>
      <c r="L2101" s="977"/>
    </row>
    <row r="2102" spans="1:12" s="161" customFormat="1" ht="16.350000000000001" customHeight="1">
      <c r="A2102" s="14"/>
      <c r="B2102" s="175" t="s">
        <v>351</v>
      </c>
      <c r="C2102" s="115" t="s">
        <v>105</v>
      </c>
      <c r="D2102" s="652" t="s">
        <v>227</v>
      </c>
      <c r="E2102" s="732">
        <v>3000</v>
      </c>
      <c r="F2102" s="673" t="s">
        <v>2424</v>
      </c>
      <c r="G2102" s="121"/>
      <c r="H2102" s="124"/>
      <c r="I2102" s="124"/>
      <c r="J2102" s="124"/>
      <c r="K2102" s="126"/>
      <c r="L2102" s="977"/>
    </row>
    <row r="2103" spans="1:12" s="161" customFormat="1" ht="16.350000000000001" customHeight="1">
      <c r="A2103" s="14"/>
      <c r="B2103" s="175" t="s">
        <v>351</v>
      </c>
      <c r="C2103" s="115" t="s">
        <v>105</v>
      </c>
      <c r="D2103" s="652" t="s">
        <v>228</v>
      </c>
      <c r="E2103" s="732">
        <v>5000</v>
      </c>
      <c r="F2103" s="673" t="s">
        <v>2425</v>
      </c>
      <c r="G2103" s="121"/>
      <c r="H2103" s="124"/>
      <c r="I2103" s="124"/>
      <c r="J2103" s="124"/>
      <c r="K2103" s="126"/>
      <c r="L2103" s="977"/>
    </row>
    <row r="2104" spans="1:12" s="161" customFormat="1" ht="16.350000000000001" customHeight="1">
      <c r="A2104" s="16"/>
      <c r="B2104" s="175" t="s">
        <v>351</v>
      </c>
      <c r="C2104" s="115" t="s">
        <v>105</v>
      </c>
      <c r="D2104" s="652" t="s">
        <v>229</v>
      </c>
      <c r="E2104" s="732">
        <v>10000</v>
      </c>
      <c r="F2104" s="673" t="s">
        <v>230</v>
      </c>
      <c r="G2104" s="121"/>
      <c r="H2104" s="124"/>
      <c r="I2104" s="124"/>
      <c r="J2104" s="124"/>
      <c r="K2104" s="126"/>
      <c r="L2104" s="977"/>
    </row>
    <row r="2105" spans="1:12" s="161" customFormat="1" ht="16.350000000000001" customHeight="1">
      <c r="A2105" s="16"/>
      <c r="B2105" s="175" t="s">
        <v>351</v>
      </c>
      <c r="C2105" s="115" t="s">
        <v>105</v>
      </c>
      <c r="D2105" s="652" t="s">
        <v>231</v>
      </c>
      <c r="E2105" s="732">
        <v>20000</v>
      </c>
      <c r="F2105" s="673" t="s">
        <v>232</v>
      </c>
      <c r="G2105" s="121"/>
      <c r="H2105" s="124"/>
      <c r="I2105" s="124"/>
      <c r="J2105" s="124"/>
      <c r="K2105" s="126"/>
      <c r="L2105" s="977"/>
    </row>
    <row r="2106" spans="1:12" s="161" customFormat="1" ht="16.350000000000001" customHeight="1">
      <c r="A2106" s="14"/>
      <c r="B2106" s="585" t="s">
        <v>351</v>
      </c>
      <c r="C2106" s="749" t="s">
        <v>105</v>
      </c>
      <c r="D2106" s="654" t="s">
        <v>233</v>
      </c>
      <c r="E2106" s="750">
        <v>30000</v>
      </c>
      <c r="F2106" s="675" t="s">
        <v>234</v>
      </c>
      <c r="G2106" s="121"/>
      <c r="H2106" s="121"/>
      <c r="I2106" s="121"/>
      <c r="J2106" s="121"/>
      <c r="K2106" s="125"/>
      <c r="L2106" s="978"/>
    </row>
    <row r="2107" spans="1:12" ht="16.350000000000001" customHeight="1">
      <c r="A2107" s="144"/>
      <c r="B2107" s="582" t="s">
        <v>351</v>
      </c>
      <c r="C2107" s="746" t="s">
        <v>129</v>
      </c>
      <c r="D2107" s="655" t="s">
        <v>116</v>
      </c>
      <c r="E2107" s="733">
        <v>10000</v>
      </c>
      <c r="F2107" s="137" t="s">
        <v>2426</v>
      </c>
      <c r="G2107" s="703" t="s">
        <v>107</v>
      </c>
      <c r="H2107" s="703" t="s">
        <v>107</v>
      </c>
      <c r="I2107" s="703" t="s">
        <v>107</v>
      </c>
      <c r="J2107" s="703" t="s">
        <v>107</v>
      </c>
      <c r="K2107" s="701" t="s">
        <v>109</v>
      </c>
      <c r="L2107" s="963" t="s">
        <v>2427</v>
      </c>
    </row>
    <row r="2108" spans="1:12" ht="16.350000000000001" customHeight="1">
      <c r="A2108" s="144"/>
      <c r="B2108" s="584" t="s">
        <v>351</v>
      </c>
      <c r="C2108" s="748" t="s">
        <v>129</v>
      </c>
      <c r="D2108" s="656" t="s">
        <v>117</v>
      </c>
      <c r="E2108" s="732">
        <v>20000</v>
      </c>
      <c r="F2108" s="116" t="s">
        <v>2428</v>
      </c>
      <c r="G2108" s="121"/>
      <c r="H2108" s="121"/>
      <c r="I2108" s="121"/>
      <c r="J2108" s="121"/>
      <c r="K2108" s="173"/>
      <c r="L2108" s="961"/>
    </row>
    <row r="2109" spans="1:12" ht="16.350000000000001" customHeight="1">
      <c r="A2109" s="144"/>
      <c r="B2109" s="584" t="s">
        <v>351</v>
      </c>
      <c r="C2109" s="748" t="s">
        <v>129</v>
      </c>
      <c r="D2109" s="656" t="s">
        <v>118</v>
      </c>
      <c r="E2109" s="732">
        <v>30000</v>
      </c>
      <c r="F2109" s="116" t="s">
        <v>130</v>
      </c>
      <c r="G2109" s="121"/>
      <c r="H2109" s="121"/>
      <c r="I2109" s="121"/>
      <c r="J2109" s="121"/>
      <c r="K2109" s="173"/>
      <c r="L2109" s="961"/>
    </row>
    <row r="2110" spans="1:12" ht="16.350000000000001" customHeight="1">
      <c r="A2110" s="144"/>
      <c r="B2110" s="584" t="s">
        <v>351</v>
      </c>
      <c r="C2110" s="748" t="s">
        <v>129</v>
      </c>
      <c r="D2110" s="656" t="s">
        <v>3558</v>
      </c>
      <c r="E2110" s="732">
        <v>40000</v>
      </c>
      <c r="F2110" s="116" t="s">
        <v>2429</v>
      </c>
      <c r="G2110" s="121"/>
      <c r="H2110" s="121"/>
      <c r="I2110" s="121"/>
      <c r="J2110" s="121"/>
      <c r="K2110" s="173"/>
      <c r="L2110" s="961"/>
    </row>
    <row r="2111" spans="1:12" ht="16.350000000000001" customHeight="1">
      <c r="A2111" s="144"/>
      <c r="B2111" s="584" t="s">
        <v>351</v>
      </c>
      <c r="C2111" s="748" t="s">
        <v>129</v>
      </c>
      <c r="D2111" s="656" t="s">
        <v>808</v>
      </c>
      <c r="E2111" s="732">
        <v>50000</v>
      </c>
      <c r="F2111" s="116" t="s">
        <v>809</v>
      </c>
      <c r="G2111" s="121"/>
      <c r="H2111" s="121"/>
      <c r="I2111" s="121"/>
      <c r="J2111" s="121"/>
      <c r="K2111" s="173"/>
      <c r="L2111" s="961"/>
    </row>
    <row r="2112" spans="1:12" ht="16.350000000000001" customHeight="1">
      <c r="A2112" s="144"/>
      <c r="B2112" s="584" t="s">
        <v>351</v>
      </c>
      <c r="C2112" s="748" t="s">
        <v>129</v>
      </c>
      <c r="D2112" s="656" t="s">
        <v>810</v>
      </c>
      <c r="E2112" s="732">
        <v>5000</v>
      </c>
      <c r="F2112" s="116" t="s">
        <v>811</v>
      </c>
      <c r="G2112" s="121"/>
      <c r="H2112" s="121"/>
      <c r="I2112" s="121"/>
      <c r="J2112" s="121"/>
      <c r="K2112" s="173"/>
      <c r="L2112" s="964"/>
    </row>
    <row r="2113" spans="1:12" ht="16.350000000000001" customHeight="1">
      <c r="B2113" s="582" t="s">
        <v>2248</v>
      </c>
      <c r="C2113" s="746" t="s">
        <v>2430</v>
      </c>
      <c r="D2113" s="655" t="s">
        <v>238</v>
      </c>
      <c r="E2113" s="733">
        <v>1000</v>
      </c>
      <c r="F2113" s="137" t="s">
        <v>2431</v>
      </c>
      <c r="G2113" s="703" t="s">
        <v>107</v>
      </c>
      <c r="H2113" s="703" t="s">
        <v>107</v>
      </c>
      <c r="I2113" s="703" t="s">
        <v>107</v>
      </c>
      <c r="J2113" s="703" t="s">
        <v>107</v>
      </c>
      <c r="K2113" s="701" t="s">
        <v>2378</v>
      </c>
      <c r="L2113" s="974" t="s">
        <v>2432</v>
      </c>
    </row>
    <row r="2114" spans="1:12" ht="16.350000000000001" customHeight="1">
      <c r="B2114" s="584" t="s">
        <v>351</v>
      </c>
      <c r="C2114" s="748" t="s">
        <v>2430</v>
      </c>
      <c r="D2114" s="656" t="s">
        <v>239</v>
      </c>
      <c r="E2114" s="732">
        <v>2000</v>
      </c>
      <c r="F2114" s="116" t="s">
        <v>2433</v>
      </c>
      <c r="G2114" s="121"/>
      <c r="H2114" s="121"/>
      <c r="I2114" s="121"/>
      <c r="J2114" s="121"/>
      <c r="K2114" s="173"/>
      <c r="L2114" s="982"/>
    </row>
    <row r="2115" spans="1:12" ht="16.350000000000001" customHeight="1">
      <c r="B2115" s="584" t="s">
        <v>351</v>
      </c>
      <c r="C2115" s="748" t="s">
        <v>2430</v>
      </c>
      <c r="D2115" s="656" t="s">
        <v>240</v>
      </c>
      <c r="E2115" s="732">
        <v>3000</v>
      </c>
      <c r="F2115" s="117" t="s">
        <v>2434</v>
      </c>
      <c r="G2115" s="121"/>
      <c r="H2115" s="121"/>
      <c r="I2115" s="121"/>
      <c r="J2115" s="124"/>
      <c r="K2115" s="125"/>
      <c r="L2115" s="982"/>
    </row>
    <row r="2116" spans="1:12" ht="16.350000000000001" customHeight="1">
      <c r="B2116" s="584" t="s">
        <v>351</v>
      </c>
      <c r="C2116" s="748" t="s">
        <v>2430</v>
      </c>
      <c r="D2116" s="656" t="s">
        <v>241</v>
      </c>
      <c r="E2116" s="732">
        <v>5000</v>
      </c>
      <c r="F2116" s="116" t="s">
        <v>2435</v>
      </c>
      <c r="G2116" s="121"/>
      <c r="H2116" s="121"/>
      <c r="I2116" s="121"/>
      <c r="J2116" s="121"/>
      <c r="K2116" s="173"/>
      <c r="L2116" s="982"/>
    </row>
    <row r="2117" spans="1:12" ht="16.350000000000001" customHeight="1">
      <c r="B2117" s="584" t="s">
        <v>351</v>
      </c>
      <c r="C2117" s="748" t="s">
        <v>2430</v>
      </c>
      <c r="D2117" s="656" t="s">
        <v>242</v>
      </c>
      <c r="E2117" s="732">
        <v>10000</v>
      </c>
      <c r="F2117" s="116" t="s">
        <v>2436</v>
      </c>
      <c r="G2117" s="121"/>
      <c r="H2117" s="121"/>
      <c r="I2117" s="121"/>
      <c r="J2117" s="121"/>
      <c r="K2117" s="125"/>
      <c r="L2117" s="982"/>
    </row>
    <row r="2118" spans="1:12" ht="16.350000000000001" customHeight="1">
      <c r="B2118" s="584" t="s">
        <v>351</v>
      </c>
      <c r="C2118" s="748" t="s">
        <v>2430</v>
      </c>
      <c r="D2118" s="656" t="s">
        <v>243</v>
      </c>
      <c r="E2118" s="732">
        <v>20000</v>
      </c>
      <c r="F2118" s="116" t="s">
        <v>2437</v>
      </c>
      <c r="G2118" s="121"/>
      <c r="H2118" s="121"/>
      <c r="I2118" s="121"/>
      <c r="J2118" s="121"/>
      <c r="K2118" s="125"/>
      <c r="L2118" s="982"/>
    </row>
    <row r="2119" spans="1:12" ht="16.350000000000001" customHeight="1">
      <c r="B2119" s="584" t="s">
        <v>351</v>
      </c>
      <c r="C2119" s="748" t="s">
        <v>2430</v>
      </c>
      <c r="D2119" s="656" t="s">
        <v>244</v>
      </c>
      <c r="E2119" s="732">
        <v>30000</v>
      </c>
      <c r="F2119" s="116" t="s">
        <v>2438</v>
      </c>
      <c r="G2119" s="121"/>
      <c r="H2119" s="121"/>
      <c r="I2119" s="121"/>
      <c r="J2119" s="121"/>
      <c r="K2119" s="125"/>
      <c r="L2119" s="982"/>
    </row>
    <row r="2120" spans="1:12" ht="16.350000000000001" customHeight="1">
      <c r="B2120" s="584" t="s">
        <v>351</v>
      </c>
      <c r="C2120" s="748" t="s">
        <v>2430</v>
      </c>
      <c r="D2120" s="656" t="s">
        <v>245</v>
      </c>
      <c r="E2120" s="732">
        <v>50000</v>
      </c>
      <c r="F2120" s="116" t="s">
        <v>2439</v>
      </c>
      <c r="G2120" s="121"/>
      <c r="H2120" s="121"/>
      <c r="I2120" s="121"/>
      <c r="J2120" s="121"/>
      <c r="K2120" s="125"/>
      <c r="L2120" s="975"/>
    </row>
    <row r="2121" spans="1:12" ht="16.350000000000001" customHeight="1">
      <c r="A2121" s="538" t="s">
        <v>2440</v>
      </c>
      <c r="B2121" s="594" t="s">
        <v>351</v>
      </c>
      <c r="C2121" s="135" t="s">
        <v>106</v>
      </c>
      <c r="D2121" s="550" t="s">
        <v>3559</v>
      </c>
      <c r="E2121" s="733">
        <v>3000</v>
      </c>
      <c r="F2121" s="137" t="s">
        <v>5521</v>
      </c>
      <c r="G2121" s="703" t="s">
        <v>107</v>
      </c>
      <c r="H2121" s="128" t="s">
        <v>2299</v>
      </c>
      <c r="I2121" s="703" t="s">
        <v>2300</v>
      </c>
      <c r="J2121" s="703" t="s">
        <v>2194</v>
      </c>
      <c r="K2121" s="131" t="s">
        <v>109</v>
      </c>
      <c r="L2121" s="993" t="s">
        <v>2441</v>
      </c>
    </row>
    <row r="2122" spans="1:12" ht="16.350000000000001" customHeight="1">
      <c r="A2122" s="776"/>
      <c r="B2122" s="599" t="s">
        <v>351</v>
      </c>
      <c r="C2122" s="607" t="s">
        <v>106</v>
      </c>
      <c r="D2122" s="551" t="s">
        <v>3560</v>
      </c>
      <c r="E2122" s="732">
        <v>5000</v>
      </c>
      <c r="F2122" s="116" t="s">
        <v>2442</v>
      </c>
      <c r="G2122" s="121"/>
      <c r="H2122" s="124"/>
      <c r="I2122" s="124"/>
      <c r="J2122" s="124"/>
      <c r="K2122" s="126"/>
      <c r="L2122" s="994"/>
    </row>
    <row r="2123" spans="1:12" ht="16.350000000000001" customHeight="1">
      <c r="A2123" s="776"/>
      <c r="B2123" s="599" t="s">
        <v>351</v>
      </c>
      <c r="C2123" s="607" t="s">
        <v>106</v>
      </c>
      <c r="D2123" s="551" t="s">
        <v>3561</v>
      </c>
      <c r="E2123" s="732">
        <v>7000</v>
      </c>
      <c r="F2123" s="116" t="s">
        <v>2443</v>
      </c>
      <c r="G2123" s="121"/>
      <c r="H2123" s="124"/>
      <c r="I2123" s="124"/>
      <c r="J2123" s="124"/>
      <c r="K2123" s="126"/>
      <c r="L2123" s="994"/>
    </row>
    <row r="2124" spans="1:12" ht="16.350000000000001" customHeight="1">
      <c r="A2124" s="776"/>
      <c r="B2124" s="599" t="s">
        <v>351</v>
      </c>
      <c r="C2124" s="607" t="s">
        <v>106</v>
      </c>
      <c r="D2124" s="551" t="s">
        <v>3562</v>
      </c>
      <c r="E2124" s="732">
        <v>10000</v>
      </c>
      <c r="F2124" s="116" t="s">
        <v>2444</v>
      </c>
      <c r="G2124" s="121"/>
      <c r="H2124" s="124"/>
      <c r="I2124" s="124"/>
      <c r="J2124" s="124"/>
      <c r="K2124" s="126"/>
      <c r="L2124" s="994"/>
    </row>
    <row r="2125" spans="1:12" s="161" customFormat="1" ht="16.350000000000001" customHeight="1">
      <c r="B2125" s="599" t="s">
        <v>351</v>
      </c>
      <c r="C2125" s="607" t="s">
        <v>106</v>
      </c>
      <c r="D2125" s="551" t="s">
        <v>3563</v>
      </c>
      <c r="E2125" s="732">
        <v>20000</v>
      </c>
      <c r="F2125" s="116" t="s">
        <v>2445</v>
      </c>
      <c r="G2125" s="121"/>
      <c r="H2125" s="124"/>
      <c r="I2125" s="124"/>
      <c r="J2125" s="124"/>
      <c r="K2125" s="126"/>
      <c r="L2125" s="994"/>
    </row>
    <row r="2126" spans="1:12" s="161" customFormat="1" ht="16.350000000000001" customHeight="1">
      <c r="A2126" s="14"/>
      <c r="B2126" s="599" t="s">
        <v>351</v>
      </c>
      <c r="C2126" s="607" t="s">
        <v>106</v>
      </c>
      <c r="D2126" s="551" t="s">
        <v>3564</v>
      </c>
      <c r="E2126" s="732">
        <v>30000</v>
      </c>
      <c r="F2126" s="116" t="s">
        <v>2446</v>
      </c>
      <c r="G2126" s="121"/>
      <c r="H2126" s="124"/>
      <c r="I2126" s="124"/>
      <c r="J2126" s="124"/>
      <c r="K2126" s="126"/>
      <c r="L2126" s="994"/>
    </row>
    <row r="2127" spans="1:12" s="161" customFormat="1" ht="16.350000000000001" customHeight="1">
      <c r="A2127" s="14"/>
      <c r="B2127" s="592" t="s">
        <v>351</v>
      </c>
      <c r="C2127" s="115" t="s">
        <v>106</v>
      </c>
      <c r="D2127" s="551" t="s">
        <v>3565</v>
      </c>
      <c r="E2127" s="732">
        <v>40000</v>
      </c>
      <c r="F2127" s="116" t="s">
        <v>2447</v>
      </c>
      <c r="G2127" s="121"/>
      <c r="H2127" s="124"/>
      <c r="I2127" s="124"/>
      <c r="J2127" s="124"/>
      <c r="K2127" s="126"/>
      <c r="L2127" s="994"/>
    </row>
    <row r="2128" spans="1:12" s="161" customFormat="1" ht="16.350000000000001" customHeight="1">
      <c r="A2128" s="14"/>
      <c r="B2128" s="590" t="s">
        <v>351</v>
      </c>
      <c r="C2128" s="596" t="s">
        <v>106</v>
      </c>
      <c r="D2128" s="552" t="s">
        <v>3566</v>
      </c>
      <c r="E2128" s="750">
        <v>50000</v>
      </c>
      <c r="F2128" s="136" t="s">
        <v>2448</v>
      </c>
      <c r="G2128" s="121"/>
      <c r="H2128" s="124"/>
      <c r="I2128" s="124"/>
      <c r="J2128" s="124"/>
      <c r="K2128" s="126"/>
      <c r="L2128" s="1016"/>
    </row>
    <row r="2129" spans="1:12" s="161" customFormat="1" ht="16.350000000000001" customHeight="1">
      <c r="A2129" s="14"/>
      <c r="B2129" s="177" t="s">
        <v>351</v>
      </c>
      <c r="C2129" s="139" t="s">
        <v>2449</v>
      </c>
      <c r="D2129" s="550" t="s">
        <v>55</v>
      </c>
      <c r="E2129" s="733">
        <v>3000</v>
      </c>
      <c r="F2129" s="137" t="s">
        <v>2450</v>
      </c>
      <c r="G2129" s="703" t="s">
        <v>107</v>
      </c>
      <c r="H2129" s="128" t="s">
        <v>2299</v>
      </c>
      <c r="I2129" s="128" t="s">
        <v>2300</v>
      </c>
      <c r="J2129" s="703" t="s">
        <v>107</v>
      </c>
      <c r="K2129" s="128" t="s">
        <v>2451</v>
      </c>
      <c r="L2129" s="993" t="s">
        <v>2452</v>
      </c>
    </row>
    <row r="2130" spans="1:12" s="161" customFormat="1" ht="16.350000000000001" customHeight="1">
      <c r="A2130" s="14"/>
      <c r="B2130" s="175" t="s">
        <v>351</v>
      </c>
      <c r="C2130" s="115" t="s">
        <v>2449</v>
      </c>
      <c r="D2130" s="551" t="s">
        <v>56</v>
      </c>
      <c r="E2130" s="732">
        <v>5000</v>
      </c>
      <c r="F2130" s="116" t="s">
        <v>2453</v>
      </c>
      <c r="G2130" s="121"/>
      <c r="H2130" s="124"/>
      <c r="I2130" s="124"/>
      <c r="J2130" s="124"/>
      <c r="K2130" s="124"/>
      <c r="L2130" s="994"/>
    </row>
    <row r="2131" spans="1:12" s="161" customFormat="1" ht="16.350000000000001" customHeight="1">
      <c r="A2131" s="14"/>
      <c r="B2131" s="175" t="s">
        <v>351</v>
      </c>
      <c r="C2131" s="115" t="s">
        <v>2449</v>
      </c>
      <c r="D2131" s="551" t="s">
        <v>57</v>
      </c>
      <c r="E2131" s="732">
        <v>7000</v>
      </c>
      <c r="F2131" s="666" t="s">
        <v>2454</v>
      </c>
      <c r="G2131" s="121"/>
      <c r="H2131" s="124"/>
      <c r="I2131" s="124"/>
      <c r="J2131" s="124"/>
      <c r="K2131" s="124"/>
      <c r="L2131" s="994"/>
    </row>
    <row r="2132" spans="1:12" s="161" customFormat="1" ht="16.350000000000001" customHeight="1">
      <c r="A2132" s="14"/>
      <c r="B2132" s="175" t="s">
        <v>351</v>
      </c>
      <c r="C2132" s="115" t="s">
        <v>2449</v>
      </c>
      <c r="D2132" s="179" t="s">
        <v>58</v>
      </c>
      <c r="E2132" s="754">
        <v>10000</v>
      </c>
      <c r="F2132" s="118" t="s">
        <v>2455</v>
      </c>
      <c r="G2132" s="121"/>
      <c r="H2132" s="121"/>
      <c r="I2132" s="121"/>
      <c r="J2132" s="121"/>
      <c r="K2132" s="121"/>
      <c r="L2132" s="994"/>
    </row>
    <row r="2133" spans="1:12" s="161" customFormat="1" ht="16.350000000000001" customHeight="1">
      <c r="A2133" s="14"/>
      <c r="B2133" s="175" t="s">
        <v>351</v>
      </c>
      <c r="C2133" s="115" t="s">
        <v>2449</v>
      </c>
      <c r="D2133" s="179" t="s">
        <v>59</v>
      </c>
      <c r="E2133" s="754">
        <v>20000</v>
      </c>
      <c r="F2133" s="118" t="s">
        <v>2456</v>
      </c>
      <c r="G2133" s="121"/>
      <c r="H2133" s="121"/>
      <c r="I2133" s="121"/>
      <c r="J2133" s="121"/>
      <c r="K2133" s="121"/>
      <c r="L2133" s="994"/>
    </row>
    <row r="2134" spans="1:12" s="161" customFormat="1" ht="16.350000000000001" customHeight="1">
      <c r="A2134" s="14"/>
      <c r="B2134" s="175" t="s">
        <v>351</v>
      </c>
      <c r="C2134" s="115" t="s">
        <v>731</v>
      </c>
      <c r="D2134" s="179" t="s">
        <v>60</v>
      </c>
      <c r="E2134" s="754">
        <v>30000</v>
      </c>
      <c r="F2134" s="118" t="s">
        <v>732</v>
      </c>
      <c r="G2134" s="121"/>
      <c r="H2134" s="121"/>
      <c r="I2134" s="121"/>
      <c r="J2134" s="121"/>
      <c r="K2134" s="121"/>
      <c r="L2134" s="994"/>
    </row>
    <row r="2135" spans="1:12" s="161" customFormat="1" ht="16.350000000000001" customHeight="1">
      <c r="A2135" s="14"/>
      <c r="B2135" s="495" t="s">
        <v>351</v>
      </c>
      <c r="C2135" s="134" t="s">
        <v>731</v>
      </c>
      <c r="D2135" s="632" t="s">
        <v>733</v>
      </c>
      <c r="E2135" s="755">
        <v>50000</v>
      </c>
      <c r="F2135" s="130" t="s">
        <v>734</v>
      </c>
      <c r="G2135" s="121"/>
      <c r="H2135" s="121"/>
      <c r="I2135" s="121"/>
      <c r="J2135" s="121"/>
      <c r="K2135" s="121"/>
      <c r="L2135" s="994"/>
    </row>
    <row r="2136" spans="1:12" ht="16.350000000000001" customHeight="1">
      <c r="A2136" s="144"/>
      <c r="B2136" s="174" t="s">
        <v>2248</v>
      </c>
      <c r="C2136" s="703" t="s">
        <v>2457</v>
      </c>
      <c r="D2136" s="494" t="s">
        <v>3567</v>
      </c>
      <c r="E2136" s="759">
        <v>5000</v>
      </c>
      <c r="F2136" s="196" t="s">
        <v>720</v>
      </c>
      <c r="G2136" s="703" t="s">
        <v>107</v>
      </c>
      <c r="H2136" s="703" t="s">
        <v>108</v>
      </c>
      <c r="I2136" s="703" t="s">
        <v>107</v>
      </c>
      <c r="J2136" s="703" t="s">
        <v>107</v>
      </c>
      <c r="K2136" s="703" t="s">
        <v>109</v>
      </c>
      <c r="L2136" s="963" t="s">
        <v>2458</v>
      </c>
    </row>
    <row r="2137" spans="1:12" ht="16.350000000000001" customHeight="1">
      <c r="A2137" s="144"/>
      <c r="B2137" s="175" t="s">
        <v>2248</v>
      </c>
      <c r="C2137" s="156" t="s">
        <v>2457</v>
      </c>
      <c r="D2137" s="212" t="s">
        <v>710</v>
      </c>
      <c r="E2137" s="755">
        <v>10000</v>
      </c>
      <c r="F2137" s="176" t="s">
        <v>721</v>
      </c>
      <c r="G2137" s="121"/>
      <c r="H2137" s="121"/>
      <c r="I2137" s="121"/>
      <c r="J2137" s="121"/>
      <c r="K2137" s="121"/>
      <c r="L2137" s="961"/>
    </row>
    <row r="2138" spans="1:12" ht="16.350000000000001" customHeight="1">
      <c r="A2138" s="144"/>
      <c r="B2138" s="175" t="s">
        <v>2248</v>
      </c>
      <c r="C2138" s="156" t="s">
        <v>719</v>
      </c>
      <c r="D2138" s="212" t="s">
        <v>711</v>
      </c>
      <c r="E2138" s="755">
        <v>15000</v>
      </c>
      <c r="F2138" s="176" t="s">
        <v>722</v>
      </c>
      <c r="G2138" s="121"/>
      <c r="H2138" s="121"/>
      <c r="I2138" s="121"/>
      <c r="J2138" s="121"/>
      <c r="K2138" s="121"/>
      <c r="L2138" s="961"/>
    </row>
    <row r="2139" spans="1:12" ht="16.350000000000001" customHeight="1">
      <c r="A2139" s="144"/>
      <c r="B2139" s="175" t="s">
        <v>2248</v>
      </c>
      <c r="C2139" s="156" t="s">
        <v>719</v>
      </c>
      <c r="D2139" s="212" t="s">
        <v>712</v>
      </c>
      <c r="E2139" s="755">
        <v>20000</v>
      </c>
      <c r="F2139" s="176" t="s">
        <v>2459</v>
      </c>
      <c r="G2139" s="121"/>
      <c r="H2139" s="121"/>
      <c r="I2139" s="121"/>
      <c r="J2139" s="121"/>
      <c r="K2139" s="121"/>
      <c r="L2139" s="961"/>
    </row>
    <row r="2140" spans="1:12" ht="16.350000000000001" customHeight="1">
      <c r="A2140" s="144"/>
      <c r="B2140" s="175" t="s">
        <v>2248</v>
      </c>
      <c r="C2140" s="156" t="s">
        <v>719</v>
      </c>
      <c r="D2140" s="212" t="s">
        <v>713</v>
      </c>
      <c r="E2140" s="755">
        <v>25000</v>
      </c>
      <c r="F2140" s="176" t="s">
        <v>723</v>
      </c>
      <c r="G2140" s="121"/>
      <c r="H2140" s="121"/>
      <c r="I2140" s="121"/>
      <c r="J2140" s="121"/>
      <c r="K2140" s="121"/>
      <c r="L2140" s="961"/>
    </row>
    <row r="2141" spans="1:12" ht="16.350000000000001" customHeight="1">
      <c r="A2141" s="144"/>
      <c r="B2141" s="175" t="s">
        <v>2248</v>
      </c>
      <c r="C2141" s="156" t="s">
        <v>719</v>
      </c>
      <c r="D2141" s="212" t="s">
        <v>714</v>
      </c>
      <c r="E2141" s="755">
        <v>30000</v>
      </c>
      <c r="F2141" s="176" t="s">
        <v>724</v>
      </c>
      <c r="G2141" s="121"/>
      <c r="H2141" s="121"/>
      <c r="I2141" s="121"/>
      <c r="J2141" s="121"/>
      <c r="K2141" s="121"/>
      <c r="L2141" s="961"/>
    </row>
    <row r="2142" spans="1:12" ht="16.350000000000001" customHeight="1">
      <c r="A2142" s="144"/>
      <c r="B2142" s="175" t="s">
        <v>2248</v>
      </c>
      <c r="C2142" s="156" t="s">
        <v>719</v>
      </c>
      <c r="D2142" s="212" t="s">
        <v>715</v>
      </c>
      <c r="E2142" s="755">
        <v>35000</v>
      </c>
      <c r="F2142" s="176" t="s">
        <v>2460</v>
      </c>
      <c r="G2142" s="121"/>
      <c r="H2142" s="121"/>
      <c r="I2142" s="121"/>
      <c r="J2142" s="121"/>
      <c r="K2142" s="121"/>
      <c r="L2142" s="961"/>
    </row>
    <row r="2143" spans="1:12" ht="16.350000000000001" customHeight="1">
      <c r="B2143" s="175" t="s">
        <v>2248</v>
      </c>
      <c r="C2143" s="156" t="s">
        <v>719</v>
      </c>
      <c r="D2143" s="212" t="s">
        <v>716</v>
      </c>
      <c r="E2143" s="755">
        <v>40000</v>
      </c>
      <c r="F2143" s="176" t="s">
        <v>725</v>
      </c>
      <c r="G2143" s="121"/>
      <c r="H2143" s="121"/>
      <c r="I2143" s="121"/>
      <c r="J2143" s="121"/>
      <c r="K2143" s="121"/>
      <c r="L2143" s="961"/>
    </row>
    <row r="2144" spans="1:12" ht="16.350000000000001" customHeight="1">
      <c r="B2144" s="175" t="s">
        <v>2248</v>
      </c>
      <c r="C2144" s="156" t="s">
        <v>719</v>
      </c>
      <c r="D2144" s="212" t="s">
        <v>717</v>
      </c>
      <c r="E2144" s="755">
        <v>45000</v>
      </c>
      <c r="F2144" s="176" t="s">
        <v>726</v>
      </c>
      <c r="G2144" s="121"/>
      <c r="H2144" s="121"/>
      <c r="I2144" s="121"/>
      <c r="J2144" s="121"/>
      <c r="K2144" s="121"/>
      <c r="L2144" s="961"/>
    </row>
    <row r="2145" spans="2:12" ht="16.350000000000001" customHeight="1">
      <c r="B2145" s="495" t="s">
        <v>2248</v>
      </c>
      <c r="C2145" s="156" t="s">
        <v>719</v>
      </c>
      <c r="D2145" s="212" t="s">
        <v>718</v>
      </c>
      <c r="E2145" s="755">
        <v>50000</v>
      </c>
      <c r="F2145" s="176" t="s">
        <v>727</v>
      </c>
      <c r="G2145" s="700"/>
      <c r="H2145" s="700"/>
      <c r="I2145" s="700"/>
      <c r="J2145" s="700"/>
      <c r="K2145" s="700"/>
      <c r="L2145" s="964"/>
    </row>
    <row r="2146" spans="2:12" ht="16.350000000000001" customHeight="1">
      <c r="B2146" s="174" t="s">
        <v>351</v>
      </c>
      <c r="C2146" s="135" t="s">
        <v>2461</v>
      </c>
      <c r="D2146" s="643" t="s">
        <v>3568</v>
      </c>
      <c r="E2146" s="733">
        <v>2000</v>
      </c>
      <c r="F2146" s="613" t="s">
        <v>1300</v>
      </c>
      <c r="G2146" s="703" t="s">
        <v>107</v>
      </c>
      <c r="H2146" s="128" t="s">
        <v>2299</v>
      </c>
      <c r="I2146" s="703" t="s">
        <v>107</v>
      </c>
      <c r="J2146" s="703" t="s">
        <v>107</v>
      </c>
      <c r="K2146" s="131" t="s">
        <v>2451</v>
      </c>
      <c r="L2146" s="993" t="s">
        <v>2462</v>
      </c>
    </row>
    <row r="2147" spans="2:12" ht="16.350000000000001" customHeight="1">
      <c r="B2147" s="175" t="s">
        <v>351</v>
      </c>
      <c r="C2147" s="115" t="s">
        <v>2461</v>
      </c>
      <c r="D2147" s="644" t="s">
        <v>3569</v>
      </c>
      <c r="E2147" s="732">
        <v>3000</v>
      </c>
      <c r="F2147" s="178" t="s">
        <v>1301</v>
      </c>
      <c r="G2147" s="121"/>
      <c r="H2147" s="121"/>
      <c r="I2147" s="121"/>
      <c r="J2147" s="121"/>
      <c r="K2147" s="125"/>
      <c r="L2147" s="994"/>
    </row>
    <row r="2148" spans="2:12" ht="16.350000000000001" customHeight="1">
      <c r="B2148" s="175" t="s">
        <v>351</v>
      </c>
      <c r="C2148" s="115" t="s">
        <v>2461</v>
      </c>
      <c r="D2148" s="644" t="s">
        <v>3570</v>
      </c>
      <c r="E2148" s="732">
        <v>5000</v>
      </c>
      <c r="F2148" s="178" t="s">
        <v>1302</v>
      </c>
      <c r="G2148" s="121"/>
      <c r="H2148" s="121"/>
      <c r="I2148" s="121"/>
      <c r="J2148" s="121"/>
      <c r="K2148" s="125"/>
      <c r="L2148" s="994"/>
    </row>
    <row r="2149" spans="2:12" ht="16.350000000000001" customHeight="1">
      <c r="B2149" s="175" t="s">
        <v>351</v>
      </c>
      <c r="C2149" s="115" t="s">
        <v>2461</v>
      </c>
      <c r="D2149" s="644" t="s">
        <v>3571</v>
      </c>
      <c r="E2149" s="732">
        <v>10000</v>
      </c>
      <c r="F2149" s="178" t="s">
        <v>1303</v>
      </c>
      <c r="G2149" s="121"/>
      <c r="H2149" s="121"/>
      <c r="I2149" s="121"/>
      <c r="J2149" s="121"/>
      <c r="K2149" s="125"/>
      <c r="L2149" s="994"/>
    </row>
    <row r="2150" spans="2:12" ht="16.350000000000001" customHeight="1">
      <c r="B2150" s="175" t="s">
        <v>351</v>
      </c>
      <c r="C2150" s="115" t="s">
        <v>2461</v>
      </c>
      <c r="D2150" s="644" t="s">
        <v>3572</v>
      </c>
      <c r="E2150" s="732">
        <v>20000</v>
      </c>
      <c r="F2150" s="178" t="s">
        <v>1304</v>
      </c>
      <c r="G2150" s="121"/>
      <c r="H2150" s="121"/>
      <c r="I2150" s="121"/>
      <c r="J2150" s="121"/>
      <c r="K2150" s="125"/>
      <c r="L2150" s="994"/>
    </row>
    <row r="2151" spans="2:12" ht="16.350000000000001" customHeight="1">
      <c r="B2151" s="175" t="s">
        <v>351</v>
      </c>
      <c r="C2151" s="115" t="s">
        <v>2461</v>
      </c>
      <c r="D2151" s="644" t="s">
        <v>224</v>
      </c>
      <c r="E2151" s="732">
        <v>30000</v>
      </c>
      <c r="F2151" s="178" t="s">
        <v>1305</v>
      </c>
      <c r="G2151" s="121"/>
      <c r="H2151" s="121"/>
      <c r="I2151" s="121"/>
      <c r="J2151" s="121"/>
      <c r="K2151" s="125"/>
      <c r="L2151" s="994"/>
    </row>
    <row r="2152" spans="2:12" ht="16.350000000000001" customHeight="1">
      <c r="B2152" s="495" t="s">
        <v>351</v>
      </c>
      <c r="C2152" s="134" t="s">
        <v>2461</v>
      </c>
      <c r="D2152" s="657" t="s">
        <v>3573</v>
      </c>
      <c r="E2152" s="750">
        <v>50000</v>
      </c>
      <c r="F2152" s="198" t="s">
        <v>1306</v>
      </c>
      <c r="G2152" s="121"/>
      <c r="H2152" s="121"/>
      <c r="I2152" s="121"/>
      <c r="J2152" s="121"/>
      <c r="K2152" s="125"/>
      <c r="L2152" s="994"/>
    </row>
    <row r="2153" spans="2:12" ht="16.350000000000001" customHeight="1">
      <c r="B2153" s="524" t="s">
        <v>2248</v>
      </c>
      <c r="C2153" s="703" t="s">
        <v>2463</v>
      </c>
      <c r="D2153" s="186" t="s">
        <v>3574</v>
      </c>
      <c r="E2153" s="753">
        <v>5000</v>
      </c>
      <c r="F2153" s="180" t="s">
        <v>1196</v>
      </c>
      <c r="G2153" s="703" t="s">
        <v>107</v>
      </c>
      <c r="H2153" s="703" t="s">
        <v>108</v>
      </c>
      <c r="I2153" s="703" t="s">
        <v>107</v>
      </c>
      <c r="J2153" s="703" t="s">
        <v>107</v>
      </c>
      <c r="K2153" s="703" t="s">
        <v>109</v>
      </c>
      <c r="L2153" s="963" t="s">
        <v>2464</v>
      </c>
    </row>
    <row r="2154" spans="2:12" ht="16.350000000000001" customHeight="1">
      <c r="B2154" s="595" t="s">
        <v>2248</v>
      </c>
      <c r="C2154" s="120" t="s">
        <v>2463</v>
      </c>
      <c r="D2154" s="542" t="s">
        <v>3575</v>
      </c>
      <c r="E2154" s="760">
        <v>10000</v>
      </c>
      <c r="F2154" s="169" t="s">
        <v>2465</v>
      </c>
      <c r="G2154" s="700"/>
      <c r="H2154" s="700"/>
      <c r="I2154" s="700"/>
      <c r="J2154" s="700"/>
      <c r="K2154" s="700"/>
      <c r="L2154" s="961"/>
    </row>
    <row r="2155" spans="2:12" ht="16.350000000000001" customHeight="1">
      <c r="B2155" s="175" t="s">
        <v>2248</v>
      </c>
      <c r="C2155" s="115" t="s">
        <v>1859</v>
      </c>
      <c r="D2155" s="645" t="s">
        <v>1860</v>
      </c>
      <c r="E2155" s="735">
        <v>1000</v>
      </c>
      <c r="F2155" s="614" t="s">
        <v>1861</v>
      </c>
      <c r="G2155" s="703" t="s">
        <v>107</v>
      </c>
      <c r="H2155" s="703" t="s">
        <v>108</v>
      </c>
      <c r="I2155" s="703" t="s">
        <v>107</v>
      </c>
      <c r="J2155" s="703" t="s">
        <v>107</v>
      </c>
      <c r="K2155" s="703" t="s">
        <v>109</v>
      </c>
      <c r="L2155" s="963" t="s">
        <v>2466</v>
      </c>
    </row>
    <row r="2156" spans="2:12" ht="16.350000000000001" customHeight="1">
      <c r="B2156" s="175" t="s">
        <v>2248</v>
      </c>
      <c r="C2156" s="115" t="s">
        <v>1859</v>
      </c>
      <c r="D2156" s="644" t="s">
        <v>1687</v>
      </c>
      <c r="E2156" s="732">
        <v>3000</v>
      </c>
      <c r="F2156" s="178" t="s">
        <v>1862</v>
      </c>
      <c r="G2156" s="121"/>
      <c r="H2156" s="121"/>
      <c r="I2156" s="121"/>
      <c r="J2156" s="121"/>
      <c r="K2156" s="125"/>
      <c r="L2156" s="961"/>
    </row>
    <row r="2157" spans="2:12" ht="16.350000000000001" customHeight="1">
      <c r="B2157" s="175" t="s">
        <v>2248</v>
      </c>
      <c r="C2157" s="115" t="s">
        <v>1859</v>
      </c>
      <c r="D2157" s="644" t="s">
        <v>1688</v>
      </c>
      <c r="E2157" s="732">
        <v>5000</v>
      </c>
      <c r="F2157" s="178" t="s">
        <v>1863</v>
      </c>
      <c r="G2157" s="121"/>
      <c r="H2157" s="121"/>
      <c r="I2157" s="121"/>
      <c r="J2157" s="121"/>
      <c r="K2157" s="125"/>
      <c r="L2157" s="961"/>
    </row>
    <row r="2158" spans="2:12" ht="16.350000000000001" customHeight="1">
      <c r="B2158" s="175" t="s">
        <v>2248</v>
      </c>
      <c r="C2158" s="115" t="s">
        <v>1859</v>
      </c>
      <c r="D2158" s="644" t="s">
        <v>1689</v>
      </c>
      <c r="E2158" s="732">
        <v>10000</v>
      </c>
      <c r="F2158" s="178" t="s">
        <v>1864</v>
      </c>
      <c r="G2158" s="121"/>
      <c r="H2158" s="121"/>
      <c r="I2158" s="121"/>
      <c r="J2158" s="121"/>
      <c r="K2158" s="125"/>
      <c r="L2158" s="961"/>
    </row>
    <row r="2159" spans="2:12" ht="16.350000000000001" customHeight="1">
      <c r="B2159" s="175" t="s">
        <v>2248</v>
      </c>
      <c r="C2159" s="115" t="s">
        <v>1859</v>
      </c>
      <c r="D2159" s="644" t="s">
        <v>1690</v>
      </c>
      <c r="E2159" s="732">
        <v>20000</v>
      </c>
      <c r="F2159" s="178" t="s">
        <v>1865</v>
      </c>
      <c r="G2159" s="121"/>
      <c r="H2159" s="121"/>
      <c r="I2159" s="121"/>
      <c r="J2159" s="121"/>
      <c r="K2159" s="125"/>
      <c r="L2159" s="961"/>
    </row>
    <row r="2160" spans="2:12" ht="16.350000000000001" customHeight="1">
      <c r="B2160" s="175" t="s">
        <v>2248</v>
      </c>
      <c r="C2160" s="115" t="s">
        <v>1859</v>
      </c>
      <c r="D2160" s="644" t="s">
        <v>1691</v>
      </c>
      <c r="E2160" s="732">
        <v>30000</v>
      </c>
      <c r="F2160" s="178" t="s">
        <v>1866</v>
      </c>
      <c r="G2160" s="121"/>
      <c r="H2160" s="121"/>
      <c r="I2160" s="121"/>
      <c r="J2160" s="121"/>
      <c r="K2160" s="125"/>
      <c r="L2160" s="961"/>
    </row>
    <row r="2161" spans="1:12" ht="16.350000000000001" customHeight="1">
      <c r="B2161" s="495" t="s">
        <v>2248</v>
      </c>
      <c r="C2161" s="134" t="s">
        <v>1859</v>
      </c>
      <c r="D2161" s="657" t="s">
        <v>1692</v>
      </c>
      <c r="E2161" s="750">
        <v>50000</v>
      </c>
      <c r="F2161" s="198" t="s">
        <v>1867</v>
      </c>
      <c r="G2161" s="121"/>
      <c r="H2161" s="121"/>
      <c r="I2161" s="121"/>
      <c r="J2161" s="121"/>
      <c r="K2161" s="125"/>
      <c r="L2161" s="964"/>
    </row>
    <row r="2162" spans="1:12" ht="16.350000000000001" customHeight="1">
      <c r="B2162" s="795" t="s">
        <v>2192</v>
      </c>
      <c r="C2162" s="796" t="s">
        <v>3091</v>
      </c>
      <c r="D2162" s="797" t="s">
        <v>3092</v>
      </c>
      <c r="E2162" s="798">
        <v>30000</v>
      </c>
      <c r="F2162" s="799" t="s">
        <v>3093</v>
      </c>
      <c r="G2162" s="152" t="s">
        <v>107</v>
      </c>
      <c r="H2162" s="152" t="s">
        <v>108</v>
      </c>
      <c r="I2162" s="152" t="s">
        <v>107</v>
      </c>
      <c r="J2162" s="152" t="s">
        <v>107</v>
      </c>
      <c r="K2162" s="152" t="s">
        <v>109</v>
      </c>
      <c r="L2162" s="794" t="s">
        <v>3094</v>
      </c>
    </row>
    <row r="2163" spans="1:12" ht="16.350000000000001" customHeight="1">
      <c r="A2163" s="707" t="s">
        <v>2467</v>
      </c>
      <c r="B2163" s="174" t="s">
        <v>2248</v>
      </c>
      <c r="C2163" s="135" t="s">
        <v>131</v>
      </c>
      <c r="D2163" s="658" t="s">
        <v>3576</v>
      </c>
      <c r="E2163" s="733">
        <v>1000</v>
      </c>
      <c r="F2163" s="215" t="s">
        <v>2468</v>
      </c>
      <c r="G2163" s="703" t="s">
        <v>107</v>
      </c>
      <c r="H2163" s="703" t="s">
        <v>2299</v>
      </c>
      <c r="I2163" s="703" t="s">
        <v>107</v>
      </c>
      <c r="J2163" s="703" t="s">
        <v>107</v>
      </c>
      <c r="K2163" s="131" t="s">
        <v>2301</v>
      </c>
      <c r="L2163" s="968" t="s">
        <v>2469</v>
      </c>
    </row>
    <row r="2164" spans="1:12" ht="16.350000000000001" customHeight="1">
      <c r="A2164" s="708"/>
      <c r="B2164" s="175" t="s">
        <v>2248</v>
      </c>
      <c r="C2164" s="115" t="s">
        <v>131</v>
      </c>
      <c r="D2164" s="644" t="s">
        <v>551</v>
      </c>
      <c r="E2164" s="732">
        <v>2000</v>
      </c>
      <c r="F2164" s="117" t="s">
        <v>2470</v>
      </c>
      <c r="G2164" s="540" t="s">
        <v>107</v>
      </c>
      <c r="H2164" s="540" t="s">
        <v>108</v>
      </c>
      <c r="I2164" s="540" t="s">
        <v>107</v>
      </c>
      <c r="J2164" s="540" t="s">
        <v>107</v>
      </c>
      <c r="K2164" s="772" t="s">
        <v>109</v>
      </c>
      <c r="L2164" s="969"/>
    </row>
    <row r="2165" spans="1:12" ht="16.350000000000001" customHeight="1">
      <c r="A2165" s="708"/>
      <c r="B2165" s="175" t="s">
        <v>2248</v>
      </c>
      <c r="C2165" s="115" t="s">
        <v>131</v>
      </c>
      <c r="D2165" s="644" t="s">
        <v>488</v>
      </c>
      <c r="E2165" s="732">
        <v>3000</v>
      </c>
      <c r="F2165" s="117" t="s">
        <v>2471</v>
      </c>
      <c r="G2165" s="121"/>
      <c r="H2165" s="124"/>
      <c r="I2165" s="121"/>
      <c r="J2165" s="124"/>
      <c r="K2165" s="126"/>
      <c r="L2165" s="969"/>
    </row>
    <row r="2166" spans="1:12" s="161" customFormat="1" ht="16.350000000000001" customHeight="1">
      <c r="A2166" s="708"/>
      <c r="B2166" s="175" t="s">
        <v>2248</v>
      </c>
      <c r="C2166" s="115" t="s">
        <v>131</v>
      </c>
      <c r="D2166" s="644" t="s">
        <v>552</v>
      </c>
      <c r="E2166" s="732">
        <v>4000</v>
      </c>
      <c r="F2166" s="117" t="s">
        <v>2472</v>
      </c>
      <c r="G2166" s="121"/>
      <c r="H2166" s="124"/>
      <c r="I2166" s="121"/>
      <c r="J2166" s="124"/>
      <c r="K2166" s="126"/>
      <c r="L2166" s="969"/>
    </row>
    <row r="2167" spans="1:12" s="161" customFormat="1" ht="16.350000000000001" customHeight="1">
      <c r="A2167" s="708"/>
      <c r="B2167" s="175" t="s">
        <v>2248</v>
      </c>
      <c r="C2167" s="115" t="s">
        <v>131</v>
      </c>
      <c r="D2167" s="644" t="s">
        <v>490</v>
      </c>
      <c r="E2167" s="732">
        <v>5000</v>
      </c>
      <c r="F2167" s="117" t="s">
        <v>2473</v>
      </c>
      <c r="G2167" s="121"/>
      <c r="H2167" s="124"/>
      <c r="I2167" s="121"/>
      <c r="J2167" s="124"/>
      <c r="K2167" s="126"/>
      <c r="L2167" s="969"/>
    </row>
    <row r="2168" spans="1:12" s="161" customFormat="1" ht="16.350000000000001" customHeight="1">
      <c r="A2168" s="708"/>
      <c r="B2168" s="175" t="s">
        <v>2248</v>
      </c>
      <c r="C2168" s="115" t="s">
        <v>131</v>
      </c>
      <c r="D2168" s="644" t="s">
        <v>485</v>
      </c>
      <c r="E2168" s="732">
        <v>10000</v>
      </c>
      <c r="F2168" s="117" t="s">
        <v>2474</v>
      </c>
      <c r="G2168" s="121"/>
      <c r="H2168" s="124"/>
      <c r="I2168" s="121"/>
      <c r="J2168" s="124"/>
      <c r="K2168" s="126"/>
      <c r="L2168" s="969"/>
    </row>
    <row r="2169" spans="1:12" s="161" customFormat="1" ht="16.350000000000001" customHeight="1">
      <c r="A2169" s="708"/>
      <c r="B2169" s="175" t="s">
        <v>2248</v>
      </c>
      <c r="C2169" s="115" t="s">
        <v>131</v>
      </c>
      <c r="D2169" s="644" t="s">
        <v>486</v>
      </c>
      <c r="E2169" s="732">
        <v>15000</v>
      </c>
      <c r="F2169" s="117" t="s">
        <v>2475</v>
      </c>
      <c r="G2169" s="124"/>
      <c r="H2169" s="124"/>
      <c r="I2169" s="124"/>
      <c r="J2169" s="124"/>
      <c r="K2169" s="126"/>
      <c r="L2169" s="983"/>
    </row>
    <row r="2170" spans="1:12" s="161" customFormat="1" ht="16.350000000000001" customHeight="1">
      <c r="A2170" s="708"/>
      <c r="B2170" s="175" t="s">
        <v>2248</v>
      </c>
      <c r="C2170" s="115" t="s">
        <v>131</v>
      </c>
      <c r="D2170" s="644" t="s">
        <v>487</v>
      </c>
      <c r="E2170" s="732">
        <v>20000</v>
      </c>
      <c r="F2170" s="117" t="s">
        <v>2476</v>
      </c>
      <c r="G2170" s="124"/>
      <c r="H2170" s="124"/>
      <c r="I2170" s="124"/>
      <c r="J2170" s="124"/>
      <c r="K2170" s="126"/>
      <c r="L2170" s="1005" t="s">
        <v>2675</v>
      </c>
    </row>
    <row r="2171" spans="1:12" s="161" customFormat="1" ht="16.350000000000001" customHeight="1">
      <c r="A2171" s="708"/>
      <c r="B2171" s="175" t="s">
        <v>351</v>
      </c>
      <c r="C2171" s="134" t="s">
        <v>131</v>
      </c>
      <c r="D2171" s="644" t="s">
        <v>3577</v>
      </c>
      <c r="E2171" s="750">
        <v>25000</v>
      </c>
      <c r="F2171" s="194" t="s">
        <v>2477</v>
      </c>
      <c r="G2171" s="124"/>
      <c r="H2171" s="124"/>
      <c r="I2171" s="124"/>
      <c r="J2171" s="124"/>
      <c r="K2171" s="126"/>
      <c r="L2171" s="1005"/>
    </row>
    <row r="2172" spans="1:12" s="161" customFormat="1" ht="16.350000000000001" customHeight="1">
      <c r="A2172" s="708"/>
      <c r="B2172" s="495" t="s">
        <v>351</v>
      </c>
      <c r="C2172" s="134" t="s">
        <v>131</v>
      </c>
      <c r="D2172" s="657" t="s">
        <v>489</v>
      </c>
      <c r="E2172" s="750">
        <v>30000</v>
      </c>
      <c r="F2172" s="194" t="s">
        <v>2478</v>
      </c>
      <c r="G2172" s="124"/>
      <c r="H2172" s="124"/>
      <c r="I2172" s="124"/>
      <c r="J2172" s="124"/>
      <c r="K2172" s="126"/>
      <c r="L2172" s="1005"/>
    </row>
    <row r="2173" spans="1:12" s="161" customFormat="1" ht="16.350000000000001" customHeight="1">
      <c r="A2173" s="708"/>
      <c r="B2173" s="495" t="s">
        <v>351</v>
      </c>
      <c r="C2173" s="134" t="s">
        <v>131</v>
      </c>
      <c r="D2173" s="657" t="s">
        <v>3578</v>
      </c>
      <c r="E2173" s="750">
        <v>35000</v>
      </c>
      <c r="F2173" s="769" t="s">
        <v>2674</v>
      </c>
      <c r="G2173" s="124"/>
      <c r="H2173" s="124"/>
      <c r="I2173" s="124"/>
      <c r="J2173" s="124"/>
      <c r="K2173" s="126"/>
      <c r="L2173" s="1005"/>
    </row>
    <row r="2174" spans="1:12" s="161" customFormat="1" ht="16.350000000000001" customHeight="1">
      <c r="A2174" s="708"/>
      <c r="B2174" s="495" t="s">
        <v>2248</v>
      </c>
      <c r="C2174" s="134" t="s">
        <v>131</v>
      </c>
      <c r="D2174" s="657" t="s">
        <v>865</v>
      </c>
      <c r="E2174" s="750">
        <v>50000</v>
      </c>
      <c r="F2174" s="194" t="s">
        <v>2479</v>
      </c>
      <c r="G2174" s="124"/>
      <c r="H2174" s="124"/>
      <c r="I2174" s="124"/>
      <c r="J2174" s="124"/>
      <c r="K2174" s="126"/>
      <c r="L2174" s="1006"/>
    </row>
    <row r="2175" spans="1:12" s="161" customFormat="1" ht="16.350000000000001" customHeight="1">
      <c r="A2175" s="708"/>
      <c r="B2175" s="174" t="s">
        <v>2248</v>
      </c>
      <c r="C2175" s="128" t="s">
        <v>1831</v>
      </c>
      <c r="D2175" s="705" t="s">
        <v>2869</v>
      </c>
      <c r="E2175" s="756">
        <v>1000</v>
      </c>
      <c r="F2175" s="531" t="s">
        <v>2876</v>
      </c>
      <c r="G2175" s="128" t="s">
        <v>107</v>
      </c>
      <c r="H2175" s="703" t="s">
        <v>107</v>
      </c>
      <c r="I2175" s="128" t="s">
        <v>107</v>
      </c>
      <c r="J2175" s="128" t="s">
        <v>107</v>
      </c>
      <c r="K2175" s="131" t="s">
        <v>2378</v>
      </c>
      <c r="L2175" s="968" t="s">
        <v>3718</v>
      </c>
    </row>
    <row r="2176" spans="1:12" s="161" customFormat="1" ht="16.350000000000001" customHeight="1">
      <c r="A2176" s="708"/>
      <c r="B2176" s="175" t="s">
        <v>2309</v>
      </c>
      <c r="C2176" s="115" t="s">
        <v>1831</v>
      </c>
      <c r="D2176" s="551" t="s">
        <v>2870</v>
      </c>
      <c r="E2176" s="732">
        <v>2000</v>
      </c>
      <c r="F2176" s="116" t="s">
        <v>2877</v>
      </c>
      <c r="G2176" s="124"/>
      <c r="H2176" s="124"/>
      <c r="I2176" s="124"/>
      <c r="J2176" s="124"/>
      <c r="K2176" s="124"/>
      <c r="L2176" s="969"/>
    </row>
    <row r="2177" spans="1:12" s="161" customFormat="1" ht="16.350000000000001" customHeight="1">
      <c r="A2177" s="708"/>
      <c r="B2177" s="175" t="s">
        <v>2309</v>
      </c>
      <c r="C2177" s="115" t="s">
        <v>1831</v>
      </c>
      <c r="D2177" s="551" t="s">
        <v>2871</v>
      </c>
      <c r="E2177" s="732">
        <v>3000</v>
      </c>
      <c r="F2177" s="117" t="s">
        <v>2878</v>
      </c>
      <c r="G2177" s="772"/>
      <c r="H2177" s="772"/>
      <c r="I2177" s="772"/>
      <c r="J2177" s="772"/>
      <c r="K2177" s="783"/>
      <c r="L2177" s="969"/>
    </row>
    <row r="2178" spans="1:12" s="161" customFormat="1" ht="16.350000000000001" customHeight="1">
      <c r="A2178" s="708"/>
      <c r="B2178" s="175" t="s">
        <v>351</v>
      </c>
      <c r="C2178" s="115" t="s">
        <v>1831</v>
      </c>
      <c r="D2178" s="551" t="s">
        <v>2872</v>
      </c>
      <c r="E2178" s="732">
        <v>5000</v>
      </c>
      <c r="F2178" s="117" t="s">
        <v>2879</v>
      </c>
      <c r="G2178" s="772"/>
      <c r="H2178" s="772"/>
      <c r="I2178" s="772"/>
      <c r="J2178" s="772"/>
      <c r="K2178" s="783"/>
      <c r="L2178" s="969"/>
    </row>
    <row r="2179" spans="1:12" s="161" customFormat="1" ht="16.350000000000001" customHeight="1">
      <c r="A2179" s="708"/>
      <c r="B2179" s="177" t="s">
        <v>351</v>
      </c>
      <c r="C2179" s="139" t="s">
        <v>1831</v>
      </c>
      <c r="D2179" s="616" t="s">
        <v>2873</v>
      </c>
      <c r="E2179" s="735">
        <v>10000</v>
      </c>
      <c r="F2179" s="781" t="s">
        <v>2880</v>
      </c>
      <c r="G2179" s="124"/>
      <c r="H2179" s="124"/>
      <c r="I2179" s="124"/>
      <c r="J2179" s="124"/>
      <c r="K2179" s="126"/>
      <c r="L2179" s="969"/>
    </row>
    <row r="2180" spans="1:12" s="161" customFormat="1" ht="16.350000000000001" customHeight="1">
      <c r="A2180" s="708"/>
      <c r="B2180" s="177" t="s">
        <v>351</v>
      </c>
      <c r="C2180" s="139" t="s">
        <v>1831</v>
      </c>
      <c r="D2180" s="616" t="s">
        <v>2874</v>
      </c>
      <c r="E2180" s="735">
        <v>20000</v>
      </c>
      <c r="F2180" s="781" t="s">
        <v>2881</v>
      </c>
      <c r="G2180" s="124"/>
      <c r="H2180" s="124"/>
      <c r="I2180" s="124"/>
      <c r="J2180" s="124"/>
      <c r="K2180" s="126"/>
      <c r="L2180" s="969"/>
    </row>
    <row r="2181" spans="1:12" s="161" customFormat="1" ht="16.350000000000001" customHeight="1">
      <c r="A2181" s="708"/>
      <c r="B2181" s="177" t="s">
        <v>351</v>
      </c>
      <c r="C2181" s="139" t="s">
        <v>1831</v>
      </c>
      <c r="D2181" s="616" t="s">
        <v>890</v>
      </c>
      <c r="E2181" s="735">
        <v>30000</v>
      </c>
      <c r="F2181" s="781" t="s">
        <v>2882</v>
      </c>
      <c r="G2181" s="124"/>
      <c r="H2181" s="124"/>
      <c r="I2181" s="124"/>
      <c r="J2181" s="124"/>
      <c r="K2181" s="126"/>
      <c r="L2181" s="969"/>
    </row>
    <row r="2182" spans="1:12" s="161" customFormat="1" ht="16.350000000000001" customHeight="1">
      <c r="A2182" s="708"/>
      <c r="B2182" s="177" t="s">
        <v>351</v>
      </c>
      <c r="C2182" s="124" t="s">
        <v>1831</v>
      </c>
      <c r="D2182" s="617" t="s">
        <v>2875</v>
      </c>
      <c r="E2182" s="752">
        <v>50000</v>
      </c>
      <c r="F2182" s="782" t="s">
        <v>2883</v>
      </c>
      <c r="G2182" s="124"/>
      <c r="H2182" s="124"/>
      <c r="I2182" s="124"/>
      <c r="J2182" s="124"/>
      <c r="K2182" s="126"/>
      <c r="L2182" s="984"/>
    </row>
    <row r="2183" spans="1:12" s="161" customFormat="1" ht="16.350000000000001" customHeight="1">
      <c r="A2183" s="708"/>
      <c r="B2183" s="174" t="s">
        <v>2248</v>
      </c>
      <c r="C2183" s="135" t="s">
        <v>1831</v>
      </c>
      <c r="D2183" s="550" t="s">
        <v>1832</v>
      </c>
      <c r="E2183" s="733">
        <v>10000</v>
      </c>
      <c r="F2183" s="137" t="s">
        <v>1833</v>
      </c>
      <c r="G2183" s="128" t="s">
        <v>107</v>
      </c>
      <c r="H2183" s="128" t="s">
        <v>2480</v>
      </c>
      <c r="I2183" s="128" t="s">
        <v>107</v>
      </c>
      <c r="J2183" s="128" t="s">
        <v>107</v>
      </c>
      <c r="K2183" s="701" t="s">
        <v>110</v>
      </c>
      <c r="L2183" s="963" t="s">
        <v>2482</v>
      </c>
    </row>
    <row r="2184" spans="1:12" s="161" customFormat="1" ht="16.350000000000001" customHeight="1">
      <c r="A2184" s="708"/>
      <c r="B2184" s="177" t="s">
        <v>351</v>
      </c>
      <c r="C2184" s="139" t="s">
        <v>1831</v>
      </c>
      <c r="D2184" s="616" t="s">
        <v>1834</v>
      </c>
      <c r="E2184" s="735">
        <v>30000</v>
      </c>
      <c r="F2184" s="140" t="s">
        <v>1835</v>
      </c>
      <c r="G2184" s="124"/>
      <c r="H2184" s="124" t="s">
        <v>2481</v>
      </c>
      <c r="I2184" s="124"/>
      <c r="J2184" s="124"/>
      <c r="K2184" s="126"/>
      <c r="L2184" s="961"/>
    </row>
    <row r="2185" spans="1:12" s="161" customFormat="1" ht="16.350000000000001" customHeight="1">
      <c r="A2185" s="708"/>
      <c r="B2185" s="177" t="s">
        <v>351</v>
      </c>
      <c r="C2185" s="597" t="s">
        <v>1831</v>
      </c>
      <c r="D2185" s="728" t="s">
        <v>1836</v>
      </c>
      <c r="E2185" s="751">
        <v>50000</v>
      </c>
      <c r="F2185" s="546" t="s">
        <v>1837</v>
      </c>
      <c r="G2185" s="124"/>
      <c r="H2185" s="124"/>
      <c r="I2185" s="124"/>
      <c r="J2185" s="124"/>
      <c r="K2185" s="126"/>
      <c r="L2185" s="964"/>
    </row>
    <row r="2186" spans="1:12" s="161" customFormat="1" ht="16.350000000000001" customHeight="1">
      <c r="A2186" s="708"/>
      <c r="B2186" s="174" t="s">
        <v>351</v>
      </c>
      <c r="C2186" s="135" t="s">
        <v>344</v>
      </c>
      <c r="D2186" s="630" t="s">
        <v>3579</v>
      </c>
      <c r="E2186" s="733">
        <v>1000</v>
      </c>
      <c r="F2186" s="132" t="s">
        <v>345</v>
      </c>
      <c r="G2186" s="703" t="s">
        <v>107</v>
      </c>
      <c r="H2186" s="703" t="s">
        <v>107</v>
      </c>
      <c r="I2186" s="703" t="s">
        <v>107</v>
      </c>
      <c r="J2186" s="703" t="s">
        <v>107</v>
      </c>
      <c r="K2186" s="701" t="s">
        <v>110</v>
      </c>
      <c r="L2186" s="963" t="s">
        <v>4448</v>
      </c>
    </row>
    <row r="2187" spans="1:12" s="161" customFormat="1" ht="16.350000000000001" customHeight="1">
      <c r="A2187" s="708"/>
      <c r="B2187" s="168" t="s">
        <v>351</v>
      </c>
      <c r="C2187" s="114" t="s">
        <v>344</v>
      </c>
      <c r="D2187" s="179" t="s">
        <v>3580</v>
      </c>
      <c r="E2187" s="754">
        <v>2000</v>
      </c>
      <c r="F2187" s="118" t="s">
        <v>346</v>
      </c>
      <c r="G2187" s="121"/>
      <c r="H2187" s="121"/>
      <c r="I2187" s="121"/>
      <c r="J2187" s="121"/>
      <c r="K2187" s="125"/>
      <c r="L2187" s="961"/>
    </row>
    <row r="2188" spans="1:12" s="161" customFormat="1" ht="16.350000000000001" customHeight="1">
      <c r="A2188" s="708"/>
      <c r="B2188" s="168" t="s">
        <v>351</v>
      </c>
      <c r="C2188" s="114" t="s">
        <v>344</v>
      </c>
      <c r="D2188" s="179" t="s">
        <v>3581</v>
      </c>
      <c r="E2188" s="754">
        <v>3000</v>
      </c>
      <c r="F2188" s="118" t="s">
        <v>2483</v>
      </c>
      <c r="G2188" s="121"/>
      <c r="H2188" s="121"/>
      <c r="I2188" s="121"/>
      <c r="J2188" s="121"/>
      <c r="K2188" s="125"/>
      <c r="L2188" s="961"/>
    </row>
    <row r="2189" spans="1:12" s="161" customFormat="1" ht="16.350000000000001" customHeight="1">
      <c r="A2189" s="708"/>
      <c r="B2189" s="168" t="s">
        <v>351</v>
      </c>
      <c r="C2189" s="114" t="s">
        <v>2484</v>
      </c>
      <c r="D2189" s="179" t="s">
        <v>3582</v>
      </c>
      <c r="E2189" s="754">
        <v>5000</v>
      </c>
      <c r="F2189" s="118" t="s">
        <v>2485</v>
      </c>
      <c r="G2189" s="121"/>
      <c r="H2189" s="121"/>
      <c r="I2189" s="121"/>
      <c r="J2189" s="121"/>
      <c r="K2189" s="125"/>
      <c r="L2189" s="961"/>
    </row>
    <row r="2190" spans="1:12" s="161" customFormat="1" ht="16.350000000000001" customHeight="1">
      <c r="A2190" s="708"/>
      <c r="B2190" s="176" t="s">
        <v>351</v>
      </c>
      <c r="C2190" s="156" t="s">
        <v>344</v>
      </c>
      <c r="D2190" s="632" t="s">
        <v>3583</v>
      </c>
      <c r="E2190" s="755">
        <v>10000</v>
      </c>
      <c r="F2190" s="130" t="s">
        <v>2486</v>
      </c>
      <c r="G2190" s="121"/>
      <c r="H2190" s="121"/>
      <c r="I2190" s="121"/>
      <c r="J2190" s="121"/>
      <c r="K2190" s="125"/>
      <c r="L2190" s="961"/>
    </row>
    <row r="2191" spans="1:12" s="161" customFormat="1" ht="16.350000000000001" customHeight="1">
      <c r="A2191" s="708"/>
      <c r="B2191" s="176" t="s">
        <v>351</v>
      </c>
      <c r="C2191" s="156" t="s">
        <v>344</v>
      </c>
      <c r="D2191" s="632" t="s">
        <v>3584</v>
      </c>
      <c r="E2191" s="755">
        <v>20000</v>
      </c>
      <c r="F2191" s="130" t="s">
        <v>2487</v>
      </c>
      <c r="G2191" s="121"/>
      <c r="H2191" s="121"/>
      <c r="I2191" s="121"/>
      <c r="J2191" s="121"/>
      <c r="K2191" s="125"/>
      <c r="L2191" s="961"/>
    </row>
    <row r="2192" spans="1:12" s="161" customFormat="1" ht="16.350000000000001" customHeight="1">
      <c r="A2192" s="708"/>
      <c r="B2192" s="176" t="s">
        <v>351</v>
      </c>
      <c r="C2192" s="156" t="s">
        <v>344</v>
      </c>
      <c r="D2192" s="632" t="s">
        <v>800</v>
      </c>
      <c r="E2192" s="755">
        <v>30000</v>
      </c>
      <c r="F2192" s="130" t="s">
        <v>801</v>
      </c>
      <c r="G2192" s="121"/>
      <c r="H2192" s="121"/>
      <c r="I2192" s="121"/>
      <c r="J2192" s="121"/>
      <c r="K2192" s="125"/>
      <c r="L2192" s="961"/>
    </row>
    <row r="2193" spans="1:12" s="161" customFormat="1" ht="16.350000000000001" customHeight="1">
      <c r="A2193" s="708"/>
      <c r="B2193" s="176" t="s">
        <v>351</v>
      </c>
      <c r="C2193" s="156" t="s">
        <v>344</v>
      </c>
      <c r="D2193" s="632" t="s">
        <v>3585</v>
      </c>
      <c r="E2193" s="755">
        <v>50000</v>
      </c>
      <c r="F2193" s="130" t="s">
        <v>2488</v>
      </c>
      <c r="G2193" s="121"/>
      <c r="H2193" s="121"/>
      <c r="I2193" s="121"/>
      <c r="J2193" s="121"/>
      <c r="K2193" s="125"/>
      <c r="L2193" s="961"/>
    </row>
    <row r="2194" spans="1:12" s="161" customFormat="1" ht="16.350000000000001" customHeight="1">
      <c r="A2194" s="708"/>
      <c r="B2194" s="176" t="s">
        <v>351</v>
      </c>
      <c r="C2194" s="156" t="s">
        <v>344</v>
      </c>
      <c r="D2194" s="635" t="s">
        <v>1521</v>
      </c>
      <c r="E2194" s="759">
        <v>1000</v>
      </c>
      <c r="F2194" s="576" t="s">
        <v>1522</v>
      </c>
      <c r="G2194" s="703" t="s">
        <v>107</v>
      </c>
      <c r="H2194" s="703" t="s">
        <v>107</v>
      </c>
      <c r="I2194" s="703" t="s">
        <v>107</v>
      </c>
      <c r="J2194" s="703" t="s">
        <v>107</v>
      </c>
      <c r="K2194" s="701" t="s">
        <v>110</v>
      </c>
      <c r="L2194" s="1040" t="s">
        <v>5576</v>
      </c>
    </row>
    <row r="2195" spans="1:12" s="161" customFormat="1" ht="16.350000000000001" customHeight="1">
      <c r="A2195" s="708"/>
      <c r="B2195" s="176" t="s">
        <v>351</v>
      </c>
      <c r="C2195" s="156" t="s">
        <v>344</v>
      </c>
      <c r="D2195" s="632" t="s">
        <v>1523</v>
      </c>
      <c r="E2195" s="755">
        <v>2000</v>
      </c>
      <c r="F2195" s="130" t="s">
        <v>1524</v>
      </c>
      <c r="G2195" s="121"/>
      <c r="H2195" s="121"/>
      <c r="I2195" s="121"/>
      <c r="J2195" s="121"/>
      <c r="K2195" s="125"/>
      <c r="L2195" s="1041"/>
    </row>
    <row r="2196" spans="1:12" s="161" customFormat="1" ht="16.350000000000001" customHeight="1">
      <c r="A2196" s="708"/>
      <c r="B2196" s="176" t="s">
        <v>351</v>
      </c>
      <c r="C2196" s="156" t="s">
        <v>344</v>
      </c>
      <c r="D2196" s="632" t="s">
        <v>1525</v>
      </c>
      <c r="E2196" s="755">
        <v>3000</v>
      </c>
      <c r="F2196" s="130" t="s">
        <v>1526</v>
      </c>
      <c r="G2196" s="121"/>
      <c r="H2196" s="121"/>
      <c r="I2196" s="121"/>
      <c r="J2196" s="121"/>
      <c r="K2196" s="125"/>
      <c r="L2196" s="1041"/>
    </row>
    <row r="2197" spans="1:12" s="161" customFormat="1" ht="16.350000000000001" customHeight="1">
      <c r="A2197" s="708"/>
      <c r="B2197" s="176" t="s">
        <v>351</v>
      </c>
      <c r="C2197" s="156" t="s">
        <v>344</v>
      </c>
      <c r="D2197" s="632" t="s">
        <v>1527</v>
      </c>
      <c r="E2197" s="755">
        <v>5000</v>
      </c>
      <c r="F2197" s="130" t="s">
        <v>1528</v>
      </c>
      <c r="G2197" s="121"/>
      <c r="H2197" s="121"/>
      <c r="I2197" s="121"/>
      <c r="J2197" s="121"/>
      <c r="K2197" s="125"/>
      <c r="L2197" s="1041"/>
    </row>
    <row r="2198" spans="1:12" s="161" customFormat="1" ht="16.350000000000001" customHeight="1">
      <c r="A2198" s="708"/>
      <c r="B2198" s="176" t="s">
        <v>351</v>
      </c>
      <c r="C2198" s="156" t="s">
        <v>344</v>
      </c>
      <c r="D2198" s="632" t="s">
        <v>1529</v>
      </c>
      <c r="E2198" s="755">
        <v>10000</v>
      </c>
      <c r="F2198" s="130" t="s">
        <v>1530</v>
      </c>
      <c r="G2198" s="121"/>
      <c r="H2198" s="121"/>
      <c r="I2198" s="121"/>
      <c r="J2198" s="121"/>
      <c r="K2198" s="125"/>
      <c r="L2198" s="1041"/>
    </row>
    <row r="2199" spans="1:12" s="161" customFormat="1" ht="16.350000000000001" customHeight="1">
      <c r="A2199" s="708"/>
      <c r="B2199" s="176" t="s">
        <v>351</v>
      </c>
      <c r="C2199" s="156" t="s">
        <v>344</v>
      </c>
      <c r="D2199" s="632" t="s">
        <v>1531</v>
      </c>
      <c r="E2199" s="755">
        <v>20000</v>
      </c>
      <c r="F2199" s="130" t="s">
        <v>1532</v>
      </c>
      <c r="G2199" s="121"/>
      <c r="H2199" s="121"/>
      <c r="I2199" s="121"/>
      <c r="J2199" s="121"/>
      <c r="K2199" s="125"/>
      <c r="L2199" s="1041"/>
    </row>
    <row r="2200" spans="1:12" s="161" customFormat="1" ht="16.350000000000001" customHeight="1">
      <c r="A2200" s="708"/>
      <c r="B2200" s="176" t="s">
        <v>351</v>
      </c>
      <c r="C2200" s="156" t="s">
        <v>344</v>
      </c>
      <c r="D2200" s="632" t="s">
        <v>1533</v>
      </c>
      <c r="E2200" s="755">
        <v>30000</v>
      </c>
      <c r="F2200" s="130" t="s">
        <v>1534</v>
      </c>
      <c r="G2200" s="121"/>
      <c r="H2200" s="121"/>
      <c r="I2200" s="121"/>
      <c r="J2200" s="121"/>
      <c r="K2200" s="125"/>
      <c r="L2200" s="1041"/>
    </row>
    <row r="2201" spans="1:12" s="161" customFormat="1" ht="16.350000000000001" customHeight="1">
      <c r="A2201" s="708"/>
      <c r="B2201" s="176" t="s">
        <v>351</v>
      </c>
      <c r="C2201" s="156" t="s">
        <v>344</v>
      </c>
      <c r="D2201" s="631" t="s">
        <v>1535</v>
      </c>
      <c r="E2201" s="760">
        <v>50000</v>
      </c>
      <c r="F2201" s="133" t="s">
        <v>1536</v>
      </c>
      <c r="G2201" s="121"/>
      <c r="H2201" s="121"/>
      <c r="I2201" s="121"/>
      <c r="J2201" s="121"/>
      <c r="K2201" s="125"/>
      <c r="L2201" s="1042"/>
    </row>
    <row r="2202" spans="1:12" s="161" customFormat="1" ht="16.350000000000001" customHeight="1">
      <c r="A2202" s="708"/>
      <c r="B2202" s="176" t="s">
        <v>351</v>
      </c>
      <c r="C2202" s="156" t="s">
        <v>344</v>
      </c>
      <c r="D2202" s="635" t="s">
        <v>1819</v>
      </c>
      <c r="E2202" s="759">
        <v>10000</v>
      </c>
      <c r="F2202" s="576" t="s">
        <v>1820</v>
      </c>
      <c r="G2202" s="703" t="s">
        <v>107</v>
      </c>
      <c r="H2202" s="128" t="s">
        <v>2480</v>
      </c>
      <c r="I2202" s="703" t="s">
        <v>107</v>
      </c>
      <c r="J2202" s="703" t="s">
        <v>107</v>
      </c>
      <c r="K2202" s="701" t="s">
        <v>110</v>
      </c>
      <c r="L2202" s="979" t="s">
        <v>3719</v>
      </c>
    </row>
    <row r="2203" spans="1:12" s="161" customFormat="1" ht="16.350000000000001" customHeight="1">
      <c r="A2203" s="708"/>
      <c r="B2203" s="176" t="s">
        <v>351</v>
      </c>
      <c r="C2203" s="156" t="s">
        <v>344</v>
      </c>
      <c r="D2203" s="632" t="s">
        <v>1821</v>
      </c>
      <c r="E2203" s="755">
        <v>30000</v>
      </c>
      <c r="F2203" s="130" t="s">
        <v>1822</v>
      </c>
      <c r="G2203" s="121"/>
      <c r="H2203" s="124" t="s">
        <v>2481</v>
      </c>
      <c r="I2203" s="121"/>
      <c r="J2203" s="121"/>
      <c r="K2203" s="121"/>
      <c r="L2203" s="980"/>
    </row>
    <row r="2204" spans="1:12" s="161" customFormat="1" ht="16.350000000000001" customHeight="1">
      <c r="A2204" s="708"/>
      <c r="B2204" s="176" t="s">
        <v>351</v>
      </c>
      <c r="C2204" s="156" t="s">
        <v>344</v>
      </c>
      <c r="D2204" s="632" t="s">
        <v>1823</v>
      </c>
      <c r="E2204" s="755">
        <v>50000</v>
      </c>
      <c r="F2204" s="130" t="s">
        <v>1824</v>
      </c>
      <c r="G2204" s="700"/>
      <c r="H2204" s="700"/>
      <c r="I2204" s="700"/>
      <c r="J2204" s="700"/>
      <c r="K2204" s="700"/>
      <c r="L2204" s="981"/>
    </row>
    <row r="2205" spans="1:12" s="161" customFormat="1" ht="16.350000000000001" customHeight="1">
      <c r="A2205" s="708"/>
      <c r="B2205" s="196" t="s">
        <v>351</v>
      </c>
      <c r="C2205" s="703" t="s">
        <v>3663</v>
      </c>
      <c r="D2205" s="635" t="s">
        <v>3664</v>
      </c>
      <c r="E2205" s="759">
        <v>1000</v>
      </c>
      <c r="F2205" s="576" t="s">
        <v>3665</v>
      </c>
      <c r="G2205" s="703" t="s">
        <v>107</v>
      </c>
      <c r="H2205" s="703" t="s">
        <v>107</v>
      </c>
      <c r="I2205" s="703" t="s">
        <v>107</v>
      </c>
      <c r="J2205" s="703" t="s">
        <v>107</v>
      </c>
      <c r="K2205" s="701" t="s">
        <v>110</v>
      </c>
      <c r="L2205" s="720" t="s">
        <v>3680</v>
      </c>
    </row>
    <row r="2206" spans="1:12" s="161" customFormat="1" ht="16.350000000000001" customHeight="1">
      <c r="A2206" s="708"/>
      <c r="B2206" s="176" t="s">
        <v>351</v>
      </c>
      <c r="C2206" s="156" t="s">
        <v>3663</v>
      </c>
      <c r="D2206" s="632" t="s">
        <v>3666</v>
      </c>
      <c r="E2206" s="755">
        <v>2000</v>
      </c>
      <c r="F2206" s="130" t="s">
        <v>3667</v>
      </c>
      <c r="G2206" s="121"/>
      <c r="H2206" s="121"/>
      <c r="I2206" s="121"/>
      <c r="J2206" s="121"/>
      <c r="K2206" s="121"/>
      <c r="L2206" s="980" t="s">
        <v>3720</v>
      </c>
    </row>
    <row r="2207" spans="1:12" s="161" customFormat="1" ht="16.350000000000001" customHeight="1">
      <c r="A2207" s="708"/>
      <c r="B2207" s="176" t="s">
        <v>351</v>
      </c>
      <c r="C2207" s="156" t="s">
        <v>3663</v>
      </c>
      <c r="D2207" s="632" t="s">
        <v>3668</v>
      </c>
      <c r="E2207" s="755">
        <v>3000</v>
      </c>
      <c r="F2207" s="130" t="s">
        <v>3669</v>
      </c>
      <c r="G2207" s="121"/>
      <c r="H2207" s="121"/>
      <c r="I2207" s="121"/>
      <c r="J2207" s="121"/>
      <c r="K2207" s="121"/>
      <c r="L2207" s="980"/>
    </row>
    <row r="2208" spans="1:12" s="161" customFormat="1" ht="16.350000000000001" customHeight="1">
      <c r="A2208" s="708"/>
      <c r="B2208" s="176" t="s">
        <v>351</v>
      </c>
      <c r="C2208" s="156" t="s">
        <v>3663</v>
      </c>
      <c r="D2208" s="632" t="s">
        <v>3670</v>
      </c>
      <c r="E2208" s="755">
        <v>5000</v>
      </c>
      <c r="F2208" s="130" t="s">
        <v>3671</v>
      </c>
      <c r="G2208" s="121"/>
      <c r="H2208" s="121"/>
      <c r="I2208" s="121"/>
      <c r="J2208" s="121"/>
      <c r="K2208" s="121"/>
      <c r="L2208" s="980"/>
    </row>
    <row r="2209" spans="1:12" s="161" customFormat="1" ht="16.350000000000001" customHeight="1">
      <c r="A2209" s="708"/>
      <c r="B2209" s="176" t="s">
        <v>351</v>
      </c>
      <c r="C2209" s="156" t="s">
        <v>3663</v>
      </c>
      <c r="D2209" s="632" t="s">
        <v>3672</v>
      </c>
      <c r="E2209" s="755">
        <v>10000</v>
      </c>
      <c r="F2209" s="130" t="s">
        <v>3673</v>
      </c>
      <c r="G2209" s="121"/>
      <c r="H2209" s="121"/>
      <c r="I2209" s="121"/>
      <c r="J2209" s="121"/>
      <c r="K2209" s="121"/>
      <c r="L2209" s="720" t="s">
        <v>3681</v>
      </c>
    </row>
    <row r="2210" spans="1:12" s="161" customFormat="1" ht="16.350000000000001" customHeight="1">
      <c r="A2210" s="708"/>
      <c r="B2210" s="176" t="s">
        <v>351</v>
      </c>
      <c r="C2210" s="156" t="s">
        <v>3663</v>
      </c>
      <c r="D2210" s="632" t="s">
        <v>3674</v>
      </c>
      <c r="E2210" s="755">
        <v>20000</v>
      </c>
      <c r="F2210" s="130" t="s">
        <v>3675</v>
      </c>
      <c r="G2210" s="121"/>
      <c r="H2210" s="121"/>
      <c r="I2210" s="121"/>
      <c r="J2210" s="121"/>
      <c r="K2210" s="121"/>
      <c r="L2210" s="980" t="s">
        <v>3690</v>
      </c>
    </row>
    <row r="2211" spans="1:12" s="161" customFormat="1" ht="16.350000000000001" customHeight="1">
      <c r="A2211" s="708"/>
      <c r="B2211" s="176" t="s">
        <v>351</v>
      </c>
      <c r="C2211" s="156" t="s">
        <v>3663</v>
      </c>
      <c r="D2211" s="632" t="s">
        <v>3676</v>
      </c>
      <c r="E2211" s="755">
        <v>30000</v>
      </c>
      <c r="F2211" s="130" t="s">
        <v>3677</v>
      </c>
      <c r="G2211" s="121"/>
      <c r="H2211" s="121"/>
      <c r="I2211" s="121"/>
      <c r="J2211" s="121"/>
      <c r="K2211" s="121"/>
      <c r="L2211" s="980"/>
    </row>
    <row r="2212" spans="1:12" s="161" customFormat="1" ht="16.350000000000001" customHeight="1">
      <c r="A2212" s="708"/>
      <c r="B2212" s="169" t="s">
        <v>351</v>
      </c>
      <c r="C2212" s="120" t="s">
        <v>3663</v>
      </c>
      <c r="D2212" s="631" t="s">
        <v>3678</v>
      </c>
      <c r="E2212" s="760">
        <v>50000</v>
      </c>
      <c r="F2212" s="133" t="s">
        <v>3679</v>
      </c>
      <c r="G2212" s="121"/>
      <c r="H2212" s="121"/>
      <c r="I2212" s="121"/>
      <c r="J2212" s="121"/>
      <c r="K2212" s="121"/>
      <c r="L2212" s="981"/>
    </row>
    <row r="2213" spans="1:12" s="161" customFormat="1" ht="16.350000000000001" customHeight="1">
      <c r="A2213" s="708"/>
      <c r="B2213" s="196" t="s">
        <v>351</v>
      </c>
      <c r="C2213" s="135" t="s">
        <v>846</v>
      </c>
      <c r="D2213" s="618" t="s">
        <v>3586</v>
      </c>
      <c r="E2213" s="733">
        <v>1000</v>
      </c>
      <c r="F2213" s="667" t="s">
        <v>2489</v>
      </c>
      <c r="G2213" s="703" t="s">
        <v>2300</v>
      </c>
      <c r="H2213" s="703" t="s">
        <v>4349</v>
      </c>
      <c r="I2213" s="703" t="s">
        <v>107</v>
      </c>
      <c r="J2213" s="703" t="s">
        <v>107</v>
      </c>
      <c r="K2213" s="128" t="s">
        <v>2451</v>
      </c>
      <c r="L2213" s="698" t="s">
        <v>2372</v>
      </c>
    </row>
    <row r="2214" spans="1:12" s="161" customFormat="1" ht="16.350000000000001" customHeight="1">
      <c r="A2214" s="708"/>
      <c r="B2214" s="176" t="s">
        <v>351</v>
      </c>
      <c r="C2214" s="115" t="s">
        <v>846</v>
      </c>
      <c r="D2214" s="620" t="s">
        <v>3587</v>
      </c>
      <c r="E2214" s="732">
        <v>2000</v>
      </c>
      <c r="F2214" s="666" t="s">
        <v>2490</v>
      </c>
      <c r="G2214" s="190"/>
      <c r="H2214" s="190" t="s">
        <v>4921</v>
      </c>
      <c r="I2214" s="190"/>
      <c r="J2214" s="190"/>
      <c r="K2214" s="677"/>
      <c r="L2214" s="994" t="s">
        <v>5146</v>
      </c>
    </row>
    <row r="2215" spans="1:12" s="161" customFormat="1" ht="16.350000000000001" customHeight="1">
      <c r="A2215" s="708"/>
      <c r="B2215" s="176" t="s">
        <v>351</v>
      </c>
      <c r="C2215" s="115" t="s">
        <v>846</v>
      </c>
      <c r="D2215" s="620" t="s">
        <v>3588</v>
      </c>
      <c r="E2215" s="732">
        <v>3000</v>
      </c>
      <c r="F2215" s="666" t="s">
        <v>133</v>
      </c>
      <c r="G2215" s="190"/>
      <c r="H2215" s="190"/>
      <c r="I2215" s="190"/>
      <c r="J2215" s="190"/>
      <c r="K2215" s="677"/>
      <c r="L2215" s="994"/>
    </row>
    <row r="2216" spans="1:12" s="161" customFormat="1" ht="16.350000000000001" customHeight="1">
      <c r="A2216" s="708"/>
      <c r="B2216" s="176" t="s">
        <v>351</v>
      </c>
      <c r="C2216" s="115" t="s">
        <v>846</v>
      </c>
      <c r="D2216" s="620" t="s">
        <v>3589</v>
      </c>
      <c r="E2216" s="732">
        <v>5000</v>
      </c>
      <c r="F2216" s="666" t="s">
        <v>134</v>
      </c>
      <c r="G2216" s="190"/>
      <c r="H2216" s="190"/>
      <c r="I2216" s="190"/>
      <c r="J2216" s="190"/>
      <c r="K2216" s="677"/>
      <c r="L2216" s="994"/>
    </row>
    <row r="2217" spans="1:12" s="161" customFormat="1" ht="16.350000000000001" customHeight="1">
      <c r="A2217" s="708"/>
      <c r="B2217" s="176" t="s">
        <v>351</v>
      </c>
      <c r="C2217" s="115" t="s">
        <v>846</v>
      </c>
      <c r="D2217" s="551" t="s">
        <v>3590</v>
      </c>
      <c r="E2217" s="732">
        <v>10000</v>
      </c>
      <c r="F2217" s="666" t="s">
        <v>2491</v>
      </c>
      <c r="G2217" s="190"/>
      <c r="H2217" s="190"/>
      <c r="I2217" s="190"/>
      <c r="J2217" s="190"/>
      <c r="K2217" s="677"/>
      <c r="L2217" s="994"/>
    </row>
    <row r="2218" spans="1:12" s="161" customFormat="1" ht="16.350000000000001" customHeight="1">
      <c r="A2218" s="708"/>
      <c r="B2218" s="176" t="s">
        <v>351</v>
      </c>
      <c r="C2218" s="115" t="s">
        <v>846</v>
      </c>
      <c r="D2218" s="551" t="s">
        <v>3591</v>
      </c>
      <c r="E2218" s="732">
        <v>20000</v>
      </c>
      <c r="F2218" s="666" t="s">
        <v>135</v>
      </c>
      <c r="G2218" s="190"/>
      <c r="H2218" s="190"/>
      <c r="I2218" s="190"/>
      <c r="J2218" s="190"/>
      <c r="K2218" s="677"/>
      <c r="L2218" s="699" t="s">
        <v>2492</v>
      </c>
    </row>
    <row r="2219" spans="1:12" s="161" customFormat="1" ht="16.350000000000001" customHeight="1">
      <c r="A2219" s="708"/>
      <c r="B2219" s="176" t="s">
        <v>351</v>
      </c>
      <c r="C2219" s="115" t="s">
        <v>846</v>
      </c>
      <c r="D2219" s="551" t="s">
        <v>3592</v>
      </c>
      <c r="E2219" s="732">
        <v>30000</v>
      </c>
      <c r="F2219" s="666" t="s">
        <v>136</v>
      </c>
      <c r="G2219" s="190"/>
      <c r="H2219" s="190"/>
      <c r="I2219" s="190"/>
      <c r="J2219" s="190"/>
      <c r="K2219" s="677"/>
      <c r="L2219" s="994" t="s">
        <v>5147</v>
      </c>
    </row>
    <row r="2220" spans="1:12" s="161" customFormat="1" ht="16.350000000000001" customHeight="1">
      <c r="A2220" s="708"/>
      <c r="B2220" s="176" t="s">
        <v>351</v>
      </c>
      <c r="C2220" s="115" t="s">
        <v>846</v>
      </c>
      <c r="D2220" s="551" t="s">
        <v>3593</v>
      </c>
      <c r="E2220" s="732">
        <v>50000</v>
      </c>
      <c r="F2220" s="666" t="s">
        <v>137</v>
      </c>
      <c r="G2220" s="190"/>
      <c r="H2220" s="190"/>
      <c r="I2220" s="190"/>
      <c r="J2220" s="190"/>
      <c r="K2220" s="677"/>
      <c r="L2220" s="994"/>
    </row>
    <row r="2221" spans="1:12" s="161" customFormat="1" ht="16.350000000000001" customHeight="1">
      <c r="A2221" s="708"/>
      <c r="B2221" s="169" t="s">
        <v>351</v>
      </c>
      <c r="C2221" s="596" t="s">
        <v>846</v>
      </c>
      <c r="D2221" s="553" t="s">
        <v>3594</v>
      </c>
      <c r="E2221" s="734">
        <v>100000</v>
      </c>
      <c r="F2221" s="668" t="s">
        <v>138</v>
      </c>
      <c r="G2221" s="676"/>
      <c r="H2221" s="676"/>
      <c r="I2221" s="676"/>
      <c r="J2221" s="676"/>
      <c r="K2221" s="678"/>
      <c r="L2221" s="1016"/>
    </row>
    <row r="2222" spans="1:12" ht="16.350000000000001" customHeight="1">
      <c r="A2222" s="708"/>
      <c r="B2222" s="180" t="s">
        <v>351</v>
      </c>
      <c r="C2222" s="129" t="s">
        <v>132</v>
      </c>
      <c r="D2222" s="630" t="s">
        <v>114</v>
      </c>
      <c r="E2222" s="753">
        <v>5000</v>
      </c>
      <c r="F2222" s="138" t="s">
        <v>4380</v>
      </c>
      <c r="G2222" s="703" t="s">
        <v>107</v>
      </c>
      <c r="H2222" s="128" t="s">
        <v>108</v>
      </c>
      <c r="I2222" s="703" t="s">
        <v>107</v>
      </c>
      <c r="J2222" s="703" t="s">
        <v>107</v>
      </c>
      <c r="K2222" s="703" t="s">
        <v>2301</v>
      </c>
      <c r="L2222" s="963" t="s">
        <v>4383</v>
      </c>
    </row>
    <row r="2223" spans="1:12" ht="16.350000000000001" customHeight="1">
      <c r="A2223" s="708"/>
      <c r="B2223" s="168" t="s">
        <v>351</v>
      </c>
      <c r="C2223" s="114" t="s">
        <v>132</v>
      </c>
      <c r="D2223" s="179" t="s">
        <v>115</v>
      </c>
      <c r="E2223" s="754">
        <v>10000</v>
      </c>
      <c r="F2223" s="119" t="s">
        <v>4428</v>
      </c>
      <c r="G2223" s="526" t="s">
        <v>107</v>
      </c>
      <c r="H2223" s="527" t="s">
        <v>108</v>
      </c>
      <c r="I2223" s="526" t="s">
        <v>107</v>
      </c>
      <c r="J2223" s="526" t="s">
        <v>107</v>
      </c>
      <c r="K2223" s="528" t="s">
        <v>2301</v>
      </c>
      <c r="L2223" s="961"/>
    </row>
    <row r="2224" spans="1:12" ht="16.350000000000001" customHeight="1">
      <c r="A2224" s="708"/>
      <c r="B2224" s="168" t="s">
        <v>351</v>
      </c>
      <c r="C2224" s="114" t="s">
        <v>132</v>
      </c>
      <c r="D2224" s="179" t="s">
        <v>3595</v>
      </c>
      <c r="E2224" s="754">
        <v>20000</v>
      </c>
      <c r="F2224" s="119" t="s">
        <v>4429</v>
      </c>
      <c r="G2224" s="141" t="s">
        <v>107</v>
      </c>
      <c r="H2224" s="141" t="s">
        <v>2299</v>
      </c>
      <c r="I2224" s="141" t="s">
        <v>107</v>
      </c>
      <c r="J2224" s="141" t="s">
        <v>107</v>
      </c>
      <c r="K2224" s="142" t="s">
        <v>2301</v>
      </c>
      <c r="L2224" s="961"/>
    </row>
    <row r="2225" spans="1:12" ht="16.350000000000001" customHeight="1">
      <c r="A2225" s="708"/>
      <c r="B2225" s="168" t="s">
        <v>351</v>
      </c>
      <c r="C2225" s="114" t="s">
        <v>132</v>
      </c>
      <c r="D2225" s="179" t="s">
        <v>3596</v>
      </c>
      <c r="E2225" s="754">
        <v>30000</v>
      </c>
      <c r="F2225" s="119" t="s">
        <v>4430</v>
      </c>
      <c r="G2225" s="540" t="s">
        <v>107</v>
      </c>
      <c r="H2225" s="772" t="s">
        <v>108</v>
      </c>
      <c r="I2225" s="540" t="s">
        <v>5780</v>
      </c>
      <c r="J2225" s="772" t="s">
        <v>5784</v>
      </c>
      <c r="K2225" s="541" t="s">
        <v>2301</v>
      </c>
      <c r="L2225" s="1038" t="s">
        <v>4382</v>
      </c>
    </row>
    <row r="2226" spans="1:12" ht="16.350000000000001" customHeight="1">
      <c r="A2226" s="708"/>
      <c r="B2226" s="168" t="s">
        <v>351</v>
      </c>
      <c r="C2226" s="114" t="s">
        <v>132</v>
      </c>
      <c r="D2226" s="179" t="s">
        <v>3597</v>
      </c>
      <c r="E2226" s="754">
        <v>40000</v>
      </c>
      <c r="F2226" s="119" t="s">
        <v>4431</v>
      </c>
      <c r="G2226" s="121"/>
      <c r="H2226" s="121"/>
      <c r="I2226" s="121"/>
      <c r="J2226" s="121"/>
      <c r="K2226" s="125"/>
      <c r="L2226" s="1039"/>
    </row>
    <row r="2227" spans="1:12" ht="16.350000000000001" customHeight="1">
      <c r="A2227" s="708"/>
      <c r="B2227" s="168" t="s">
        <v>351</v>
      </c>
      <c r="C2227" s="114" t="s">
        <v>132</v>
      </c>
      <c r="D2227" s="179" t="s">
        <v>3598</v>
      </c>
      <c r="E2227" s="754">
        <v>50000</v>
      </c>
      <c r="F2227" s="119" t="s">
        <v>4432</v>
      </c>
      <c r="G2227" s="121"/>
      <c r="H2227" s="121"/>
      <c r="I2227" s="121"/>
      <c r="J2227" s="121"/>
      <c r="K2227" s="125"/>
      <c r="L2227" s="1039"/>
    </row>
    <row r="2228" spans="1:12" ht="16.350000000000001" customHeight="1">
      <c r="A2228" s="708"/>
      <c r="B2228" s="168" t="s">
        <v>351</v>
      </c>
      <c r="C2228" s="114" t="s">
        <v>132</v>
      </c>
      <c r="D2228" s="179" t="s">
        <v>3599</v>
      </c>
      <c r="E2228" s="754">
        <v>70000</v>
      </c>
      <c r="F2228" s="119" t="s">
        <v>5590</v>
      </c>
      <c r="G2228" s="121"/>
      <c r="H2228" s="121"/>
      <c r="I2228" s="121"/>
      <c r="J2228" s="121"/>
      <c r="K2228" s="125"/>
      <c r="L2228" s="1043" t="s">
        <v>4381</v>
      </c>
    </row>
    <row r="2229" spans="1:12" ht="16.350000000000001" customHeight="1">
      <c r="A2229" s="708"/>
      <c r="B2229" s="168" t="s">
        <v>351</v>
      </c>
      <c r="C2229" s="114" t="s">
        <v>132</v>
      </c>
      <c r="D2229" s="179" t="s">
        <v>3600</v>
      </c>
      <c r="E2229" s="754">
        <v>100000</v>
      </c>
      <c r="F2229" s="119" t="s">
        <v>4433</v>
      </c>
      <c r="G2229" s="121"/>
      <c r="H2229" s="121"/>
      <c r="I2229" s="121"/>
      <c r="J2229" s="121"/>
      <c r="K2229" s="125"/>
      <c r="L2229" s="1044"/>
    </row>
    <row r="2230" spans="1:12" ht="16.350000000000001" customHeight="1">
      <c r="A2230" s="708"/>
      <c r="B2230" s="168" t="s">
        <v>351</v>
      </c>
      <c r="C2230" s="114" t="s">
        <v>132</v>
      </c>
      <c r="D2230" s="179" t="s">
        <v>5591</v>
      </c>
      <c r="E2230" s="755">
        <v>150000</v>
      </c>
      <c r="F2230" s="931" t="s">
        <v>5589</v>
      </c>
      <c r="G2230" s="121"/>
      <c r="H2230" s="121"/>
      <c r="I2230" s="121"/>
      <c r="J2230" s="121"/>
      <c r="K2230" s="125"/>
      <c r="L2230" s="1044"/>
    </row>
    <row r="2231" spans="1:12" ht="16.350000000000001" customHeight="1">
      <c r="A2231" s="708"/>
      <c r="B2231" s="168" t="s">
        <v>351</v>
      </c>
      <c r="C2231" s="156" t="s">
        <v>132</v>
      </c>
      <c r="D2231" s="632" t="s">
        <v>3601</v>
      </c>
      <c r="E2231" s="755">
        <v>200000</v>
      </c>
      <c r="F2231" s="213" t="s">
        <v>4434</v>
      </c>
      <c r="G2231" s="121"/>
      <c r="H2231" s="121"/>
      <c r="I2231" s="121"/>
      <c r="J2231" s="121"/>
      <c r="K2231" s="125"/>
      <c r="L2231" s="1044"/>
    </row>
    <row r="2232" spans="1:12" ht="16.350000000000001" customHeight="1">
      <c r="A2232" s="708"/>
      <c r="B2232" s="168" t="s">
        <v>351</v>
      </c>
      <c r="C2232" s="156" t="s">
        <v>132</v>
      </c>
      <c r="D2232" s="632" t="s">
        <v>5592</v>
      </c>
      <c r="E2232" s="755">
        <v>250000</v>
      </c>
      <c r="F2232" s="931" t="s">
        <v>5593</v>
      </c>
      <c r="G2232" s="121"/>
      <c r="H2232" s="121"/>
      <c r="I2232" s="121"/>
      <c r="J2232" s="121"/>
      <c r="K2232" s="125"/>
      <c r="L2232" s="1045"/>
    </row>
    <row r="2233" spans="1:12" ht="16.350000000000001" customHeight="1">
      <c r="A2233" s="708"/>
      <c r="B2233" s="176" t="s">
        <v>351</v>
      </c>
      <c r="C2233" s="156" t="s">
        <v>132</v>
      </c>
      <c r="D2233" s="632" t="s">
        <v>3602</v>
      </c>
      <c r="E2233" s="755">
        <v>300000</v>
      </c>
      <c r="F2233" s="214" t="s">
        <v>5786</v>
      </c>
      <c r="G2233" s="121"/>
      <c r="H2233" s="121"/>
      <c r="I2233" s="121"/>
      <c r="J2233" s="121"/>
      <c r="K2233" s="125"/>
      <c r="L2233" s="1002" t="s">
        <v>5779</v>
      </c>
    </row>
    <row r="2234" spans="1:12" ht="16.350000000000001" customHeight="1">
      <c r="A2234" s="708"/>
      <c r="B2234" s="176" t="s">
        <v>351</v>
      </c>
      <c r="C2234" s="156" t="s">
        <v>132</v>
      </c>
      <c r="D2234" s="632" t="s">
        <v>5785</v>
      </c>
      <c r="E2234" s="755">
        <v>400000</v>
      </c>
      <c r="F2234" s="931" t="s">
        <v>5787</v>
      </c>
      <c r="G2234" s="121"/>
      <c r="H2234" s="121"/>
      <c r="I2234" s="121"/>
      <c r="J2234" s="121"/>
      <c r="K2234" s="125"/>
      <c r="L2234" s="1003"/>
    </row>
    <row r="2235" spans="1:12" ht="16.350000000000001" customHeight="1">
      <c r="A2235" s="708"/>
      <c r="B2235" s="176" t="s">
        <v>351</v>
      </c>
      <c r="C2235" s="156" t="s">
        <v>132</v>
      </c>
      <c r="D2235" s="632" t="s">
        <v>3603</v>
      </c>
      <c r="E2235" s="755">
        <v>500000</v>
      </c>
      <c r="F2235" s="214" t="s">
        <v>4435</v>
      </c>
      <c r="G2235" s="121"/>
      <c r="H2235" s="121"/>
      <c r="I2235" s="121"/>
      <c r="J2235" s="121"/>
      <c r="K2235" s="125"/>
      <c r="L2235" s="1003"/>
    </row>
    <row r="2236" spans="1:12" ht="16.350000000000001" customHeight="1">
      <c r="A2236" s="708"/>
      <c r="B2236" s="176" t="s">
        <v>351</v>
      </c>
      <c r="C2236" s="156" t="s">
        <v>132</v>
      </c>
      <c r="D2236" s="632" t="s">
        <v>5519</v>
      </c>
      <c r="E2236" s="755">
        <v>700000</v>
      </c>
      <c r="F2236" s="213" t="s">
        <v>5520</v>
      </c>
      <c r="G2236" s="121"/>
      <c r="H2236" s="121"/>
      <c r="I2236" s="121"/>
      <c r="J2236" s="121"/>
      <c r="K2236" s="125"/>
      <c r="L2236" s="1003"/>
    </row>
    <row r="2237" spans="1:12" ht="16.350000000000001" customHeight="1">
      <c r="A2237" s="708"/>
      <c r="B2237" s="176" t="s">
        <v>351</v>
      </c>
      <c r="C2237" s="156" t="s">
        <v>132</v>
      </c>
      <c r="D2237" s="632" t="s">
        <v>3604</v>
      </c>
      <c r="E2237" s="755">
        <v>1000000</v>
      </c>
      <c r="F2237" s="213" t="s">
        <v>2493</v>
      </c>
      <c r="G2237" s="121"/>
      <c r="H2237" s="121"/>
      <c r="I2237" s="121"/>
      <c r="J2237" s="121"/>
      <c r="K2237" s="125"/>
      <c r="L2237" s="1003"/>
    </row>
    <row r="2238" spans="1:12" ht="16.350000000000001" customHeight="1">
      <c r="A2238" s="708"/>
      <c r="B2238" s="196" t="s">
        <v>351</v>
      </c>
      <c r="C2238" s="135" t="s">
        <v>2494</v>
      </c>
      <c r="D2238" s="653" t="s">
        <v>3605</v>
      </c>
      <c r="E2238" s="733">
        <v>5000</v>
      </c>
      <c r="F2238" s="674" t="s">
        <v>3456</v>
      </c>
      <c r="G2238" s="703" t="s">
        <v>4787</v>
      </c>
      <c r="H2238" s="128" t="s">
        <v>2480</v>
      </c>
      <c r="I2238" s="703" t="s">
        <v>4787</v>
      </c>
      <c r="J2238" s="703" t="s">
        <v>107</v>
      </c>
      <c r="K2238" s="131" t="s">
        <v>4790</v>
      </c>
      <c r="L2238" s="979" t="s">
        <v>2495</v>
      </c>
    </row>
    <row r="2239" spans="1:12" ht="16.350000000000001" customHeight="1">
      <c r="A2239" s="708"/>
      <c r="B2239" s="176" t="s">
        <v>351</v>
      </c>
      <c r="C2239" s="139" t="s">
        <v>2494</v>
      </c>
      <c r="D2239" s="689" t="s">
        <v>1550</v>
      </c>
      <c r="E2239" s="735">
        <v>10000</v>
      </c>
      <c r="F2239" s="690" t="s">
        <v>1555</v>
      </c>
      <c r="G2239" s="121"/>
      <c r="H2239" s="124" t="s">
        <v>4653</v>
      </c>
      <c r="I2239" s="121"/>
      <c r="J2239" s="121"/>
      <c r="K2239" s="126"/>
      <c r="L2239" s="980"/>
    </row>
    <row r="2240" spans="1:12" ht="16.350000000000001" customHeight="1">
      <c r="A2240" s="708"/>
      <c r="B2240" s="176" t="s">
        <v>351</v>
      </c>
      <c r="C2240" s="139" t="s">
        <v>2494</v>
      </c>
      <c r="D2240" s="689" t="s">
        <v>1551</v>
      </c>
      <c r="E2240" s="735">
        <v>20000</v>
      </c>
      <c r="F2240" s="690" t="s">
        <v>1556</v>
      </c>
      <c r="G2240" s="121"/>
      <c r="H2240" s="124"/>
      <c r="I2240" s="121"/>
      <c r="J2240" s="121"/>
      <c r="K2240" s="126"/>
      <c r="L2240" s="980"/>
    </row>
    <row r="2241" spans="1:12" ht="16.350000000000001" customHeight="1">
      <c r="A2241" s="708"/>
      <c r="B2241" s="176" t="s">
        <v>351</v>
      </c>
      <c r="C2241" s="139" t="s">
        <v>2494</v>
      </c>
      <c r="D2241" s="689" t="s">
        <v>1552</v>
      </c>
      <c r="E2241" s="735">
        <v>30000</v>
      </c>
      <c r="F2241" s="690" t="s">
        <v>1557</v>
      </c>
      <c r="G2241" s="121"/>
      <c r="H2241" s="121"/>
      <c r="I2241" s="121"/>
      <c r="J2241" s="121"/>
      <c r="K2241" s="126"/>
      <c r="L2241" s="980"/>
    </row>
    <row r="2242" spans="1:12" ht="16.350000000000001" customHeight="1">
      <c r="A2242" s="708"/>
      <c r="B2242" s="175" t="s">
        <v>351</v>
      </c>
      <c r="C2242" s="139" t="s">
        <v>2494</v>
      </c>
      <c r="D2242" s="689" t="s">
        <v>1553</v>
      </c>
      <c r="E2242" s="735">
        <v>40000</v>
      </c>
      <c r="F2242" s="690" t="s">
        <v>1558</v>
      </c>
      <c r="G2242" s="121"/>
      <c r="H2242" s="121"/>
      <c r="I2242" s="121"/>
      <c r="J2242" s="121"/>
      <c r="K2242" s="126"/>
      <c r="L2242" s="980"/>
    </row>
    <row r="2243" spans="1:12" ht="16.350000000000001" customHeight="1">
      <c r="A2243" s="708"/>
      <c r="B2243" s="595" t="s">
        <v>351</v>
      </c>
      <c r="C2243" s="597" t="s">
        <v>2494</v>
      </c>
      <c r="D2243" s="691" t="s">
        <v>1554</v>
      </c>
      <c r="E2243" s="751">
        <v>50000</v>
      </c>
      <c r="F2243" s="692" t="s">
        <v>1559</v>
      </c>
      <c r="G2243" s="700"/>
      <c r="H2243" s="700"/>
      <c r="I2243" s="700"/>
      <c r="J2243" s="700"/>
      <c r="K2243" s="693"/>
      <c r="L2243" s="981"/>
    </row>
    <row r="2244" spans="1:12" ht="16.350000000000001" customHeight="1">
      <c r="A2244" s="708"/>
      <c r="B2244" s="174" t="s">
        <v>4771</v>
      </c>
      <c r="C2244" s="135" t="s">
        <v>4772</v>
      </c>
      <c r="D2244" s="653" t="s">
        <v>4773</v>
      </c>
      <c r="E2244" s="733">
        <v>3000</v>
      </c>
      <c r="F2244" s="674" t="s">
        <v>4774</v>
      </c>
      <c r="G2244" s="182" t="s">
        <v>4787</v>
      </c>
      <c r="H2244" s="121" t="s">
        <v>4789</v>
      </c>
      <c r="I2244" s="121" t="s">
        <v>4787</v>
      </c>
      <c r="J2244" s="121" t="s">
        <v>4787</v>
      </c>
      <c r="K2244" s="126" t="s">
        <v>4791</v>
      </c>
      <c r="L2244" s="979" t="s">
        <v>5029</v>
      </c>
    </row>
    <row r="2245" spans="1:12" ht="16.350000000000001" customHeight="1">
      <c r="A2245" s="708"/>
      <c r="B2245" s="175" t="s">
        <v>4771</v>
      </c>
      <c r="C2245" s="115" t="s">
        <v>4772</v>
      </c>
      <c r="D2245" s="652" t="s">
        <v>4775</v>
      </c>
      <c r="E2245" s="732">
        <v>5000</v>
      </c>
      <c r="F2245" s="673" t="s">
        <v>4776</v>
      </c>
      <c r="G2245" s="182"/>
      <c r="H2245" s="121"/>
      <c r="I2245" s="121"/>
      <c r="J2245" s="121"/>
      <c r="K2245" s="126"/>
      <c r="L2245" s="980"/>
    </row>
    <row r="2246" spans="1:12" ht="16.350000000000001" customHeight="1">
      <c r="A2246" s="708"/>
      <c r="B2246" s="175" t="s">
        <v>4771</v>
      </c>
      <c r="C2246" s="115" t="s">
        <v>4772</v>
      </c>
      <c r="D2246" s="652" t="s">
        <v>4777</v>
      </c>
      <c r="E2246" s="732">
        <v>10000</v>
      </c>
      <c r="F2246" s="673" t="s">
        <v>4778</v>
      </c>
      <c r="G2246" s="182"/>
      <c r="H2246" s="121"/>
      <c r="I2246" s="121"/>
      <c r="J2246" s="121"/>
      <c r="K2246" s="126"/>
      <c r="L2246" s="980"/>
    </row>
    <row r="2247" spans="1:12" ht="16.350000000000001" customHeight="1">
      <c r="A2247" s="708"/>
      <c r="B2247" s="175" t="s">
        <v>4771</v>
      </c>
      <c r="C2247" s="115" t="s">
        <v>4772</v>
      </c>
      <c r="D2247" s="652" t="s">
        <v>4779</v>
      </c>
      <c r="E2247" s="732">
        <v>20000</v>
      </c>
      <c r="F2247" s="673" t="s">
        <v>4780</v>
      </c>
      <c r="G2247" s="182"/>
      <c r="H2247" s="121"/>
      <c r="I2247" s="121"/>
      <c r="J2247" s="121"/>
      <c r="K2247" s="126"/>
      <c r="L2247" s="980"/>
    </row>
    <row r="2248" spans="1:12" ht="16.350000000000001" customHeight="1">
      <c r="A2248" s="708"/>
      <c r="B2248" s="175" t="s">
        <v>4771</v>
      </c>
      <c r="C2248" s="115" t="s">
        <v>4772</v>
      </c>
      <c r="D2248" s="652" t="s">
        <v>4781</v>
      </c>
      <c r="E2248" s="732">
        <v>30000</v>
      </c>
      <c r="F2248" s="673" t="s">
        <v>4782</v>
      </c>
      <c r="G2248" s="182"/>
      <c r="H2248" s="121"/>
      <c r="I2248" s="121"/>
      <c r="J2248" s="121"/>
      <c r="K2248" s="126"/>
      <c r="L2248" s="980"/>
    </row>
    <row r="2249" spans="1:12" ht="16.350000000000001" customHeight="1">
      <c r="A2249" s="708"/>
      <c r="B2249" s="175" t="s">
        <v>4771</v>
      </c>
      <c r="C2249" s="115" t="s">
        <v>4772</v>
      </c>
      <c r="D2249" s="652" t="s">
        <v>4783</v>
      </c>
      <c r="E2249" s="732">
        <v>40000</v>
      </c>
      <c r="F2249" s="673" t="s">
        <v>4784</v>
      </c>
      <c r="G2249" s="182"/>
      <c r="H2249" s="121"/>
      <c r="I2249" s="121"/>
      <c r="J2249" s="121"/>
      <c r="K2249" s="126"/>
      <c r="L2249" s="980"/>
    </row>
    <row r="2250" spans="1:12" ht="16.350000000000001" customHeight="1">
      <c r="A2250" s="708"/>
      <c r="B2250" s="595" t="s">
        <v>4771</v>
      </c>
      <c r="C2250" s="596" t="s">
        <v>4772</v>
      </c>
      <c r="D2250" s="870" t="s">
        <v>4785</v>
      </c>
      <c r="E2250" s="734">
        <v>50000</v>
      </c>
      <c r="F2250" s="718" t="s">
        <v>4786</v>
      </c>
      <c r="G2250" s="182"/>
      <c r="H2250" s="121"/>
      <c r="I2250" s="121"/>
      <c r="J2250" s="121"/>
      <c r="K2250" s="126"/>
      <c r="L2250" s="981"/>
    </row>
    <row r="2251" spans="1:12" ht="16.350000000000001" customHeight="1">
      <c r="A2251" s="708"/>
      <c r="B2251" s="180" t="s">
        <v>2309</v>
      </c>
      <c r="C2251" s="129" t="s">
        <v>2497</v>
      </c>
      <c r="D2251" s="630" t="s">
        <v>728</v>
      </c>
      <c r="E2251" s="753">
        <v>10000</v>
      </c>
      <c r="F2251" s="138" t="s">
        <v>2498</v>
      </c>
      <c r="G2251" s="181" t="s">
        <v>2300</v>
      </c>
      <c r="H2251" s="703" t="s">
        <v>4788</v>
      </c>
      <c r="I2251" s="703" t="s">
        <v>2300</v>
      </c>
      <c r="J2251" s="703" t="s">
        <v>2300</v>
      </c>
      <c r="K2251" s="701" t="s">
        <v>2301</v>
      </c>
      <c r="L2251" s="963" t="s">
        <v>3721</v>
      </c>
    </row>
    <row r="2252" spans="1:12" ht="16.350000000000001" customHeight="1">
      <c r="A2252" s="708"/>
      <c r="B2252" s="497" t="s">
        <v>351</v>
      </c>
      <c r="C2252" s="453" t="s">
        <v>606</v>
      </c>
      <c r="D2252" s="153" t="s">
        <v>3606</v>
      </c>
      <c r="E2252" s="761">
        <v>20000</v>
      </c>
      <c r="F2252" s="119" t="s">
        <v>2499</v>
      </c>
      <c r="G2252" s="580"/>
      <c r="H2252" s="540"/>
      <c r="I2252" s="540"/>
      <c r="J2252" s="540"/>
      <c r="K2252" s="541"/>
      <c r="L2252" s="961"/>
    </row>
    <row r="2253" spans="1:12" ht="16.350000000000001" customHeight="1">
      <c r="A2253" s="708"/>
      <c r="B2253" s="452" t="s">
        <v>351</v>
      </c>
      <c r="C2253" s="453" t="s">
        <v>606</v>
      </c>
      <c r="D2253" s="153" t="s">
        <v>3607</v>
      </c>
      <c r="E2253" s="754">
        <v>30000</v>
      </c>
      <c r="F2253" s="119" t="s">
        <v>2500</v>
      </c>
      <c r="G2253" s="182"/>
      <c r="H2253" s="121"/>
      <c r="I2253" s="121"/>
      <c r="J2253" s="121"/>
      <c r="K2253" s="125"/>
      <c r="L2253" s="961"/>
    </row>
    <row r="2254" spans="1:12" ht="16.350000000000001" customHeight="1">
      <c r="A2254" s="708"/>
      <c r="B2254" s="532" t="s">
        <v>2309</v>
      </c>
      <c r="C2254" s="156" t="s">
        <v>2497</v>
      </c>
      <c r="D2254" s="632" t="s">
        <v>3608</v>
      </c>
      <c r="E2254" s="755">
        <v>50000</v>
      </c>
      <c r="F2254" s="663" t="s">
        <v>2501</v>
      </c>
      <c r="G2254" s="182"/>
      <c r="H2254" s="121"/>
      <c r="I2254" s="121"/>
      <c r="J2254" s="121"/>
      <c r="K2254" s="125"/>
      <c r="L2254" s="964"/>
    </row>
    <row r="2255" spans="1:12" ht="16.350000000000001" customHeight="1">
      <c r="A2255" s="708"/>
      <c r="B2255" s="533" t="s">
        <v>2309</v>
      </c>
      <c r="C2255" s="152" t="s">
        <v>2497</v>
      </c>
      <c r="D2255" s="636" t="s">
        <v>3609</v>
      </c>
      <c r="E2255" s="763">
        <v>50000</v>
      </c>
      <c r="F2255" s="534" t="s">
        <v>2502</v>
      </c>
      <c r="G2255" s="201" t="s">
        <v>2300</v>
      </c>
      <c r="H2255" s="152" t="s">
        <v>2299</v>
      </c>
      <c r="I2255" s="152" t="s">
        <v>2300</v>
      </c>
      <c r="J2255" s="152" t="s">
        <v>2300</v>
      </c>
      <c r="K2255" s="201" t="s">
        <v>2301</v>
      </c>
      <c r="L2255" s="496" t="s">
        <v>2884</v>
      </c>
    </row>
    <row r="2256" spans="1:12" ht="16.350000000000001" customHeight="1">
      <c r="A2256" s="708"/>
      <c r="B2256" s="180" t="s">
        <v>2246</v>
      </c>
      <c r="C2256" s="129" t="s">
        <v>2497</v>
      </c>
      <c r="D2256" s="153" t="s">
        <v>3610</v>
      </c>
      <c r="E2256" s="761">
        <v>10000</v>
      </c>
      <c r="F2256" s="119" t="s">
        <v>2731</v>
      </c>
      <c r="G2256" s="181" t="s">
        <v>2194</v>
      </c>
      <c r="H2256" s="703" t="s">
        <v>2285</v>
      </c>
      <c r="I2256" s="703" t="s">
        <v>2194</v>
      </c>
      <c r="J2256" s="703" t="s">
        <v>2194</v>
      </c>
      <c r="K2256" s="181" t="s">
        <v>2301</v>
      </c>
      <c r="L2256" s="963" t="s">
        <v>2659</v>
      </c>
    </row>
    <row r="2257" spans="1:12" ht="16.350000000000001" customHeight="1">
      <c r="A2257" s="708"/>
      <c r="B2257" s="497" t="s">
        <v>351</v>
      </c>
      <c r="C2257" s="453" t="s">
        <v>606</v>
      </c>
      <c r="D2257" s="153" t="s">
        <v>2732</v>
      </c>
      <c r="E2257" s="761">
        <v>30000</v>
      </c>
      <c r="F2257" s="119" t="s">
        <v>2734</v>
      </c>
      <c r="G2257" s="540"/>
      <c r="H2257" s="540"/>
      <c r="I2257" s="540"/>
      <c r="J2257" s="540"/>
      <c r="K2257" s="541"/>
      <c r="L2257" s="961"/>
    </row>
    <row r="2258" spans="1:12" ht="16.350000000000001" customHeight="1">
      <c r="A2258" s="708"/>
      <c r="B2258" s="532" t="s">
        <v>351</v>
      </c>
      <c r="C2258" s="121" t="s">
        <v>606</v>
      </c>
      <c r="D2258" s="127" t="s">
        <v>2733</v>
      </c>
      <c r="E2258" s="762">
        <v>50000</v>
      </c>
      <c r="F2258" s="213" t="s">
        <v>2735</v>
      </c>
      <c r="G2258" s="182"/>
      <c r="H2258" s="121"/>
      <c r="I2258" s="121"/>
      <c r="J2258" s="121"/>
      <c r="K2258" s="125"/>
      <c r="L2258" s="964"/>
    </row>
    <row r="2259" spans="1:12" ht="16.350000000000001" customHeight="1">
      <c r="A2259" s="787"/>
      <c r="B2259" s="180" t="s">
        <v>351</v>
      </c>
      <c r="C2259" s="129" t="s">
        <v>606</v>
      </c>
      <c r="D2259" s="630" t="s">
        <v>3308</v>
      </c>
      <c r="E2259" s="753">
        <v>5000</v>
      </c>
      <c r="F2259" s="138" t="s">
        <v>3369</v>
      </c>
      <c r="G2259" s="181" t="s">
        <v>2194</v>
      </c>
      <c r="H2259" s="703" t="s">
        <v>2285</v>
      </c>
      <c r="I2259" s="703" t="s">
        <v>2194</v>
      </c>
      <c r="J2259" s="703" t="s">
        <v>2194</v>
      </c>
      <c r="K2259" s="181" t="s">
        <v>2898</v>
      </c>
      <c r="L2259" s="963" t="s">
        <v>3309</v>
      </c>
    </row>
    <row r="2260" spans="1:12" ht="16.350000000000001" customHeight="1">
      <c r="A2260" s="787"/>
      <c r="B2260" s="497" t="s">
        <v>351</v>
      </c>
      <c r="C2260" s="453" t="s">
        <v>606</v>
      </c>
      <c r="D2260" s="153" t="s">
        <v>2984</v>
      </c>
      <c r="E2260" s="761">
        <v>10000</v>
      </c>
      <c r="F2260" s="119" t="s">
        <v>3307</v>
      </c>
      <c r="G2260" s="182"/>
      <c r="H2260" s="121"/>
      <c r="I2260" s="121"/>
      <c r="J2260" s="121"/>
      <c r="K2260" s="192"/>
      <c r="L2260" s="961"/>
    </row>
    <row r="2261" spans="1:12" ht="16.350000000000001" customHeight="1">
      <c r="A2261" s="787"/>
      <c r="B2261" s="497" t="s">
        <v>351</v>
      </c>
      <c r="C2261" s="453" t="s">
        <v>606</v>
      </c>
      <c r="D2261" s="153" t="s">
        <v>2894</v>
      </c>
      <c r="E2261" s="761">
        <v>20000</v>
      </c>
      <c r="F2261" s="119" t="s">
        <v>2896</v>
      </c>
      <c r="G2261" s="182"/>
      <c r="H2261" s="121"/>
      <c r="I2261" s="121"/>
      <c r="J2261" s="121"/>
      <c r="K2261" s="192"/>
      <c r="L2261" s="961"/>
    </row>
    <row r="2262" spans="1:12" ht="16.350000000000001" customHeight="1">
      <c r="A2262" s="787"/>
      <c r="B2262" s="497" t="s">
        <v>351</v>
      </c>
      <c r="C2262" s="453" t="s">
        <v>606</v>
      </c>
      <c r="D2262" s="153" t="s">
        <v>2895</v>
      </c>
      <c r="E2262" s="761">
        <v>30000</v>
      </c>
      <c r="F2262" s="119" t="s">
        <v>2897</v>
      </c>
      <c r="G2262" s="182"/>
      <c r="H2262" s="121"/>
      <c r="I2262" s="121"/>
      <c r="J2262" s="121"/>
      <c r="K2262" s="192"/>
      <c r="L2262" s="961"/>
    </row>
    <row r="2263" spans="1:12" ht="16.350000000000001" customHeight="1">
      <c r="A2263" s="787"/>
      <c r="B2263" s="202" t="s">
        <v>351</v>
      </c>
      <c r="C2263" s="700" t="s">
        <v>606</v>
      </c>
      <c r="D2263" s="634" t="s">
        <v>3611</v>
      </c>
      <c r="E2263" s="764">
        <v>50000</v>
      </c>
      <c r="F2263" s="543" t="s">
        <v>2985</v>
      </c>
      <c r="G2263" s="182"/>
      <c r="H2263" s="121"/>
      <c r="I2263" s="121"/>
      <c r="J2263" s="121"/>
      <c r="K2263" s="192"/>
      <c r="L2263" s="964"/>
    </row>
    <row r="2264" spans="1:12" ht="16.350000000000001" customHeight="1">
      <c r="A2264" s="708"/>
      <c r="B2264" s="497" t="s">
        <v>351</v>
      </c>
      <c r="C2264" s="453" t="s">
        <v>2503</v>
      </c>
      <c r="D2264" s="153" t="s">
        <v>892</v>
      </c>
      <c r="E2264" s="761">
        <v>1000</v>
      </c>
      <c r="F2264" s="695" t="s">
        <v>2504</v>
      </c>
      <c r="G2264" s="703" t="s">
        <v>2377</v>
      </c>
      <c r="H2264" s="703" t="s">
        <v>2355</v>
      </c>
      <c r="I2264" s="703" t="s">
        <v>2377</v>
      </c>
      <c r="J2264" s="703" t="s">
        <v>2377</v>
      </c>
      <c r="K2264" s="181" t="s">
        <v>2378</v>
      </c>
      <c r="L2264" s="963" t="s">
        <v>2505</v>
      </c>
    </row>
    <row r="2265" spans="1:12" ht="16.350000000000001" customHeight="1">
      <c r="A2265" s="708"/>
      <c r="B2265" s="168" t="s">
        <v>351</v>
      </c>
      <c r="C2265" s="114" t="s">
        <v>891</v>
      </c>
      <c r="D2265" s="179" t="s">
        <v>893</v>
      </c>
      <c r="E2265" s="754">
        <v>3000</v>
      </c>
      <c r="F2265" s="119" t="s">
        <v>2506</v>
      </c>
      <c r="G2265" s="121"/>
      <c r="H2265" s="121"/>
      <c r="I2265" s="121"/>
      <c r="J2265" s="121"/>
      <c r="K2265" s="182"/>
      <c r="L2265" s="961"/>
    </row>
    <row r="2266" spans="1:12" ht="16.350000000000001" customHeight="1">
      <c r="A2266" s="708"/>
      <c r="B2266" s="168" t="s">
        <v>351</v>
      </c>
      <c r="C2266" s="114" t="s">
        <v>891</v>
      </c>
      <c r="D2266" s="179" t="s">
        <v>894</v>
      </c>
      <c r="E2266" s="754">
        <v>5000</v>
      </c>
      <c r="F2266" s="119" t="s">
        <v>2507</v>
      </c>
      <c r="G2266" s="121"/>
      <c r="H2266" s="121"/>
      <c r="I2266" s="121"/>
      <c r="J2266" s="121"/>
      <c r="K2266" s="182"/>
      <c r="L2266" s="961"/>
    </row>
    <row r="2267" spans="1:12" ht="16.350000000000001" customHeight="1">
      <c r="A2267" s="708"/>
      <c r="B2267" s="168" t="s">
        <v>351</v>
      </c>
      <c r="C2267" s="114" t="s">
        <v>891</v>
      </c>
      <c r="D2267" s="179" t="s">
        <v>895</v>
      </c>
      <c r="E2267" s="754">
        <v>10000</v>
      </c>
      <c r="F2267" s="119" t="s">
        <v>2508</v>
      </c>
      <c r="G2267" s="121"/>
      <c r="H2267" s="121"/>
      <c r="I2267" s="121"/>
      <c r="J2267" s="121"/>
      <c r="K2267" s="182"/>
      <c r="L2267" s="961"/>
    </row>
    <row r="2268" spans="1:12" ht="16.350000000000001" customHeight="1">
      <c r="A2268" s="708"/>
      <c r="B2268" s="168" t="s">
        <v>2309</v>
      </c>
      <c r="C2268" s="114" t="s">
        <v>2503</v>
      </c>
      <c r="D2268" s="179" t="s">
        <v>3612</v>
      </c>
      <c r="E2268" s="754">
        <v>30000</v>
      </c>
      <c r="F2268" s="119" t="s">
        <v>2509</v>
      </c>
      <c r="G2268" s="121"/>
      <c r="H2268" s="121"/>
      <c r="I2268" s="121"/>
      <c r="J2268" s="121"/>
      <c r="K2268" s="182"/>
      <c r="L2268" s="961"/>
    </row>
    <row r="2269" spans="1:12" ht="16.350000000000001" customHeight="1">
      <c r="A2269" s="708"/>
      <c r="B2269" s="168" t="s">
        <v>2309</v>
      </c>
      <c r="C2269" s="114" t="s">
        <v>2503</v>
      </c>
      <c r="D2269" s="630" t="s">
        <v>1825</v>
      </c>
      <c r="E2269" s="753">
        <v>10000</v>
      </c>
      <c r="F2269" s="138" t="s">
        <v>1826</v>
      </c>
      <c r="G2269" s="703" t="s">
        <v>107</v>
      </c>
      <c r="H2269" s="128" t="s">
        <v>2480</v>
      </c>
      <c r="I2269" s="703" t="s">
        <v>107</v>
      </c>
      <c r="J2269" s="703" t="s">
        <v>107</v>
      </c>
      <c r="K2269" s="131" t="s">
        <v>2510</v>
      </c>
      <c r="L2269" s="963" t="s">
        <v>2511</v>
      </c>
    </row>
    <row r="2270" spans="1:12" ht="16.350000000000001" customHeight="1">
      <c r="A2270" s="708"/>
      <c r="B2270" s="168" t="s">
        <v>2309</v>
      </c>
      <c r="C2270" s="114" t="s">
        <v>2503</v>
      </c>
      <c r="D2270" s="179" t="s">
        <v>1827</v>
      </c>
      <c r="E2270" s="754">
        <v>30000</v>
      </c>
      <c r="F2270" s="119" t="s">
        <v>1828</v>
      </c>
      <c r="G2270" s="121"/>
      <c r="H2270" s="124" t="s">
        <v>2496</v>
      </c>
      <c r="I2270" s="121"/>
      <c r="J2270" s="121"/>
      <c r="K2270" s="126"/>
      <c r="L2270" s="961"/>
    </row>
    <row r="2271" spans="1:12" ht="16.350000000000001" customHeight="1">
      <c r="A2271" s="708"/>
      <c r="B2271" s="168" t="s">
        <v>2309</v>
      </c>
      <c r="C2271" s="114" t="s">
        <v>2503</v>
      </c>
      <c r="D2271" s="631" t="s">
        <v>1829</v>
      </c>
      <c r="E2271" s="760">
        <v>50000</v>
      </c>
      <c r="F2271" s="543" t="s">
        <v>1830</v>
      </c>
      <c r="G2271" s="121"/>
      <c r="H2271" s="121"/>
      <c r="I2271" s="121"/>
      <c r="J2271" s="121"/>
      <c r="K2271" s="182"/>
      <c r="L2271" s="964"/>
    </row>
    <row r="2272" spans="1:12" ht="16.350000000000001" customHeight="1">
      <c r="A2272" s="708"/>
      <c r="B2272" s="199" t="s">
        <v>2309</v>
      </c>
      <c r="C2272" s="152" t="s">
        <v>2512</v>
      </c>
      <c r="D2272" s="636" t="s">
        <v>3613</v>
      </c>
      <c r="E2272" s="763">
        <v>10000</v>
      </c>
      <c r="F2272" s="200" t="s">
        <v>2513</v>
      </c>
      <c r="G2272" s="152" t="s">
        <v>2300</v>
      </c>
      <c r="H2272" s="152" t="s">
        <v>2514</v>
      </c>
      <c r="I2272" s="152" t="s">
        <v>107</v>
      </c>
      <c r="J2272" s="152" t="s">
        <v>2300</v>
      </c>
      <c r="K2272" s="201" t="s">
        <v>2301</v>
      </c>
      <c r="L2272" s="739" t="s">
        <v>2515</v>
      </c>
    </row>
    <row r="2273" spans="1:12" ht="16.350000000000001" customHeight="1">
      <c r="A2273" s="708"/>
      <c r="B2273" s="180" t="s">
        <v>351</v>
      </c>
      <c r="C2273" s="129" t="s">
        <v>2516</v>
      </c>
      <c r="D2273" s="179" t="s">
        <v>554</v>
      </c>
      <c r="E2273" s="754">
        <v>10000</v>
      </c>
      <c r="F2273" s="118" t="s">
        <v>2517</v>
      </c>
      <c r="G2273" s="121" t="s">
        <v>5003</v>
      </c>
      <c r="H2273" s="121" t="s">
        <v>2300</v>
      </c>
      <c r="I2273" s="121" t="s">
        <v>2300</v>
      </c>
      <c r="J2273" s="121" t="s">
        <v>2300</v>
      </c>
      <c r="K2273" s="701" t="s">
        <v>109</v>
      </c>
      <c r="L2273" s="561" t="s">
        <v>2372</v>
      </c>
    </row>
    <row r="2274" spans="1:12" ht="16.350000000000001" customHeight="1">
      <c r="A2274" s="708"/>
      <c r="B2274" s="168" t="s">
        <v>351</v>
      </c>
      <c r="C2274" s="114" t="s">
        <v>2516</v>
      </c>
      <c r="D2274" s="179" t="s">
        <v>555</v>
      </c>
      <c r="E2274" s="754">
        <v>20000</v>
      </c>
      <c r="F2274" s="118" t="s">
        <v>2518</v>
      </c>
      <c r="G2274" s="121"/>
      <c r="H2274" s="121"/>
      <c r="I2274" s="121"/>
      <c r="J2274" s="121"/>
      <c r="K2274" s="125"/>
      <c r="L2274" s="969" t="s">
        <v>2519</v>
      </c>
    </row>
    <row r="2275" spans="1:12" ht="16.350000000000001" customHeight="1">
      <c r="A2275" s="708"/>
      <c r="B2275" s="168" t="s">
        <v>351</v>
      </c>
      <c r="C2275" s="114" t="s">
        <v>2516</v>
      </c>
      <c r="D2275" s="179" t="s">
        <v>556</v>
      </c>
      <c r="E2275" s="754">
        <v>30000</v>
      </c>
      <c r="F2275" s="118" t="s">
        <v>2520</v>
      </c>
      <c r="G2275" s="121"/>
      <c r="H2275" s="121"/>
      <c r="I2275" s="121"/>
      <c r="J2275" s="121"/>
      <c r="K2275" s="125"/>
      <c r="L2275" s="969"/>
    </row>
    <row r="2276" spans="1:12" ht="16.350000000000001" customHeight="1">
      <c r="A2276" s="708"/>
      <c r="B2276" s="168" t="s">
        <v>351</v>
      </c>
      <c r="C2276" s="114" t="s">
        <v>2521</v>
      </c>
      <c r="D2276" s="179" t="s">
        <v>557</v>
      </c>
      <c r="E2276" s="754">
        <v>50000</v>
      </c>
      <c r="F2276" s="118" t="s">
        <v>2522</v>
      </c>
      <c r="G2276" s="121"/>
      <c r="H2276" s="121"/>
      <c r="I2276" s="121"/>
      <c r="J2276" s="121"/>
      <c r="K2276" s="125"/>
      <c r="L2276" s="565" t="s">
        <v>2523</v>
      </c>
    </row>
    <row r="2277" spans="1:12" ht="16.350000000000001" customHeight="1">
      <c r="A2277" s="708"/>
      <c r="B2277" s="169" t="s">
        <v>351</v>
      </c>
      <c r="C2277" s="120" t="s">
        <v>2521</v>
      </c>
      <c r="D2277" s="631" t="s">
        <v>558</v>
      </c>
      <c r="E2277" s="760">
        <v>100000</v>
      </c>
      <c r="F2277" s="133" t="s">
        <v>2524</v>
      </c>
      <c r="G2277" s="700"/>
      <c r="H2277" s="700"/>
      <c r="I2277" s="700"/>
      <c r="J2277" s="700"/>
      <c r="K2277" s="702"/>
      <c r="L2277" s="559" t="s">
        <v>2525</v>
      </c>
    </row>
    <row r="2278" spans="1:12" ht="16.350000000000001" customHeight="1">
      <c r="A2278" s="708"/>
      <c r="B2278" s="180" t="s">
        <v>5007</v>
      </c>
      <c r="C2278" s="129" t="s">
        <v>5008</v>
      </c>
      <c r="D2278" s="630" t="s">
        <v>5028</v>
      </c>
      <c r="E2278" s="753">
        <v>10000</v>
      </c>
      <c r="F2278" s="132" t="s">
        <v>5012</v>
      </c>
      <c r="G2278" s="121" t="s">
        <v>5004</v>
      </c>
      <c r="H2278" s="121" t="s">
        <v>5005</v>
      </c>
      <c r="I2278" s="121" t="s">
        <v>5004</v>
      </c>
      <c r="J2278" s="121" t="s">
        <v>5004</v>
      </c>
      <c r="K2278" s="192" t="s">
        <v>5006</v>
      </c>
      <c r="L2278" s="963" t="s">
        <v>5016</v>
      </c>
    </row>
    <row r="2279" spans="1:12" ht="16.350000000000001" customHeight="1">
      <c r="A2279" s="708"/>
      <c r="B2279" s="168" t="s">
        <v>5007</v>
      </c>
      <c r="C2279" s="114" t="s">
        <v>5008</v>
      </c>
      <c r="D2279" s="179" t="s">
        <v>5011</v>
      </c>
      <c r="E2279" s="754">
        <v>20000</v>
      </c>
      <c r="F2279" s="118" t="s">
        <v>5013</v>
      </c>
      <c r="G2279" s="121"/>
      <c r="H2279" s="121"/>
      <c r="I2279" s="121"/>
      <c r="J2279" s="121"/>
      <c r="K2279" s="192"/>
      <c r="L2279" s="961"/>
    </row>
    <row r="2280" spans="1:12" ht="16.350000000000001" customHeight="1">
      <c r="A2280" s="708"/>
      <c r="B2280" s="168" t="s">
        <v>5007</v>
      </c>
      <c r="C2280" s="114" t="s">
        <v>5008</v>
      </c>
      <c r="D2280" s="179" t="s">
        <v>5010</v>
      </c>
      <c r="E2280" s="754">
        <v>30000</v>
      </c>
      <c r="F2280" s="118" t="s">
        <v>5014</v>
      </c>
      <c r="G2280" s="121"/>
      <c r="H2280" s="121"/>
      <c r="I2280" s="121"/>
      <c r="J2280" s="121"/>
      <c r="K2280" s="192"/>
      <c r="L2280" s="961"/>
    </row>
    <row r="2281" spans="1:12" ht="16.350000000000001" customHeight="1">
      <c r="A2281" s="708"/>
      <c r="B2281" s="169" t="s">
        <v>5007</v>
      </c>
      <c r="C2281" s="120" t="s">
        <v>5008</v>
      </c>
      <c r="D2281" s="631" t="s">
        <v>5009</v>
      </c>
      <c r="E2281" s="760">
        <v>50000</v>
      </c>
      <c r="F2281" s="133" t="s">
        <v>5015</v>
      </c>
      <c r="G2281" s="121"/>
      <c r="H2281" s="121"/>
      <c r="I2281" s="121"/>
      <c r="J2281" s="121"/>
      <c r="K2281" s="192"/>
      <c r="L2281" s="964"/>
    </row>
    <row r="2282" spans="1:12" ht="16.350000000000001" customHeight="1">
      <c r="A2282" s="708"/>
      <c r="B2282" s="497" t="s">
        <v>2526</v>
      </c>
      <c r="C2282" s="453" t="s">
        <v>1601</v>
      </c>
      <c r="D2282" s="153" t="s">
        <v>1602</v>
      </c>
      <c r="E2282" s="761">
        <v>5000</v>
      </c>
      <c r="F2282" s="695" t="s">
        <v>2527</v>
      </c>
      <c r="G2282" s="703" t="s">
        <v>107</v>
      </c>
      <c r="H2282" s="703" t="s">
        <v>107</v>
      </c>
      <c r="I2282" s="703" t="s">
        <v>107</v>
      </c>
      <c r="J2282" s="703" t="s">
        <v>107</v>
      </c>
      <c r="K2282" s="191" t="s">
        <v>2528</v>
      </c>
      <c r="L2282" s="1004" t="s">
        <v>2529</v>
      </c>
    </row>
    <row r="2283" spans="1:12" ht="16.350000000000001" customHeight="1">
      <c r="A2283" s="708"/>
      <c r="B2283" s="168" t="s">
        <v>351</v>
      </c>
      <c r="C2283" s="114" t="s">
        <v>1601</v>
      </c>
      <c r="D2283" s="179" t="s">
        <v>1603</v>
      </c>
      <c r="E2283" s="754">
        <v>10000</v>
      </c>
      <c r="F2283" s="119" t="s">
        <v>2530</v>
      </c>
      <c r="G2283" s="121"/>
      <c r="H2283" s="121"/>
      <c r="I2283" s="121"/>
      <c r="J2283" s="121"/>
      <c r="K2283" s="125"/>
      <c r="L2283" s="969"/>
    </row>
    <row r="2284" spans="1:12" ht="16.350000000000001" customHeight="1">
      <c r="A2284" s="708"/>
      <c r="B2284" s="168" t="s">
        <v>351</v>
      </c>
      <c r="C2284" s="114" t="s">
        <v>1601</v>
      </c>
      <c r="D2284" s="179" t="s">
        <v>1604</v>
      </c>
      <c r="E2284" s="754">
        <v>15000</v>
      </c>
      <c r="F2284" s="119" t="s">
        <v>2531</v>
      </c>
      <c r="G2284" s="121"/>
      <c r="H2284" s="121"/>
      <c r="I2284" s="121"/>
      <c r="J2284" s="121"/>
      <c r="K2284" s="192"/>
      <c r="L2284" s="961" t="s">
        <v>2532</v>
      </c>
    </row>
    <row r="2285" spans="1:12" ht="16.350000000000001" customHeight="1">
      <c r="A2285" s="708"/>
      <c r="B2285" s="168" t="s">
        <v>351</v>
      </c>
      <c r="C2285" s="114" t="s">
        <v>1601</v>
      </c>
      <c r="D2285" s="179" t="s">
        <v>1599</v>
      </c>
      <c r="E2285" s="754">
        <v>20000</v>
      </c>
      <c r="F2285" s="119" t="s">
        <v>1600</v>
      </c>
      <c r="G2285" s="121"/>
      <c r="H2285" s="121"/>
      <c r="I2285" s="121"/>
      <c r="J2285" s="121"/>
      <c r="K2285" s="192"/>
      <c r="L2285" s="961"/>
    </row>
    <row r="2286" spans="1:12" ht="16.350000000000001" customHeight="1">
      <c r="A2286" s="708"/>
      <c r="B2286" s="168" t="s">
        <v>351</v>
      </c>
      <c r="C2286" s="114" t="s">
        <v>1601</v>
      </c>
      <c r="D2286" s="179" t="s">
        <v>1605</v>
      </c>
      <c r="E2286" s="754">
        <v>30000</v>
      </c>
      <c r="F2286" s="119" t="s">
        <v>2533</v>
      </c>
      <c r="G2286" s="121"/>
      <c r="H2286" s="121"/>
      <c r="I2286" s="121"/>
      <c r="J2286" s="121"/>
      <c r="K2286" s="192"/>
      <c r="L2286" s="961"/>
    </row>
    <row r="2287" spans="1:12" ht="16.350000000000001" customHeight="1">
      <c r="A2287" s="708"/>
      <c r="B2287" s="168" t="s">
        <v>351</v>
      </c>
      <c r="C2287" s="114" t="s">
        <v>1601</v>
      </c>
      <c r="D2287" s="179" t="s">
        <v>1606</v>
      </c>
      <c r="E2287" s="754">
        <v>50000</v>
      </c>
      <c r="F2287" s="119" t="s">
        <v>2534</v>
      </c>
      <c r="G2287" s="121"/>
      <c r="H2287" s="121"/>
      <c r="I2287" s="121"/>
      <c r="J2287" s="121"/>
      <c r="K2287" s="192"/>
      <c r="L2287" s="961"/>
    </row>
    <row r="2288" spans="1:12" ht="16.350000000000001" customHeight="1">
      <c r="A2288" s="708"/>
      <c r="B2288" s="168" t="s">
        <v>351</v>
      </c>
      <c r="C2288" s="114" t="s">
        <v>1601</v>
      </c>
      <c r="D2288" s="179" t="s">
        <v>1607</v>
      </c>
      <c r="E2288" s="754">
        <v>100000</v>
      </c>
      <c r="F2288" s="119" t="s">
        <v>2535</v>
      </c>
      <c r="G2288" s="121"/>
      <c r="H2288" s="121"/>
      <c r="I2288" s="121"/>
      <c r="J2288" s="121"/>
      <c r="K2288" s="192"/>
      <c r="L2288" s="964"/>
    </row>
    <row r="2289" spans="1:12" ht="16.350000000000001" customHeight="1">
      <c r="A2289" s="708"/>
      <c r="B2289" s="180" t="s">
        <v>351</v>
      </c>
      <c r="C2289" s="196" t="s">
        <v>2536</v>
      </c>
      <c r="D2289" s="494" t="s">
        <v>3614</v>
      </c>
      <c r="E2289" s="759">
        <v>10000</v>
      </c>
      <c r="F2289" s="498" t="s">
        <v>2537</v>
      </c>
      <c r="G2289" s="703" t="s">
        <v>107</v>
      </c>
      <c r="H2289" s="703" t="s">
        <v>108</v>
      </c>
      <c r="I2289" s="703" t="s">
        <v>107</v>
      </c>
      <c r="J2289" s="196" t="s">
        <v>107</v>
      </c>
      <c r="K2289" s="196" t="s">
        <v>109</v>
      </c>
      <c r="L2289" s="961" t="s">
        <v>2538</v>
      </c>
    </row>
    <row r="2290" spans="1:12" ht="16.350000000000001" customHeight="1">
      <c r="A2290" s="708"/>
      <c r="B2290" s="168" t="s">
        <v>351</v>
      </c>
      <c r="C2290" s="176" t="s">
        <v>2536</v>
      </c>
      <c r="D2290" s="212" t="s">
        <v>3615</v>
      </c>
      <c r="E2290" s="755">
        <v>30000</v>
      </c>
      <c r="F2290" s="499" t="s">
        <v>2539</v>
      </c>
      <c r="G2290" s="121"/>
      <c r="H2290" s="121"/>
      <c r="I2290" s="121"/>
      <c r="J2290" s="170"/>
      <c r="K2290" s="170"/>
      <c r="L2290" s="961"/>
    </row>
    <row r="2291" spans="1:12" ht="16.350000000000001" customHeight="1">
      <c r="A2291" s="708"/>
      <c r="B2291" s="168" t="s">
        <v>351</v>
      </c>
      <c r="C2291" s="176" t="s">
        <v>2536</v>
      </c>
      <c r="D2291" s="212" t="s">
        <v>3616</v>
      </c>
      <c r="E2291" s="755">
        <v>50000</v>
      </c>
      <c r="F2291" s="499" t="s">
        <v>2540</v>
      </c>
      <c r="G2291" s="121"/>
      <c r="H2291" s="121"/>
      <c r="I2291" s="121"/>
      <c r="J2291" s="170"/>
      <c r="K2291" s="170"/>
      <c r="L2291" s="964"/>
    </row>
    <row r="2292" spans="1:12" ht="16.350000000000001" customHeight="1">
      <c r="A2292" s="709"/>
      <c r="B2292" s="199" t="s">
        <v>2246</v>
      </c>
      <c r="C2292" s="199" t="s">
        <v>4420</v>
      </c>
      <c r="D2292" s="493" t="s">
        <v>4630</v>
      </c>
      <c r="E2292" s="763">
        <v>10000</v>
      </c>
      <c r="F2292" s="200" t="s">
        <v>4421</v>
      </c>
      <c r="G2292" s="152" t="s">
        <v>107</v>
      </c>
      <c r="H2292" s="152" t="s">
        <v>4876</v>
      </c>
      <c r="I2292" s="152" t="s">
        <v>107</v>
      </c>
      <c r="J2292" s="199" t="s">
        <v>2285</v>
      </c>
      <c r="K2292" s="199" t="s">
        <v>4422</v>
      </c>
      <c r="L2292" s="850" t="s">
        <v>4794</v>
      </c>
    </row>
    <row r="2293" spans="1:12" ht="16.350000000000001" customHeight="1">
      <c r="A2293" s="709"/>
      <c r="B2293" s="199" t="s">
        <v>2526</v>
      </c>
      <c r="C2293" s="199" t="s">
        <v>2541</v>
      </c>
      <c r="D2293" s="493" t="s">
        <v>4631</v>
      </c>
      <c r="E2293" s="763">
        <v>5000</v>
      </c>
      <c r="F2293" s="200" t="s">
        <v>2542</v>
      </c>
      <c r="G2293" s="152" t="s">
        <v>107</v>
      </c>
      <c r="H2293" s="152" t="s">
        <v>4654</v>
      </c>
      <c r="I2293" s="152" t="s">
        <v>4633</v>
      </c>
      <c r="J2293" s="199" t="s">
        <v>2285</v>
      </c>
      <c r="K2293" s="199" t="s">
        <v>2543</v>
      </c>
      <c r="L2293" s="496" t="s">
        <v>4107</v>
      </c>
    </row>
    <row r="2294" spans="1:12" ht="16.350000000000001" customHeight="1">
      <c r="A2294" s="709"/>
      <c r="B2294" s="199" t="s">
        <v>2251</v>
      </c>
      <c r="C2294" s="199" t="s">
        <v>4628</v>
      </c>
      <c r="D2294" s="493" t="s">
        <v>4629</v>
      </c>
      <c r="E2294" s="763">
        <v>10000</v>
      </c>
      <c r="F2294" s="200" t="s">
        <v>4632</v>
      </c>
      <c r="G2294" s="152" t="s">
        <v>107</v>
      </c>
      <c r="H2294" s="152" t="s">
        <v>4834</v>
      </c>
      <c r="I2294" s="152" t="s">
        <v>107</v>
      </c>
      <c r="J2294" s="199" t="s">
        <v>2285</v>
      </c>
      <c r="K2294" s="199" t="s">
        <v>4634</v>
      </c>
      <c r="L2294" s="496" t="s">
        <v>4641</v>
      </c>
    </row>
    <row r="2295" spans="1:12" ht="16.350000000000001" customHeight="1">
      <c r="A2295" s="1001"/>
      <c r="B2295" s="168" t="s">
        <v>2526</v>
      </c>
      <c r="C2295" s="168" t="s">
        <v>2544</v>
      </c>
      <c r="D2295" s="185" t="s">
        <v>3617</v>
      </c>
      <c r="E2295" s="754">
        <v>10000</v>
      </c>
      <c r="F2295" s="119" t="s">
        <v>2545</v>
      </c>
      <c r="G2295" s="121" t="s">
        <v>107</v>
      </c>
      <c r="H2295" s="121" t="s">
        <v>108</v>
      </c>
      <c r="I2295" s="121" t="s">
        <v>107</v>
      </c>
      <c r="J2295" s="121" t="s">
        <v>107</v>
      </c>
      <c r="K2295" s="121" t="s">
        <v>109</v>
      </c>
      <c r="L2295" s="965" t="s">
        <v>5860</v>
      </c>
    </row>
    <row r="2296" spans="1:12" ht="16.350000000000001" customHeight="1">
      <c r="A2296" s="1001"/>
      <c r="B2296" s="168" t="s">
        <v>2526</v>
      </c>
      <c r="C2296" s="168" t="s">
        <v>2544</v>
      </c>
      <c r="D2296" s="185" t="s">
        <v>3618</v>
      </c>
      <c r="E2296" s="754">
        <v>20000</v>
      </c>
      <c r="F2296" s="119" t="s">
        <v>2546</v>
      </c>
      <c r="G2296" s="540" t="s">
        <v>107</v>
      </c>
      <c r="H2296" s="540" t="s">
        <v>108</v>
      </c>
      <c r="I2296" s="540" t="s">
        <v>107</v>
      </c>
      <c r="J2296" s="540" t="s">
        <v>107</v>
      </c>
      <c r="K2296" s="540" t="s">
        <v>109</v>
      </c>
      <c r="L2296" s="966"/>
    </row>
    <row r="2297" spans="1:12" ht="16.350000000000001" customHeight="1">
      <c r="A2297" s="1001"/>
      <c r="B2297" s="176" t="s">
        <v>2526</v>
      </c>
      <c r="C2297" s="176" t="s">
        <v>2544</v>
      </c>
      <c r="D2297" s="212" t="s">
        <v>3619</v>
      </c>
      <c r="E2297" s="755">
        <v>50000</v>
      </c>
      <c r="F2297" s="213" t="s">
        <v>2547</v>
      </c>
      <c r="G2297" s="121"/>
      <c r="H2297" s="121"/>
      <c r="I2297" s="121"/>
      <c r="J2297" s="121"/>
      <c r="K2297" s="121"/>
      <c r="L2297" s="966"/>
    </row>
    <row r="2298" spans="1:12" ht="16.350000000000001" customHeight="1">
      <c r="A2298" s="950"/>
      <c r="B2298" s="169" t="s">
        <v>5856</v>
      </c>
      <c r="C2298" s="169" t="s">
        <v>5857</v>
      </c>
      <c r="D2298" s="542" t="s">
        <v>5858</v>
      </c>
      <c r="E2298" s="760">
        <v>54500</v>
      </c>
      <c r="F2298" s="952" t="s">
        <v>5859</v>
      </c>
      <c r="G2298" s="121"/>
      <c r="H2298" s="121"/>
      <c r="I2298" s="121"/>
      <c r="J2298" s="121"/>
      <c r="K2298" s="121"/>
      <c r="L2298" s="863" t="s">
        <v>5870</v>
      </c>
    </row>
    <row r="2299" spans="1:12" ht="16.350000000000001" customHeight="1">
      <c r="A2299" s="932"/>
      <c r="B2299" s="180" t="s">
        <v>5616</v>
      </c>
      <c r="C2299" s="180" t="s">
        <v>5615</v>
      </c>
      <c r="D2299" s="186" t="s">
        <v>5656</v>
      </c>
      <c r="E2299" s="753">
        <v>1000</v>
      </c>
      <c r="F2299" s="138" t="s">
        <v>5657</v>
      </c>
      <c r="G2299" s="703" t="s">
        <v>107</v>
      </c>
      <c r="H2299" s="703" t="s">
        <v>108</v>
      </c>
      <c r="I2299" s="703" t="s">
        <v>107</v>
      </c>
      <c r="J2299" s="703" t="s">
        <v>107</v>
      </c>
      <c r="K2299" s="703" t="s">
        <v>5614</v>
      </c>
      <c r="L2299" s="965" t="s">
        <v>5668</v>
      </c>
    </row>
    <row r="2300" spans="1:12" ht="16.350000000000001" customHeight="1">
      <c r="A2300" s="935"/>
      <c r="B2300" s="168" t="s">
        <v>5653</v>
      </c>
      <c r="C2300" s="168" t="s">
        <v>5654</v>
      </c>
      <c r="D2300" s="185" t="s">
        <v>5658</v>
      </c>
      <c r="E2300" s="754">
        <v>3000</v>
      </c>
      <c r="F2300" s="119" t="s">
        <v>5659</v>
      </c>
      <c r="G2300" s="121"/>
      <c r="H2300" s="121"/>
      <c r="I2300" s="121"/>
      <c r="J2300" s="121"/>
      <c r="K2300" s="121"/>
      <c r="L2300" s="966"/>
    </row>
    <row r="2301" spans="1:12" ht="16.350000000000001" customHeight="1">
      <c r="A2301" s="935"/>
      <c r="B2301" s="168" t="s">
        <v>5653</v>
      </c>
      <c r="C2301" s="168" t="s">
        <v>5654</v>
      </c>
      <c r="D2301" s="185" t="s">
        <v>5660</v>
      </c>
      <c r="E2301" s="754">
        <v>5000</v>
      </c>
      <c r="F2301" s="119" t="s">
        <v>5661</v>
      </c>
      <c r="G2301" s="121"/>
      <c r="H2301" s="121"/>
      <c r="I2301" s="121"/>
      <c r="J2301" s="121"/>
      <c r="K2301" s="121"/>
      <c r="L2301" s="966"/>
    </row>
    <row r="2302" spans="1:12" ht="16.350000000000001" customHeight="1">
      <c r="A2302" s="935"/>
      <c r="B2302" s="168" t="s">
        <v>5653</v>
      </c>
      <c r="C2302" s="168" t="s">
        <v>5654</v>
      </c>
      <c r="D2302" s="185" t="s">
        <v>5617</v>
      </c>
      <c r="E2302" s="754">
        <v>10000</v>
      </c>
      <c r="F2302" s="119" t="s">
        <v>5655</v>
      </c>
      <c r="G2302" s="121"/>
      <c r="H2302" s="121"/>
      <c r="I2302" s="121"/>
      <c r="J2302" s="121"/>
      <c r="K2302" s="121"/>
      <c r="L2302" s="966"/>
    </row>
    <row r="2303" spans="1:12" ht="16.350000000000001" customHeight="1">
      <c r="A2303" s="935"/>
      <c r="B2303" s="168" t="s">
        <v>5653</v>
      </c>
      <c r="C2303" s="168" t="s">
        <v>5654</v>
      </c>
      <c r="D2303" s="185" t="s">
        <v>5662</v>
      </c>
      <c r="E2303" s="754">
        <v>20000</v>
      </c>
      <c r="F2303" s="119" t="s">
        <v>5663</v>
      </c>
      <c r="G2303" s="121"/>
      <c r="H2303" s="121"/>
      <c r="I2303" s="121"/>
      <c r="J2303" s="121"/>
      <c r="K2303" s="121"/>
      <c r="L2303" s="966"/>
    </row>
    <row r="2304" spans="1:12" ht="16.350000000000001" customHeight="1">
      <c r="A2304" s="935"/>
      <c r="B2304" s="168" t="s">
        <v>5653</v>
      </c>
      <c r="C2304" s="168" t="s">
        <v>5654</v>
      </c>
      <c r="D2304" s="185" t="s">
        <v>5664</v>
      </c>
      <c r="E2304" s="754">
        <v>30000</v>
      </c>
      <c r="F2304" s="119" t="s">
        <v>5665</v>
      </c>
      <c r="G2304" s="121"/>
      <c r="H2304" s="121"/>
      <c r="I2304" s="121"/>
      <c r="J2304" s="121"/>
      <c r="K2304" s="121"/>
      <c r="L2304" s="966"/>
    </row>
    <row r="2305" spans="1:12" ht="16.350000000000001" customHeight="1">
      <c r="A2305" s="935"/>
      <c r="B2305" s="169" t="s">
        <v>5653</v>
      </c>
      <c r="C2305" s="169" t="s">
        <v>5654</v>
      </c>
      <c r="D2305" s="542" t="s">
        <v>5666</v>
      </c>
      <c r="E2305" s="760">
        <v>50000</v>
      </c>
      <c r="F2305" s="543" t="s">
        <v>5667</v>
      </c>
      <c r="G2305" s="700"/>
      <c r="H2305" s="700"/>
      <c r="I2305" s="700"/>
      <c r="J2305" s="700"/>
      <c r="K2305" s="700"/>
      <c r="L2305" s="967"/>
    </row>
    <row r="2306" spans="1:12" ht="16.350000000000001" customHeight="1">
      <c r="A2306" s="740"/>
      <c r="B2306" s="180" t="s">
        <v>2526</v>
      </c>
      <c r="C2306" s="180" t="s">
        <v>1426</v>
      </c>
      <c r="D2306" s="186" t="s">
        <v>5094</v>
      </c>
      <c r="E2306" s="753">
        <v>1000</v>
      </c>
      <c r="F2306" s="138" t="s">
        <v>1427</v>
      </c>
      <c r="G2306" s="703" t="s">
        <v>5092</v>
      </c>
      <c r="H2306" s="703" t="s">
        <v>108</v>
      </c>
      <c r="I2306" s="703" t="s">
        <v>5093</v>
      </c>
      <c r="J2306" s="703" t="s">
        <v>107</v>
      </c>
      <c r="K2306" s="703" t="s">
        <v>2528</v>
      </c>
      <c r="L2306" s="963" t="s">
        <v>5602</v>
      </c>
    </row>
    <row r="2307" spans="1:12" ht="16.350000000000001" customHeight="1">
      <c r="A2307" s="740"/>
      <c r="B2307" s="525" t="s">
        <v>2526</v>
      </c>
      <c r="C2307" s="168" t="s">
        <v>2548</v>
      </c>
      <c r="D2307" s="185" t="s">
        <v>5095</v>
      </c>
      <c r="E2307" s="754">
        <v>2000</v>
      </c>
      <c r="F2307" s="119" t="s">
        <v>1428</v>
      </c>
      <c r="G2307" s="902"/>
      <c r="H2307" s="902"/>
      <c r="I2307" s="902"/>
      <c r="J2307" s="902"/>
      <c r="K2307" s="902"/>
      <c r="L2307" s="961"/>
    </row>
    <row r="2308" spans="1:12" ht="16.350000000000001" customHeight="1">
      <c r="A2308" s="740"/>
      <c r="B2308" s="525" t="s">
        <v>2526</v>
      </c>
      <c r="C2308" s="168" t="s">
        <v>2548</v>
      </c>
      <c r="D2308" s="185" t="s">
        <v>5096</v>
      </c>
      <c r="E2308" s="754">
        <v>3000</v>
      </c>
      <c r="F2308" s="119" t="s">
        <v>1429</v>
      </c>
      <c r="G2308" s="121"/>
      <c r="H2308" s="121"/>
      <c r="I2308" s="121"/>
      <c r="J2308" s="121"/>
      <c r="K2308" s="121"/>
      <c r="L2308" s="961"/>
    </row>
    <row r="2309" spans="1:12" ht="16.350000000000001" customHeight="1">
      <c r="A2309" s="740"/>
      <c r="B2309" s="525" t="s">
        <v>2526</v>
      </c>
      <c r="C2309" s="168" t="s">
        <v>2548</v>
      </c>
      <c r="D2309" s="185" t="s">
        <v>5097</v>
      </c>
      <c r="E2309" s="754">
        <v>4000</v>
      </c>
      <c r="F2309" s="119" t="s">
        <v>1430</v>
      </c>
      <c r="G2309" s="121"/>
      <c r="H2309" s="121"/>
      <c r="I2309" s="121"/>
      <c r="J2309" s="121"/>
      <c r="K2309" s="121"/>
      <c r="L2309" s="961"/>
    </row>
    <row r="2310" spans="1:12" ht="16.350000000000001" customHeight="1">
      <c r="A2310" s="740"/>
      <c r="B2310" s="525" t="s">
        <v>2526</v>
      </c>
      <c r="C2310" s="168" t="s">
        <v>2548</v>
      </c>
      <c r="D2310" s="185" t="s">
        <v>5098</v>
      </c>
      <c r="E2310" s="754">
        <v>5000</v>
      </c>
      <c r="F2310" s="119" t="s">
        <v>2549</v>
      </c>
      <c r="G2310" s="121"/>
      <c r="H2310" s="121"/>
      <c r="I2310" s="121"/>
      <c r="J2310" s="121"/>
      <c r="K2310" s="121"/>
      <c r="L2310" s="961"/>
    </row>
    <row r="2311" spans="1:12" ht="16.350000000000001" customHeight="1">
      <c r="A2311" s="740"/>
      <c r="B2311" s="525" t="s">
        <v>2526</v>
      </c>
      <c r="C2311" s="168" t="s">
        <v>2548</v>
      </c>
      <c r="D2311" s="185" t="s">
        <v>5099</v>
      </c>
      <c r="E2311" s="754">
        <v>10000</v>
      </c>
      <c r="F2311" s="119" t="s">
        <v>2550</v>
      </c>
      <c r="G2311" s="121"/>
      <c r="H2311" s="121"/>
      <c r="I2311" s="121"/>
      <c r="J2311" s="121"/>
      <c r="K2311" s="121"/>
      <c r="L2311" s="961"/>
    </row>
    <row r="2312" spans="1:12" ht="16.350000000000001" customHeight="1">
      <c r="A2312" s="740"/>
      <c r="B2312" s="525" t="s">
        <v>2526</v>
      </c>
      <c r="C2312" s="168" t="s">
        <v>2548</v>
      </c>
      <c r="D2312" s="185" t="s">
        <v>5100</v>
      </c>
      <c r="E2312" s="754">
        <v>20000</v>
      </c>
      <c r="F2312" s="119" t="s">
        <v>2551</v>
      </c>
      <c r="G2312" s="121"/>
      <c r="H2312" s="121"/>
      <c r="I2312" s="121"/>
      <c r="J2312" s="121"/>
      <c r="K2312" s="121"/>
      <c r="L2312" s="961"/>
    </row>
    <row r="2313" spans="1:12" ht="16.350000000000001" customHeight="1">
      <c r="A2313" s="740"/>
      <c r="B2313" s="168" t="s">
        <v>2526</v>
      </c>
      <c r="C2313" s="168" t="s">
        <v>2548</v>
      </c>
      <c r="D2313" s="185" t="s">
        <v>5101</v>
      </c>
      <c r="E2313" s="754">
        <v>30000</v>
      </c>
      <c r="F2313" s="119" t="s">
        <v>5103</v>
      </c>
      <c r="G2313" s="121"/>
      <c r="H2313" s="121"/>
      <c r="I2313" s="121"/>
      <c r="J2313" s="121"/>
      <c r="K2313" s="121"/>
      <c r="L2313" s="961"/>
    </row>
    <row r="2314" spans="1:12" ht="16.350000000000001" customHeight="1">
      <c r="A2314" s="900"/>
      <c r="B2314" s="168" t="s">
        <v>2526</v>
      </c>
      <c r="C2314" s="168" t="s">
        <v>2548</v>
      </c>
      <c r="D2314" s="212" t="s">
        <v>5102</v>
      </c>
      <c r="E2314" s="755">
        <v>50000</v>
      </c>
      <c r="F2314" s="213" t="s">
        <v>5104</v>
      </c>
      <c r="G2314" s="121"/>
      <c r="H2314" s="121"/>
      <c r="I2314" s="121"/>
      <c r="J2314" s="121"/>
      <c r="K2314" s="121"/>
      <c r="L2314" s="961"/>
    </row>
    <row r="2315" spans="1:12" ht="16.350000000000001" customHeight="1">
      <c r="A2315" s="935"/>
      <c r="B2315" s="497" t="s">
        <v>5653</v>
      </c>
      <c r="C2315" s="168" t="s">
        <v>2548</v>
      </c>
      <c r="D2315" s="186" t="s">
        <v>5675</v>
      </c>
      <c r="E2315" s="753">
        <v>5000</v>
      </c>
      <c r="F2315" s="132" t="s">
        <v>5680</v>
      </c>
      <c r="G2315" s="703" t="s">
        <v>107</v>
      </c>
      <c r="H2315" s="703" t="s">
        <v>5681</v>
      </c>
      <c r="I2315" s="703" t="s">
        <v>107</v>
      </c>
      <c r="J2315" s="703" t="s">
        <v>107</v>
      </c>
      <c r="K2315" s="703" t="s">
        <v>109</v>
      </c>
      <c r="L2315" s="938" t="s">
        <v>5682</v>
      </c>
    </row>
    <row r="2316" spans="1:12" ht="16.350000000000001" customHeight="1">
      <c r="A2316" s="935"/>
      <c r="B2316" s="497" t="s">
        <v>5653</v>
      </c>
      <c r="C2316" s="168" t="s">
        <v>2548</v>
      </c>
      <c r="D2316" s="185" t="s">
        <v>5676</v>
      </c>
      <c r="E2316" s="754">
        <v>10000</v>
      </c>
      <c r="F2316" s="118" t="s">
        <v>5671</v>
      </c>
      <c r="G2316" s="121"/>
      <c r="H2316" s="121"/>
      <c r="I2316" s="121"/>
      <c r="J2316" s="121"/>
      <c r="K2316" s="121"/>
      <c r="L2316" s="961" t="s">
        <v>5685</v>
      </c>
    </row>
    <row r="2317" spans="1:12" ht="16.350000000000001" customHeight="1">
      <c r="A2317" s="935"/>
      <c r="B2317" s="497" t="s">
        <v>5670</v>
      </c>
      <c r="C2317" s="168" t="s">
        <v>2548</v>
      </c>
      <c r="D2317" s="185" t="s">
        <v>5677</v>
      </c>
      <c r="E2317" s="754">
        <v>20000</v>
      </c>
      <c r="F2317" s="118" t="s">
        <v>5672</v>
      </c>
      <c r="G2317" s="121"/>
      <c r="H2317" s="121"/>
      <c r="I2317" s="121"/>
      <c r="J2317" s="121"/>
      <c r="K2317" s="121"/>
      <c r="L2317" s="961"/>
    </row>
    <row r="2318" spans="1:12" ht="16.350000000000001" customHeight="1">
      <c r="A2318" s="935"/>
      <c r="B2318" s="497" t="s">
        <v>5653</v>
      </c>
      <c r="C2318" s="168" t="s">
        <v>2548</v>
      </c>
      <c r="D2318" s="185" t="s">
        <v>5678</v>
      </c>
      <c r="E2318" s="754">
        <v>30000</v>
      </c>
      <c r="F2318" s="118" t="s">
        <v>5673</v>
      </c>
      <c r="G2318" s="121"/>
      <c r="H2318" s="121"/>
      <c r="I2318" s="121"/>
      <c r="J2318" s="121"/>
      <c r="K2318" s="121"/>
      <c r="L2318" s="562" t="s">
        <v>5683</v>
      </c>
    </row>
    <row r="2319" spans="1:12" ht="16.350000000000001" customHeight="1">
      <c r="A2319" s="935"/>
      <c r="B2319" s="497" t="s">
        <v>5653</v>
      </c>
      <c r="C2319" s="497" t="s">
        <v>5669</v>
      </c>
      <c r="D2319" s="542" t="s">
        <v>5679</v>
      </c>
      <c r="E2319" s="760">
        <v>50000</v>
      </c>
      <c r="F2319" s="133" t="s">
        <v>5674</v>
      </c>
      <c r="G2319" s="700"/>
      <c r="H2319" s="700"/>
      <c r="I2319" s="700"/>
      <c r="J2319" s="700"/>
      <c r="K2319" s="700"/>
      <c r="L2319" s="934" t="s">
        <v>5684</v>
      </c>
    </row>
    <row r="2320" spans="1:12" ht="16.350000000000001" customHeight="1">
      <c r="A2320" s="876"/>
      <c r="B2320" s="180" t="s">
        <v>4820</v>
      </c>
      <c r="C2320" s="180" t="s">
        <v>4821</v>
      </c>
      <c r="D2320" s="186" t="s">
        <v>4822</v>
      </c>
      <c r="E2320" s="753">
        <v>5000</v>
      </c>
      <c r="F2320" s="138" t="s">
        <v>4823</v>
      </c>
      <c r="G2320" s="703" t="s">
        <v>107</v>
      </c>
      <c r="H2320" s="703" t="s">
        <v>4835</v>
      </c>
      <c r="I2320" s="703" t="s">
        <v>107</v>
      </c>
      <c r="J2320" s="703" t="s">
        <v>107</v>
      </c>
      <c r="K2320" s="703" t="s">
        <v>109</v>
      </c>
      <c r="L2320" s="963" t="s">
        <v>5702</v>
      </c>
    </row>
    <row r="2321" spans="1:12" ht="16.350000000000001" customHeight="1">
      <c r="A2321" s="876"/>
      <c r="B2321" s="168" t="s">
        <v>4820</v>
      </c>
      <c r="C2321" s="168" t="s">
        <v>4821</v>
      </c>
      <c r="D2321" s="185" t="s">
        <v>4824</v>
      </c>
      <c r="E2321" s="754">
        <v>10000</v>
      </c>
      <c r="F2321" s="119" t="s">
        <v>4825</v>
      </c>
      <c r="G2321" s="121"/>
      <c r="H2321" s="121"/>
      <c r="I2321" s="121"/>
      <c r="J2321" s="121"/>
      <c r="K2321" s="121"/>
      <c r="L2321" s="961"/>
    </row>
    <row r="2322" spans="1:12" ht="16.350000000000001" customHeight="1">
      <c r="A2322" s="876"/>
      <c r="B2322" s="168" t="s">
        <v>4820</v>
      </c>
      <c r="C2322" s="168" t="s">
        <v>4821</v>
      </c>
      <c r="D2322" s="185" t="s">
        <v>4826</v>
      </c>
      <c r="E2322" s="754">
        <v>30000</v>
      </c>
      <c r="F2322" s="119" t="s">
        <v>4827</v>
      </c>
      <c r="G2322" s="121"/>
      <c r="H2322" s="121"/>
      <c r="I2322" s="121"/>
      <c r="J2322" s="121"/>
      <c r="K2322" s="121"/>
      <c r="L2322" s="961"/>
    </row>
    <row r="2323" spans="1:12" ht="16.350000000000001" customHeight="1">
      <c r="A2323" s="876"/>
      <c r="B2323" s="168" t="s">
        <v>4820</v>
      </c>
      <c r="C2323" s="168" t="s">
        <v>4821</v>
      </c>
      <c r="D2323" s="185" t="s">
        <v>4828</v>
      </c>
      <c r="E2323" s="754">
        <v>50000</v>
      </c>
      <c r="F2323" s="119" t="s">
        <v>4829</v>
      </c>
      <c r="G2323" s="121"/>
      <c r="H2323" s="121"/>
      <c r="I2323" s="121"/>
      <c r="J2323" s="121"/>
      <c r="K2323" s="121"/>
      <c r="L2323" s="961"/>
    </row>
    <row r="2324" spans="1:12" ht="16.350000000000001" customHeight="1">
      <c r="A2324" s="876"/>
      <c r="B2324" s="168" t="s">
        <v>4820</v>
      </c>
      <c r="C2324" s="168" t="s">
        <v>4821</v>
      </c>
      <c r="D2324" s="185" t="s">
        <v>4830</v>
      </c>
      <c r="E2324" s="754">
        <v>100000</v>
      </c>
      <c r="F2324" s="119" t="s">
        <v>4831</v>
      </c>
      <c r="G2324" s="121"/>
      <c r="H2324" s="121"/>
      <c r="I2324" s="121"/>
      <c r="J2324" s="121"/>
      <c r="K2324" s="121"/>
      <c r="L2324" s="961"/>
    </row>
    <row r="2325" spans="1:12" ht="16.350000000000001" customHeight="1">
      <c r="A2325" s="876"/>
      <c r="B2325" s="169" t="s">
        <v>4820</v>
      </c>
      <c r="C2325" s="169" t="s">
        <v>4821</v>
      </c>
      <c r="D2325" s="542" t="s">
        <v>4832</v>
      </c>
      <c r="E2325" s="760">
        <v>300000</v>
      </c>
      <c r="F2325" s="543" t="s">
        <v>4833</v>
      </c>
      <c r="G2325" s="121"/>
      <c r="H2325" s="121"/>
      <c r="I2325" s="121"/>
      <c r="J2325" s="121"/>
      <c r="K2325" s="121"/>
      <c r="L2325" s="964"/>
    </row>
    <row r="2326" spans="1:12" ht="16.350000000000001" customHeight="1">
      <c r="A2326" s="740"/>
      <c r="B2326" s="497" t="s">
        <v>351</v>
      </c>
      <c r="C2326" s="497" t="s">
        <v>1593</v>
      </c>
      <c r="D2326" s="492" t="s">
        <v>2172</v>
      </c>
      <c r="E2326" s="762">
        <v>1000</v>
      </c>
      <c r="F2326" s="871" t="s">
        <v>2173</v>
      </c>
      <c r="G2326" s="703" t="s">
        <v>107</v>
      </c>
      <c r="H2326" s="703" t="s">
        <v>108</v>
      </c>
      <c r="I2326" s="703" t="s">
        <v>107</v>
      </c>
      <c r="J2326" s="703" t="s">
        <v>107</v>
      </c>
      <c r="K2326" s="703" t="s">
        <v>2552</v>
      </c>
      <c r="L2326" s="963" t="s">
        <v>2553</v>
      </c>
    </row>
    <row r="2327" spans="1:12" ht="16.350000000000001" customHeight="1">
      <c r="A2327" s="740"/>
      <c r="B2327" s="168" t="s">
        <v>351</v>
      </c>
      <c r="C2327" s="168" t="s">
        <v>1593</v>
      </c>
      <c r="D2327" s="212" t="s">
        <v>221</v>
      </c>
      <c r="E2327" s="755">
        <v>2000</v>
      </c>
      <c r="F2327" s="213" t="s">
        <v>1858</v>
      </c>
      <c r="G2327" s="121"/>
      <c r="H2327" s="121"/>
      <c r="I2327" s="121"/>
      <c r="J2327" s="121"/>
      <c r="K2327" s="121"/>
      <c r="L2327" s="961"/>
    </row>
    <row r="2328" spans="1:12" ht="16.350000000000001" customHeight="1">
      <c r="A2328" s="740"/>
      <c r="B2328" s="168" t="s">
        <v>351</v>
      </c>
      <c r="C2328" s="168" t="s">
        <v>1593</v>
      </c>
      <c r="D2328" s="212" t="s">
        <v>222</v>
      </c>
      <c r="E2328" s="755">
        <v>3000</v>
      </c>
      <c r="F2328" s="213" t="s">
        <v>1809</v>
      </c>
      <c r="G2328" s="121"/>
      <c r="H2328" s="121"/>
      <c r="I2328" s="121"/>
      <c r="J2328" s="121"/>
      <c r="K2328" s="121"/>
      <c r="L2328" s="961"/>
    </row>
    <row r="2329" spans="1:12" ht="16.350000000000001" customHeight="1">
      <c r="A2329" s="740"/>
      <c r="B2329" s="168" t="s">
        <v>351</v>
      </c>
      <c r="C2329" s="168" t="s">
        <v>1593</v>
      </c>
      <c r="D2329" s="185" t="s">
        <v>223</v>
      </c>
      <c r="E2329" s="754">
        <v>5000</v>
      </c>
      <c r="F2329" s="119" t="s">
        <v>1594</v>
      </c>
      <c r="G2329" s="121"/>
      <c r="H2329" s="121"/>
      <c r="I2329" s="121"/>
      <c r="J2329" s="121"/>
      <c r="K2329" s="121"/>
      <c r="L2329" s="961"/>
    </row>
    <row r="2330" spans="1:12" ht="16.350000000000001" customHeight="1">
      <c r="A2330" s="800"/>
      <c r="B2330" s="168" t="s">
        <v>351</v>
      </c>
      <c r="C2330" s="168" t="s">
        <v>1593</v>
      </c>
      <c r="D2330" s="185" t="s">
        <v>3620</v>
      </c>
      <c r="E2330" s="754">
        <v>7000</v>
      </c>
      <c r="F2330" s="119" t="s">
        <v>3095</v>
      </c>
      <c r="G2330" s="121"/>
      <c r="H2330" s="121"/>
      <c r="I2330" s="121"/>
      <c r="J2330" s="121"/>
      <c r="K2330" s="121"/>
      <c r="L2330" s="961"/>
    </row>
    <row r="2331" spans="1:12" ht="16.350000000000001" customHeight="1">
      <c r="A2331" s="740"/>
      <c r="B2331" s="168" t="s">
        <v>351</v>
      </c>
      <c r="C2331" s="168" t="s">
        <v>1593</v>
      </c>
      <c r="D2331" s="185" t="s">
        <v>220</v>
      </c>
      <c r="E2331" s="754">
        <v>10000</v>
      </c>
      <c r="F2331" s="119" t="s">
        <v>1595</v>
      </c>
      <c r="G2331" s="121"/>
      <c r="H2331" s="121"/>
      <c r="I2331" s="121"/>
      <c r="J2331" s="121"/>
      <c r="K2331" s="121"/>
      <c r="L2331" s="961"/>
    </row>
    <row r="2332" spans="1:12" ht="16.350000000000001" customHeight="1">
      <c r="A2332" s="740"/>
      <c r="B2332" s="168" t="s">
        <v>351</v>
      </c>
      <c r="C2332" s="168" t="s">
        <v>1593</v>
      </c>
      <c r="D2332" s="185" t="s">
        <v>236</v>
      </c>
      <c r="E2332" s="754">
        <v>20000</v>
      </c>
      <c r="F2332" s="119" t="s">
        <v>1596</v>
      </c>
      <c r="G2332" s="121"/>
      <c r="H2332" s="121"/>
      <c r="I2332" s="121"/>
      <c r="J2332" s="121"/>
      <c r="K2332" s="121"/>
      <c r="L2332" s="961"/>
    </row>
    <row r="2333" spans="1:12" ht="16.350000000000001" customHeight="1">
      <c r="A2333" s="740"/>
      <c r="B2333" s="168" t="s">
        <v>351</v>
      </c>
      <c r="C2333" s="168" t="s">
        <v>1593</v>
      </c>
      <c r="D2333" s="185" t="s">
        <v>354</v>
      </c>
      <c r="E2333" s="754">
        <v>30000</v>
      </c>
      <c r="F2333" s="119" t="s">
        <v>1597</v>
      </c>
      <c r="G2333" s="121"/>
      <c r="H2333" s="121"/>
      <c r="I2333" s="121"/>
      <c r="J2333" s="121"/>
      <c r="K2333" s="121"/>
      <c r="L2333" s="961"/>
    </row>
    <row r="2334" spans="1:12" ht="16.350000000000001" customHeight="1">
      <c r="A2334" s="740"/>
      <c r="B2334" s="176" t="s">
        <v>351</v>
      </c>
      <c r="C2334" s="176" t="s">
        <v>1593</v>
      </c>
      <c r="D2334" s="212" t="s">
        <v>1225</v>
      </c>
      <c r="E2334" s="755">
        <v>50000</v>
      </c>
      <c r="F2334" s="213" t="s">
        <v>1598</v>
      </c>
      <c r="G2334" s="700"/>
      <c r="H2334" s="700"/>
      <c r="I2334" s="700"/>
      <c r="J2334" s="700"/>
      <c r="K2334" s="700"/>
      <c r="L2334" s="964"/>
    </row>
    <row r="2335" spans="1:12" ht="16.350000000000001" customHeight="1">
      <c r="A2335" s="910"/>
      <c r="B2335" s="180" t="s">
        <v>5172</v>
      </c>
      <c r="C2335" s="180" t="s">
        <v>5173</v>
      </c>
      <c r="D2335" s="186" t="s">
        <v>5174</v>
      </c>
      <c r="E2335" s="753">
        <v>5000</v>
      </c>
      <c r="F2335" s="138" t="s">
        <v>5175</v>
      </c>
      <c r="G2335" s="703" t="s">
        <v>107</v>
      </c>
      <c r="H2335" s="703" t="s">
        <v>108</v>
      </c>
      <c r="I2335" s="703" t="s">
        <v>107</v>
      </c>
      <c r="J2335" s="703" t="s">
        <v>107</v>
      </c>
      <c r="K2335" s="703" t="s">
        <v>109</v>
      </c>
      <c r="L2335" s="963" t="s">
        <v>2556</v>
      </c>
    </row>
    <row r="2336" spans="1:12" ht="16.350000000000001" customHeight="1">
      <c r="A2336" s="740"/>
      <c r="B2336" s="497" t="s">
        <v>2526</v>
      </c>
      <c r="C2336" s="497" t="s">
        <v>2554</v>
      </c>
      <c r="D2336" s="706" t="s">
        <v>5171</v>
      </c>
      <c r="E2336" s="761">
        <v>10000</v>
      </c>
      <c r="F2336" s="695" t="s">
        <v>2555</v>
      </c>
      <c r="G2336" s="121"/>
      <c r="H2336" s="121"/>
      <c r="I2336" s="121"/>
      <c r="J2336" s="121"/>
      <c r="K2336" s="121"/>
      <c r="L2336" s="961"/>
    </row>
    <row r="2337" spans="1:12" ht="16.350000000000001" customHeight="1">
      <c r="A2337" s="740"/>
      <c r="B2337" s="525" t="s">
        <v>2526</v>
      </c>
      <c r="C2337" s="497" t="s">
        <v>2554</v>
      </c>
      <c r="D2337" s="706" t="s">
        <v>1626</v>
      </c>
      <c r="E2337" s="761">
        <v>30000</v>
      </c>
      <c r="F2337" s="695" t="s">
        <v>2557</v>
      </c>
      <c r="G2337" s="121"/>
      <c r="H2337" s="121"/>
      <c r="I2337" s="121"/>
      <c r="J2337" s="121"/>
      <c r="K2337" s="121"/>
      <c r="L2337" s="961"/>
    </row>
    <row r="2338" spans="1:12" ht="16.350000000000001" customHeight="1">
      <c r="A2338" s="740"/>
      <c r="B2338" s="525" t="s">
        <v>2526</v>
      </c>
      <c r="C2338" s="497" t="s">
        <v>2554</v>
      </c>
      <c r="D2338" s="706" t="s">
        <v>1627</v>
      </c>
      <c r="E2338" s="761">
        <v>50000</v>
      </c>
      <c r="F2338" s="695" t="s">
        <v>2558</v>
      </c>
      <c r="G2338" s="121"/>
      <c r="H2338" s="121"/>
      <c r="I2338" s="121"/>
      <c r="J2338" s="121"/>
      <c r="K2338" s="121"/>
      <c r="L2338" s="962"/>
    </row>
    <row r="2339" spans="1:12" ht="16.350000000000001" customHeight="1">
      <c r="A2339" s="785"/>
      <c r="B2339" s="525" t="s">
        <v>2246</v>
      </c>
      <c r="C2339" s="497" t="s">
        <v>2554</v>
      </c>
      <c r="D2339" s="706" t="s">
        <v>3621</v>
      </c>
      <c r="E2339" s="761">
        <v>5000</v>
      </c>
      <c r="F2339" s="695" t="s">
        <v>2885</v>
      </c>
      <c r="G2339" s="121"/>
      <c r="H2339" s="121"/>
      <c r="I2339" s="121"/>
      <c r="J2339" s="121"/>
      <c r="K2339" s="121"/>
      <c r="L2339" s="960" t="s">
        <v>2886</v>
      </c>
    </row>
    <row r="2340" spans="1:12" ht="16.350000000000001" customHeight="1">
      <c r="A2340" s="740"/>
      <c r="B2340" s="525" t="s">
        <v>2526</v>
      </c>
      <c r="C2340" s="497" t="s">
        <v>2554</v>
      </c>
      <c r="D2340" s="706" t="s">
        <v>3622</v>
      </c>
      <c r="E2340" s="761">
        <v>10000</v>
      </c>
      <c r="F2340" s="491" t="s">
        <v>2559</v>
      </c>
      <c r="G2340" s="121"/>
      <c r="H2340" s="121"/>
      <c r="I2340" s="121"/>
      <c r="J2340" s="121"/>
      <c r="K2340" s="121"/>
      <c r="L2340" s="961"/>
    </row>
    <row r="2341" spans="1:12" ht="16.350000000000001" customHeight="1">
      <c r="A2341" s="740"/>
      <c r="B2341" s="525" t="s">
        <v>2526</v>
      </c>
      <c r="C2341" s="497" t="s">
        <v>2554</v>
      </c>
      <c r="D2341" s="706" t="s">
        <v>3623</v>
      </c>
      <c r="E2341" s="761">
        <v>30000</v>
      </c>
      <c r="F2341" s="491" t="s">
        <v>2560</v>
      </c>
      <c r="G2341" s="121"/>
      <c r="H2341" s="121"/>
      <c r="I2341" s="121"/>
      <c r="J2341" s="121"/>
      <c r="K2341" s="121"/>
      <c r="L2341" s="961"/>
    </row>
    <row r="2342" spans="1:12" ht="16.350000000000001" customHeight="1">
      <c r="A2342" s="740"/>
      <c r="B2342" s="525" t="s">
        <v>2526</v>
      </c>
      <c r="C2342" s="497" t="s">
        <v>2554</v>
      </c>
      <c r="D2342" s="706" t="s">
        <v>3624</v>
      </c>
      <c r="E2342" s="761">
        <v>50000</v>
      </c>
      <c r="F2342" s="491" t="s">
        <v>2561</v>
      </c>
      <c r="G2342" s="121"/>
      <c r="H2342" s="121"/>
      <c r="I2342" s="121"/>
      <c r="J2342" s="121"/>
      <c r="K2342" s="121"/>
      <c r="L2342" s="961"/>
    </row>
    <row r="2343" spans="1:12" ht="16.350000000000001" customHeight="1">
      <c r="A2343" s="740"/>
      <c r="B2343" s="525" t="s">
        <v>2526</v>
      </c>
      <c r="C2343" s="497" t="s">
        <v>2554</v>
      </c>
      <c r="D2343" s="706" t="s">
        <v>3625</v>
      </c>
      <c r="E2343" s="761">
        <v>100000</v>
      </c>
      <c r="F2343" s="695" t="s">
        <v>2562</v>
      </c>
      <c r="G2343" s="121"/>
      <c r="H2343" s="121"/>
      <c r="I2343" s="121"/>
      <c r="J2343" s="121"/>
      <c r="K2343" s="121"/>
      <c r="L2343" s="962"/>
    </row>
    <row r="2344" spans="1:12" ht="16.350000000000001" customHeight="1">
      <c r="A2344" s="740"/>
      <c r="B2344" s="525" t="s">
        <v>2526</v>
      </c>
      <c r="C2344" s="497" t="s">
        <v>2554</v>
      </c>
      <c r="D2344" s="706" t="s">
        <v>1628</v>
      </c>
      <c r="E2344" s="761">
        <v>10000</v>
      </c>
      <c r="F2344" s="695" t="s">
        <v>2563</v>
      </c>
      <c r="G2344" s="121"/>
      <c r="H2344" s="121"/>
      <c r="I2344" s="121"/>
      <c r="J2344" s="121"/>
      <c r="K2344" s="121"/>
      <c r="L2344" s="960" t="s">
        <v>2888</v>
      </c>
    </row>
    <row r="2345" spans="1:12" ht="16.350000000000001" customHeight="1">
      <c r="A2345" s="740"/>
      <c r="B2345" s="525" t="s">
        <v>2526</v>
      </c>
      <c r="C2345" s="497" t="s">
        <v>2554</v>
      </c>
      <c r="D2345" s="706" t="s">
        <v>1629</v>
      </c>
      <c r="E2345" s="761">
        <v>30000</v>
      </c>
      <c r="F2345" s="695" t="s">
        <v>2564</v>
      </c>
      <c r="G2345" s="121"/>
      <c r="H2345" s="121"/>
      <c r="I2345" s="121"/>
      <c r="J2345" s="121"/>
      <c r="K2345" s="121"/>
      <c r="L2345" s="961"/>
    </row>
    <row r="2346" spans="1:12" ht="16.350000000000001" customHeight="1">
      <c r="A2346" s="740"/>
      <c r="B2346" s="525" t="s">
        <v>2526</v>
      </c>
      <c r="C2346" s="497" t="s">
        <v>2554</v>
      </c>
      <c r="D2346" s="706" t="s">
        <v>1630</v>
      </c>
      <c r="E2346" s="761">
        <v>50000</v>
      </c>
      <c r="F2346" s="695" t="s">
        <v>2565</v>
      </c>
      <c r="G2346" s="121"/>
      <c r="H2346" s="121"/>
      <c r="I2346" s="121"/>
      <c r="J2346" s="121"/>
      <c r="K2346" s="121"/>
      <c r="L2346" s="961"/>
    </row>
    <row r="2347" spans="1:12" ht="16.350000000000001" customHeight="1">
      <c r="A2347" s="740"/>
      <c r="B2347" s="525" t="s">
        <v>2251</v>
      </c>
      <c r="C2347" s="497" t="s">
        <v>2566</v>
      </c>
      <c r="D2347" s="706" t="s">
        <v>1631</v>
      </c>
      <c r="E2347" s="761">
        <v>10000</v>
      </c>
      <c r="F2347" s="695" t="s">
        <v>2567</v>
      </c>
      <c r="G2347" s="121"/>
      <c r="H2347" s="121"/>
      <c r="I2347" s="121"/>
      <c r="J2347" s="121"/>
      <c r="K2347" s="121"/>
      <c r="L2347" s="960" t="s">
        <v>2568</v>
      </c>
    </row>
    <row r="2348" spans="1:12" ht="16.350000000000001" customHeight="1">
      <c r="A2348" s="740"/>
      <c r="B2348" s="525" t="s">
        <v>2251</v>
      </c>
      <c r="C2348" s="497" t="s">
        <v>2566</v>
      </c>
      <c r="D2348" s="706" t="s">
        <v>1632</v>
      </c>
      <c r="E2348" s="761">
        <v>30000</v>
      </c>
      <c r="F2348" s="695" t="s">
        <v>2569</v>
      </c>
      <c r="G2348" s="121"/>
      <c r="H2348" s="121"/>
      <c r="I2348" s="121"/>
      <c r="J2348" s="121"/>
      <c r="K2348" s="121"/>
      <c r="L2348" s="961"/>
    </row>
    <row r="2349" spans="1:12" ht="16.350000000000001" customHeight="1">
      <c r="A2349" s="740"/>
      <c r="B2349" s="525" t="s">
        <v>2251</v>
      </c>
      <c r="C2349" s="497" t="s">
        <v>2566</v>
      </c>
      <c r="D2349" s="706" t="s">
        <v>1633</v>
      </c>
      <c r="E2349" s="761">
        <v>50000</v>
      </c>
      <c r="F2349" s="695" t="s">
        <v>2570</v>
      </c>
      <c r="G2349" s="121"/>
      <c r="H2349" s="121"/>
      <c r="I2349" s="121"/>
      <c r="J2349" s="121"/>
      <c r="K2349" s="121"/>
      <c r="L2349" s="961"/>
    </row>
    <row r="2350" spans="1:12" ht="16.350000000000001" customHeight="1">
      <c r="A2350" s="740"/>
      <c r="B2350" s="525" t="s">
        <v>2251</v>
      </c>
      <c r="C2350" s="497" t="s">
        <v>2566</v>
      </c>
      <c r="D2350" s="706" t="s">
        <v>1634</v>
      </c>
      <c r="E2350" s="761">
        <v>10000</v>
      </c>
      <c r="F2350" s="695" t="s">
        <v>2571</v>
      </c>
      <c r="G2350" s="121"/>
      <c r="H2350" s="121"/>
      <c r="I2350" s="121"/>
      <c r="J2350" s="121"/>
      <c r="K2350" s="121"/>
      <c r="L2350" s="960" t="s">
        <v>2887</v>
      </c>
    </row>
    <row r="2351" spans="1:12" ht="16.350000000000001" customHeight="1">
      <c r="A2351" s="740"/>
      <c r="B2351" s="525" t="s">
        <v>2251</v>
      </c>
      <c r="C2351" s="497" t="s">
        <v>2566</v>
      </c>
      <c r="D2351" s="706" t="s">
        <v>1635</v>
      </c>
      <c r="E2351" s="761">
        <v>30000</v>
      </c>
      <c r="F2351" s="695" t="s">
        <v>2572</v>
      </c>
      <c r="G2351" s="121"/>
      <c r="H2351" s="121"/>
      <c r="I2351" s="121"/>
      <c r="J2351" s="121"/>
      <c r="K2351" s="121"/>
      <c r="L2351" s="961"/>
    </row>
    <row r="2352" spans="1:12" ht="16.350000000000001" customHeight="1">
      <c r="A2352" s="740"/>
      <c r="B2352" s="525" t="s">
        <v>2251</v>
      </c>
      <c r="C2352" s="497" t="s">
        <v>2566</v>
      </c>
      <c r="D2352" s="706" t="s">
        <v>1636</v>
      </c>
      <c r="E2352" s="761">
        <v>50000</v>
      </c>
      <c r="F2352" s="695" t="s">
        <v>2573</v>
      </c>
      <c r="G2352" s="121"/>
      <c r="H2352" s="121"/>
      <c r="I2352" s="121"/>
      <c r="J2352" s="121"/>
      <c r="K2352" s="121"/>
      <c r="L2352" s="962"/>
    </row>
    <row r="2353" spans="1:12" ht="16.350000000000001" customHeight="1">
      <c r="A2353" s="740"/>
      <c r="B2353" s="525" t="s">
        <v>2251</v>
      </c>
      <c r="C2353" s="497" t="s">
        <v>2566</v>
      </c>
      <c r="D2353" s="706" t="s">
        <v>1637</v>
      </c>
      <c r="E2353" s="761">
        <v>5000</v>
      </c>
      <c r="F2353" s="695" t="s">
        <v>2574</v>
      </c>
      <c r="G2353" s="121"/>
      <c r="H2353" s="121"/>
      <c r="I2353" s="121"/>
      <c r="J2353" s="121"/>
      <c r="K2353" s="121"/>
      <c r="L2353" s="960" t="s">
        <v>2889</v>
      </c>
    </row>
    <row r="2354" spans="1:12" ht="16.350000000000001" customHeight="1">
      <c r="A2354" s="740"/>
      <c r="B2354" s="525" t="s">
        <v>2251</v>
      </c>
      <c r="C2354" s="497" t="s">
        <v>2566</v>
      </c>
      <c r="D2354" s="706" t="s">
        <v>1638</v>
      </c>
      <c r="E2354" s="761">
        <v>10000</v>
      </c>
      <c r="F2354" s="695" t="s">
        <v>2575</v>
      </c>
      <c r="G2354" s="121"/>
      <c r="H2354" s="121"/>
      <c r="I2354" s="121"/>
      <c r="J2354" s="121"/>
      <c r="K2354" s="121"/>
      <c r="L2354" s="961"/>
    </row>
    <row r="2355" spans="1:12" ht="16.350000000000001" customHeight="1">
      <c r="A2355" s="740"/>
      <c r="B2355" s="525" t="s">
        <v>2251</v>
      </c>
      <c r="C2355" s="497" t="s">
        <v>2566</v>
      </c>
      <c r="D2355" s="706" t="s">
        <v>1639</v>
      </c>
      <c r="E2355" s="761">
        <v>30000</v>
      </c>
      <c r="F2355" s="695" t="s">
        <v>2576</v>
      </c>
      <c r="G2355" s="121"/>
      <c r="H2355" s="121"/>
      <c r="I2355" s="121"/>
      <c r="J2355" s="121"/>
      <c r="K2355" s="121"/>
      <c r="L2355" s="961"/>
    </row>
    <row r="2356" spans="1:12" ht="16.350000000000001" customHeight="1">
      <c r="A2356" s="740"/>
      <c r="B2356" s="525" t="s">
        <v>2251</v>
      </c>
      <c r="C2356" s="497" t="s">
        <v>2566</v>
      </c>
      <c r="D2356" s="706" t="s">
        <v>1640</v>
      </c>
      <c r="E2356" s="761">
        <v>50000</v>
      </c>
      <c r="F2356" s="695" t="s">
        <v>2577</v>
      </c>
      <c r="G2356" s="121"/>
      <c r="H2356" s="121"/>
      <c r="I2356" s="121"/>
      <c r="J2356" s="121"/>
      <c r="K2356" s="121"/>
      <c r="L2356" s="962"/>
    </row>
    <row r="2357" spans="1:12" ht="16.350000000000001" customHeight="1">
      <c r="A2357" s="791"/>
      <c r="B2357" s="525" t="s">
        <v>2246</v>
      </c>
      <c r="C2357" s="497" t="s">
        <v>2554</v>
      </c>
      <c r="D2357" s="706" t="s">
        <v>3626</v>
      </c>
      <c r="E2357" s="761">
        <v>5000</v>
      </c>
      <c r="F2357" s="695" t="s">
        <v>3012</v>
      </c>
      <c r="G2357" s="121"/>
      <c r="H2357" s="121"/>
      <c r="I2357" s="121"/>
      <c r="J2357" s="121"/>
      <c r="K2357" s="121"/>
      <c r="L2357" s="960" t="s">
        <v>2768</v>
      </c>
    </row>
    <row r="2358" spans="1:12" ht="16.350000000000001" customHeight="1">
      <c r="A2358" s="740"/>
      <c r="B2358" s="525" t="s">
        <v>2251</v>
      </c>
      <c r="C2358" s="497" t="s">
        <v>2566</v>
      </c>
      <c r="D2358" s="706" t="s">
        <v>1641</v>
      </c>
      <c r="E2358" s="761">
        <v>10000</v>
      </c>
      <c r="F2358" s="695" t="s">
        <v>2578</v>
      </c>
      <c r="G2358" s="121"/>
      <c r="H2358" s="121"/>
      <c r="I2358" s="121"/>
      <c r="J2358" s="121"/>
      <c r="K2358" s="121"/>
      <c r="L2358" s="961"/>
    </row>
    <row r="2359" spans="1:12" ht="16.350000000000001" customHeight="1">
      <c r="A2359" s="740"/>
      <c r="B2359" s="525" t="s">
        <v>2251</v>
      </c>
      <c r="C2359" s="497" t="s">
        <v>2566</v>
      </c>
      <c r="D2359" s="706" t="s">
        <v>1642</v>
      </c>
      <c r="E2359" s="761">
        <v>20000</v>
      </c>
      <c r="F2359" s="695" t="s">
        <v>2579</v>
      </c>
      <c r="G2359" s="121"/>
      <c r="H2359" s="121"/>
      <c r="I2359" s="121"/>
      <c r="J2359" s="121"/>
      <c r="K2359" s="121"/>
      <c r="L2359" s="961"/>
    </row>
    <row r="2360" spans="1:12" ht="16.350000000000001" customHeight="1">
      <c r="A2360" s="740"/>
      <c r="B2360" s="525" t="s">
        <v>2251</v>
      </c>
      <c r="C2360" s="497" t="s">
        <v>2566</v>
      </c>
      <c r="D2360" s="706" t="s">
        <v>1643</v>
      </c>
      <c r="E2360" s="761">
        <v>30000</v>
      </c>
      <c r="F2360" s="695" t="s">
        <v>2580</v>
      </c>
      <c r="G2360" s="121"/>
      <c r="H2360" s="121"/>
      <c r="I2360" s="121"/>
      <c r="J2360" s="121"/>
      <c r="K2360" s="121"/>
      <c r="L2360" s="961"/>
    </row>
    <row r="2361" spans="1:12" ht="16.350000000000001" customHeight="1">
      <c r="A2361" s="740"/>
      <c r="B2361" s="525" t="s">
        <v>2251</v>
      </c>
      <c r="C2361" s="497" t="s">
        <v>2566</v>
      </c>
      <c r="D2361" s="706" t="s">
        <v>1644</v>
      </c>
      <c r="E2361" s="761">
        <v>50000</v>
      </c>
      <c r="F2361" s="695" t="s">
        <v>2581</v>
      </c>
      <c r="G2361" s="121"/>
      <c r="H2361" s="121"/>
      <c r="I2361" s="121"/>
      <c r="J2361" s="121"/>
      <c r="K2361" s="121"/>
      <c r="L2361" s="962"/>
    </row>
    <row r="2362" spans="1:12" ht="16.350000000000001" customHeight="1">
      <c r="A2362" s="777"/>
      <c r="B2362" s="525" t="s">
        <v>2251</v>
      </c>
      <c r="C2362" s="497" t="s">
        <v>2554</v>
      </c>
      <c r="D2362" s="706" t="s">
        <v>3627</v>
      </c>
      <c r="E2362" s="761">
        <v>5000</v>
      </c>
      <c r="F2362" s="695" t="s">
        <v>2738</v>
      </c>
      <c r="G2362" s="121"/>
      <c r="H2362" s="121"/>
      <c r="I2362" s="121"/>
      <c r="J2362" s="121"/>
      <c r="K2362" s="121"/>
      <c r="L2362" s="960" t="s">
        <v>2890</v>
      </c>
    </row>
    <row r="2363" spans="1:12" ht="16.350000000000001" customHeight="1">
      <c r="A2363" s="740"/>
      <c r="B2363" s="525" t="s">
        <v>2251</v>
      </c>
      <c r="C2363" s="497" t="s">
        <v>2566</v>
      </c>
      <c r="D2363" s="706" t="s">
        <v>1645</v>
      </c>
      <c r="E2363" s="761">
        <v>10000</v>
      </c>
      <c r="F2363" s="695" t="s">
        <v>2582</v>
      </c>
      <c r="G2363" s="121"/>
      <c r="H2363" s="121"/>
      <c r="I2363" s="121"/>
      <c r="J2363" s="121"/>
      <c r="K2363" s="121"/>
      <c r="L2363" s="961"/>
    </row>
    <row r="2364" spans="1:12" ht="16.350000000000001" customHeight="1">
      <c r="A2364" s="740"/>
      <c r="B2364" s="525" t="s">
        <v>2251</v>
      </c>
      <c r="C2364" s="497" t="s">
        <v>2566</v>
      </c>
      <c r="D2364" s="706" t="s">
        <v>1646</v>
      </c>
      <c r="E2364" s="761">
        <v>30000</v>
      </c>
      <c r="F2364" s="695" t="s">
        <v>2583</v>
      </c>
      <c r="G2364" s="121"/>
      <c r="H2364" s="121"/>
      <c r="I2364" s="121"/>
      <c r="J2364" s="121"/>
      <c r="K2364" s="121"/>
      <c r="L2364" s="961"/>
    </row>
    <row r="2365" spans="1:12" ht="16.350000000000001" customHeight="1">
      <c r="A2365" s="740"/>
      <c r="B2365" s="525" t="s">
        <v>2251</v>
      </c>
      <c r="C2365" s="497" t="s">
        <v>2566</v>
      </c>
      <c r="D2365" s="706" t="s">
        <v>1647</v>
      </c>
      <c r="E2365" s="761">
        <v>50000</v>
      </c>
      <c r="F2365" s="695" t="s">
        <v>2584</v>
      </c>
      <c r="G2365" s="121"/>
      <c r="H2365" s="121"/>
      <c r="I2365" s="121"/>
      <c r="J2365" s="121"/>
      <c r="K2365" s="121"/>
      <c r="L2365" s="962"/>
    </row>
    <row r="2366" spans="1:12" ht="16.350000000000001" customHeight="1">
      <c r="A2366" s="740"/>
      <c r="B2366" s="525" t="s">
        <v>2251</v>
      </c>
      <c r="C2366" s="497" t="s">
        <v>2566</v>
      </c>
      <c r="D2366" s="706" t="s">
        <v>3628</v>
      </c>
      <c r="E2366" s="761">
        <v>10000</v>
      </c>
      <c r="F2366" s="695" t="s">
        <v>1670</v>
      </c>
      <c r="G2366" s="121"/>
      <c r="H2366" s="121"/>
      <c r="I2366" s="121"/>
      <c r="J2366" s="121"/>
      <c r="K2366" s="121"/>
      <c r="L2366" s="960" t="s">
        <v>3983</v>
      </c>
    </row>
    <row r="2367" spans="1:12" ht="16.350000000000001" customHeight="1">
      <c r="A2367" s="740"/>
      <c r="B2367" s="525" t="s">
        <v>2251</v>
      </c>
      <c r="C2367" s="497" t="s">
        <v>2566</v>
      </c>
      <c r="D2367" s="706" t="s">
        <v>3629</v>
      </c>
      <c r="E2367" s="761">
        <v>30000</v>
      </c>
      <c r="F2367" s="695" t="s">
        <v>1671</v>
      </c>
      <c r="G2367" s="121"/>
      <c r="H2367" s="121"/>
      <c r="I2367" s="121"/>
      <c r="J2367" s="121"/>
      <c r="K2367" s="121"/>
      <c r="L2367" s="961"/>
    </row>
    <row r="2368" spans="1:12" ht="16.350000000000001" customHeight="1">
      <c r="A2368" s="740"/>
      <c r="B2368" s="525" t="s">
        <v>2251</v>
      </c>
      <c r="C2368" s="497" t="s">
        <v>2566</v>
      </c>
      <c r="D2368" s="706" t="s">
        <v>3630</v>
      </c>
      <c r="E2368" s="761">
        <v>50000</v>
      </c>
      <c r="F2368" s="695" t="s">
        <v>2585</v>
      </c>
      <c r="G2368" s="121"/>
      <c r="H2368" s="121"/>
      <c r="I2368" s="121"/>
      <c r="J2368" s="121"/>
      <c r="K2368" s="121"/>
      <c r="L2368" s="962"/>
    </row>
    <row r="2369" spans="1:12" ht="16.350000000000001" customHeight="1">
      <c r="A2369" s="740"/>
      <c r="B2369" s="525" t="s">
        <v>2251</v>
      </c>
      <c r="C2369" s="497" t="s">
        <v>2566</v>
      </c>
      <c r="D2369" s="706" t="s">
        <v>3631</v>
      </c>
      <c r="E2369" s="761">
        <v>10000</v>
      </c>
      <c r="F2369" s="695" t="s">
        <v>2586</v>
      </c>
      <c r="G2369" s="121"/>
      <c r="H2369" s="121"/>
      <c r="I2369" s="121"/>
      <c r="J2369" s="121"/>
      <c r="K2369" s="121"/>
      <c r="L2369" s="960" t="s">
        <v>2891</v>
      </c>
    </row>
    <row r="2370" spans="1:12" ht="16.350000000000001" customHeight="1">
      <c r="A2370" s="740"/>
      <c r="B2370" s="525" t="s">
        <v>2251</v>
      </c>
      <c r="C2370" s="497" t="s">
        <v>2566</v>
      </c>
      <c r="D2370" s="706" t="s">
        <v>3632</v>
      </c>
      <c r="E2370" s="761">
        <v>20000</v>
      </c>
      <c r="F2370" s="695" t="s">
        <v>2587</v>
      </c>
      <c r="G2370" s="121"/>
      <c r="H2370" s="121"/>
      <c r="I2370" s="121"/>
      <c r="J2370" s="121"/>
      <c r="K2370" s="121"/>
      <c r="L2370" s="961"/>
    </row>
    <row r="2371" spans="1:12" ht="16.350000000000001" customHeight="1">
      <c r="A2371" s="740"/>
      <c r="B2371" s="525" t="s">
        <v>2251</v>
      </c>
      <c r="C2371" s="497" t="s">
        <v>2566</v>
      </c>
      <c r="D2371" s="706" t="s">
        <v>3633</v>
      </c>
      <c r="E2371" s="761">
        <v>30000</v>
      </c>
      <c r="F2371" s="695" t="s">
        <v>1672</v>
      </c>
      <c r="G2371" s="121"/>
      <c r="H2371" s="121"/>
      <c r="I2371" s="121"/>
      <c r="J2371" s="121"/>
      <c r="K2371" s="121"/>
      <c r="L2371" s="961"/>
    </row>
    <row r="2372" spans="1:12" ht="16.350000000000001" customHeight="1">
      <c r="A2372" s="740"/>
      <c r="B2372" s="525" t="s">
        <v>2251</v>
      </c>
      <c r="C2372" s="497" t="s">
        <v>2566</v>
      </c>
      <c r="D2372" s="706" t="s">
        <v>3634</v>
      </c>
      <c r="E2372" s="761">
        <v>50000</v>
      </c>
      <c r="F2372" s="695" t="s">
        <v>1673</v>
      </c>
      <c r="G2372" s="121"/>
      <c r="H2372" s="121"/>
      <c r="I2372" s="121"/>
      <c r="J2372" s="121"/>
      <c r="K2372" s="121"/>
      <c r="L2372" s="962"/>
    </row>
    <row r="2373" spans="1:12" ht="16.350000000000001" customHeight="1">
      <c r="A2373" s="740"/>
      <c r="B2373" s="525" t="s">
        <v>2251</v>
      </c>
      <c r="C2373" s="497" t="s">
        <v>2566</v>
      </c>
      <c r="D2373" s="706" t="s">
        <v>3635</v>
      </c>
      <c r="E2373" s="761">
        <v>10000</v>
      </c>
      <c r="F2373" s="695" t="s">
        <v>2588</v>
      </c>
      <c r="G2373" s="121"/>
      <c r="H2373" s="121"/>
      <c r="I2373" s="121"/>
      <c r="J2373" s="121"/>
      <c r="K2373" s="121"/>
      <c r="L2373" s="960" t="s">
        <v>5799</v>
      </c>
    </row>
    <row r="2374" spans="1:12" ht="16.350000000000001" customHeight="1">
      <c r="A2374" s="740"/>
      <c r="B2374" s="525" t="s">
        <v>2251</v>
      </c>
      <c r="C2374" s="497" t="s">
        <v>2566</v>
      </c>
      <c r="D2374" s="706" t="s">
        <v>3636</v>
      </c>
      <c r="E2374" s="761">
        <v>30000</v>
      </c>
      <c r="F2374" s="695" t="s">
        <v>2589</v>
      </c>
      <c r="G2374" s="121"/>
      <c r="H2374" s="121"/>
      <c r="I2374" s="121"/>
      <c r="J2374" s="121"/>
      <c r="K2374" s="121"/>
      <c r="L2374" s="961"/>
    </row>
    <row r="2375" spans="1:12" ht="16.350000000000001" customHeight="1">
      <c r="A2375" s="740"/>
      <c r="B2375" s="525" t="s">
        <v>2251</v>
      </c>
      <c r="C2375" s="497" t="s">
        <v>2566</v>
      </c>
      <c r="D2375" s="706" t="s">
        <v>3637</v>
      </c>
      <c r="E2375" s="761">
        <v>50000</v>
      </c>
      <c r="F2375" s="695" t="s">
        <v>2590</v>
      </c>
      <c r="G2375" s="121"/>
      <c r="H2375" s="121"/>
      <c r="I2375" s="121"/>
      <c r="J2375" s="121"/>
      <c r="K2375" s="121"/>
      <c r="L2375" s="962"/>
    </row>
    <row r="2376" spans="1:12" ht="16.350000000000001" customHeight="1">
      <c r="A2376" s="740"/>
      <c r="B2376" s="525" t="s">
        <v>2251</v>
      </c>
      <c r="C2376" s="497" t="s">
        <v>2566</v>
      </c>
      <c r="D2376" s="706" t="s">
        <v>3638</v>
      </c>
      <c r="E2376" s="761">
        <v>10000</v>
      </c>
      <c r="F2376" s="695" t="s">
        <v>2591</v>
      </c>
      <c r="G2376" s="121"/>
      <c r="H2376" s="121"/>
      <c r="I2376" s="121"/>
      <c r="J2376" s="121"/>
      <c r="K2376" s="121"/>
      <c r="L2376" s="961" t="s">
        <v>2892</v>
      </c>
    </row>
    <row r="2377" spans="1:12" ht="16.350000000000001" customHeight="1">
      <c r="A2377" s="740"/>
      <c r="B2377" s="525" t="s">
        <v>2251</v>
      </c>
      <c r="C2377" s="497" t="s">
        <v>2566</v>
      </c>
      <c r="D2377" s="706" t="s">
        <v>3639</v>
      </c>
      <c r="E2377" s="761">
        <v>30000</v>
      </c>
      <c r="F2377" s="695" t="s">
        <v>2592</v>
      </c>
      <c r="G2377" s="121"/>
      <c r="H2377" s="121"/>
      <c r="I2377" s="121"/>
      <c r="J2377" s="121"/>
      <c r="K2377" s="121"/>
      <c r="L2377" s="961"/>
    </row>
    <row r="2378" spans="1:12" ht="16.350000000000001" customHeight="1">
      <c r="A2378" s="740"/>
      <c r="B2378" s="525" t="s">
        <v>2251</v>
      </c>
      <c r="C2378" s="497" t="s">
        <v>2566</v>
      </c>
      <c r="D2378" s="706" t="s">
        <v>3640</v>
      </c>
      <c r="E2378" s="761">
        <v>50000</v>
      </c>
      <c r="F2378" s="695" t="s">
        <v>2593</v>
      </c>
      <c r="G2378" s="121"/>
      <c r="H2378" s="121"/>
      <c r="I2378" s="121"/>
      <c r="J2378" s="121"/>
      <c r="K2378" s="121"/>
      <c r="L2378" s="962"/>
    </row>
    <row r="2379" spans="1:12" ht="16.350000000000001" customHeight="1">
      <c r="A2379" s="740"/>
      <c r="B2379" s="525" t="s">
        <v>2251</v>
      </c>
      <c r="C2379" s="497" t="s">
        <v>2566</v>
      </c>
      <c r="D2379" s="706" t="s">
        <v>3641</v>
      </c>
      <c r="E2379" s="761">
        <v>10000</v>
      </c>
      <c r="F2379" s="695" t="s">
        <v>1674</v>
      </c>
      <c r="G2379" s="121"/>
      <c r="H2379" s="121"/>
      <c r="I2379" s="121"/>
      <c r="J2379" s="121"/>
      <c r="K2379" s="121"/>
      <c r="L2379" s="960" t="s">
        <v>2893</v>
      </c>
    </row>
    <row r="2380" spans="1:12" ht="16.350000000000001" customHeight="1">
      <c r="A2380" s="740"/>
      <c r="B2380" s="525" t="s">
        <v>2251</v>
      </c>
      <c r="C2380" s="497" t="s">
        <v>2566</v>
      </c>
      <c r="D2380" s="706" t="s">
        <v>3642</v>
      </c>
      <c r="E2380" s="761">
        <v>30000</v>
      </c>
      <c r="F2380" s="695" t="s">
        <v>1675</v>
      </c>
      <c r="G2380" s="121"/>
      <c r="H2380" s="121"/>
      <c r="I2380" s="121"/>
      <c r="J2380" s="121"/>
      <c r="K2380" s="121"/>
      <c r="L2380" s="961"/>
    </row>
    <row r="2381" spans="1:12" ht="16.350000000000001" customHeight="1">
      <c r="A2381" s="740"/>
      <c r="B2381" s="525" t="s">
        <v>2251</v>
      </c>
      <c r="C2381" s="497" t="s">
        <v>2566</v>
      </c>
      <c r="D2381" s="706" t="s">
        <v>3643</v>
      </c>
      <c r="E2381" s="761">
        <v>50000</v>
      </c>
      <c r="F2381" s="695" t="s">
        <v>2594</v>
      </c>
      <c r="G2381" s="121"/>
      <c r="H2381" s="121"/>
      <c r="I2381" s="121"/>
      <c r="J2381" s="121"/>
      <c r="K2381" s="121"/>
      <c r="L2381" s="962"/>
    </row>
    <row r="2382" spans="1:12" ht="16.350000000000001" customHeight="1">
      <c r="A2382" s="897"/>
      <c r="B2382" s="525" t="s">
        <v>2251</v>
      </c>
      <c r="C2382" s="497" t="s">
        <v>2554</v>
      </c>
      <c r="D2382" s="185" t="s">
        <v>4993</v>
      </c>
      <c r="E2382" s="754">
        <v>10000</v>
      </c>
      <c r="F2382" s="119" t="s">
        <v>4995</v>
      </c>
      <c r="G2382" s="121"/>
      <c r="H2382" s="121"/>
      <c r="I2382" s="121"/>
      <c r="J2382" s="121"/>
      <c r="K2382" s="121"/>
      <c r="L2382" s="960" t="s">
        <v>4997</v>
      </c>
    </row>
    <row r="2383" spans="1:12" ht="16.350000000000001" customHeight="1">
      <c r="A2383" s="897"/>
      <c r="B2383" s="525" t="s">
        <v>2251</v>
      </c>
      <c r="C2383" s="497" t="s">
        <v>2554</v>
      </c>
      <c r="D2383" s="185" t="s">
        <v>4994</v>
      </c>
      <c r="E2383" s="754">
        <v>30000</v>
      </c>
      <c r="F2383" s="119" t="s">
        <v>4996</v>
      </c>
      <c r="G2383" s="121"/>
      <c r="H2383" s="121"/>
      <c r="I2383" s="121"/>
      <c r="J2383" s="121"/>
      <c r="K2383" s="121"/>
      <c r="L2383" s="961"/>
    </row>
    <row r="2384" spans="1:12" ht="16.350000000000001" customHeight="1">
      <c r="A2384" s="774"/>
      <c r="B2384" s="525" t="s">
        <v>2246</v>
      </c>
      <c r="C2384" s="497" t="s">
        <v>2554</v>
      </c>
      <c r="D2384" s="185" t="s">
        <v>4992</v>
      </c>
      <c r="E2384" s="754">
        <v>50000</v>
      </c>
      <c r="F2384" s="119" t="s">
        <v>2736</v>
      </c>
      <c r="G2384" s="121"/>
      <c r="H2384" s="121"/>
      <c r="I2384" s="121"/>
      <c r="J2384" s="121"/>
      <c r="K2384" s="121"/>
      <c r="L2384" s="962"/>
    </row>
    <row r="2385" spans="1:12" ht="16.350000000000001" customHeight="1">
      <c r="A2385" s="884"/>
      <c r="B2385" s="525" t="s">
        <v>2246</v>
      </c>
      <c r="C2385" s="497" t="s">
        <v>4857</v>
      </c>
      <c r="D2385" s="185" t="s">
        <v>4858</v>
      </c>
      <c r="E2385" s="754">
        <v>10000</v>
      </c>
      <c r="F2385" s="119" t="s">
        <v>4861</v>
      </c>
      <c r="G2385" s="121"/>
      <c r="H2385" s="121"/>
      <c r="I2385" s="121"/>
      <c r="J2385" s="121"/>
      <c r="K2385" s="121"/>
      <c r="L2385" s="960" t="s">
        <v>5798</v>
      </c>
    </row>
    <row r="2386" spans="1:12" ht="16.350000000000001" customHeight="1">
      <c r="A2386" s="884"/>
      <c r="B2386" s="525" t="s">
        <v>2246</v>
      </c>
      <c r="C2386" s="497" t="s">
        <v>4857</v>
      </c>
      <c r="D2386" s="185" t="s">
        <v>4859</v>
      </c>
      <c r="E2386" s="754">
        <v>30000</v>
      </c>
      <c r="F2386" s="119" t="s">
        <v>4862</v>
      </c>
      <c r="G2386" s="121"/>
      <c r="H2386" s="121"/>
      <c r="I2386" s="121"/>
      <c r="J2386" s="121"/>
      <c r="K2386" s="121"/>
      <c r="L2386" s="961"/>
    </row>
    <row r="2387" spans="1:12" ht="16.350000000000001" customHeight="1">
      <c r="A2387" s="884"/>
      <c r="B2387" s="525" t="s">
        <v>2246</v>
      </c>
      <c r="C2387" s="497" t="s">
        <v>4857</v>
      </c>
      <c r="D2387" s="185" t="s">
        <v>4860</v>
      </c>
      <c r="E2387" s="754">
        <v>50000</v>
      </c>
      <c r="F2387" s="119" t="s">
        <v>4863</v>
      </c>
      <c r="G2387" s="121"/>
      <c r="H2387" s="121"/>
      <c r="I2387" s="121"/>
      <c r="J2387" s="121"/>
      <c r="K2387" s="121"/>
      <c r="L2387" s="962"/>
    </row>
    <row r="2388" spans="1:12" ht="16.350000000000001" customHeight="1">
      <c r="A2388" s="888"/>
      <c r="B2388" s="525" t="s">
        <v>2246</v>
      </c>
      <c r="C2388" s="497" t="s">
        <v>4857</v>
      </c>
      <c r="D2388" s="185" t="s">
        <v>4926</v>
      </c>
      <c r="E2388" s="754">
        <v>20000</v>
      </c>
      <c r="F2388" s="119" t="s">
        <v>4923</v>
      </c>
      <c r="G2388" s="121"/>
      <c r="H2388" s="121"/>
      <c r="I2388" s="121"/>
      <c r="J2388" s="121"/>
      <c r="K2388" s="121"/>
      <c r="L2388" s="960" t="s">
        <v>5797</v>
      </c>
    </row>
    <row r="2389" spans="1:12" ht="16.350000000000001" customHeight="1">
      <c r="A2389" s="888"/>
      <c r="B2389" s="525" t="s">
        <v>2246</v>
      </c>
      <c r="C2389" s="497" t="s">
        <v>4857</v>
      </c>
      <c r="D2389" s="185" t="s">
        <v>4927</v>
      </c>
      <c r="E2389" s="754">
        <v>30000</v>
      </c>
      <c r="F2389" s="119" t="s">
        <v>4924</v>
      </c>
      <c r="G2389" s="121"/>
      <c r="H2389" s="121"/>
      <c r="I2389" s="121"/>
      <c r="J2389" s="121"/>
      <c r="K2389" s="121"/>
      <c r="L2389" s="961"/>
    </row>
    <row r="2390" spans="1:12" ht="16.350000000000001" customHeight="1">
      <c r="A2390" s="888"/>
      <c r="B2390" s="525" t="s">
        <v>2246</v>
      </c>
      <c r="C2390" s="497" t="s">
        <v>4857</v>
      </c>
      <c r="D2390" s="185" t="s">
        <v>4928</v>
      </c>
      <c r="E2390" s="754">
        <v>50000</v>
      </c>
      <c r="F2390" s="119" t="s">
        <v>4925</v>
      </c>
      <c r="G2390" s="121"/>
      <c r="H2390" s="121"/>
      <c r="I2390" s="121"/>
      <c r="J2390" s="121"/>
      <c r="K2390" s="121"/>
      <c r="L2390" s="962"/>
    </row>
    <row r="2391" spans="1:12" ht="16.350000000000001" customHeight="1">
      <c r="A2391" s="896"/>
      <c r="B2391" s="525" t="s">
        <v>2246</v>
      </c>
      <c r="C2391" s="497" t="s">
        <v>4857</v>
      </c>
      <c r="D2391" s="185" t="s">
        <v>4982</v>
      </c>
      <c r="E2391" s="754">
        <v>10000</v>
      </c>
      <c r="F2391" s="119" t="s">
        <v>4983</v>
      </c>
      <c r="G2391" s="121"/>
      <c r="H2391" s="121"/>
      <c r="I2391" s="121"/>
      <c r="J2391" s="121"/>
      <c r="K2391" s="121"/>
      <c r="L2391" s="960" t="s">
        <v>4988</v>
      </c>
    </row>
    <row r="2392" spans="1:12" ht="16.350000000000001" customHeight="1">
      <c r="A2392" s="896"/>
      <c r="B2392" s="525" t="s">
        <v>2246</v>
      </c>
      <c r="C2392" s="497" t="s">
        <v>4857</v>
      </c>
      <c r="D2392" s="185" t="s">
        <v>4986</v>
      </c>
      <c r="E2392" s="754">
        <v>30000</v>
      </c>
      <c r="F2392" s="119" t="s">
        <v>4984</v>
      </c>
      <c r="G2392" s="121"/>
      <c r="H2392" s="121"/>
      <c r="I2392" s="121"/>
      <c r="J2392" s="121"/>
      <c r="K2392" s="121"/>
      <c r="L2392" s="961"/>
    </row>
    <row r="2393" spans="1:12" ht="16.350000000000001" customHeight="1">
      <c r="A2393" s="896"/>
      <c r="B2393" s="525" t="s">
        <v>2246</v>
      </c>
      <c r="C2393" s="497" t="s">
        <v>4857</v>
      </c>
      <c r="D2393" s="185" t="s">
        <v>4987</v>
      </c>
      <c r="E2393" s="754">
        <v>50000</v>
      </c>
      <c r="F2393" s="119" t="s">
        <v>4985</v>
      </c>
      <c r="G2393" s="121"/>
      <c r="H2393" s="121"/>
      <c r="I2393" s="121"/>
      <c r="J2393" s="121"/>
      <c r="K2393" s="121"/>
      <c r="L2393" s="962"/>
    </row>
    <row r="2394" spans="1:12" ht="16.350000000000001" customHeight="1">
      <c r="A2394" s="928"/>
      <c r="B2394" s="525" t="s">
        <v>2246</v>
      </c>
      <c r="C2394" s="497" t="s">
        <v>4857</v>
      </c>
      <c r="D2394" s="185" t="s">
        <v>5595</v>
      </c>
      <c r="E2394" s="754">
        <v>10000</v>
      </c>
      <c r="F2394" s="119" t="s">
        <v>5598</v>
      </c>
      <c r="G2394" s="121"/>
      <c r="H2394" s="121"/>
      <c r="I2394" s="121"/>
      <c r="J2394" s="121"/>
      <c r="K2394" s="121"/>
      <c r="L2394" s="960" t="s">
        <v>5386</v>
      </c>
    </row>
    <row r="2395" spans="1:12" ht="16.350000000000001" customHeight="1">
      <c r="A2395" s="917"/>
      <c r="B2395" s="525" t="s">
        <v>2246</v>
      </c>
      <c r="C2395" s="497" t="s">
        <v>4857</v>
      </c>
      <c r="D2395" s="185" t="s">
        <v>5385</v>
      </c>
      <c r="E2395" s="754">
        <v>20000</v>
      </c>
      <c r="F2395" s="119" t="s">
        <v>5599</v>
      </c>
      <c r="G2395" s="121"/>
      <c r="H2395" s="121"/>
      <c r="I2395" s="121"/>
      <c r="J2395" s="121"/>
      <c r="K2395" s="121"/>
      <c r="L2395" s="961"/>
    </row>
    <row r="2396" spans="1:12" ht="16.350000000000001" customHeight="1">
      <c r="A2396" s="928"/>
      <c r="B2396" s="525" t="s">
        <v>2246</v>
      </c>
      <c r="C2396" s="497" t="s">
        <v>4857</v>
      </c>
      <c r="D2396" s="185" t="s">
        <v>5597</v>
      </c>
      <c r="E2396" s="754">
        <v>30000</v>
      </c>
      <c r="F2396" s="119" t="s">
        <v>5600</v>
      </c>
      <c r="G2396" s="121"/>
      <c r="H2396" s="121"/>
      <c r="I2396" s="121"/>
      <c r="J2396" s="121"/>
      <c r="K2396" s="121"/>
      <c r="L2396" s="961"/>
    </row>
    <row r="2397" spans="1:12" ht="16.350000000000001" customHeight="1">
      <c r="A2397" s="928"/>
      <c r="B2397" s="525" t="s">
        <v>2246</v>
      </c>
      <c r="C2397" s="497" t="s">
        <v>4857</v>
      </c>
      <c r="D2397" s="185" t="s">
        <v>5596</v>
      </c>
      <c r="E2397" s="754">
        <v>50000</v>
      </c>
      <c r="F2397" s="119" t="s">
        <v>5601</v>
      </c>
      <c r="G2397" s="121"/>
      <c r="H2397" s="121"/>
      <c r="I2397" s="121"/>
      <c r="J2397" s="121"/>
      <c r="K2397" s="121"/>
      <c r="L2397" s="962"/>
    </row>
    <row r="2398" spans="1:12" ht="16.350000000000001" customHeight="1">
      <c r="A2398" s="924"/>
      <c r="B2398" s="525" t="s">
        <v>2246</v>
      </c>
      <c r="C2398" s="497" t="s">
        <v>2554</v>
      </c>
      <c r="D2398" s="185" t="s">
        <v>5540</v>
      </c>
      <c r="E2398" s="754">
        <v>10000</v>
      </c>
      <c r="F2398" s="119" t="s">
        <v>5545</v>
      </c>
      <c r="G2398" s="121"/>
      <c r="H2398" s="121"/>
      <c r="I2398" s="121"/>
      <c r="J2398" s="121"/>
      <c r="K2398" s="121"/>
      <c r="L2398" s="960" t="s">
        <v>5546</v>
      </c>
    </row>
    <row r="2399" spans="1:12" ht="16.350000000000001" customHeight="1">
      <c r="A2399" s="924"/>
      <c r="B2399" s="525" t="s">
        <v>2246</v>
      </c>
      <c r="C2399" s="497" t="s">
        <v>2554</v>
      </c>
      <c r="D2399" s="185" t="s">
        <v>5541</v>
      </c>
      <c r="E2399" s="754">
        <v>30000</v>
      </c>
      <c r="F2399" s="119" t="s">
        <v>5544</v>
      </c>
      <c r="G2399" s="121"/>
      <c r="H2399" s="121"/>
      <c r="I2399" s="121"/>
      <c r="J2399" s="121"/>
      <c r="K2399" s="121"/>
      <c r="L2399" s="961"/>
    </row>
    <row r="2400" spans="1:12" ht="16.350000000000001" customHeight="1">
      <c r="A2400" s="924"/>
      <c r="B2400" s="525" t="s">
        <v>2246</v>
      </c>
      <c r="C2400" s="497" t="s">
        <v>2554</v>
      </c>
      <c r="D2400" s="185" t="s">
        <v>5542</v>
      </c>
      <c r="E2400" s="754">
        <v>50000</v>
      </c>
      <c r="F2400" s="119" t="s">
        <v>5543</v>
      </c>
      <c r="G2400" s="121"/>
      <c r="H2400" s="121"/>
      <c r="I2400" s="121"/>
      <c r="J2400" s="121"/>
      <c r="K2400" s="121"/>
      <c r="L2400" s="962"/>
    </row>
    <row r="2401" spans="1:12" ht="16.350000000000001" customHeight="1">
      <c r="A2401" s="943"/>
      <c r="B2401" s="525" t="s">
        <v>2246</v>
      </c>
      <c r="C2401" s="497" t="s">
        <v>2554</v>
      </c>
      <c r="D2401" s="185" t="s">
        <v>5795</v>
      </c>
      <c r="E2401" s="754">
        <v>10000</v>
      </c>
      <c r="F2401" s="119" t="s">
        <v>5801</v>
      </c>
      <c r="G2401" s="121"/>
      <c r="H2401" s="121"/>
      <c r="I2401" s="121"/>
      <c r="J2401" s="121"/>
      <c r="K2401" s="121"/>
      <c r="L2401" s="960" t="s">
        <v>5800</v>
      </c>
    </row>
    <row r="2402" spans="1:12" ht="16.350000000000001" customHeight="1">
      <c r="A2402" s="943"/>
      <c r="B2402" s="525" t="s">
        <v>2246</v>
      </c>
      <c r="C2402" s="497" t="s">
        <v>2554</v>
      </c>
      <c r="D2402" s="185" t="s">
        <v>5796</v>
      </c>
      <c r="E2402" s="754">
        <v>30000</v>
      </c>
      <c r="F2402" s="119" t="s">
        <v>5802</v>
      </c>
      <c r="G2402" s="121"/>
      <c r="H2402" s="121"/>
      <c r="I2402" s="121"/>
      <c r="J2402" s="121"/>
      <c r="K2402" s="121"/>
      <c r="L2402" s="961"/>
    </row>
    <row r="2403" spans="1:12" ht="16.350000000000001" customHeight="1">
      <c r="A2403" s="943"/>
      <c r="B2403" s="525" t="s">
        <v>2246</v>
      </c>
      <c r="C2403" s="497" t="s">
        <v>2554</v>
      </c>
      <c r="D2403" s="185" t="s">
        <v>5862</v>
      </c>
      <c r="E2403" s="754">
        <v>50000</v>
      </c>
      <c r="F2403" s="119" t="s">
        <v>5803</v>
      </c>
      <c r="G2403" s="121"/>
      <c r="H2403" s="121"/>
      <c r="I2403" s="121"/>
      <c r="J2403" s="121"/>
      <c r="K2403" s="121"/>
      <c r="L2403" s="962"/>
    </row>
    <row r="2404" spans="1:12" ht="16.350000000000001" customHeight="1">
      <c r="A2404" s="951"/>
      <c r="B2404" s="525" t="s">
        <v>2246</v>
      </c>
      <c r="C2404" s="497" t="s">
        <v>2554</v>
      </c>
      <c r="D2404" s="185" t="s">
        <v>5863</v>
      </c>
      <c r="E2404" s="754">
        <v>10000</v>
      </c>
      <c r="F2404" s="119" t="s">
        <v>5866</v>
      </c>
      <c r="G2404" s="121"/>
      <c r="H2404" s="121"/>
      <c r="I2404" s="121"/>
      <c r="J2404" s="121"/>
      <c r="K2404" s="121"/>
      <c r="L2404" s="960" t="s">
        <v>5869</v>
      </c>
    </row>
    <row r="2405" spans="1:12" ht="16.350000000000001" customHeight="1">
      <c r="A2405" s="951"/>
      <c r="B2405" s="525" t="s">
        <v>2246</v>
      </c>
      <c r="C2405" s="497" t="s">
        <v>2554</v>
      </c>
      <c r="D2405" s="185" t="s">
        <v>5864</v>
      </c>
      <c r="E2405" s="754">
        <v>30000</v>
      </c>
      <c r="F2405" s="119" t="s">
        <v>5867</v>
      </c>
      <c r="G2405" s="121"/>
      <c r="H2405" s="121"/>
      <c r="I2405" s="121"/>
      <c r="J2405" s="121"/>
      <c r="K2405" s="121"/>
      <c r="L2405" s="961"/>
    </row>
    <row r="2406" spans="1:12" ht="16.350000000000001" customHeight="1">
      <c r="A2406" s="951"/>
      <c r="B2406" s="525" t="s">
        <v>2246</v>
      </c>
      <c r="C2406" s="497" t="s">
        <v>2554</v>
      </c>
      <c r="D2406" s="185" t="s">
        <v>5865</v>
      </c>
      <c r="E2406" s="754">
        <v>50000</v>
      </c>
      <c r="F2406" s="119" t="s">
        <v>5868</v>
      </c>
      <c r="G2406" s="121"/>
      <c r="H2406" s="121"/>
      <c r="I2406" s="121"/>
      <c r="J2406" s="121"/>
      <c r="K2406" s="121"/>
      <c r="L2406" s="962"/>
    </row>
    <row r="2407" spans="1:12" ht="16.350000000000001" customHeight="1">
      <c r="A2407" s="822"/>
      <c r="B2407" s="525" t="s">
        <v>2246</v>
      </c>
      <c r="C2407" s="497" t="s">
        <v>2554</v>
      </c>
      <c r="D2407" s="185" t="s">
        <v>3699</v>
      </c>
      <c r="E2407" s="754">
        <v>1000</v>
      </c>
      <c r="F2407" s="119" t="s">
        <v>3708</v>
      </c>
      <c r="G2407" s="156" t="s">
        <v>107</v>
      </c>
      <c r="H2407" s="156" t="s">
        <v>108</v>
      </c>
      <c r="I2407" s="156" t="s">
        <v>107</v>
      </c>
      <c r="J2407" s="156" t="s">
        <v>107</v>
      </c>
      <c r="K2407" s="156" t="s">
        <v>3717</v>
      </c>
      <c r="L2407" s="960" t="s">
        <v>4880</v>
      </c>
    </row>
    <row r="2408" spans="1:12" ht="16.350000000000001" customHeight="1">
      <c r="A2408" s="822"/>
      <c r="B2408" s="525" t="s">
        <v>2246</v>
      </c>
      <c r="C2408" s="497" t="s">
        <v>2554</v>
      </c>
      <c r="D2408" s="185" t="s">
        <v>3700</v>
      </c>
      <c r="E2408" s="754">
        <v>2000</v>
      </c>
      <c r="F2408" s="119" t="s">
        <v>3709</v>
      </c>
      <c r="G2408" s="121"/>
      <c r="H2408" s="121"/>
      <c r="I2408" s="121"/>
      <c r="J2408" s="121"/>
      <c r="K2408" s="121"/>
      <c r="L2408" s="961"/>
    </row>
    <row r="2409" spans="1:12" ht="16.350000000000001" customHeight="1">
      <c r="A2409" s="822"/>
      <c r="B2409" s="525" t="s">
        <v>2246</v>
      </c>
      <c r="C2409" s="497" t="s">
        <v>2554</v>
      </c>
      <c r="D2409" s="185" t="s">
        <v>3701</v>
      </c>
      <c r="E2409" s="754">
        <v>3000</v>
      </c>
      <c r="F2409" s="119" t="s">
        <v>3710</v>
      </c>
      <c r="G2409" s="121"/>
      <c r="H2409" s="121"/>
      <c r="I2409" s="121"/>
      <c r="J2409" s="121"/>
      <c r="K2409" s="121"/>
      <c r="L2409" s="961"/>
    </row>
    <row r="2410" spans="1:12" ht="16.350000000000001" customHeight="1">
      <c r="A2410" s="822"/>
      <c r="B2410" s="525" t="s">
        <v>2246</v>
      </c>
      <c r="C2410" s="497" t="s">
        <v>2554</v>
      </c>
      <c r="D2410" s="185" t="s">
        <v>3702</v>
      </c>
      <c r="E2410" s="754">
        <v>5000</v>
      </c>
      <c r="F2410" s="119" t="s">
        <v>3711</v>
      </c>
      <c r="G2410" s="121"/>
      <c r="H2410" s="121"/>
      <c r="I2410" s="121"/>
      <c r="J2410" s="121"/>
      <c r="K2410" s="121"/>
      <c r="L2410" s="961"/>
    </row>
    <row r="2411" spans="1:12" ht="16.350000000000001" customHeight="1">
      <c r="A2411" s="822"/>
      <c r="B2411" s="525" t="s">
        <v>2246</v>
      </c>
      <c r="C2411" s="497" t="s">
        <v>2554</v>
      </c>
      <c r="D2411" s="185" t="s">
        <v>3703</v>
      </c>
      <c r="E2411" s="754">
        <v>7000</v>
      </c>
      <c r="F2411" s="119" t="s">
        <v>3712</v>
      </c>
      <c r="G2411" s="121"/>
      <c r="H2411" s="121"/>
      <c r="I2411" s="121"/>
      <c r="J2411" s="121"/>
      <c r="K2411" s="121"/>
      <c r="L2411" s="961"/>
    </row>
    <row r="2412" spans="1:12" ht="16.350000000000001" customHeight="1">
      <c r="A2412" s="822"/>
      <c r="B2412" s="525" t="s">
        <v>2246</v>
      </c>
      <c r="C2412" s="497" t="s">
        <v>2554</v>
      </c>
      <c r="D2412" s="185" t="s">
        <v>3704</v>
      </c>
      <c r="E2412" s="754">
        <v>10000</v>
      </c>
      <c r="F2412" s="119" t="s">
        <v>3713</v>
      </c>
      <c r="G2412" s="121"/>
      <c r="H2412" s="121"/>
      <c r="I2412" s="121"/>
      <c r="J2412" s="121"/>
      <c r="K2412" s="121"/>
      <c r="L2412" s="961"/>
    </row>
    <row r="2413" spans="1:12" ht="16.350000000000001" customHeight="1">
      <c r="A2413" s="822"/>
      <c r="B2413" s="525" t="s">
        <v>2246</v>
      </c>
      <c r="C2413" s="497" t="s">
        <v>2554</v>
      </c>
      <c r="D2413" s="185" t="s">
        <v>3705</v>
      </c>
      <c r="E2413" s="754">
        <v>20000</v>
      </c>
      <c r="F2413" s="119" t="s">
        <v>3714</v>
      </c>
      <c r="G2413" s="121"/>
      <c r="H2413" s="121"/>
      <c r="I2413" s="121"/>
      <c r="J2413" s="121"/>
      <c r="K2413" s="121"/>
      <c r="L2413" s="961"/>
    </row>
    <row r="2414" spans="1:12" ht="16.350000000000001" customHeight="1">
      <c r="A2414" s="822"/>
      <c r="B2414" s="525" t="s">
        <v>2246</v>
      </c>
      <c r="C2414" s="497" t="s">
        <v>2554</v>
      </c>
      <c r="D2414" s="185" t="s">
        <v>3706</v>
      </c>
      <c r="E2414" s="754">
        <v>30000</v>
      </c>
      <c r="F2414" s="119" t="s">
        <v>3715</v>
      </c>
      <c r="G2414" s="121"/>
      <c r="H2414" s="121"/>
      <c r="I2414" s="121"/>
      <c r="J2414" s="121"/>
      <c r="K2414" s="121"/>
      <c r="L2414" s="961"/>
    </row>
    <row r="2415" spans="1:12" ht="16.350000000000001" customHeight="1">
      <c r="A2415" s="822"/>
      <c r="B2415" s="525" t="s">
        <v>2246</v>
      </c>
      <c r="C2415" s="497" t="s">
        <v>2554</v>
      </c>
      <c r="D2415" s="542" t="s">
        <v>3707</v>
      </c>
      <c r="E2415" s="760">
        <v>50000</v>
      </c>
      <c r="F2415" s="543" t="s">
        <v>3716</v>
      </c>
      <c r="G2415" s="121"/>
      <c r="H2415" s="121"/>
      <c r="I2415" s="121"/>
      <c r="J2415" s="121"/>
      <c r="K2415" s="121"/>
      <c r="L2415" s="964"/>
    </row>
    <row r="2416" spans="1:12" ht="16.350000000000001" customHeight="1">
      <c r="A2416" s="740"/>
      <c r="B2416" s="180" t="s">
        <v>2251</v>
      </c>
      <c r="C2416" s="180" t="s">
        <v>2595</v>
      </c>
      <c r="D2416" s="706" t="s">
        <v>1677</v>
      </c>
      <c r="E2416" s="761">
        <v>30000</v>
      </c>
      <c r="F2416" s="695" t="s">
        <v>1678</v>
      </c>
      <c r="G2416" s="703" t="s">
        <v>107</v>
      </c>
      <c r="H2416" s="703" t="s">
        <v>107</v>
      </c>
      <c r="I2416" s="703" t="s">
        <v>107</v>
      </c>
      <c r="J2416" s="703" t="s">
        <v>107</v>
      </c>
      <c r="K2416" s="703" t="s">
        <v>2596</v>
      </c>
      <c r="L2416" s="539" t="s">
        <v>2737</v>
      </c>
    </row>
    <row r="2417" spans="1:12" ht="16.350000000000001" customHeight="1">
      <c r="A2417" s="740"/>
      <c r="B2417" s="711" t="s">
        <v>2251</v>
      </c>
      <c r="C2417" s="202" t="s">
        <v>2595</v>
      </c>
      <c r="D2417" s="195" t="s">
        <v>1679</v>
      </c>
      <c r="E2417" s="764">
        <v>50000</v>
      </c>
      <c r="F2417" s="696" t="s">
        <v>1680</v>
      </c>
      <c r="G2417" s="700"/>
      <c r="H2417" s="700"/>
      <c r="I2417" s="700"/>
      <c r="J2417" s="700"/>
      <c r="K2417" s="700"/>
      <c r="L2417" s="545" t="s">
        <v>2597</v>
      </c>
    </row>
    <row r="2418" spans="1:12" ht="16.350000000000001" customHeight="1">
      <c r="A2418" s="740"/>
      <c r="B2418" s="180" t="s">
        <v>2251</v>
      </c>
      <c r="C2418" s="180" t="s">
        <v>2598</v>
      </c>
      <c r="D2418" s="186" t="s">
        <v>3979</v>
      </c>
      <c r="E2418" s="753">
        <v>10000</v>
      </c>
      <c r="F2418" s="138" t="s">
        <v>1774</v>
      </c>
      <c r="G2418" s="703" t="s">
        <v>107</v>
      </c>
      <c r="H2418" s="703" t="s">
        <v>2599</v>
      </c>
      <c r="I2418" s="703" t="s">
        <v>107</v>
      </c>
      <c r="J2418" s="703" t="s">
        <v>107</v>
      </c>
      <c r="K2418" s="703" t="s">
        <v>2600</v>
      </c>
      <c r="L2418" s="963" t="s">
        <v>3978</v>
      </c>
    </row>
    <row r="2419" spans="1:12" ht="16.350000000000001" customHeight="1">
      <c r="A2419" s="740"/>
      <c r="B2419" s="525" t="s">
        <v>2251</v>
      </c>
      <c r="C2419" s="497" t="s">
        <v>2598</v>
      </c>
      <c r="D2419" s="706" t="s">
        <v>3967</v>
      </c>
      <c r="E2419" s="761">
        <v>20000</v>
      </c>
      <c r="F2419" s="695" t="s">
        <v>1775</v>
      </c>
      <c r="G2419" s="121"/>
      <c r="H2419" s="121"/>
      <c r="I2419" s="121"/>
      <c r="J2419" s="121"/>
      <c r="K2419" s="121"/>
      <c r="L2419" s="961"/>
    </row>
    <row r="2420" spans="1:12" ht="16.350000000000001" customHeight="1">
      <c r="A2420" s="740"/>
      <c r="B2420" s="525" t="s">
        <v>2251</v>
      </c>
      <c r="C2420" s="497" t="s">
        <v>2598</v>
      </c>
      <c r="D2420" s="706" t="s">
        <v>3968</v>
      </c>
      <c r="E2420" s="761">
        <v>30000</v>
      </c>
      <c r="F2420" s="695" t="s">
        <v>1776</v>
      </c>
      <c r="G2420" s="121"/>
      <c r="H2420" s="121"/>
      <c r="I2420" s="121"/>
      <c r="J2420" s="121"/>
      <c r="K2420" s="121"/>
      <c r="L2420" s="961"/>
    </row>
    <row r="2421" spans="1:12" ht="16.350000000000001" customHeight="1">
      <c r="A2421" s="775"/>
      <c r="B2421" s="862" t="s">
        <v>2246</v>
      </c>
      <c r="C2421" s="170" t="s">
        <v>2598</v>
      </c>
      <c r="D2421" s="492" t="s">
        <v>3969</v>
      </c>
      <c r="E2421" s="762">
        <v>50000</v>
      </c>
      <c r="F2421" s="871" t="s">
        <v>1777</v>
      </c>
      <c r="G2421" s="121"/>
      <c r="H2421" s="121"/>
      <c r="I2421" s="121"/>
      <c r="J2421" s="121"/>
      <c r="K2421" s="121"/>
      <c r="L2421" s="961"/>
    </row>
    <row r="2422" spans="1:12" ht="16.350000000000001" customHeight="1">
      <c r="A2422" s="933"/>
      <c r="B2422" s="180" t="s">
        <v>5644</v>
      </c>
      <c r="C2422" s="180" t="s">
        <v>5643</v>
      </c>
      <c r="D2422" s="186" t="s">
        <v>5645</v>
      </c>
      <c r="E2422" s="753">
        <v>50000</v>
      </c>
      <c r="F2422" s="138" t="s">
        <v>5646</v>
      </c>
      <c r="G2422" s="703" t="s">
        <v>107</v>
      </c>
      <c r="H2422" s="703" t="s">
        <v>108</v>
      </c>
      <c r="I2422" s="703" t="s">
        <v>107</v>
      </c>
      <c r="J2422" s="703" t="s">
        <v>107</v>
      </c>
      <c r="K2422" s="703" t="s">
        <v>109</v>
      </c>
      <c r="L2422" s="963" t="s">
        <v>5649</v>
      </c>
    </row>
    <row r="2423" spans="1:12" ht="16.350000000000001" customHeight="1">
      <c r="A2423" s="933"/>
      <c r="B2423" s="169" t="s">
        <v>5644</v>
      </c>
      <c r="C2423" s="169" t="s">
        <v>5643</v>
      </c>
      <c r="D2423" s="542" t="s">
        <v>5647</v>
      </c>
      <c r="E2423" s="760">
        <v>100000</v>
      </c>
      <c r="F2423" s="543" t="s">
        <v>5648</v>
      </c>
      <c r="G2423" s="700"/>
      <c r="H2423" s="700"/>
      <c r="I2423" s="700"/>
      <c r="J2423" s="700"/>
      <c r="K2423" s="700"/>
      <c r="L2423" s="964"/>
    </row>
    <row r="2424" spans="1:12" ht="16.350000000000001" customHeight="1">
      <c r="A2424" s="837"/>
      <c r="B2424" s="525" t="s">
        <v>2246</v>
      </c>
      <c r="C2424" s="497" t="s">
        <v>4028</v>
      </c>
      <c r="D2424" s="706" t="s">
        <v>4079</v>
      </c>
      <c r="E2424" s="761">
        <v>10000</v>
      </c>
      <c r="F2424" s="695" t="s">
        <v>4080</v>
      </c>
      <c r="G2424" s="703" t="s">
        <v>107</v>
      </c>
      <c r="H2424" s="703" t="s">
        <v>4082</v>
      </c>
      <c r="I2424" s="703" t="s">
        <v>107</v>
      </c>
      <c r="J2424" s="703" t="s">
        <v>107</v>
      </c>
      <c r="K2424" s="703" t="s">
        <v>4081</v>
      </c>
      <c r="L2424" s="963" t="s">
        <v>4033</v>
      </c>
    </row>
    <row r="2425" spans="1:12" ht="16.350000000000001" customHeight="1">
      <c r="A2425" s="835"/>
      <c r="B2425" s="525" t="s">
        <v>2246</v>
      </c>
      <c r="C2425" s="497" t="s">
        <v>4028</v>
      </c>
      <c r="D2425" s="706" t="s">
        <v>4029</v>
      </c>
      <c r="E2425" s="761">
        <v>30000</v>
      </c>
      <c r="F2425" s="695" t="s">
        <v>4030</v>
      </c>
      <c r="G2425" s="121"/>
      <c r="H2425" s="121"/>
      <c r="I2425" s="121"/>
      <c r="J2425" s="121"/>
      <c r="K2425" s="121"/>
      <c r="L2425" s="961"/>
    </row>
    <row r="2426" spans="1:12" ht="16.350000000000001" customHeight="1">
      <c r="A2426" s="835"/>
      <c r="B2426" s="711" t="s">
        <v>2246</v>
      </c>
      <c r="C2426" s="202" t="s">
        <v>4028</v>
      </c>
      <c r="D2426" s="195" t="s">
        <v>4031</v>
      </c>
      <c r="E2426" s="764">
        <v>50000</v>
      </c>
      <c r="F2426" s="696" t="s">
        <v>4032</v>
      </c>
      <c r="G2426" s="700"/>
      <c r="H2426" s="700"/>
      <c r="I2426" s="700"/>
      <c r="J2426" s="700"/>
      <c r="K2426" s="700"/>
      <c r="L2426" s="839" t="s">
        <v>4034</v>
      </c>
    </row>
    <row r="2427" spans="1:12" ht="16.350000000000001" customHeight="1">
      <c r="A2427" s="840"/>
      <c r="B2427" s="711" t="s">
        <v>2246</v>
      </c>
      <c r="C2427" s="202" t="s">
        <v>4035</v>
      </c>
      <c r="D2427" s="195" t="s">
        <v>4036</v>
      </c>
      <c r="E2427" s="764">
        <v>2000</v>
      </c>
      <c r="F2427" s="696" t="s">
        <v>4037</v>
      </c>
      <c r="G2427" s="152" t="s">
        <v>107</v>
      </c>
      <c r="H2427" s="152" t="s">
        <v>2285</v>
      </c>
      <c r="I2427" s="152" t="s">
        <v>107</v>
      </c>
      <c r="J2427" s="152" t="s">
        <v>107</v>
      </c>
      <c r="K2427" s="152" t="s">
        <v>2301</v>
      </c>
      <c r="L2427" s="545" t="s">
        <v>4038</v>
      </c>
    </row>
    <row r="2428" spans="1:12" ht="16.350000000000001" customHeight="1">
      <c r="A2428" s="846"/>
      <c r="B2428" s="525" t="s">
        <v>4137</v>
      </c>
      <c r="C2428" s="497" t="s">
        <v>4138</v>
      </c>
      <c r="D2428" s="706" t="s">
        <v>4139</v>
      </c>
      <c r="E2428" s="761">
        <v>5000</v>
      </c>
      <c r="F2428" s="695" t="s">
        <v>4134</v>
      </c>
      <c r="G2428" s="703" t="s">
        <v>107</v>
      </c>
      <c r="H2428" s="703" t="s">
        <v>4140</v>
      </c>
      <c r="I2428" s="703" t="s">
        <v>107</v>
      </c>
      <c r="J2428" s="703" t="s">
        <v>107</v>
      </c>
      <c r="K2428" s="703" t="s">
        <v>4141</v>
      </c>
      <c r="L2428" s="963" t="s">
        <v>4142</v>
      </c>
    </row>
    <row r="2429" spans="1:12" ht="16.350000000000001" customHeight="1">
      <c r="A2429" s="846"/>
      <c r="B2429" s="525" t="s">
        <v>4137</v>
      </c>
      <c r="C2429" s="497" t="s">
        <v>4138</v>
      </c>
      <c r="D2429" s="706" t="s">
        <v>4135</v>
      </c>
      <c r="E2429" s="761">
        <v>10000</v>
      </c>
      <c r="F2429" s="695" t="s">
        <v>4136</v>
      </c>
      <c r="G2429" s="121"/>
      <c r="H2429" s="121"/>
      <c r="I2429" s="121"/>
      <c r="J2429" s="121"/>
      <c r="K2429" s="121"/>
      <c r="L2429" s="961"/>
    </row>
    <row r="2430" spans="1:12" ht="16.350000000000001" customHeight="1">
      <c r="A2430" s="841"/>
      <c r="B2430" s="711" t="s">
        <v>4137</v>
      </c>
      <c r="C2430" s="202" t="s">
        <v>4138</v>
      </c>
      <c r="D2430" s="195" t="s">
        <v>4133</v>
      </c>
      <c r="E2430" s="764">
        <v>20000</v>
      </c>
      <c r="F2430" s="696" t="s">
        <v>4089</v>
      </c>
      <c r="G2430" s="700"/>
      <c r="H2430" s="700"/>
      <c r="I2430" s="700"/>
      <c r="J2430" s="700"/>
      <c r="K2430" s="700"/>
      <c r="L2430" s="964"/>
    </row>
    <row r="2431" spans="1:12" ht="16.350000000000001" customHeight="1">
      <c r="A2431" s="841"/>
      <c r="B2431" s="497" t="s">
        <v>4460</v>
      </c>
      <c r="C2431" s="497" t="s">
        <v>4449</v>
      </c>
      <c r="D2431" s="706" t="s">
        <v>4450</v>
      </c>
      <c r="E2431" s="761">
        <v>10000</v>
      </c>
      <c r="F2431" s="491" t="s">
        <v>4451</v>
      </c>
      <c r="G2431" s="703" t="s">
        <v>107</v>
      </c>
      <c r="H2431" s="703" t="s">
        <v>107</v>
      </c>
      <c r="I2431" s="703" t="s">
        <v>107</v>
      </c>
      <c r="J2431" s="703" t="s">
        <v>107</v>
      </c>
      <c r="K2431" s="703" t="s">
        <v>4458</v>
      </c>
      <c r="L2431" s="963" t="s">
        <v>4459</v>
      </c>
    </row>
    <row r="2432" spans="1:12" ht="16.350000000000001" customHeight="1">
      <c r="A2432" s="841"/>
      <c r="B2432" s="525" t="s">
        <v>4460</v>
      </c>
      <c r="C2432" s="497" t="s">
        <v>4449</v>
      </c>
      <c r="D2432" s="706" t="s">
        <v>4452</v>
      </c>
      <c r="E2432" s="761">
        <v>20000</v>
      </c>
      <c r="F2432" s="491" t="s">
        <v>4453</v>
      </c>
      <c r="G2432" s="121"/>
      <c r="H2432" s="121"/>
      <c r="I2432" s="121"/>
      <c r="J2432" s="121"/>
      <c r="K2432" s="121"/>
      <c r="L2432" s="961"/>
    </row>
    <row r="2433" spans="1:12" ht="16.350000000000001" customHeight="1">
      <c r="A2433" s="841"/>
      <c r="B2433" s="525" t="s">
        <v>4460</v>
      </c>
      <c r="C2433" s="497" t="s">
        <v>4449</v>
      </c>
      <c r="D2433" s="706" t="s">
        <v>4454</v>
      </c>
      <c r="E2433" s="761">
        <v>10000</v>
      </c>
      <c r="F2433" s="491" t="s">
        <v>4455</v>
      </c>
      <c r="G2433" s="121"/>
      <c r="H2433" s="121"/>
      <c r="I2433" s="121"/>
      <c r="J2433" s="121"/>
      <c r="K2433" s="121"/>
      <c r="L2433" s="961"/>
    </row>
    <row r="2434" spans="1:12" ht="16.350000000000001" customHeight="1">
      <c r="A2434" s="710"/>
      <c r="B2434" s="711" t="s">
        <v>4460</v>
      </c>
      <c r="C2434" s="202" t="s">
        <v>4449</v>
      </c>
      <c r="D2434" s="195" t="s">
        <v>4456</v>
      </c>
      <c r="E2434" s="764">
        <v>15000</v>
      </c>
      <c r="F2434" s="544" t="s">
        <v>4457</v>
      </c>
      <c r="G2434" s="700"/>
      <c r="H2434" s="700"/>
      <c r="I2434" s="700"/>
      <c r="J2434" s="700"/>
      <c r="K2434" s="700"/>
      <c r="L2434" s="964"/>
    </row>
    <row r="2435" spans="1:12" ht="16.350000000000001" customHeight="1">
      <c r="A2435" s="572"/>
      <c r="B2435" s="573"/>
      <c r="C2435" s="573"/>
      <c r="D2435" s="574"/>
      <c r="E2435" s="713"/>
      <c r="F2435" s="575"/>
      <c r="G2435" s="192"/>
      <c r="H2435" s="192"/>
      <c r="I2435" s="192"/>
      <c r="J2435" s="192"/>
      <c r="K2435" s="192"/>
      <c r="L2435" s="717"/>
    </row>
    <row r="2436" spans="1:12" ht="16.350000000000001" customHeight="1">
      <c r="A2436" s="572"/>
      <c r="B2436" s="573"/>
      <c r="C2436" s="573"/>
      <c r="D2436" s="574"/>
      <c r="E2436" s="713"/>
      <c r="F2436" s="575"/>
      <c r="G2436" s="192"/>
      <c r="H2436" s="192"/>
      <c r="I2436" s="192"/>
      <c r="J2436" s="192"/>
      <c r="K2436" s="192"/>
      <c r="L2436" s="717"/>
    </row>
    <row r="2437" spans="1:12" ht="16.350000000000001" customHeight="1">
      <c r="A2437" s="572"/>
      <c r="B2437" s="573"/>
      <c r="C2437" s="573"/>
      <c r="D2437" s="574"/>
      <c r="E2437" s="713"/>
      <c r="F2437" s="575"/>
      <c r="G2437" s="192"/>
      <c r="H2437" s="192"/>
      <c r="I2437" s="679"/>
      <c r="J2437" s="679"/>
      <c r="K2437" s="679"/>
      <c r="L2437" s="684"/>
    </row>
    <row r="2438" spans="1:12" ht="16.350000000000001" customHeight="1">
      <c r="A2438" s="572"/>
      <c r="B2438" s="573"/>
      <c r="C2438" s="573"/>
      <c r="D2438" s="574"/>
      <c r="E2438" s="713"/>
      <c r="F2438" s="575"/>
      <c r="G2438" s="192"/>
      <c r="H2438" s="192"/>
      <c r="I2438" s="679"/>
      <c r="J2438" s="679"/>
      <c r="K2438" s="679"/>
      <c r="L2438" s="684"/>
    </row>
  </sheetData>
  <autoFilter ref="A6:M6"/>
  <mergeCells count="193">
    <mergeCell ref="L2398:L2400"/>
    <mergeCell ref="L2163:L2169"/>
    <mergeCell ref="L2306:L2314"/>
    <mergeCell ref="L2092:L2095"/>
    <mergeCell ref="L2388:L2390"/>
    <mergeCell ref="L2326:L2334"/>
    <mergeCell ref="L2278:L2281"/>
    <mergeCell ref="L2219:L2221"/>
    <mergeCell ref="L2194:L2201"/>
    <mergeCell ref="L2183:L2185"/>
    <mergeCell ref="L2186:L2193"/>
    <mergeCell ref="L2153:L2154"/>
    <mergeCell ref="L2210:L2212"/>
    <mergeCell ref="L2385:L2387"/>
    <mergeCell ref="L2379:L2381"/>
    <mergeCell ref="L2376:L2378"/>
    <mergeCell ref="L2228:L2232"/>
    <mergeCell ref="L2366:L2368"/>
    <mergeCell ref="L2214:L2217"/>
    <mergeCell ref="L2295:L2297"/>
    <mergeCell ref="L2344:L2346"/>
    <mergeCell ref="L2320:L2325"/>
    <mergeCell ref="L2335:L2338"/>
    <mergeCell ref="L2121:L2128"/>
    <mergeCell ref="L2431:L2434"/>
    <mergeCell ref="L2238:L2243"/>
    <mergeCell ref="L2222:L2224"/>
    <mergeCell ref="L2225:L2227"/>
    <mergeCell ref="L2428:L2430"/>
    <mergeCell ref="L2369:L2372"/>
    <mergeCell ref="L2373:L2375"/>
    <mergeCell ref="L2424:L2425"/>
    <mergeCell ref="L2391:L2393"/>
    <mergeCell ref="L2382:L2384"/>
    <mergeCell ref="L2269:L2271"/>
    <mergeCell ref="L2362:L2365"/>
    <mergeCell ref="L2357:L2361"/>
    <mergeCell ref="L2350:L2352"/>
    <mergeCell ref="L2353:L2356"/>
    <mergeCell ref="L2251:L2254"/>
    <mergeCell ref="L2347:L2349"/>
    <mergeCell ref="L2339:L2343"/>
    <mergeCell ref="L2264:L2268"/>
    <mergeCell ref="L2256:L2258"/>
    <mergeCell ref="L2407:L2415"/>
    <mergeCell ref="L2418:L2421"/>
    <mergeCell ref="L2394:L2397"/>
    <mergeCell ref="L2422:L2423"/>
    <mergeCell ref="L74:L81"/>
    <mergeCell ref="A3:L3"/>
    <mergeCell ref="E4:L4"/>
    <mergeCell ref="A5:A6"/>
    <mergeCell ref="B5:B6"/>
    <mergeCell ref="C5:C6"/>
    <mergeCell ref="D5:D6"/>
    <mergeCell ref="E5:E6"/>
    <mergeCell ref="F5:F6"/>
    <mergeCell ref="G5:H5"/>
    <mergeCell ref="I5:I6"/>
    <mergeCell ref="J5:J6"/>
    <mergeCell ref="K5:K6"/>
    <mergeCell ref="L5:L6"/>
    <mergeCell ref="L26:L33"/>
    <mergeCell ref="L36:L49"/>
    <mergeCell ref="L53:L61"/>
    <mergeCell ref="L65:L71"/>
    <mergeCell ref="L13:L21"/>
    <mergeCell ref="L290:L302"/>
    <mergeCell ref="L1135:L1143"/>
    <mergeCell ref="L305:L317"/>
    <mergeCell ref="L716:L722"/>
    <mergeCell ref="L675:L683"/>
    <mergeCell ref="L686:L699"/>
    <mergeCell ref="L542:L549"/>
    <mergeCell ref="L561:L567"/>
    <mergeCell ref="L988:L1002"/>
    <mergeCell ref="L963:L973"/>
    <mergeCell ref="L976:L985"/>
    <mergeCell ref="L1124:L1133"/>
    <mergeCell ref="L551:L558"/>
    <mergeCell ref="L706:L713"/>
    <mergeCell ref="L931:L933"/>
    <mergeCell ref="L1005:L1010"/>
    <mergeCell ref="L1023:L1034"/>
    <mergeCell ref="L1037:L1047"/>
    <mergeCell ref="L1012:L1019"/>
    <mergeCell ref="L570:L578"/>
    <mergeCell ref="L607:L615"/>
    <mergeCell ref="L581:L590"/>
    <mergeCell ref="L593:L597"/>
    <mergeCell ref="L600:L606"/>
    <mergeCell ref="L1569:L1590"/>
    <mergeCell ref="L1648:L1650"/>
    <mergeCell ref="L1629:L1631"/>
    <mergeCell ref="L1775:L1784"/>
    <mergeCell ref="L1678:L1694"/>
    <mergeCell ref="L1862:L1865"/>
    <mergeCell ref="L1910:L1911"/>
    <mergeCell ref="L1866:L1870"/>
    <mergeCell ref="L1880:L1881"/>
    <mergeCell ref="L1608:L1620"/>
    <mergeCell ref="L1656:L1673"/>
    <mergeCell ref="L1652:L1654"/>
    <mergeCell ref="L1633:L1636"/>
    <mergeCell ref="L1749:L1762"/>
    <mergeCell ref="L1638:L1640"/>
    <mergeCell ref="L1642:L1645"/>
    <mergeCell ref="L1825:L1834"/>
    <mergeCell ref="L1835:L1843"/>
    <mergeCell ref="L1858:L1861"/>
    <mergeCell ref="L1898:L1902"/>
    <mergeCell ref="L1904:L1908"/>
    <mergeCell ref="L1872:L1878"/>
    <mergeCell ref="L1724:L1725"/>
    <mergeCell ref="A2295:A2297"/>
    <mergeCell ref="L2284:L2288"/>
    <mergeCell ref="L2289:L2291"/>
    <mergeCell ref="L2233:L2237"/>
    <mergeCell ref="L2282:L2283"/>
    <mergeCell ref="L2129:L2135"/>
    <mergeCell ref="L2155:L2161"/>
    <mergeCell ref="L2146:L2152"/>
    <mergeCell ref="L2244:L2250"/>
    <mergeCell ref="L2259:L2263"/>
    <mergeCell ref="L2274:L2275"/>
    <mergeCell ref="L2170:L2174"/>
    <mergeCell ref="L2175:L2182"/>
    <mergeCell ref="L2206:L2208"/>
    <mergeCell ref="L2202:L2204"/>
    <mergeCell ref="L2136:L2145"/>
    <mergeCell ref="L857:L868"/>
    <mergeCell ref="L1527:L1537"/>
    <mergeCell ref="L1277:L1285"/>
    <mergeCell ref="L1845:L1857"/>
    <mergeCell ref="L1812:L1824"/>
    <mergeCell ref="L807:L824"/>
    <mergeCell ref="L825:L837"/>
    <mergeCell ref="L873:L886"/>
    <mergeCell ref="L845:L854"/>
    <mergeCell ref="L934:L942"/>
    <mergeCell ref="L1293:L1303"/>
    <mergeCell ref="L1258:L1259"/>
    <mergeCell ref="L1262:L1263"/>
    <mergeCell ref="L1052:L1064"/>
    <mergeCell ref="L888:L897"/>
    <mergeCell ref="L899:L910"/>
    <mergeCell ref="L1159:L1169"/>
    <mergeCell ref="L1172:L1250"/>
    <mergeCell ref="L1146:L1156"/>
    <mergeCell ref="L949:L953"/>
    <mergeCell ref="L955:L961"/>
    <mergeCell ref="L943:L947"/>
    <mergeCell ref="L1067:L1076"/>
    <mergeCell ref="L1267:L1274"/>
    <mergeCell ref="L2113:L2120"/>
    <mergeCell ref="L2107:L2112"/>
    <mergeCell ref="L1922:L1926"/>
    <mergeCell ref="L1928:L1930"/>
    <mergeCell ref="L1916:L1920"/>
    <mergeCell ref="L1937:L1938"/>
    <mergeCell ref="L1957:L1958"/>
    <mergeCell ref="L2044:L2055"/>
    <mergeCell ref="L2002:L2028"/>
    <mergeCell ref="L1935:L1936"/>
    <mergeCell ref="L1932:L1934"/>
    <mergeCell ref="L1990:L1995"/>
    <mergeCell ref="L1939:L1953"/>
    <mergeCell ref="L1960:L1972"/>
    <mergeCell ref="L1984:L1988"/>
    <mergeCell ref="L2404:L2406"/>
    <mergeCell ref="L2401:L2403"/>
    <mergeCell ref="L838:L842"/>
    <mergeCell ref="L2299:L2305"/>
    <mergeCell ref="L2316:L2317"/>
    <mergeCell ref="L1361:L1373"/>
    <mergeCell ref="L1882:L1884"/>
    <mergeCell ref="L1885:L1887"/>
    <mergeCell ref="L1888:L1895"/>
    <mergeCell ref="L1786:L1796"/>
    <mergeCell ref="L1593:L1604"/>
    <mergeCell ref="L1728:L1741"/>
    <mergeCell ref="L1432:L1434"/>
    <mergeCell ref="L1509:L1518"/>
    <mergeCell ref="L1495:L1502"/>
    <mergeCell ref="L1489:L1493"/>
    <mergeCell ref="L1486:L1487"/>
    <mergeCell ref="L1436:L1443"/>
    <mergeCell ref="L1591:L1592"/>
    <mergeCell ref="L1503:L1507"/>
    <mergeCell ref="L1913:L1914"/>
    <mergeCell ref="L2100:L2106"/>
    <mergeCell ref="L2096:L2099"/>
    <mergeCell ref="L2030:L2042"/>
  </mergeCells>
  <phoneticPr fontId="34" type="noConversion"/>
  <conditionalFormatting sqref="B705 B450:B452 B549:B552 B554:B555 J2289:K2291 B2289:C2291 B542:B545 B40:B43 F2136:F2145 B45:B47 B29:B38 B353:B363 B51:B84 B233 B707:B714 B214 B725 B2153 F2153:F2154 B287:B290 B2282:B2288 B1628:B1646 B24:B27 B293:B319 B2264:B2272 B1569:B1570 B321:B350 B961 B2343:C2356 B2163:B2177 B2358:C2362 B1994:B2000 B1936:B1938 B1897:B1930 B1954:B1955 B728:B739 B719 B2179:B2212 B2100:B2108 B428:B447 B2434:C2438 B2112:B2145 B1508:B1553 B2336:C2338 J2293:K2293 B2293:C2293 B858:B871 B365:B426 B1270:B1360 B86:B202 B967:B1010 B1572:B1583 B1590:B1594 B1617:B1619 B567:B569 B742:B806 B462:B517 B664:B667 B878:B912 B672:B703 B557:B565 B637:B656 B1555:B1563 B825:B827 B2237:B2241 B2034:B2057 B2222:B2231 B2233 B931:B957 B2320:C2325 B2295:C2305 B1015:B1102 B836:B856 B2235 B1257:B1259 B1107:B1109 B1261:B1264 B914:B926 B1111:B1118 B2059:B2081 B575:B635 B1648:B1772 B1959:B1988 B1123:B1131 B1137:B1185 B1133:B1135">
    <cfRule type="containsText" dxfId="230" priority="326" operator="containsText" text="D">
      <formula>NOT(ISERROR(SEARCH("D",B24)))</formula>
    </cfRule>
  </conditionalFormatting>
  <conditionalFormatting sqref="B553">
    <cfRule type="containsText" dxfId="229" priority="324" operator="containsText" text="D">
      <formula>NOT(ISERROR(SEARCH("D",B553)))</formula>
    </cfRule>
  </conditionalFormatting>
  <conditionalFormatting sqref="B320">
    <cfRule type="containsText" dxfId="228" priority="323" operator="containsText" text="D">
      <formula>NOT(ISERROR(SEARCH("D",B320)))</formula>
    </cfRule>
  </conditionalFormatting>
  <conditionalFormatting sqref="B85">
    <cfRule type="containsText" dxfId="227" priority="322" operator="containsText" text="D">
      <formula>NOT(ISERROR(SEARCH("D",B85)))</formula>
    </cfRule>
  </conditionalFormatting>
  <conditionalFormatting sqref="B351">
    <cfRule type="containsText" dxfId="226" priority="319" operator="containsText" text="D">
      <formula>NOT(ISERROR(SEARCH("D",B351)))</formula>
    </cfRule>
  </conditionalFormatting>
  <conditionalFormatting sqref="B352">
    <cfRule type="containsText" dxfId="225" priority="318" operator="containsText" text="D">
      <formula>NOT(ISERROR(SEARCH("D",B352)))</formula>
    </cfRule>
  </conditionalFormatting>
  <conditionalFormatting sqref="B704">
    <cfRule type="containsText" dxfId="224" priority="317" operator="containsText" text="D">
      <formula>NOT(ISERROR(SEARCH("D",B704)))</formula>
    </cfRule>
  </conditionalFormatting>
  <conditionalFormatting sqref="B857">
    <cfRule type="containsText" dxfId="223" priority="316" operator="containsText" text="D">
      <formula>NOT(ISERROR(SEARCH("D",B857)))</formula>
    </cfRule>
  </conditionalFormatting>
  <conditionalFormatting sqref="B1251:B1252 B1254:B1256">
    <cfRule type="containsText" dxfId="222" priority="315" operator="containsText" text="D">
      <formula>NOT(ISERROR(SEARCH("D",B1251)))</formula>
    </cfRule>
  </conditionalFormatting>
  <conditionalFormatting sqref="B427">
    <cfRule type="containsText" dxfId="221" priority="314" operator="containsText" text="D">
      <formula>NOT(ISERROR(SEARCH("D",B427)))</formula>
    </cfRule>
  </conditionalFormatting>
  <conditionalFormatting sqref="B706">
    <cfRule type="containsText" dxfId="220" priority="313" operator="containsText" text="D">
      <formula>NOT(ISERROR(SEARCH("D",B706)))</formula>
    </cfRule>
  </conditionalFormatting>
  <conditionalFormatting sqref="B2213:B2221">
    <cfRule type="containsText" dxfId="219" priority="312" operator="containsText" text="D">
      <formula>NOT(ISERROR(SEARCH("D",B2213)))</formula>
    </cfRule>
  </conditionalFormatting>
  <conditionalFormatting sqref="B448:B449">
    <cfRule type="containsText" dxfId="218" priority="311" operator="containsText" text="D">
      <formula>NOT(ISERROR(SEARCH("D",B448)))</formula>
    </cfRule>
  </conditionalFormatting>
  <conditionalFormatting sqref="B453:B461">
    <cfRule type="containsText" dxfId="217" priority="309" operator="containsText" text="D">
      <formula>NOT(ISERROR(SEARCH("D",B453)))</formula>
    </cfRule>
  </conditionalFormatting>
  <conditionalFormatting sqref="B1647">
    <cfRule type="containsText" dxfId="216" priority="307" operator="containsText" text="D">
      <formula>NOT(ISERROR(SEARCH("D",B1647)))</formula>
    </cfRule>
  </conditionalFormatting>
  <conditionalFormatting sqref="B2273:B2281">
    <cfRule type="containsText" dxfId="215" priority="306" operator="containsText" text="D">
      <formula>NOT(ISERROR(SEARCH("D",B2273)))</formula>
    </cfRule>
  </conditionalFormatting>
  <conditionalFormatting sqref="B2251:B2255">
    <cfRule type="containsText" dxfId="214" priority="303" operator="containsText" text="D">
      <formula>NOT(ISERROR(SEARCH("D",B2251)))</formula>
    </cfRule>
  </conditionalFormatting>
  <conditionalFormatting sqref="B715:B718">
    <cfRule type="containsText" dxfId="213" priority="302" operator="containsText" text="D">
      <formula>NOT(ISERROR(SEARCH("D",B715)))</formula>
    </cfRule>
  </conditionalFormatting>
  <conditionalFormatting sqref="B546:B548">
    <cfRule type="containsText" dxfId="212" priority="299" operator="containsText" text="D">
      <formula>NOT(ISERROR(SEARCH("D",B546)))</formula>
    </cfRule>
  </conditionalFormatting>
  <conditionalFormatting sqref="B237:B264 B286">
    <cfRule type="containsText" dxfId="211" priority="298" operator="containsText" text="D">
      <formula>NOT(ISERROR(SEARCH("D",B237)))</formula>
    </cfRule>
  </conditionalFormatting>
  <conditionalFormatting sqref="B2109:B2111">
    <cfRule type="containsText" dxfId="210" priority="297" operator="containsText" text="D">
      <formula>NOT(ISERROR(SEARCH("D",B2109)))</formula>
    </cfRule>
  </conditionalFormatting>
  <conditionalFormatting sqref="B44">
    <cfRule type="containsText" dxfId="209" priority="296" operator="containsText" text="D">
      <formula>NOT(ISERROR(SEARCH("D",B44)))</formula>
    </cfRule>
  </conditionalFormatting>
  <conditionalFormatting sqref="B1250">
    <cfRule type="containsText" dxfId="208" priority="295" operator="containsText" text="D">
      <formula>NOT(ISERROR(SEARCH("D",B1250)))</formula>
    </cfRule>
  </conditionalFormatting>
  <conditionalFormatting sqref="B1253">
    <cfRule type="containsText" dxfId="207" priority="294" operator="containsText" text="D">
      <formula>NOT(ISERROR(SEARCH("D",B1253)))</formula>
    </cfRule>
  </conditionalFormatting>
  <conditionalFormatting sqref="B203:B213">
    <cfRule type="containsText" dxfId="206" priority="293" operator="containsText" text="D">
      <formula>NOT(ISERROR(SEARCH("D",B203)))</formula>
    </cfRule>
  </conditionalFormatting>
  <conditionalFormatting sqref="B524:B539">
    <cfRule type="containsText" dxfId="205" priority="292" operator="containsText" text="D">
      <formula>NOT(ISERROR(SEARCH("D",B524)))</formula>
    </cfRule>
  </conditionalFormatting>
  <conditionalFormatting sqref="B291:B292">
    <cfRule type="containsText" dxfId="204" priority="290" operator="containsText" text="D">
      <formula>NOT(ISERROR(SEARCH("D",B291)))</formula>
    </cfRule>
  </conditionalFormatting>
  <conditionalFormatting sqref="B39">
    <cfRule type="containsText" dxfId="203" priority="289" operator="containsText" text="D">
      <formula>NOT(ISERROR(SEARCH("D",B39)))</formula>
    </cfRule>
  </conditionalFormatting>
  <conditionalFormatting sqref="B720:B723">
    <cfRule type="containsText" dxfId="202" priority="288" operator="containsText" text="D">
      <formula>NOT(ISERROR(SEARCH("D",B720)))</formula>
    </cfRule>
  </conditionalFormatting>
  <conditionalFormatting sqref="B913">
    <cfRule type="containsText" dxfId="201" priority="285" operator="containsText" text="D">
      <formula>NOT(ISERROR(SEARCH("D",B913)))</formula>
    </cfRule>
  </conditionalFormatting>
  <conditionalFormatting sqref="B2178">
    <cfRule type="containsText" dxfId="200" priority="284" operator="containsText" text="D">
      <formula>NOT(ISERROR(SEARCH("D",B2178)))</formula>
    </cfRule>
  </conditionalFormatting>
  <conditionalFormatting sqref="B215">
    <cfRule type="containsText" dxfId="199" priority="283" operator="containsText" text="D">
      <formula>NOT(ISERROR(SEARCH("D",B215)))</formula>
    </cfRule>
  </conditionalFormatting>
  <conditionalFormatting sqref="B556">
    <cfRule type="containsText" dxfId="198" priority="282" operator="containsText" text="D">
      <formula>NOT(ISERROR(SEARCH("D",B556)))</formula>
    </cfRule>
  </conditionalFormatting>
  <conditionalFormatting sqref="B28">
    <cfRule type="containsText" dxfId="197" priority="281" operator="containsText" text="D">
      <formula>NOT(ISERROR(SEARCH("D",B28)))</formula>
    </cfRule>
  </conditionalFormatting>
  <conditionalFormatting sqref="B216">
    <cfRule type="containsText" dxfId="196" priority="280" operator="containsText" text="D">
      <formula>NOT(ISERROR(SEARCH("D",B216)))</formula>
    </cfRule>
  </conditionalFormatting>
  <conditionalFormatting sqref="B724">
    <cfRule type="containsText" dxfId="195" priority="279" operator="containsText" text="D">
      <formula>NOT(ISERROR(SEARCH("D",B724)))</formula>
    </cfRule>
  </conditionalFormatting>
  <conditionalFormatting sqref="B726">
    <cfRule type="containsText" dxfId="194" priority="278" operator="containsText" text="D">
      <formula>NOT(ISERROR(SEARCH("D",B726)))</formula>
    </cfRule>
  </conditionalFormatting>
  <conditionalFormatting sqref="B518">
    <cfRule type="containsText" dxfId="193" priority="277" operator="containsText" text="D">
      <formula>NOT(ISERROR(SEARCH("D",B518)))</formula>
    </cfRule>
  </conditionalFormatting>
  <conditionalFormatting sqref="B217">
    <cfRule type="containsText" dxfId="192" priority="275" operator="containsText" text="D">
      <formula>NOT(ISERROR(SEARCH("D",B217)))</formula>
    </cfRule>
  </conditionalFormatting>
  <conditionalFormatting sqref="B218">
    <cfRule type="containsText" dxfId="191" priority="274" operator="containsText" text="D">
      <formula>NOT(ISERROR(SEARCH("D",B218)))</formula>
    </cfRule>
  </conditionalFormatting>
  <conditionalFormatting sqref="B519">
    <cfRule type="containsText" dxfId="190" priority="273" operator="containsText" text="D">
      <formula>NOT(ISERROR(SEARCH("D",B519)))</formula>
    </cfRule>
  </conditionalFormatting>
  <conditionalFormatting sqref="B727">
    <cfRule type="containsText" dxfId="189" priority="272" operator="containsText" text="D">
      <formula>NOT(ISERROR(SEARCH("D",B727)))</formula>
    </cfRule>
  </conditionalFormatting>
  <conditionalFormatting sqref="B520">
    <cfRule type="containsText" dxfId="188" priority="271" operator="containsText" text="D">
      <formula>NOT(ISERROR(SEARCH("D",B520)))</formula>
    </cfRule>
  </conditionalFormatting>
  <conditionalFormatting sqref="B2154">
    <cfRule type="containsText" dxfId="187" priority="270" operator="containsText" text="D">
      <formula>NOT(ISERROR(SEARCH("D",B2154)))</formula>
    </cfRule>
  </conditionalFormatting>
  <conditionalFormatting sqref="B1568">
    <cfRule type="containsText" dxfId="186" priority="269" operator="containsText" text="D">
      <formula>NOT(ISERROR(SEARCH("D",B1568)))</formula>
    </cfRule>
  </conditionalFormatting>
  <conditionalFormatting sqref="B219">
    <cfRule type="containsText" dxfId="185" priority="268" operator="containsText" text="D">
      <formula>NOT(ISERROR(SEARCH("D",B219)))</formula>
    </cfRule>
  </conditionalFormatting>
  <conditionalFormatting sqref="B220">
    <cfRule type="containsText" dxfId="184" priority="267" operator="containsText" text="D">
      <formula>NOT(ISERROR(SEARCH("D",B220)))</formula>
    </cfRule>
  </conditionalFormatting>
  <conditionalFormatting sqref="B1571">
    <cfRule type="containsText" dxfId="183" priority="266" operator="containsText" text="D">
      <formula>NOT(ISERROR(SEARCH("D",B1571)))</formula>
    </cfRule>
  </conditionalFormatting>
  <conditionalFormatting sqref="B1596:B1598 B1624:B1627">
    <cfRule type="containsText" dxfId="182" priority="265" operator="containsText" text="D">
      <formula>NOT(ISERROR(SEARCH("D",B1596)))</formula>
    </cfRule>
  </conditionalFormatting>
  <conditionalFormatting sqref="B1567">
    <cfRule type="containsText" dxfId="181" priority="264" operator="containsText" text="D">
      <formula>NOT(ISERROR(SEARCH("D",B1567)))</formula>
    </cfRule>
  </conditionalFormatting>
  <conditionalFormatting sqref="B958:B960">
    <cfRule type="containsText" dxfId="180" priority="263" operator="containsText" text="D">
      <formula>NOT(ISERROR(SEARCH("D",B958)))</formula>
    </cfRule>
  </conditionalFormatting>
  <conditionalFormatting sqref="B364">
    <cfRule type="containsText" dxfId="179" priority="262" operator="containsText" text="D">
      <formula>NOT(ISERROR(SEARCH("D",B364)))</formula>
    </cfRule>
  </conditionalFormatting>
  <conditionalFormatting sqref="B221">
    <cfRule type="containsText" dxfId="178" priority="261" operator="containsText" text="D">
      <formula>NOT(ISERROR(SEARCH("D",B221)))</formula>
    </cfRule>
  </conditionalFormatting>
  <conditionalFormatting sqref="B222">
    <cfRule type="containsText" dxfId="177" priority="259" operator="containsText" text="D">
      <formula>NOT(ISERROR(SEARCH("D",B222)))</formula>
    </cfRule>
  </conditionalFormatting>
  <conditionalFormatting sqref="B521">
    <cfRule type="containsText" dxfId="176" priority="258" operator="containsText" text="D">
      <formula>NOT(ISERROR(SEARCH("D",B521)))</formula>
    </cfRule>
  </conditionalFormatting>
  <conditionalFormatting sqref="B223:B228">
    <cfRule type="containsText" dxfId="175" priority="257" operator="containsText" text="D">
      <formula>NOT(ISERROR(SEARCH("D",B223)))</formula>
    </cfRule>
  </conditionalFormatting>
  <conditionalFormatting sqref="B229:B230">
    <cfRule type="containsText" dxfId="174" priority="256" operator="containsText" text="D">
      <formula>NOT(ISERROR(SEARCH("D",B229)))</formula>
    </cfRule>
  </conditionalFormatting>
  <conditionalFormatting sqref="B522">
    <cfRule type="containsText" dxfId="173" priority="253" operator="containsText" text="D">
      <formula>NOT(ISERROR(SEARCH("D",B522)))</formula>
    </cfRule>
  </conditionalFormatting>
  <conditionalFormatting sqref="B231">
    <cfRule type="containsText" dxfId="172" priority="250" operator="containsText" text="D">
      <formula>NOT(ISERROR(SEARCH("D",B231)))</formula>
    </cfRule>
  </conditionalFormatting>
  <conditionalFormatting sqref="B232">
    <cfRule type="containsText" dxfId="171" priority="249" operator="containsText" text="D">
      <formula>NOT(ISERROR(SEARCH("D",B232)))</formula>
    </cfRule>
  </conditionalFormatting>
  <conditionalFormatting sqref="B523">
    <cfRule type="containsText" dxfId="170" priority="248" operator="containsText" text="D">
      <formula>NOT(ISERROR(SEARCH("D",B523)))</formula>
    </cfRule>
  </conditionalFormatting>
  <conditionalFormatting sqref="B234">
    <cfRule type="containsText" dxfId="169" priority="247" operator="containsText" text="D">
      <formula>NOT(ISERROR(SEARCH("D",B234)))</formula>
    </cfRule>
  </conditionalFormatting>
  <conditionalFormatting sqref="B48">
    <cfRule type="containsText" dxfId="168" priority="246" operator="containsText" text="D">
      <formula>NOT(ISERROR(SEARCH("D",B48)))</formula>
    </cfRule>
  </conditionalFormatting>
  <conditionalFormatting sqref="B49">
    <cfRule type="containsText" dxfId="167" priority="245" operator="containsText" text="D">
      <formula>NOT(ISERROR(SEARCH("D",B49)))</formula>
    </cfRule>
  </conditionalFormatting>
  <conditionalFormatting sqref="B566">
    <cfRule type="containsText" dxfId="166" priority="244" operator="containsText" text="D">
      <formula>NOT(ISERROR(SEARCH("D",B566)))</formula>
    </cfRule>
  </conditionalFormatting>
  <conditionalFormatting sqref="B740">
    <cfRule type="containsText" dxfId="165" priority="242" operator="containsText" text="D">
      <formula>NOT(ISERROR(SEARCH("D",B740)))</formula>
    </cfRule>
  </conditionalFormatting>
  <conditionalFormatting sqref="B235">
    <cfRule type="containsText" dxfId="164" priority="241" operator="containsText" text="D">
      <formula>NOT(ISERROR(SEARCH("D",B235)))</formula>
    </cfRule>
  </conditionalFormatting>
  <conditionalFormatting sqref="B236">
    <cfRule type="containsText" dxfId="163" priority="240" operator="containsText" text="D">
      <formula>NOT(ISERROR(SEARCH("D",B236)))</formula>
    </cfRule>
  </conditionalFormatting>
  <conditionalFormatting sqref="B741">
    <cfRule type="containsText" dxfId="162" priority="239" operator="containsText" text="D">
      <formula>NOT(ISERROR(SEARCH("D",B741)))</formula>
    </cfRule>
  </conditionalFormatting>
  <conditionalFormatting sqref="B1956:B1958">
    <cfRule type="containsText" dxfId="161" priority="237" operator="containsText" text="D">
      <formula>NOT(ISERROR(SEARCH("D",B1956)))</formula>
    </cfRule>
  </conditionalFormatting>
  <conditionalFormatting sqref="B2306:B2312">
    <cfRule type="containsText" dxfId="160" priority="231" operator="containsText" text="D">
      <formula>NOT(ISERROR(SEARCH("D",B2306)))</formula>
    </cfRule>
  </conditionalFormatting>
  <conditionalFormatting sqref="B2312">
    <cfRule type="containsText" dxfId="159" priority="230" operator="containsText" text="D">
      <formula>NOT(ISERROR(SEARCH("D",B2312)))</formula>
    </cfRule>
  </conditionalFormatting>
  <conditionalFormatting sqref="B2313:C2319">
    <cfRule type="containsText" dxfId="158" priority="229" operator="containsText" text="D">
      <formula>NOT(ISERROR(SEARCH("D",B2313)))</formula>
    </cfRule>
  </conditionalFormatting>
  <conditionalFormatting sqref="C2307:C2312">
    <cfRule type="containsText" dxfId="157" priority="227" operator="containsText" text="D">
      <formula>NOT(ISERROR(SEARCH("D",C2307)))</formula>
    </cfRule>
  </conditionalFormatting>
  <conditionalFormatting sqref="B2306:C2306 B2307:B2310">
    <cfRule type="containsText" dxfId="156" priority="228" operator="containsText" text="D">
      <formula>NOT(ISERROR(SEARCH("D",B2306)))</formula>
    </cfRule>
  </conditionalFormatting>
  <conditionalFormatting sqref="B2329:C2335">
    <cfRule type="containsText" dxfId="155" priority="226" operator="containsText" text="D">
      <formula>NOT(ISERROR(SEARCH("D",B2329)))</formula>
    </cfRule>
  </conditionalFormatting>
  <conditionalFormatting sqref="B2146:B2152">
    <cfRule type="containsText" dxfId="154" priority="221" operator="containsText" text="D">
      <formula>NOT(ISERROR(SEARCH("D",B2146)))</formula>
    </cfRule>
  </conditionalFormatting>
  <conditionalFormatting sqref="F287:F288">
    <cfRule type="duplicateValues" dxfId="153" priority="220"/>
  </conditionalFormatting>
  <conditionalFormatting sqref="F289:F301">
    <cfRule type="duplicateValues" dxfId="152" priority="328"/>
  </conditionalFormatting>
  <conditionalFormatting sqref="B2363:C2364 B2365">
    <cfRule type="containsText" dxfId="151" priority="216" operator="containsText" text="D">
      <formula>NOT(ISERROR(SEARCH("D",B2363)))</formula>
    </cfRule>
  </conditionalFormatting>
  <conditionalFormatting sqref="C2365">
    <cfRule type="containsText" dxfId="150" priority="215" operator="containsText" text="D">
      <formula>NOT(ISERROR(SEARCH("D",C2365)))</formula>
    </cfRule>
  </conditionalFormatting>
  <conditionalFormatting sqref="B2366:B2379">
    <cfRule type="containsText" dxfId="149" priority="214" operator="containsText" text="D">
      <formula>NOT(ISERROR(SEARCH("D",B2366)))</formula>
    </cfRule>
  </conditionalFormatting>
  <conditionalFormatting sqref="C2366:C2379">
    <cfRule type="containsText" dxfId="148" priority="213" operator="containsText" text="D">
      <formula>NOT(ISERROR(SEARCH("D",C2366)))</formula>
    </cfRule>
  </conditionalFormatting>
  <conditionalFormatting sqref="B2242:B2250">
    <cfRule type="containsText" dxfId="147" priority="212" operator="containsText" text="D">
      <formula>NOT(ISERROR(SEARCH("D",B2242)))</formula>
    </cfRule>
  </conditionalFormatting>
  <conditionalFormatting sqref="B2380:B2381 B2407:B2415 B2384:B2387">
    <cfRule type="containsText" dxfId="146" priority="210" operator="containsText" text="D">
      <formula>NOT(ISERROR(SEARCH("D",B2380)))</formula>
    </cfRule>
  </conditionalFormatting>
  <conditionalFormatting sqref="C2380:C2381 C2407:C2415 C2384:C2387">
    <cfRule type="containsText" dxfId="145" priority="209" operator="containsText" text="D">
      <formula>NOT(ISERROR(SEARCH("D",C2380)))</formula>
    </cfRule>
  </conditionalFormatting>
  <conditionalFormatting sqref="B2416:B2417">
    <cfRule type="containsText" dxfId="144" priority="208" operator="containsText" text="D">
      <formula>NOT(ISERROR(SEARCH("D",B2416)))</formula>
    </cfRule>
  </conditionalFormatting>
  <conditionalFormatting sqref="C2416:C2417">
    <cfRule type="containsText" dxfId="143" priority="207" operator="containsText" text="D">
      <formula>NOT(ISERROR(SEARCH("D",C2416)))</formula>
    </cfRule>
  </conditionalFormatting>
  <conditionalFormatting sqref="B2418:B2420">
    <cfRule type="containsText" dxfId="142" priority="206" operator="containsText" text="D">
      <formula>NOT(ISERROR(SEARCH("D",B2418)))</formula>
    </cfRule>
  </conditionalFormatting>
  <conditionalFormatting sqref="C2418:C2420">
    <cfRule type="containsText" dxfId="141" priority="205" operator="containsText" text="D">
      <formula>NOT(ISERROR(SEARCH("D",C2418)))</formula>
    </cfRule>
  </conditionalFormatting>
  <conditionalFormatting sqref="B2328:C2328">
    <cfRule type="containsText" dxfId="140" priority="204" operator="containsText" text="D">
      <formula>NOT(ISERROR(SEARCH("D",B2328)))</formula>
    </cfRule>
  </conditionalFormatting>
  <conditionalFormatting sqref="B2327:C2327">
    <cfRule type="containsText" dxfId="139" priority="203" operator="containsText" text="D">
      <formula>NOT(ISERROR(SEARCH("D",B2327)))</formula>
    </cfRule>
  </conditionalFormatting>
  <conditionalFormatting sqref="B2155:B2162">
    <cfRule type="containsText" dxfId="138" priority="202" operator="containsText" text="D">
      <formula>NOT(ISERROR(SEARCH("D",B2155)))</formula>
    </cfRule>
  </conditionalFormatting>
  <conditionalFormatting sqref="B2340:C2342">
    <cfRule type="containsText" dxfId="137" priority="201" operator="containsText" text="D">
      <formula>NOT(ISERROR(SEARCH("D",B2340)))</formula>
    </cfRule>
  </conditionalFormatting>
  <conditionalFormatting sqref="B22:B23">
    <cfRule type="containsText" dxfId="136" priority="200" operator="containsText" text="D">
      <formula>NOT(ISERROR(SEARCH("D",B22)))</formula>
    </cfRule>
  </conditionalFormatting>
  <conditionalFormatting sqref="B1935">
    <cfRule type="containsText" dxfId="135" priority="199" operator="containsText" text="D">
      <formula>NOT(ISERROR(SEARCH("D",B1935)))</formula>
    </cfRule>
  </conditionalFormatting>
  <conditionalFormatting sqref="B1932:B1934">
    <cfRule type="containsText" dxfId="134" priority="198" operator="containsText" text="D">
      <formula>NOT(ISERROR(SEARCH("D",B1932)))</formula>
    </cfRule>
  </conditionalFormatting>
  <conditionalFormatting sqref="B1931">
    <cfRule type="containsText" dxfId="133" priority="197" operator="containsText" text="D">
      <formula>NOT(ISERROR(SEARCH("D",B1931)))</formula>
    </cfRule>
  </conditionalFormatting>
  <conditionalFormatting sqref="B2326:C2326">
    <cfRule type="containsText" dxfId="132" priority="195" operator="containsText" text="D">
      <formula>NOT(ISERROR(SEARCH("D",B2326)))</formula>
    </cfRule>
  </conditionalFormatting>
  <conditionalFormatting sqref="B962:B966">
    <cfRule type="containsText" dxfId="131" priority="191" operator="containsText" text="D">
      <formula>NOT(ISERROR(SEARCH("D",B962)))</formula>
    </cfRule>
  </conditionalFormatting>
  <conditionalFormatting sqref="B50">
    <cfRule type="containsText" dxfId="130" priority="190" operator="containsText" text="D">
      <formula>NOT(ISERROR(SEARCH("D",B50)))</formula>
    </cfRule>
  </conditionalFormatting>
  <conditionalFormatting sqref="B2256:B2258">
    <cfRule type="containsText" dxfId="129" priority="189" operator="containsText" text="D">
      <formula>NOT(ISERROR(SEARCH("D",B2256)))</formula>
    </cfRule>
  </conditionalFormatting>
  <conditionalFormatting sqref="B2421:B2423">
    <cfRule type="containsText" dxfId="128" priority="188" operator="containsText" text="D">
      <formula>NOT(ISERROR(SEARCH("D",B2421)))</formula>
    </cfRule>
  </conditionalFormatting>
  <conditionalFormatting sqref="C2421:C2423">
    <cfRule type="containsText" dxfId="127" priority="187" operator="containsText" text="D">
      <formula>NOT(ISERROR(SEARCH("D",C2421)))</formula>
    </cfRule>
  </conditionalFormatting>
  <conditionalFormatting sqref="B1265:B1269">
    <cfRule type="containsText" dxfId="126" priority="180" operator="containsText" text="D">
      <formula>NOT(ISERROR(SEARCH("D",B1265)))</formula>
    </cfRule>
  </conditionalFormatting>
  <conditionalFormatting sqref="B2339:C2339">
    <cfRule type="containsText" dxfId="125" priority="178" operator="containsText" text="D">
      <formula>NOT(ISERROR(SEARCH("D",B2339)))</formula>
    </cfRule>
  </conditionalFormatting>
  <conditionalFormatting sqref="B2260:B2263">
    <cfRule type="containsText" dxfId="124" priority="176" operator="containsText" text="D">
      <formula>NOT(ISERROR(SEARCH("D",B2260)))</formula>
    </cfRule>
  </conditionalFormatting>
  <conditionalFormatting sqref="B2357:C2357">
    <cfRule type="containsText" dxfId="123" priority="174" operator="containsText" text="D">
      <formula>NOT(ISERROR(SEARCH("D",B2357)))</formula>
    </cfRule>
  </conditionalFormatting>
  <conditionalFormatting sqref="B1773:B1784">
    <cfRule type="containsText" dxfId="122" priority="163" operator="containsText" text="D">
      <formula>NOT(ISERROR(SEARCH("D",B1773)))</formula>
    </cfRule>
  </conditionalFormatting>
  <conditionalFormatting sqref="B1785:B1812 B1820:B1822 B1824:B1826 B1843">
    <cfRule type="containsText" dxfId="121" priority="161" operator="containsText" text="D">
      <formula>NOT(ISERROR(SEARCH("D",B1785)))</formula>
    </cfRule>
  </conditionalFormatting>
  <conditionalFormatting sqref="B2259">
    <cfRule type="containsText" dxfId="120" priority="160" operator="containsText" text="D">
      <formula>NOT(ISERROR(SEARCH("D",B2259)))</formula>
    </cfRule>
  </conditionalFormatting>
  <conditionalFormatting sqref="B1940:B1953">
    <cfRule type="containsText" dxfId="119" priority="159" operator="containsText" text="D">
      <formula>NOT(ISERROR(SEARCH("D",B1940)))</formula>
    </cfRule>
  </conditionalFormatting>
  <conditionalFormatting sqref="B1939">
    <cfRule type="containsText" dxfId="118" priority="158" operator="containsText" text="D">
      <formula>NOT(ISERROR(SEARCH("D",B1939)))</formula>
    </cfRule>
  </conditionalFormatting>
  <conditionalFormatting sqref="B1011:B1014">
    <cfRule type="containsText" dxfId="117" priority="156" operator="containsText" text="D">
      <formula>NOT(ISERROR(SEARCH("D",B1011)))</formula>
    </cfRule>
  </conditionalFormatting>
  <conditionalFormatting sqref="B1011">
    <cfRule type="containsText" dxfId="116" priority="155" operator="containsText" text="D">
      <formula>NOT(ISERROR(SEARCH("D",B1011)))</formula>
    </cfRule>
  </conditionalFormatting>
  <conditionalFormatting sqref="B1435:B1492 B1495:B1502">
    <cfRule type="containsText" dxfId="115" priority="151" operator="containsText" text="D">
      <formula>NOT(ISERROR(SEARCH("D",B1435)))</formula>
    </cfRule>
  </conditionalFormatting>
  <conditionalFormatting sqref="B1595">
    <cfRule type="containsText" dxfId="114" priority="150" operator="containsText" text="D">
      <formula>NOT(ISERROR(SEARCH("D",B1595)))</formula>
    </cfRule>
  </conditionalFormatting>
  <conditionalFormatting sqref="B2001">
    <cfRule type="containsText" dxfId="113" priority="149" operator="containsText" text="D">
      <formula>NOT(ISERROR(SEARCH("D",B2001)))</formula>
    </cfRule>
  </conditionalFormatting>
  <conditionalFormatting sqref="B2425:C2426">
    <cfRule type="containsText" dxfId="112" priority="135" operator="containsText" text="D">
      <formula>NOT(ISERROR(SEARCH("D",B2425)))</formula>
    </cfRule>
  </conditionalFormatting>
  <conditionalFormatting sqref="B2424:C2424">
    <cfRule type="containsText" dxfId="111" priority="134" operator="containsText" text="D">
      <formula>NOT(ISERROR(SEARCH("D",B2424)))</formula>
    </cfRule>
  </conditionalFormatting>
  <conditionalFormatting sqref="B2427:C2427">
    <cfRule type="containsText" dxfId="110" priority="133" operator="containsText" text="D">
      <formula>NOT(ISERROR(SEARCH("D",B2427)))</formula>
    </cfRule>
  </conditionalFormatting>
  <conditionalFormatting sqref="B2432:B2433">
    <cfRule type="containsText" dxfId="109" priority="131" operator="containsText" text="D">
      <formula>NOT(ISERROR(SEARCH("D",B2432)))</formula>
    </cfRule>
  </conditionalFormatting>
  <conditionalFormatting sqref="B2431">
    <cfRule type="containsText" dxfId="108" priority="130" operator="containsText" text="D">
      <formula>NOT(ISERROR(SEARCH("D",B2431)))</formula>
    </cfRule>
  </conditionalFormatting>
  <conditionalFormatting sqref="C2432:C2433">
    <cfRule type="containsText" dxfId="107" priority="129" operator="containsText" text="D">
      <formula>NOT(ISERROR(SEARCH("D",C2432)))</formula>
    </cfRule>
  </conditionalFormatting>
  <conditionalFormatting sqref="C2431">
    <cfRule type="containsText" dxfId="106" priority="128" operator="containsText" text="D">
      <formula>NOT(ISERROR(SEARCH("D",C2431)))</formula>
    </cfRule>
  </conditionalFormatting>
  <conditionalFormatting sqref="B2429:C2430">
    <cfRule type="containsText" dxfId="105" priority="125" operator="containsText" text="D">
      <formula>NOT(ISERROR(SEARCH("D",B2429)))</formula>
    </cfRule>
  </conditionalFormatting>
  <conditionalFormatting sqref="B2428:C2428">
    <cfRule type="containsText" dxfId="104" priority="124" operator="containsText" text="D">
      <formula>NOT(ISERROR(SEARCH("D",B2428)))</formula>
    </cfRule>
  </conditionalFormatting>
  <conditionalFormatting sqref="B2002:B2026 B2082 B2029:B2033">
    <cfRule type="containsText" dxfId="103" priority="119" operator="containsText" text="D">
      <formula>NOT(ISERROR(SEARCH("D",B2002)))</formula>
    </cfRule>
  </conditionalFormatting>
  <conditionalFormatting sqref="F302:F449">
    <cfRule type="duplicateValues" dxfId="102" priority="344"/>
  </conditionalFormatting>
  <conditionalFormatting sqref="B1503:B1505 B1507">
    <cfRule type="containsText" dxfId="101" priority="118" operator="containsText" text="D">
      <formula>NOT(ISERROR(SEARCH("D",B1503)))</formula>
    </cfRule>
  </conditionalFormatting>
  <conditionalFormatting sqref="B1361:B1434">
    <cfRule type="containsText" dxfId="100" priority="116" operator="containsText" text="D">
      <formula>NOT(ISERROR(SEARCH("D",B1361)))</formula>
    </cfRule>
  </conditionalFormatting>
  <conditionalFormatting sqref="J2292:K2292 B2292:C2292">
    <cfRule type="containsText" dxfId="99" priority="115" operator="containsText" text="D">
      <formula>NOT(ISERROR(SEARCH("D",B2292)))</formula>
    </cfRule>
  </conditionalFormatting>
  <conditionalFormatting sqref="B2092:B2094 B2096:B2099">
    <cfRule type="containsText" dxfId="98" priority="114" operator="containsText" text="D">
      <formula>NOT(ISERROR(SEARCH("D",B2092)))</formula>
    </cfRule>
  </conditionalFormatting>
  <conditionalFormatting sqref="J2294:K2294 B2294:C2294">
    <cfRule type="containsText" dxfId="97" priority="107" operator="containsText" text="D">
      <formula>NOT(ISERROR(SEARCH("D",B2294)))</formula>
    </cfRule>
  </conditionalFormatting>
  <conditionalFormatting sqref="B1615 B1620">
    <cfRule type="containsText" dxfId="96" priority="106" operator="containsText" text="D">
      <formula>NOT(ISERROR(SEARCH("D",B1615)))</formula>
    </cfRule>
  </conditionalFormatting>
  <conditionalFormatting sqref="B265">
    <cfRule type="containsText" dxfId="95" priority="105" operator="containsText" text="D">
      <formula>NOT(ISERROR(SEARCH("D",B265)))</formula>
    </cfRule>
  </conditionalFormatting>
  <conditionalFormatting sqref="B1584">
    <cfRule type="containsText" dxfId="94" priority="104" operator="containsText" text="D">
      <formula>NOT(ISERROR(SEARCH("D",B1584)))</formula>
    </cfRule>
  </conditionalFormatting>
  <conditionalFormatting sqref="B1493:B1494">
    <cfRule type="containsText" dxfId="93" priority="102" operator="containsText" text="D">
      <formula>NOT(ISERROR(SEARCH("D",B1493)))</formula>
    </cfRule>
  </conditionalFormatting>
  <conditionalFormatting sqref="B1616">
    <cfRule type="containsText" dxfId="92" priority="101" operator="containsText" text="D">
      <formula>NOT(ISERROR(SEARCH("D",B1616)))</formula>
    </cfRule>
  </conditionalFormatting>
  <conditionalFormatting sqref="B1621:B1623">
    <cfRule type="containsText" dxfId="91" priority="100" operator="containsText" text="D">
      <formula>NOT(ISERROR(SEARCH("D",B1621)))</formula>
    </cfRule>
  </conditionalFormatting>
  <conditionalFormatting sqref="B1600">
    <cfRule type="containsText" dxfId="90" priority="99" operator="containsText" text="D">
      <formula>NOT(ISERROR(SEARCH("D",B1600)))</formula>
    </cfRule>
  </conditionalFormatting>
  <conditionalFormatting sqref="B807:B808 B824">
    <cfRule type="containsText" dxfId="89" priority="98" operator="containsText" text="D">
      <formula>NOT(ISERROR(SEARCH("D",B807)))</formula>
    </cfRule>
  </conditionalFormatting>
  <conditionalFormatting sqref="B809:B823">
    <cfRule type="containsText" dxfId="88" priority="97" operator="containsText" text="D">
      <formula>NOT(ISERROR(SEARCH("D",B809)))</formula>
    </cfRule>
  </conditionalFormatting>
  <conditionalFormatting sqref="B1601:B1614">
    <cfRule type="containsText" dxfId="87" priority="96" operator="containsText" text="D">
      <formula>NOT(ISERROR(SEARCH("D",B1601)))</formula>
    </cfRule>
  </conditionalFormatting>
  <conditionalFormatting sqref="B266:B267">
    <cfRule type="containsText" dxfId="86" priority="94" operator="containsText" text="D">
      <formula>NOT(ISERROR(SEARCH("D",B266)))</formula>
    </cfRule>
  </conditionalFormatting>
  <conditionalFormatting sqref="B1599">
    <cfRule type="containsText" dxfId="85" priority="93" operator="containsText" text="D">
      <formula>NOT(ISERROR(SEARCH("D",B1599)))</formula>
    </cfRule>
  </conditionalFormatting>
  <conditionalFormatting sqref="B570">
    <cfRule type="containsText" dxfId="84" priority="90" operator="containsText" text="D">
      <formula>NOT(ISERROR(SEARCH("D",B570)))</formula>
    </cfRule>
  </conditionalFormatting>
  <conditionalFormatting sqref="B571">
    <cfRule type="containsText" dxfId="83" priority="89" operator="containsText" text="D">
      <formula>NOT(ISERROR(SEARCH("D",B571)))</formula>
    </cfRule>
  </conditionalFormatting>
  <conditionalFormatting sqref="B572:B574">
    <cfRule type="containsText" dxfId="82" priority="88" operator="containsText" text="D">
      <formula>NOT(ISERROR(SEARCH("D",B572)))</formula>
    </cfRule>
  </conditionalFormatting>
  <conditionalFormatting sqref="B1103">
    <cfRule type="containsText" dxfId="81" priority="87" operator="containsText" text="D">
      <formula>NOT(ISERROR(SEARCH("D",B1103)))</formula>
    </cfRule>
  </conditionalFormatting>
  <conditionalFormatting sqref="D132">
    <cfRule type="duplicateValues" dxfId="80" priority="345"/>
  </conditionalFormatting>
  <conditionalFormatting sqref="B872">
    <cfRule type="containsText" dxfId="79" priority="86" operator="containsText" text="D">
      <formula>NOT(ISERROR(SEARCH("D",B872)))</formula>
    </cfRule>
  </conditionalFormatting>
  <conditionalFormatting sqref="B873:B877">
    <cfRule type="containsText" dxfId="78" priority="85" operator="containsText" text="D">
      <formula>NOT(ISERROR(SEARCH("D",B873)))</formula>
    </cfRule>
  </conditionalFormatting>
  <conditionalFormatting sqref="B2095">
    <cfRule type="containsText" dxfId="77" priority="84" operator="containsText" text="D">
      <formula>NOT(ISERROR(SEARCH("D",B2095)))</formula>
    </cfRule>
  </conditionalFormatting>
  <conditionalFormatting sqref="B1104:B1106">
    <cfRule type="containsText" dxfId="76" priority="83" operator="containsText" text="D">
      <formula>NOT(ISERROR(SEARCH("D",B1104)))</formula>
    </cfRule>
  </conditionalFormatting>
  <conditionalFormatting sqref="B1816:B1819">
    <cfRule type="containsText" dxfId="75" priority="82" operator="containsText" text="D">
      <formula>NOT(ISERROR(SEARCH("D",B1816)))</formula>
    </cfRule>
  </conditionalFormatting>
  <conditionalFormatting sqref="B1813:B1815">
    <cfRule type="containsText" dxfId="74" priority="81" operator="containsText" text="D">
      <formula>NOT(ISERROR(SEARCH("D",B1813)))</formula>
    </cfRule>
  </conditionalFormatting>
  <conditionalFormatting sqref="B268">
    <cfRule type="containsText" dxfId="73" priority="80" operator="containsText" text="D">
      <formula>NOT(ISERROR(SEARCH("D",B268)))</formula>
    </cfRule>
  </conditionalFormatting>
  <conditionalFormatting sqref="B2388:B2390">
    <cfRule type="containsText" dxfId="72" priority="79" operator="containsText" text="D">
      <formula>NOT(ISERROR(SEARCH("D",B2388)))</formula>
    </cfRule>
  </conditionalFormatting>
  <conditionalFormatting sqref="C2388:C2390">
    <cfRule type="containsText" dxfId="71" priority="78" operator="containsText" text="D">
      <formula>NOT(ISERROR(SEARCH("D",C2388)))</formula>
    </cfRule>
  </conditionalFormatting>
  <conditionalFormatting sqref="B540">
    <cfRule type="containsText" dxfId="70" priority="77" operator="containsText" text="D">
      <formula>NOT(ISERROR(SEARCH("D",B540)))</formula>
    </cfRule>
  </conditionalFormatting>
  <conditionalFormatting sqref="B541">
    <cfRule type="containsText" dxfId="69" priority="76" operator="containsText" text="D">
      <formula>NOT(ISERROR(SEARCH("D",B541)))</formula>
    </cfRule>
  </conditionalFormatting>
  <conditionalFormatting sqref="B657:B658">
    <cfRule type="containsText" dxfId="68" priority="75" operator="containsText" text="D">
      <formula>NOT(ISERROR(SEARCH("D",B657)))</formula>
    </cfRule>
  </conditionalFormatting>
  <conditionalFormatting sqref="B269">
    <cfRule type="containsText" dxfId="67" priority="74" operator="containsText" text="D">
      <formula>NOT(ISERROR(SEARCH("D",B269)))</formula>
    </cfRule>
  </conditionalFormatting>
  <conditionalFormatting sqref="B659:B663">
    <cfRule type="containsText" dxfId="66" priority="73" operator="containsText" text="D">
      <formula>NOT(ISERROR(SEARCH("D",B659)))</formula>
    </cfRule>
  </conditionalFormatting>
  <conditionalFormatting sqref="B927:B929">
    <cfRule type="containsText" dxfId="65" priority="72" operator="containsText" text="D">
      <formula>NOT(ISERROR(SEARCH("D",B927)))</formula>
    </cfRule>
  </conditionalFormatting>
  <conditionalFormatting sqref="B2391:B2393">
    <cfRule type="containsText" dxfId="64" priority="71" operator="containsText" text="D">
      <formula>NOT(ISERROR(SEARCH("D",B2391)))</formula>
    </cfRule>
  </conditionalFormatting>
  <conditionalFormatting sqref="C2391:C2393">
    <cfRule type="containsText" dxfId="63" priority="70" operator="containsText" text="D">
      <formula>NOT(ISERROR(SEARCH("D",C2391)))</formula>
    </cfRule>
  </conditionalFormatting>
  <conditionalFormatting sqref="B2382:B2383">
    <cfRule type="containsText" dxfId="62" priority="69" operator="containsText" text="D">
      <formula>NOT(ISERROR(SEARCH("D",B2382)))</formula>
    </cfRule>
  </conditionalFormatting>
  <conditionalFormatting sqref="C2382:C2383">
    <cfRule type="containsText" dxfId="61" priority="68" operator="containsText" text="D">
      <formula>NOT(ISERROR(SEARCH("D",C2382)))</formula>
    </cfRule>
  </conditionalFormatting>
  <conditionalFormatting sqref="B1990">
    <cfRule type="containsText" dxfId="60" priority="67" operator="containsText" text="D">
      <formula>NOT(ISERROR(SEARCH("D",B1990)))</formula>
    </cfRule>
  </conditionalFormatting>
  <conditionalFormatting sqref="B1991">
    <cfRule type="containsText" dxfId="59" priority="66" operator="containsText" text="D">
      <formula>NOT(ISERROR(SEARCH("D",B1991)))</formula>
    </cfRule>
  </conditionalFormatting>
  <conditionalFormatting sqref="B668">
    <cfRule type="containsText" dxfId="58" priority="63" operator="containsText" text="D">
      <formula>NOT(ISERROR(SEARCH("D",B668)))</formula>
    </cfRule>
  </conditionalFormatting>
  <conditionalFormatting sqref="B669">
    <cfRule type="containsText" dxfId="57" priority="62" operator="containsText" text="D">
      <formula>NOT(ISERROR(SEARCH("D",B669)))</formula>
    </cfRule>
  </conditionalFormatting>
  <conditionalFormatting sqref="B270:B274">
    <cfRule type="containsText" dxfId="56" priority="61" operator="containsText" text="D">
      <formula>NOT(ISERROR(SEARCH("D",B270)))</formula>
    </cfRule>
  </conditionalFormatting>
  <conditionalFormatting sqref="B670">
    <cfRule type="containsText" dxfId="55" priority="60" operator="containsText" text="D">
      <formula>NOT(ISERROR(SEARCH("D",B670)))</formula>
    </cfRule>
  </conditionalFormatting>
  <conditionalFormatting sqref="B636">
    <cfRule type="containsText" dxfId="54" priority="59" operator="containsText" text="D">
      <formula>NOT(ISERROR(SEARCH("D",B636)))</formula>
    </cfRule>
  </conditionalFormatting>
  <conditionalFormatting sqref="B275:B280">
    <cfRule type="containsText" dxfId="53" priority="57" operator="containsText" text="D">
      <formula>NOT(ISERROR(SEARCH("D",B275)))</formula>
    </cfRule>
  </conditionalFormatting>
  <conditionalFormatting sqref="B829 B831:B834">
    <cfRule type="containsText" dxfId="52" priority="56" operator="containsText" text="D">
      <formula>NOT(ISERROR(SEARCH("D",B829)))</formula>
    </cfRule>
  </conditionalFormatting>
  <conditionalFormatting sqref="B1564">
    <cfRule type="containsText" dxfId="51" priority="54" operator="containsText" text="D">
      <formula>NOT(ISERROR(SEARCH("D",B1564)))</formula>
    </cfRule>
  </conditionalFormatting>
  <conditionalFormatting sqref="B1565">
    <cfRule type="containsText" dxfId="50" priority="53" operator="containsText" text="D">
      <formula>NOT(ISERROR(SEARCH("D",B1565)))</formula>
    </cfRule>
  </conditionalFormatting>
  <conditionalFormatting sqref="B1554">
    <cfRule type="containsText" dxfId="49" priority="52" operator="containsText" text="D">
      <formula>NOT(ISERROR(SEARCH("D",B1554)))</formula>
    </cfRule>
  </conditionalFormatting>
  <conditionalFormatting sqref="B1566">
    <cfRule type="containsText" dxfId="48" priority="51" operator="containsText" text="D">
      <formula>NOT(ISERROR(SEARCH("D",B1566)))</formula>
    </cfRule>
  </conditionalFormatting>
  <conditionalFormatting sqref="B828">
    <cfRule type="containsText" dxfId="47" priority="50" operator="containsText" text="D">
      <formula>NOT(ISERROR(SEARCH("D",B828)))</formula>
    </cfRule>
  </conditionalFormatting>
  <conditionalFormatting sqref="B835">
    <cfRule type="containsText" dxfId="46" priority="49" operator="containsText" text="D">
      <formula>NOT(ISERROR(SEARCH("D",B835)))</formula>
    </cfRule>
  </conditionalFormatting>
  <conditionalFormatting sqref="B2083:B2091">
    <cfRule type="containsText" dxfId="45" priority="48" operator="containsText" text="D">
      <formula>NOT(ISERROR(SEARCH("D",B2083)))</formula>
    </cfRule>
  </conditionalFormatting>
  <conditionalFormatting sqref="B2058">
    <cfRule type="containsText" dxfId="44" priority="46" operator="containsText" text="D">
      <formula>NOT(ISERROR(SEARCH("D",B2058)))</formula>
    </cfRule>
  </conditionalFormatting>
  <conditionalFormatting sqref="B2028">
    <cfRule type="containsText" dxfId="43" priority="45" operator="containsText" text="D">
      <formula>NOT(ISERROR(SEARCH("D",B2028)))</formula>
    </cfRule>
  </conditionalFormatting>
  <conditionalFormatting sqref="B2395">
    <cfRule type="containsText" dxfId="42" priority="44" operator="containsText" text="D">
      <formula>NOT(ISERROR(SEARCH("D",B2395)))</formula>
    </cfRule>
  </conditionalFormatting>
  <conditionalFormatting sqref="C2395">
    <cfRule type="containsText" dxfId="41" priority="43" operator="containsText" text="D">
      <formula>NOT(ISERROR(SEARCH("D",C2395)))</formula>
    </cfRule>
  </conditionalFormatting>
  <conditionalFormatting sqref="B1242:B1249">
    <cfRule type="containsText" dxfId="40" priority="42" operator="containsText" text="D">
      <formula>NOT(ISERROR(SEARCH("D",B1242)))</formula>
    </cfRule>
  </conditionalFormatting>
  <conditionalFormatting sqref="B1240:B1241">
    <cfRule type="containsText" dxfId="39" priority="41" operator="containsText" text="D">
      <formula>NOT(ISERROR(SEARCH("D",B1240)))</formula>
    </cfRule>
  </conditionalFormatting>
  <conditionalFormatting sqref="B1186:B1239">
    <cfRule type="containsText" dxfId="38" priority="40" operator="containsText" text="D">
      <formula>NOT(ISERROR(SEARCH("D",B1186)))</formula>
    </cfRule>
  </conditionalFormatting>
  <conditionalFormatting sqref="B2236">
    <cfRule type="containsText" dxfId="37" priority="39" operator="containsText" text="D">
      <formula>NOT(ISERROR(SEARCH("D",B2236)))</formula>
    </cfRule>
  </conditionalFormatting>
  <conditionalFormatting sqref="B2398:B2403">
    <cfRule type="containsText" dxfId="36" priority="38" operator="containsText" text="D">
      <formula>NOT(ISERROR(SEARCH("D",B2398)))</formula>
    </cfRule>
  </conditionalFormatting>
  <conditionalFormatting sqref="C2398:C2403">
    <cfRule type="containsText" dxfId="35" priority="37" operator="containsText" text="D">
      <formula>NOT(ISERROR(SEARCH("D",C2398)))</formula>
    </cfRule>
  </conditionalFormatting>
  <conditionalFormatting sqref="B1823">
    <cfRule type="containsText" dxfId="34" priority="36" operator="containsText" text="D">
      <formula>NOT(ISERROR(SEARCH("D",B1823)))</formula>
    </cfRule>
  </conditionalFormatting>
  <conditionalFormatting sqref="B1585">
    <cfRule type="containsText" dxfId="33" priority="35" operator="containsText" text="D">
      <formula>NOT(ISERROR(SEARCH("D",B1585)))</formula>
    </cfRule>
  </conditionalFormatting>
  <conditionalFormatting sqref="B1586">
    <cfRule type="containsText" dxfId="32" priority="34" operator="containsText" text="D">
      <formula>NOT(ISERROR(SEARCH("D",B1586)))</formula>
    </cfRule>
  </conditionalFormatting>
  <conditionalFormatting sqref="B1587">
    <cfRule type="containsText" dxfId="31" priority="33" operator="containsText" text="D">
      <formula>NOT(ISERROR(SEARCH("D",B1587)))</formula>
    </cfRule>
  </conditionalFormatting>
  <conditionalFormatting sqref="B1588">
    <cfRule type="containsText" dxfId="30" priority="32" operator="containsText" text="D">
      <formula>NOT(ISERROR(SEARCH("D",B1588)))</formula>
    </cfRule>
  </conditionalFormatting>
  <conditionalFormatting sqref="B1506">
    <cfRule type="containsText" dxfId="29" priority="31" operator="containsText" text="D">
      <formula>NOT(ISERROR(SEARCH("D",B1506)))</formula>
    </cfRule>
  </conditionalFormatting>
  <conditionalFormatting sqref="B1992">
    <cfRule type="containsText" dxfId="28" priority="30" operator="containsText" text="D">
      <formula>NOT(ISERROR(SEARCH("D",B1992)))</formula>
    </cfRule>
  </conditionalFormatting>
  <conditionalFormatting sqref="B1993">
    <cfRule type="containsText" dxfId="27" priority="29" operator="containsText" text="D">
      <formula>NOT(ISERROR(SEARCH("D",B1993)))</formula>
    </cfRule>
  </conditionalFormatting>
  <conditionalFormatting sqref="B2232">
    <cfRule type="containsText" dxfId="26" priority="28" operator="containsText" text="D">
      <formula>NOT(ISERROR(SEARCH("D",B2232)))</formula>
    </cfRule>
  </conditionalFormatting>
  <conditionalFormatting sqref="B930">
    <cfRule type="containsText" dxfId="25" priority="27" operator="containsText" text="D">
      <formula>NOT(ISERROR(SEARCH("D",B930)))</formula>
    </cfRule>
  </conditionalFormatting>
  <conditionalFormatting sqref="B2394">
    <cfRule type="containsText" dxfId="24" priority="26" operator="containsText" text="D">
      <formula>NOT(ISERROR(SEARCH("D",B2394)))</formula>
    </cfRule>
  </conditionalFormatting>
  <conditionalFormatting sqref="C2394">
    <cfRule type="containsText" dxfId="23" priority="25" operator="containsText" text="D">
      <formula>NOT(ISERROR(SEARCH("D",C2394)))</formula>
    </cfRule>
  </conditionalFormatting>
  <conditionalFormatting sqref="B2396">
    <cfRule type="containsText" dxfId="22" priority="24" operator="containsText" text="D">
      <formula>NOT(ISERROR(SEARCH("D",B2396)))</formula>
    </cfRule>
  </conditionalFormatting>
  <conditionalFormatting sqref="C2396">
    <cfRule type="containsText" dxfId="21" priority="23" operator="containsText" text="D">
      <formula>NOT(ISERROR(SEARCH("D",C2396)))</formula>
    </cfRule>
  </conditionalFormatting>
  <conditionalFormatting sqref="B2397">
    <cfRule type="containsText" dxfId="20" priority="22" operator="containsText" text="D">
      <formula>NOT(ISERROR(SEARCH("D",B2397)))</formula>
    </cfRule>
  </conditionalFormatting>
  <conditionalFormatting sqref="C2397">
    <cfRule type="containsText" dxfId="19" priority="21" operator="containsText" text="D">
      <formula>NOT(ISERROR(SEARCH("D",C2397)))</formula>
    </cfRule>
  </conditionalFormatting>
  <conditionalFormatting sqref="B830">
    <cfRule type="containsText" dxfId="18" priority="20" operator="containsText" text="D">
      <formula>NOT(ISERROR(SEARCH("D",B830)))</formula>
    </cfRule>
  </conditionalFormatting>
  <conditionalFormatting sqref="B1827:B1842">
    <cfRule type="containsText" dxfId="17" priority="19" operator="containsText" text="D">
      <formula>NOT(ISERROR(SEARCH("D",B1827)))</formula>
    </cfRule>
  </conditionalFormatting>
  <conditionalFormatting sqref="B281">
    <cfRule type="containsText" dxfId="16" priority="18" operator="containsText" text="D">
      <formula>NOT(ISERROR(SEARCH("D",B281)))</formula>
    </cfRule>
  </conditionalFormatting>
  <conditionalFormatting sqref="B1119:B1122">
    <cfRule type="containsText" dxfId="15" priority="17" operator="containsText" text="D">
      <formula>NOT(ISERROR(SEARCH("D",B1119)))</formula>
    </cfRule>
  </conditionalFormatting>
  <conditionalFormatting sqref="B282">
    <cfRule type="containsText" dxfId="14" priority="15" operator="containsText" text="D">
      <formula>NOT(ISERROR(SEARCH("D",B282)))</formula>
    </cfRule>
  </conditionalFormatting>
  <conditionalFormatting sqref="B283">
    <cfRule type="containsText" dxfId="13" priority="14" operator="containsText" text="D">
      <formula>NOT(ISERROR(SEARCH("D",B283)))</formula>
    </cfRule>
  </conditionalFormatting>
  <conditionalFormatting sqref="B284">
    <cfRule type="containsText" dxfId="12" priority="13" operator="containsText" text="D">
      <formula>NOT(ISERROR(SEARCH("D",B284)))</formula>
    </cfRule>
  </conditionalFormatting>
  <conditionalFormatting sqref="B2234">
    <cfRule type="containsText" dxfId="11" priority="12" operator="containsText" text="D">
      <formula>NOT(ISERROR(SEARCH("D",B2234)))</formula>
    </cfRule>
  </conditionalFormatting>
  <conditionalFormatting sqref="B285">
    <cfRule type="containsText" dxfId="10" priority="11" operator="containsText" text="D">
      <formula>NOT(ISERROR(SEARCH("D",B285)))</formula>
    </cfRule>
  </conditionalFormatting>
  <conditionalFormatting sqref="B2027">
    <cfRule type="containsText" dxfId="9" priority="10" operator="containsText" text="D">
      <formula>NOT(ISERROR(SEARCH("D",B2027)))</formula>
    </cfRule>
  </conditionalFormatting>
  <conditionalFormatting sqref="B1260">
    <cfRule type="containsText" dxfId="8" priority="9" operator="containsText" text="D">
      <formula>NOT(ISERROR(SEARCH("D",B1260)))</formula>
    </cfRule>
  </conditionalFormatting>
  <conditionalFormatting sqref="B1589">
    <cfRule type="containsText" dxfId="7" priority="8" operator="containsText" text="D">
      <formula>NOT(ISERROR(SEARCH("D",B1589)))</formula>
    </cfRule>
  </conditionalFormatting>
  <conditionalFormatting sqref="B1110">
    <cfRule type="containsText" dxfId="6" priority="7" operator="containsText" text="D">
      <formula>NOT(ISERROR(SEARCH("D",B1110)))</formula>
    </cfRule>
  </conditionalFormatting>
  <conditionalFormatting sqref="B671">
    <cfRule type="containsText" dxfId="5" priority="6" operator="containsText" text="D">
      <formula>NOT(ISERROR(SEARCH("D",B671)))</formula>
    </cfRule>
  </conditionalFormatting>
  <conditionalFormatting sqref="B1989">
    <cfRule type="containsText" dxfId="4" priority="5" operator="containsText" text="D">
      <formula>NOT(ISERROR(SEARCH("D",B1989)))</formula>
    </cfRule>
  </conditionalFormatting>
  <conditionalFormatting sqref="B2404:B2406">
    <cfRule type="containsText" dxfId="3" priority="4" operator="containsText" text="D">
      <formula>NOT(ISERROR(SEARCH("D",B2404)))</formula>
    </cfRule>
  </conditionalFormatting>
  <conditionalFormatting sqref="C2404:C2406">
    <cfRule type="containsText" dxfId="2" priority="3" operator="containsText" text="D">
      <formula>NOT(ISERROR(SEARCH("D",C2404)))</formula>
    </cfRule>
  </conditionalFormatting>
  <conditionalFormatting sqref="B1136">
    <cfRule type="containsText" dxfId="1" priority="2" operator="containsText" text="D">
      <formula>NOT(ISERROR(SEARCH("D",B1136)))</formula>
    </cfRule>
  </conditionalFormatting>
  <conditionalFormatting sqref="B1132">
    <cfRule type="containsText" dxfId="0" priority="1" operator="containsText" text="D">
      <formula>NOT(ISERROR(SEARCH("D",B1132)))</formula>
    </cfRule>
  </conditionalFormatting>
  <pageMargins left="0.26" right="0.23" top="0.62992125984251968" bottom="0.55118110236220474" header="0.51181102362204722" footer="0.51181102362204722"/>
  <pageSetup paperSize="8" scale="98" orientation="portrait" r:id="rId1"/>
  <headerFooter alignWithMargins="0"/>
  <ignoredErrors>
    <ignoredError sqref="F2320:F2321 F2322:F2325 F2269:F2271 F2255 F1015:F1038 F1039:F1071 F1074:F1088 F1095:F1100 F1144:F1231 F1232:F1249 F1508:F1568 F1999:F2000 F2107:F2112 F2162 F2183:F2185 F2202:F2204 F2278:F2281 F2418:F2421 F2427 F30 F37:F39 F237:F239 F249 F256 F287:F541 F550:F551 F553 F556 F1089 F2424 F1591:F1592 F2422:F2423 F1119:F1122 F1101:F1108 F1090:F1094 F1109"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5"/>
  <sheetViews>
    <sheetView workbookViewId="0"/>
  </sheetViews>
  <sheetFormatPr defaultColWidth="8.88671875" defaultRowHeight="14.25"/>
  <cols>
    <col min="1" max="2" width="1.77734375" style="64" customWidth="1"/>
    <col min="3" max="3" width="3.77734375" style="64" customWidth="1"/>
    <col min="4" max="4" width="1.77734375" style="64" customWidth="1"/>
    <col min="5" max="5" width="1.109375" style="64" customWidth="1"/>
    <col min="6" max="6" width="3.21875" style="64" customWidth="1"/>
    <col min="7" max="7" width="8.21875" style="64" customWidth="1"/>
    <col min="8" max="12" width="2.21875" style="64" customWidth="1"/>
    <col min="13" max="13" width="2.109375" style="64" customWidth="1"/>
    <col min="14" max="14" width="2.21875" style="64" customWidth="1"/>
    <col min="15" max="15" width="3.77734375" style="64" bestFit="1" customWidth="1"/>
    <col min="16" max="16" width="8.6640625" style="64" customWidth="1"/>
    <col min="17" max="17" width="8.77734375" style="64" customWidth="1"/>
    <col min="18" max="18" width="7.109375" style="64" bestFit="1" customWidth="1"/>
    <col min="19" max="19" width="6.44140625" style="64" customWidth="1"/>
    <col min="20" max="20" width="10.44140625" style="64" customWidth="1"/>
    <col min="21" max="21" width="12.88671875" style="64" customWidth="1"/>
    <col min="22" max="16384" width="8.88671875" style="113"/>
  </cols>
  <sheetData>
    <row r="2" spans="1:21" ht="31.5">
      <c r="A2" s="1093" t="s">
        <v>193</v>
      </c>
      <c r="B2" s="1094"/>
      <c r="C2" s="1094"/>
      <c r="D2" s="1094"/>
      <c r="E2" s="1094"/>
      <c r="F2" s="1094"/>
      <c r="G2" s="1094"/>
      <c r="H2" s="1094"/>
      <c r="I2" s="1094"/>
      <c r="J2" s="1094"/>
      <c r="K2" s="1094"/>
      <c r="L2" s="1094"/>
      <c r="M2" s="1094"/>
      <c r="N2" s="1094"/>
      <c r="O2" s="1094"/>
      <c r="P2" s="1094"/>
      <c r="Q2" s="1094"/>
      <c r="R2" s="1094"/>
      <c r="S2" s="1094"/>
      <c r="T2" s="1094"/>
      <c r="U2" s="1094"/>
    </row>
    <row r="3" spans="1:21" ht="13.5">
      <c r="A3" s="6"/>
      <c r="B3" s="6"/>
      <c r="C3" s="6"/>
      <c r="D3" s="6"/>
      <c r="E3" s="6"/>
      <c r="F3" s="6"/>
      <c r="G3" s="6"/>
      <c r="H3" s="6"/>
      <c r="I3" s="6"/>
      <c r="J3" s="6"/>
      <c r="K3" s="6"/>
      <c r="L3" s="6"/>
      <c r="M3" s="6"/>
      <c r="N3" s="6"/>
      <c r="O3" s="6"/>
      <c r="P3" s="6"/>
      <c r="Q3" s="6"/>
      <c r="R3" s="6"/>
      <c r="S3" s="6"/>
      <c r="T3" s="6"/>
      <c r="U3" s="6"/>
    </row>
    <row r="4" spans="1:21" ht="13.5">
      <c r="A4" s="6"/>
      <c r="B4" s="1095" t="s">
        <v>194</v>
      </c>
      <c r="C4" s="1096"/>
      <c r="D4" s="1096"/>
      <c r="E4" s="1096"/>
      <c r="F4" s="1096"/>
      <c r="G4" s="1096"/>
      <c r="H4" s="1096"/>
      <c r="I4" s="1096"/>
      <c r="J4" s="1096"/>
      <c r="K4" s="1096"/>
      <c r="L4" s="1096"/>
      <c r="M4" s="1096"/>
      <c r="N4" s="6"/>
      <c r="O4" s="6"/>
      <c r="P4" s="6"/>
      <c r="Q4" s="6"/>
      <c r="R4" s="6"/>
      <c r="S4" s="6"/>
      <c r="T4" s="6"/>
      <c r="U4" s="6"/>
    </row>
    <row r="5" spans="1:21" ht="13.5">
      <c r="A5" s="6"/>
      <c r="B5" s="6"/>
      <c r="C5" s="6"/>
      <c r="D5" s="6"/>
      <c r="E5" s="6"/>
      <c r="F5" s="6"/>
      <c r="G5" s="6"/>
      <c r="H5" s="6"/>
      <c r="I5" s="6"/>
      <c r="J5" s="6"/>
      <c r="K5" s="6"/>
      <c r="L5" s="6"/>
      <c r="M5" s="6"/>
      <c r="N5" s="6"/>
      <c r="O5" s="6"/>
      <c r="P5" s="6"/>
      <c r="Q5" s="65"/>
      <c r="R5" s="1092"/>
      <c r="S5" s="1092"/>
      <c r="T5" s="1092"/>
      <c r="U5" s="1092"/>
    </row>
    <row r="6" spans="1:21" ht="13.5">
      <c r="A6" s="66" t="s">
        <v>195</v>
      </c>
      <c r="B6" s="66"/>
      <c r="C6" s="66"/>
      <c r="D6" s="66"/>
      <c r="E6" s="66"/>
      <c r="F6" s="1097" t="s">
        <v>266</v>
      </c>
      <c r="G6" s="1098"/>
      <c r="H6" s="1098"/>
      <c r="I6" s="1098"/>
      <c r="J6" s="1098"/>
      <c r="K6" s="1098"/>
      <c r="L6" s="1098"/>
      <c r="M6" s="1098"/>
      <c r="N6" s="6"/>
      <c r="O6" s="6"/>
      <c r="P6" s="6"/>
      <c r="Q6" s="22"/>
      <c r="R6" s="1090"/>
      <c r="S6" s="1090"/>
      <c r="T6" s="1090"/>
      <c r="U6" s="1090"/>
    </row>
    <row r="7" spans="1:21" ht="13.5">
      <c r="A7" s="66" t="s">
        <v>196</v>
      </c>
      <c r="B7" s="66"/>
      <c r="C7" s="66"/>
      <c r="D7" s="66"/>
      <c r="E7" s="66"/>
      <c r="F7" s="1089" t="s">
        <v>267</v>
      </c>
      <c r="G7" s="1089"/>
      <c r="H7" s="1089"/>
      <c r="I7" s="1089"/>
      <c r="J7" s="1089"/>
      <c r="K7" s="1089"/>
      <c r="L7" s="1089"/>
      <c r="M7" s="1089"/>
      <c r="N7" s="6"/>
      <c r="O7" s="6"/>
      <c r="P7" s="6"/>
      <c r="Q7" s="1090"/>
      <c r="R7" s="1090"/>
      <c r="S7" s="1090"/>
      <c r="T7" s="1090"/>
      <c r="U7" s="1090"/>
    </row>
    <row r="8" spans="1:21" ht="13.5">
      <c r="A8" s="66" t="s">
        <v>197</v>
      </c>
      <c r="B8" s="66"/>
      <c r="C8" s="66"/>
      <c r="D8" s="66"/>
      <c r="E8" s="66"/>
      <c r="F8" s="1091">
        <f>R39</f>
        <v>133000</v>
      </c>
      <c r="G8" s="1089"/>
      <c r="H8" s="1089"/>
      <c r="I8" s="1089"/>
      <c r="J8" s="1089"/>
      <c r="K8" s="1089"/>
      <c r="L8" s="1089"/>
      <c r="M8" s="1089"/>
      <c r="N8" s="6"/>
      <c r="O8" s="6"/>
      <c r="P8" s="6"/>
      <c r="Q8" s="22"/>
      <c r="R8" s="1090"/>
      <c r="S8" s="1090"/>
      <c r="T8" s="1090"/>
      <c r="U8" s="1092"/>
    </row>
    <row r="9" spans="1:21" ht="13.5">
      <c r="A9" s="6"/>
      <c r="B9" s="6"/>
      <c r="C9" s="6"/>
      <c r="D9" s="6"/>
      <c r="E9" s="6"/>
      <c r="F9" s="6"/>
      <c r="G9" s="6"/>
      <c r="H9" s="6"/>
      <c r="I9" s="6"/>
      <c r="J9" s="6"/>
      <c r="K9" s="6"/>
      <c r="L9" s="6"/>
      <c r="M9" s="6"/>
      <c r="N9" s="6"/>
      <c r="O9" s="6"/>
      <c r="P9" s="6"/>
      <c r="Q9" s="6"/>
      <c r="R9" s="6"/>
      <c r="S9" s="6"/>
      <c r="T9" s="6"/>
      <c r="U9" s="6"/>
    </row>
    <row r="10" spans="1:21" thickBot="1">
      <c r="A10" s="67"/>
      <c r="B10" s="68"/>
      <c r="C10" s="68"/>
      <c r="D10" s="68"/>
      <c r="E10" s="68"/>
      <c r="F10" s="68"/>
      <c r="G10" s="68"/>
      <c r="H10" s="68"/>
      <c r="I10" s="68"/>
      <c r="J10" s="68"/>
      <c r="K10" s="68"/>
      <c r="L10" s="68"/>
      <c r="M10" s="68"/>
      <c r="N10" s="68"/>
      <c r="O10" s="68"/>
      <c r="P10" s="68"/>
      <c r="Q10" s="68"/>
      <c r="R10" s="68"/>
      <c r="S10" s="68"/>
      <c r="T10" s="68"/>
      <c r="U10" s="69" t="s">
        <v>198</v>
      </c>
    </row>
    <row r="11" spans="1:21" thickBot="1">
      <c r="A11" s="1081" t="s">
        <v>199</v>
      </c>
      <c r="B11" s="1082"/>
      <c r="C11" s="1083" t="s">
        <v>217</v>
      </c>
      <c r="D11" s="1084"/>
      <c r="E11" s="1084"/>
      <c r="F11" s="1085"/>
      <c r="G11" s="1083" t="s">
        <v>0</v>
      </c>
      <c r="H11" s="1084"/>
      <c r="I11" s="1084"/>
      <c r="J11" s="1084"/>
      <c r="K11" s="1084"/>
      <c r="L11" s="1084"/>
      <c r="M11" s="1084"/>
      <c r="N11" s="1085"/>
      <c r="O11" s="70" t="s">
        <v>31</v>
      </c>
      <c r="P11" s="70" t="s">
        <v>607</v>
      </c>
      <c r="Q11" s="70" t="s">
        <v>218</v>
      </c>
      <c r="R11" s="70" t="s">
        <v>608</v>
      </c>
      <c r="S11" s="70" t="s">
        <v>200</v>
      </c>
      <c r="T11" s="70" t="s">
        <v>148</v>
      </c>
      <c r="U11" s="71" t="s">
        <v>219</v>
      </c>
    </row>
    <row r="12" spans="1:21" ht="13.5">
      <c r="A12" s="1063" t="s">
        <v>201</v>
      </c>
      <c r="B12" s="1064"/>
      <c r="C12" s="1087" t="s">
        <v>202</v>
      </c>
      <c r="D12" s="1088"/>
      <c r="E12" s="1088"/>
      <c r="F12" s="1088"/>
      <c r="G12" s="1088" t="s">
        <v>203</v>
      </c>
      <c r="H12" s="1088"/>
      <c r="I12" s="1088"/>
      <c r="J12" s="1088"/>
      <c r="K12" s="1088"/>
      <c r="L12" s="1088"/>
      <c r="M12" s="1088"/>
      <c r="N12" s="1088"/>
      <c r="O12" s="72">
        <v>1</v>
      </c>
      <c r="P12" s="73">
        <v>700</v>
      </c>
      <c r="Q12" s="74">
        <v>0.05</v>
      </c>
      <c r="R12" s="75">
        <f>O12*P12*(1-Q12)</f>
        <v>665</v>
      </c>
      <c r="S12" s="73">
        <v>200</v>
      </c>
      <c r="T12" s="73">
        <f>R12*S12</f>
        <v>133000</v>
      </c>
      <c r="U12" s="76"/>
    </row>
    <row r="13" spans="1:21" ht="13.5">
      <c r="A13" s="1065"/>
      <c r="B13" s="1086"/>
      <c r="C13" s="1076"/>
      <c r="D13" s="1077"/>
      <c r="E13" s="1077"/>
      <c r="F13" s="1077"/>
      <c r="G13" s="1077"/>
      <c r="H13" s="1077"/>
      <c r="I13" s="1077"/>
      <c r="J13" s="1077"/>
      <c r="K13" s="1077"/>
      <c r="L13" s="1077"/>
      <c r="M13" s="1077"/>
      <c r="N13" s="1077"/>
      <c r="O13" s="77"/>
      <c r="P13" s="78"/>
      <c r="Q13" s="79"/>
      <c r="R13" s="80"/>
      <c r="S13" s="78"/>
      <c r="T13" s="78"/>
      <c r="U13" s="81"/>
    </row>
    <row r="14" spans="1:21" ht="13.5">
      <c r="A14" s="1065"/>
      <c r="B14" s="1086"/>
      <c r="C14" s="1076"/>
      <c r="D14" s="1077"/>
      <c r="E14" s="1077"/>
      <c r="F14" s="1077"/>
      <c r="G14" s="1077"/>
      <c r="H14" s="1077"/>
      <c r="I14" s="1077"/>
      <c r="J14" s="1077"/>
      <c r="K14" s="1077"/>
      <c r="L14" s="1077"/>
      <c r="M14" s="1077"/>
      <c r="N14" s="1077"/>
      <c r="O14" s="77"/>
      <c r="P14" s="78"/>
      <c r="Q14" s="79"/>
      <c r="R14" s="80"/>
      <c r="S14" s="78"/>
      <c r="T14" s="78"/>
      <c r="U14" s="81"/>
    </row>
    <row r="15" spans="1:21" ht="13.5">
      <c r="A15" s="1065"/>
      <c r="B15" s="1086"/>
      <c r="C15" s="1076"/>
      <c r="D15" s="1077"/>
      <c r="E15" s="1077"/>
      <c r="F15" s="1077"/>
      <c r="G15" s="1077"/>
      <c r="H15" s="1077"/>
      <c r="I15" s="1077"/>
      <c r="J15" s="1077"/>
      <c r="K15" s="1077"/>
      <c r="L15" s="1077"/>
      <c r="M15" s="1077"/>
      <c r="N15" s="1077"/>
      <c r="O15" s="77"/>
      <c r="P15" s="78"/>
      <c r="Q15" s="79"/>
      <c r="R15" s="80"/>
      <c r="S15" s="78"/>
      <c r="T15" s="78"/>
      <c r="U15" s="81"/>
    </row>
    <row r="16" spans="1:21" ht="13.5">
      <c r="A16" s="1065"/>
      <c r="B16" s="1086"/>
      <c r="C16" s="1076"/>
      <c r="D16" s="1077"/>
      <c r="E16" s="1077"/>
      <c r="F16" s="1077"/>
      <c r="G16" s="1077"/>
      <c r="H16" s="1077"/>
      <c r="I16" s="1077"/>
      <c r="J16" s="1077"/>
      <c r="K16" s="1077"/>
      <c r="L16" s="1077"/>
      <c r="M16" s="1077"/>
      <c r="N16" s="1077"/>
      <c r="O16" s="77"/>
      <c r="P16" s="78"/>
      <c r="Q16" s="79"/>
      <c r="R16" s="80"/>
      <c r="S16" s="78"/>
      <c r="T16" s="78"/>
      <c r="U16" s="81"/>
    </row>
    <row r="17" spans="1:21" ht="13.5">
      <c r="A17" s="1065"/>
      <c r="B17" s="1086"/>
      <c r="C17" s="1076"/>
      <c r="D17" s="1077"/>
      <c r="E17" s="1077"/>
      <c r="F17" s="1077"/>
      <c r="G17" s="1077"/>
      <c r="H17" s="1077"/>
      <c r="I17" s="1077"/>
      <c r="J17" s="1077"/>
      <c r="K17" s="1077"/>
      <c r="L17" s="1077"/>
      <c r="M17" s="1077"/>
      <c r="N17" s="1077"/>
      <c r="O17" s="77"/>
      <c r="P17" s="78"/>
      <c r="Q17" s="79"/>
      <c r="R17" s="80"/>
      <c r="S17" s="78"/>
      <c r="T17" s="78"/>
      <c r="U17" s="81"/>
    </row>
    <row r="18" spans="1:21" ht="13.5">
      <c r="A18" s="1065"/>
      <c r="B18" s="1086"/>
      <c r="C18" s="1076"/>
      <c r="D18" s="1077"/>
      <c r="E18" s="1077"/>
      <c r="F18" s="1077"/>
      <c r="G18" s="1077"/>
      <c r="H18" s="1077"/>
      <c r="I18" s="1077"/>
      <c r="J18" s="1077"/>
      <c r="K18" s="1077"/>
      <c r="L18" s="1077"/>
      <c r="M18" s="1077"/>
      <c r="N18" s="1077"/>
      <c r="O18" s="77"/>
      <c r="P18" s="78"/>
      <c r="Q18" s="79"/>
      <c r="R18" s="80"/>
      <c r="S18" s="78"/>
      <c r="T18" s="78"/>
      <c r="U18" s="81"/>
    </row>
    <row r="19" spans="1:21" ht="13.5">
      <c r="A19" s="1065"/>
      <c r="B19" s="1086"/>
      <c r="C19" s="1076"/>
      <c r="D19" s="1077"/>
      <c r="E19" s="1077"/>
      <c r="F19" s="1077"/>
      <c r="G19" s="1077"/>
      <c r="H19" s="1077"/>
      <c r="I19" s="1077"/>
      <c r="J19" s="1077"/>
      <c r="K19" s="1077"/>
      <c r="L19" s="1077"/>
      <c r="M19" s="1077"/>
      <c r="N19" s="1077"/>
      <c r="O19" s="77"/>
      <c r="P19" s="78"/>
      <c r="Q19" s="79"/>
      <c r="R19" s="80"/>
      <c r="S19" s="78"/>
      <c r="T19" s="78"/>
      <c r="U19" s="81"/>
    </row>
    <row r="20" spans="1:21" ht="13.5">
      <c r="A20" s="1065"/>
      <c r="B20" s="1086"/>
      <c r="C20" s="1076"/>
      <c r="D20" s="1077"/>
      <c r="E20" s="1077"/>
      <c r="F20" s="1077"/>
      <c r="G20" s="1077"/>
      <c r="H20" s="1077"/>
      <c r="I20" s="1077"/>
      <c r="J20" s="1077"/>
      <c r="K20" s="1077"/>
      <c r="L20" s="1077"/>
      <c r="M20" s="1077"/>
      <c r="N20" s="1077"/>
      <c r="O20" s="77"/>
      <c r="P20" s="78"/>
      <c r="Q20" s="79"/>
      <c r="R20" s="80"/>
      <c r="S20" s="78"/>
      <c r="T20" s="78"/>
      <c r="U20" s="81"/>
    </row>
    <row r="21" spans="1:21" ht="13.5">
      <c r="A21" s="1065"/>
      <c r="B21" s="1086"/>
      <c r="C21" s="1076"/>
      <c r="D21" s="1077"/>
      <c r="E21" s="1077"/>
      <c r="F21" s="1077"/>
      <c r="G21" s="1077"/>
      <c r="H21" s="1077"/>
      <c r="I21" s="1077"/>
      <c r="J21" s="1077"/>
      <c r="K21" s="1077"/>
      <c r="L21" s="1077"/>
      <c r="M21" s="1077"/>
      <c r="N21" s="1077"/>
      <c r="O21" s="77"/>
      <c r="P21" s="78"/>
      <c r="Q21" s="79"/>
      <c r="R21" s="80"/>
      <c r="S21" s="78"/>
      <c r="T21" s="78"/>
      <c r="U21" s="81"/>
    </row>
    <row r="22" spans="1:21" ht="13.5">
      <c r="A22" s="1065"/>
      <c r="B22" s="1086"/>
      <c r="C22" s="1076"/>
      <c r="D22" s="1077"/>
      <c r="E22" s="1077"/>
      <c r="F22" s="1077"/>
      <c r="G22" s="1077"/>
      <c r="H22" s="1077"/>
      <c r="I22" s="1077"/>
      <c r="J22" s="1077"/>
      <c r="K22" s="1077"/>
      <c r="L22" s="1077"/>
      <c r="M22" s="1077"/>
      <c r="N22" s="1077"/>
      <c r="O22" s="77"/>
      <c r="P22" s="78"/>
      <c r="Q22" s="79"/>
      <c r="R22" s="80"/>
      <c r="S22" s="78"/>
      <c r="T22" s="78"/>
      <c r="U22" s="81"/>
    </row>
    <row r="23" spans="1:21" ht="13.5">
      <c r="A23" s="1065"/>
      <c r="B23" s="1086"/>
      <c r="C23" s="1076"/>
      <c r="D23" s="1077"/>
      <c r="E23" s="1077"/>
      <c r="F23" s="1077"/>
      <c r="G23" s="1077"/>
      <c r="H23" s="1077"/>
      <c r="I23" s="1077"/>
      <c r="J23" s="1077"/>
      <c r="K23" s="1077"/>
      <c r="L23" s="1077"/>
      <c r="M23" s="1077"/>
      <c r="N23" s="1077"/>
      <c r="O23" s="77"/>
      <c r="P23" s="78"/>
      <c r="Q23" s="79"/>
      <c r="R23" s="80"/>
      <c r="S23" s="78"/>
      <c r="T23" s="78"/>
      <c r="U23" s="81"/>
    </row>
    <row r="24" spans="1:21" ht="13.5">
      <c r="A24" s="1065"/>
      <c r="B24" s="1086"/>
      <c r="C24" s="1076"/>
      <c r="D24" s="1077"/>
      <c r="E24" s="1077"/>
      <c r="F24" s="1077"/>
      <c r="G24" s="1077"/>
      <c r="H24" s="1077"/>
      <c r="I24" s="1077"/>
      <c r="J24" s="1077"/>
      <c r="K24" s="1077"/>
      <c r="L24" s="1077"/>
      <c r="M24" s="1077"/>
      <c r="N24" s="1077"/>
      <c r="O24" s="77"/>
      <c r="P24" s="78"/>
      <c r="Q24" s="79"/>
      <c r="R24" s="80"/>
      <c r="S24" s="78"/>
      <c r="T24" s="78"/>
      <c r="U24" s="81"/>
    </row>
    <row r="25" spans="1:21" ht="13.5">
      <c r="A25" s="1065"/>
      <c r="B25" s="1086"/>
      <c r="C25" s="1076"/>
      <c r="D25" s="1077"/>
      <c r="E25" s="1077"/>
      <c r="F25" s="1077"/>
      <c r="G25" s="1077"/>
      <c r="H25" s="1077"/>
      <c r="I25" s="1077"/>
      <c r="J25" s="1077"/>
      <c r="K25" s="1077"/>
      <c r="L25" s="1077"/>
      <c r="M25" s="1077"/>
      <c r="N25" s="1077"/>
      <c r="O25" s="77"/>
      <c r="P25" s="78"/>
      <c r="Q25" s="79"/>
      <c r="R25" s="80"/>
      <c r="S25" s="78"/>
      <c r="T25" s="78"/>
      <c r="U25" s="81"/>
    </row>
    <row r="26" spans="1:21" ht="13.5">
      <c r="A26" s="1065"/>
      <c r="B26" s="1086"/>
      <c r="C26" s="1076"/>
      <c r="D26" s="1077"/>
      <c r="E26" s="1077"/>
      <c r="F26" s="1077"/>
      <c r="G26" s="1077"/>
      <c r="H26" s="1077"/>
      <c r="I26" s="1077"/>
      <c r="J26" s="1077"/>
      <c r="K26" s="1077"/>
      <c r="L26" s="1077"/>
      <c r="M26" s="1077"/>
      <c r="N26" s="1077"/>
      <c r="O26" s="77"/>
      <c r="P26" s="78"/>
      <c r="Q26" s="79"/>
      <c r="R26" s="80"/>
      <c r="S26" s="78"/>
      <c r="T26" s="78"/>
      <c r="U26" s="81"/>
    </row>
    <row r="27" spans="1:21" ht="13.5">
      <c r="A27" s="1065"/>
      <c r="B27" s="1086"/>
      <c r="C27" s="1076"/>
      <c r="D27" s="1077"/>
      <c r="E27" s="1077"/>
      <c r="F27" s="1077"/>
      <c r="G27" s="1077"/>
      <c r="H27" s="1077"/>
      <c r="I27" s="1077"/>
      <c r="J27" s="1077"/>
      <c r="K27" s="1077"/>
      <c r="L27" s="1077"/>
      <c r="M27" s="1077"/>
      <c r="N27" s="1077"/>
      <c r="O27" s="77"/>
      <c r="P27" s="78"/>
      <c r="Q27" s="79"/>
      <c r="R27" s="80"/>
      <c r="S27" s="78"/>
      <c r="T27" s="78"/>
      <c r="U27" s="81"/>
    </row>
    <row r="28" spans="1:21" ht="13.5">
      <c r="A28" s="1065"/>
      <c r="B28" s="1086"/>
      <c r="C28" s="1076"/>
      <c r="D28" s="1077"/>
      <c r="E28" s="1077"/>
      <c r="F28" s="1077"/>
      <c r="G28" s="1077"/>
      <c r="H28" s="1077"/>
      <c r="I28" s="1077"/>
      <c r="J28" s="1077"/>
      <c r="K28" s="1077"/>
      <c r="L28" s="1077"/>
      <c r="M28" s="1077"/>
      <c r="N28" s="1077"/>
      <c r="O28" s="77"/>
      <c r="P28" s="78"/>
      <c r="Q28" s="79"/>
      <c r="R28" s="80"/>
      <c r="S28" s="78"/>
      <c r="T28" s="78"/>
      <c r="U28" s="81"/>
    </row>
    <row r="29" spans="1:21" ht="13.5">
      <c r="A29" s="1065"/>
      <c r="B29" s="1066"/>
      <c r="C29" s="1076"/>
      <c r="D29" s="1077"/>
      <c r="E29" s="1077"/>
      <c r="F29" s="1077"/>
      <c r="G29" s="1077"/>
      <c r="H29" s="1077"/>
      <c r="I29" s="1077"/>
      <c r="J29" s="1077"/>
      <c r="K29" s="1077"/>
      <c r="L29" s="1077"/>
      <c r="M29" s="1077"/>
      <c r="N29" s="1077"/>
      <c r="O29" s="77"/>
      <c r="P29" s="78"/>
      <c r="Q29" s="79"/>
      <c r="R29" s="80"/>
      <c r="S29" s="78"/>
      <c r="T29" s="78"/>
      <c r="U29" s="81"/>
    </row>
    <row r="30" spans="1:21" ht="13.5">
      <c r="A30" s="1065"/>
      <c r="B30" s="1066"/>
      <c r="C30" s="1076"/>
      <c r="D30" s="1077"/>
      <c r="E30" s="1077"/>
      <c r="F30" s="1077"/>
      <c r="G30" s="1077"/>
      <c r="H30" s="1077"/>
      <c r="I30" s="1077"/>
      <c r="J30" s="1077"/>
      <c r="K30" s="1077"/>
      <c r="L30" s="1077"/>
      <c r="M30" s="1077"/>
      <c r="N30" s="1077"/>
      <c r="O30" s="77"/>
      <c r="P30" s="78"/>
      <c r="Q30" s="79"/>
      <c r="R30" s="80"/>
      <c r="S30" s="78"/>
      <c r="T30" s="78"/>
      <c r="U30" s="81"/>
    </row>
    <row r="31" spans="1:21" ht="13.5">
      <c r="A31" s="1065"/>
      <c r="B31" s="1066"/>
      <c r="C31" s="1078"/>
      <c r="D31" s="1079"/>
      <c r="E31" s="1079"/>
      <c r="F31" s="1079"/>
      <c r="G31" s="1079"/>
      <c r="H31" s="1079"/>
      <c r="I31" s="1079"/>
      <c r="J31" s="1079"/>
      <c r="K31" s="1079"/>
      <c r="L31" s="1079"/>
      <c r="M31" s="1079"/>
      <c r="N31" s="1079"/>
      <c r="O31" s="82"/>
      <c r="P31" s="83"/>
      <c r="Q31" s="84"/>
      <c r="R31" s="85"/>
      <c r="S31" s="83"/>
      <c r="T31" s="83"/>
      <c r="U31" s="86"/>
    </row>
    <row r="32" spans="1:21" thickBot="1">
      <c r="A32" s="87"/>
      <c r="B32" s="88"/>
      <c r="C32" s="1051" t="s">
        <v>204</v>
      </c>
      <c r="D32" s="1051"/>
      <c r="E32" s="1051"/>
      <c r="F32" s="1051"/>
      <c r="G32" s="1051"/>
      <c r="H32" s="1051"/>
      <c r="I32" s="1051"/>
      <c r="J32" s="1051"/>
      <c r="K32" s="1051"/>
      <c r="L32" s="1051"/>
      <c r="M32" s="1051"/>
      <c r="N32" s="1051"/>
      <c r="O32" s="1051"/>
      <c r="P32" s="1051"/>
      <c r="Q32" s="1080"/>
      <c r="R32" s="89"/>
      <c r="S32" s="89"/>
      <c r="T32" s="89">
        <f>SUM(T12:T31)</f>
        <v>133000</v>
      </c>
      <c r="U32" s="90"/>
    </row>
    <row r="33" spans="1:21" ht="13.5">
      <c r="A33" s="1063" t="s">
        <v>205</v>
      </c>
      <c r="B33" s="1064"/>
      <c r="C33" s="1067" t="s">
        <v>206</v>
      </c>
      <c r="D33" s="1068"/>
      <c r="E33" s="1068"/>
      <c r="F33" s="1068"/>
      <c r="G33" s="1068"/>
      <c r="H33" s="1068"/>
      <c r="I33" s="1068"/>
      <c r="J33" s="1068"/>
      <c r="K33" s="1068"/>
      <c r="L33" s="1068"/>
      <c r="M33" s="1068"/>
      <c r="N33" s="1069"/>
      <c r="O33" s="72">
        <v>1</v>
      </c>
      <c r="P33" s="91"/>
      <c r="Q33" s="92"/>
      <c r="R33" s="93">
        <v>165</v>
      </c>
      <c r="S33" s="94">
        <f>SUM(S12:S31)</f>
        <v>200</v>
      </c>
      <c r="T33" s="94">
        <f>R33*S33</f>
        <v>33000</v>
      </c>
      <c r="U33" s="95"/>
    </row>
    <row r="34" spans="1:21" ht="13.5">
      <c r="A34" s="1065"/>
      <c r="B34" s="1066"/>
      <c r="C34" s="1070" t="s">
        <v>207</v>
      </c>
      <c r="D34" s="1071"/>
      <c r="E34" s="1071"/>
      <c r="F34" s="1071"/>
      <c r="G34" s="1071"/>
      <c r="H34" s="1071"/>
      <c r="I34" s="1071"/>
      <c r="J34" s="1071"/>
      <c r="K34" s="1071"/>
      <c r="L34" s="1071"/>
      <c r="M34" s="1071"/>
      <c r="N34" s="1072"/>
      <c r="O34" s="77">
        <v>1</v>
      </c>
      <c r="P34" s="96"/>
      <c r="Q34" s="97"/>
      <c r="R34" s="98">
        <v>0</v>
      </c>
      <c r="S34" s="99">
        <f>SUM(S12:S31)</f>
        <v>200</v>
      </c>
      <c r="T34" s="99">
        <f>R34*S34</f>
        <v>0</v>
      </c>
      <c r="U34" s="100"/>
    </row>
    <row r="35" spans="1:21" ht="13.5">
      <c r="A35" s="1065"/>
      <c r="B35" s="1066"/>
      <c r="C35" s="1070" t="s">
        <v>208</v>
      </c>
      <c r="D35" s="1071"/>
      <c r="E35" s="1071"/>
      <c r="F35" s="1071"/>
      <c r="G35" s="1071"/>
      <c r="H35" s="1071"/>
      <c r="I35" s="1071"/>
      <c r="J35" s="1071"/>
      <c r="K35" s="1071"/>
      <c r="L35" s="1071"/>
      <c r="M35" s="1071"/>
      <c r="N35" s="1072"/>
      <c r="O35" s="77"/>
      <c r="P35" s="96"/>
      <c r="Q35" s="97"/>
      <c r="R35" s="98"/>
      <c r="S35" s="99"/>
      <c r="T35" s="99"/>
      <c r="U35" s="100"/>
    </row>
    <row r="36" spans="1:21" ht="13.5">
      <c r="A36" s="1065"/>
      <c r="B36" s="1066"/>
      <c r="C36" s="1073"/>
      <c r="D36" s="1074"/>
      <c r="E36" s="1074"/>
      <c r="F36" s="1074"/>
      <c r="G36" s="1074"/>
      <c r="H36" s="1074"/>
      <c r="I36" s="1074"/>
      <c r="J36" s="1074"/>
      <c r="K36" s="1074"/>
      <c r="L36" s="1074"/>
      <c r="M36" s="1074"/>
      <c r="N36" s="1075"/>
      <c r="O36" s="82"/>
      <c r="P36" s="101"/>
      <c r="Q36" s="102"/>
      <c r="R36" s="103"/>
      <c r="S36" s="104"/>
      <c r="T36" s="104"/>
      <c r="U36" s="100"/>
    </row>
    <row r="37" spans="1:21" thickBot="1">
      <c r="A37" s="1049"/>
      <c r="B37" s="1050"/>
      <c r="C37" s="1051" t="s">
        <v>209</v>
      </c>
      <c r="D37" s="1051"/>
      <c r="E37" s="1051"/>
      <c r="F37" s="1051"/>
      <c r="G37" s="1051"/>
      <c r="H37" s="1051"/>
      <c r="I37" s="1051"/>
      <c r="J37" s="1051"/>
      <c r="K37" s="1051"/>
      <c r="L37" s="1051"/>
      <c r="M37" s="1051"/>
      <c r="N37" s="1051"/>
      <c r="O37" s="1051"/>
      <c r="P37" s="1051"/>
      <c r="Q37" s="1052"/>
      <c r="R37" s="105">
        <f>SUM(R33:R36)</f>
        <v>165</v>
      </c>
      <c r="S37" s="106">
        <f>SUM(S33:S36)</f>
        <v>400</v>
      </c>
      <c r="T37" s="106">
        <f>SUM(T33:T36)</f>
        <v>33000</v>
      </c>
      <c r="U37" s="107"/>
    </row>
    <row r="38" spans="1:21" thickBot="1">
      <c r="A38" s="1053" t="s">
        <v>210</v>
      </c>
      <c r="B38" s="1054"/>
      <c r="C38" s="1054"/>
      <c r="D38" s="1054"/>
      <c r="E38" s="1054"/>
      <c r="F38" s="1054"/>
      <c r="G38" s="1054"/>
      <c r="H38" s="1054"/>
      <c r="I38" s="1054"/>
      <c r="J38" s="1054"/>
      <c r="K38" s="1054"/>
      <c r="L38" s="1054"/>
      <c r="M38" s="1054"/>
      <c r="N38" s="1054"/>
      <c r="O38" s="1054"/>
      <c r="P38" s="1054"/>
      <c r="Q38" s="1055"/>
      <c r="R38" s="1056">
        <f>T32+T37</f>
        <v>166000</v>
      </c>
      <c r="S38" s="1057"/>
      <c r="T38" s="1057"/>
      <c r="U38" s="108"/>
    </row>
    <row r="39" spans="1:21" thickBot="1">
      <c r="A39" s="1058" t="s">
        <v>211</v>
      </c>
      <c r="B39" s="1059"/>
      <c r="C39" s="1059"/>
      <c r="D39" s="1059"/>
      <c r="E39" s="1059"/>
      <c r="F39" s="1059"/>
      <c r="G39" s="1059"/>
      <c r="H39" s="1059"/>
      <c r="I39" s="1059"/>
      <c r="J39" s="1059"/>
      <c r="K39" s="1059"/>
      <c r="L39" s="1059"/>
      <c r="M39" s="1059"/>
      <c r="N39" s="1059"/>
      <c r="O39" s="1059"/>
      <c r="P39" s="1059"/>
      <c r="Q39" s="1060"/>
      <c r="R39" s="1061">
        <f>T32</f>
        <v>133000</v>
      </c>
      <c r="S39" s="1062"/>
      <c r="T39" s="1062"/>
      <c r="U39" s="109" t="s">
        <v>212</v>
      </c>
    </row>
    <row r="40" spans="1:21" ht="13.5">
      <c r="A40" s="110"/>
      <c r="B40" s="110"/>
      <c r="C40" s="110"/>
      <c r="D40" s="110"/>
      <c r="E40" s="110"/>
      <c r="F40" s="110"/>
      <c r="G40" s="110"/>
      <c r="H40" s="110"/>
      <c r="I40" s="110"/>
      <c r="J40" s="110"/>
      <c r="K40" s="110"/>
      <c r="L40" s="110"/>
      <c r="M40" s="110"/>
      <c r="N40" s="110"/>
      <c r="O40" s="110"/>
      <c r="P40" s="110"/>
      <c r="Q40" s="110"/>
      <c r="R40" s="111"/>
      <c r="S40" s="111"/>
      <c r="T40" s="111"/>
      <c r="U40" s="112"/>
    </row>
    <row r="41" spans="1:21" ht="13.5">
      <c r="A41" s="67" t="s">
        <v>213</v>
      </c>
      <c r="B41" s="68"/>
      <c r="C41" s="68"/>
      <c r="D41" s="68"/>
      <c r="E41" s="68"/>
      <c r="F41" s="68"/>
      <c r="G41" s="68"/>
      <c r="H41" s="68"/>
      <c r="I41" s="68"/>
      <c r="J41" s="68"/>
      <c r="K41" s="68"/>
      <c r="L41" s="68"/>
      <c r="M41" s="68"/>
      <c r="N41" s="68"/>
      <c r="O41" s="68"/>
      <c r="P41" s="68"/>
      <c r="Q41" s="68"/>
      <c r="R41" s="68"/>
      <c r="S41" s="68"/>
      <c r="T41" s="68"/>
      <c r="U41" s="68"/>
    </row>
    <row r="42" spans="1:21" ht="13.5">
      <c r="A42" s="1046" t="s">
        <v>246</v>
      </c>
      <c r="B42" s="1046"/>
      <c r="C42" s="1046"/>
      <c r="D42" s="1046"/>
      <c r="E42" s="1046"/>
      <c r="F42" s="1046"/>
      <c r="G42" s="1046"/>
      <c r="H42" s="1046"/>
      <c r="I42" s="1046"/>
      <c r="J42" s="1046"/>
      <c r="K42" s="1046"/>
      <c r="L42" s="1046"/>
      <c r="M42" s="1046"/>
      <c r="N42" s="1046"/>
      <c r="O42" s="1046"/>
      <c r="P42" s="1046"/>
      <c r="Q42" s="1046"/>
      <c r="R42" s="1046"/>
      <c r="S42" s="1046"/>
      <c r="T42" s="1046"/>
      <c r="U42" s="1046"/>
    </row>
    <row r="43" spans="1:21" ht="13.5">
      <c r="A43" s="1047" t="s">
        <v>214</v>
      </c>
      <c r="B43" s="1048"/>
      <c r="C43" s="1048"/>
      <c r="D43" s="1048"/>
      <c r="E43" s="1048"/>
      <c r="F43" s="1048"/>
      <c r="G43" s="1048"/>
      <c r="H43" s="1048"/>
      <c r="I43" s="1048"/>
      <c r="J43" s="1048"/>
      <c r="K43" s="1048"/>
      <c r="L43" s="1048"/>
      <c r="M43" s="1048"/>
      <c r="N43" s="1048"/>
      <c r="O43" s="1048"/>
      <c r="P43" s="1048"/>
      <c r="Q43" s="1048"/>
      <c r="R43" s="1048"/>
      <c r="S43" s="1048"/>
      <c r="T43" s="1048"/>
      <c r="U43" s="1048"/>
    </row>
    <row r="44" spans="1:21" ht="13.5">
      <c r="A44" s="1047" t="s">
        <v>215</v>
      </c>
      <c r="B44" s="1048"/>
      <c r="C44" s="1048"/>
      <c r="D44" s="1048"/>
      <c r="E44" s="1048"/>
      <c r="F44" s="1048"/>
      <c r="G44" s="1048"/>
      <c r="H44" s="1048"/>
      <c r="I44" s="1048"/>
      <c r="J44" s="1048"/>
      <c r="K44" s="1048"/>
      <c r="L44" s="1048"/>
      <c r="M44" s="1048"/>
      <c r="N44" s="1048"/>
      <c r="O44" s="1048"/>
      <c r="P44" s="1048"/>
      <c r="Q44" s="1048"/>
      <c r="R44" s="1048"/>
      <c r="S44" s="1048"/>
      <c r="T44" s="1048"/>
      <c r="U44" s="1048"/>
    </row>
    <row r="45" spans="1:21" ht="13.5">
      <c r="A45" s="1047" t="s">
        <v>216</v>
      </c>
      <c r="B45" s="1048"/>
      <c r="C45" s="1048"/>
      <c r="D45" s="1048"/>
      <c r="E45" s="1048"/>
      <c r="F45" s="1048"/>
      <c r="G45" s="1048"/>
      <c r="H45" s="1048"/>
      <c r="I45" s="1048"/>
      <c r="J45" s="1048"/>
      <c r="K45" s="1048"/>
      <c r="L45" s="1048"/>
      <c r="M45" s="1048"/>
      <c r="N45" s="1048"/>
      <c r="O45" s="1048"/>
      <c r="P45" s="1048"/>
      <c r="Q45" s="1048"/>
      <c r="R45" s="1048"/>
      <c r="S45" s="1048"/>
      <c r="T45" s="1048"/>
      <c r="U45" s="1048"/>
    </row>
  </sheetData>
  <mergeCells count="69">
    <mergeCell ref="A2:U2"/>
    <mergeCell ref="B4:M4"/>
    <mergeCell ref="R5:U5"/>
    <mergeCell ref="F6:M6"/>
    <mergeCell ref="R6:U6"/>
    <mergeCell ref="C19:F19"/>
    <mergeCell ref="F7:M7"/>
    <mergeCell ref="Q7:U7"/>
    <mergeCell ref="G15:N15"/>
    <mergeCell ref="C16:F16"/>
    <mergeCell ref="G16:N16"/>
    <mergeCell ref="C17:F17"/>
    <mergeCell ref="G17:N17"/>
    <mergeCell ref="F8:M8"/>
    <mergeCell ref="R8:U8"/>
    <mergeCell ref="A11:B11"/>
    <mergeCell ref="C11:F11"/>
    <mergeCell ref="G11:N11"/>
    <mergeCell ref="G19:N19"/>
    <mergeCell ref="C20:F20"/>
    <mergeCell ref="G20:N20"/>
    <mergeCell ref="A12:B31"/>
    <mergeCell ref="C12:F12"/>
    <mergeCell ref="G12:N12"/>
    <mergeCell ref="C13:F13"/>
    <mergeCell ref="G13:N13"/>
    <mergeCell ref="C14:F14"/>
    <mergeCell ref="G14:N14"/>
    <mergeCell ref="C15:F15"/>
    <mergeCell ref="C18:F18"/>
    <mergeCell ref="G18:N18"/>
    <mergeCell ref="C21:F21"/>
    <mergeCell ref="G21:N21"/>
    <mergeCell ref="C22:F22"/>
    <mergeCell ref="G22:N22"/>
    <mergeCell ref="C23:F23"/>
    <mergeCell ref="G23:N23"/>
    <mergeCell ref="C24:F24"/>
    <mergeCell ref="G24:N24"/>
    <mergeCell ref="C25:F25"/>
    <mergeCell ref="G25:N25"/>
    <mergeCell ref="C26:F26"/>
    <mergeCell ref="G26:N26"/>
    <mergeCell ref="C27:F27"/>
    <mergeCell ref="G27:N27"/>
    <mergeCell ref="C28:F28"/>
    <mergeCell ref="G28:N28"/>
    <mergeCell ref="C29:F29"/>
    <mergeCell ref="G29:N29"/>
    <mergeCell ref="C30:F30"/>
    <mergeCell ref="G30:N30"/>
    <mergeCell ref="C31:F31"/>
    <mergeCell ref="G31:N31"/>
    <mergeCell ref="C32:Q32"/>
    <mergeCell ref="A33:B36"/>
    <mergeCell ref="C33:N33"/>
    <mergeCell ref="C34:N34"/>
    <mergeCell ref="C35:N35"/>
    <mergeCell ref="C36:N36"/>
    <mergeCell ref="A42:U42"/>
    <mergeCell ref="A43:U43"/>
    <mergeCell ref="A44:U44"/>
    <mergeCell ref="A45:U45"/>
    <mergeCell ref="A37:B37"/>
    <mergeCell ref="C37:Q37"/>
    <mergeCell ref="A38:Q38"/>
    <mergeCell ref="R38:T38"/>
    <mergeCell ref="A39:Q39"/>
    <mergeCell ref="R39:T39"/>
  </mergeCells>
  <phoneticPr fontId="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46"/>
  <sheetViews>
    <sheetView showGridLines="0" zoomScaleNormal="100" zoomScaleSheetLayoutView="100" workbookViewId="0"/>
  </sheetViews>
  <sheetFormatPr defaultColWidth="8.88671875" defaultRowHeight="16.5"/>
  <cols>
    <col min="1" max="1" width="10.5546875" style="291" customWidth="1"/>
    <col min="2" max="2" width="8.77734375" style="291" customWidth="1"/>
    <col min="3" max="3" width="19.44140625" style="291" customWidth="1"/>
    <col min="4" max="4" width="13.88671875" style="291" customWidth="1"/>
    <col min="5" max="5" width="8.44140625" style="291" customWidth="1"/>
    <col min="6" max="6" width="12.33203125" style="291" customWidth="1"/>
    <col min="7" max="7" width="9.6640625" style="291" bestFit="1" customWidth="1"/>
    <col min="8" max="8" width="12.33203125" style="291" bestFit="1" customWidth="1"/>
    <col min="9" max="9" width="15.88671875" style="291" customWidth="1"/>
    <col min="10" max="10" width="15.33203125" style="291" customWidth="1"/>
    <col min="11" max="11" width="12.77734375" style="291" customWidth="1"/>
    <col min="12" max="12" width="17.109375" style="291" customWidth="1"/>
    <col min="13" max="13" width="10.44140625" style="226" customWidth="1"/>
    <col min="14" max="14" width="18.88671875" style="226" customWidth="1"/>
    <col min="15" max="15" width="12.44140625" style="226" customWidth="1"/>
    <col min="16" max="16" width="16.6640625" style="226" customWidth="1"/>
    <col min="17" max="17" width="12.109375" style="226" customWidth="1"/>
    <col min="18" max="18" width="11.33203125" style="226" customWidth="1"/>
    <col min="19" max="19" width="16.77734375" style="226" customWidth="1"/>
    <col min="20" max="20" width="11.21875" style="226" customWidth="1"/>
    <col min="21" max="21" width="10.109375" style="226" customWidth="1"/>
    <col min="22" max="16384" width="8.88671875" style="226"/>
  </cols>
  <sheetData>
    <row r="1" spans="1:21" ht="27" customHeight="1">
      <c r="A1" s="1099" t="s">
        <v>907</v>
      </c>
      <c r="B1" s="1100"/>
      <c r="C1" s="1100"/>
      <c r="D1" s="1100"/>
      <c r="E1" s="1100"/>
      <c r="F1" s="1100"/>
      <c r="G1" s="1100"/>
      <c r="H1" s="1100"/>
      <c r="I1" s="1100"/>
      <c r="J1" s="1100"/>
      <c r="K1" s="1101"/>
      <c r="L1" s="226"/>
    </row>
    <row r="2" spans="1:21" ht="17.25" thickBot="1">
      <c r="A2" s="1102" t="s">
        <v>908</v>
      </c>
      <c r="B2" s="1102"/>
      <c r="C2" s="1102"/>
      <c r="D2" s="1102"/>
      <c r="E2" s="1102"/>
      <c r="F2" s="1102"/>
      <c r="G2" s="1102"/>
      <c r="H2" s="1102"/>
      <c r="I2" s="1102"/>
      <c r="J2" s="1102"/>
      <c r="K2" s="1102"/>
      <c r="L2" s="226"/>
    </row>
    <row r="3" spans="1:21" ht="18" customHeight="1" thickBot="1">
      <c r="A3" s="1103" t="s">
        <v>62</v>
      </c>
      <c r="B3" s="1104"/>
      <c r="C3" s="227"/>
      <c r="D3" s="227"/>
      <c r="E3" s="227"/>
      <c r="F3" s="1105" t="s">
        <v>909</v>
      </c>
      <c r="G3" s="1105"/>
      <c r="H3" s="1105"/>
      <c r="I3" s="1105"/>
      <c r="J3" s="1105"/>
      <c r="K3" s="1105"/>
      <c r="L3" s="226"/>
    </row>
    <row r="4" spans="1:21" ht="18" customHeight="1">
      <c r="A4" s="1106" t="s">
        <v>63</v>
      </c>
      <c r="B4" s="1107"/>
      <c r="C4" s="1108" t="s">
        <v>910</v>
      </c>
      <c r="D4" s="1109"/>
      <c r="E4" s="1110"/>
      <c r="F4" s="511" t="s">
        <v>66</v>
      </c>
      <c r="G4" s="1111" t="s">
        <v>911</v>
      </c>
      <c r="H4" s="1112"/>
      <c r="I4" s="1112"/>
      <c r="J4" s="1112"/>
      <c r="K4" s="1113"/>
      <c r="L4" s="226"/>
    </row>
    <row r="5" spans="1:21" ht="25.5" customHeight="1">
      <c r="A5" s="1114" t="s">
        <v>64</v>
      </c>
      <c r="B5" s="1115"/>
      <c r="C5" s="1116" t="s">
        <v>912</v>
      </c>
      <c r="D5" s="1117"/>
      <c r="E5" s="1118"/>
      <c r="F5" s="510" t="s">
        <v>67</v>
      </c>
      <c r="G5" s="1116" t="s">
        <v>913</v>
      </c>
      <c r="H5" s="1117"/>
      <c r="I5" s="1117"/>
      <c r="J5" s="1117"/>
      <c r="K5" s="1119"/>
      <c r="L5" s="226"/>
    </row>
    <row r="6" spans="1:21" ht="18" customHeight="1" thickBot="1">
      <c r="A6" s="1120" t="s">
        <v>65</v>
      </c>
      <c r="B6" s="1121"/>
      <c r="C6" s="1122" t="s">
        <v>1151</v>
      </c>
      <c r="D6" s="1123"/>
      <c r="E6" s="1124"/>
      <c r="F6" s="512" t="s">
        <v>914</v>
      </c>
      <c r="G6" s="1122" t="s">
        <v>1153</v>
      </c>
      <c r="H6" s="1123"/>
      <c r="I6" s="1123"/>
      <c r="J6" s="1123"/>
      <c r="K6" s="1125"/>
      <c r="L6" s="226"/>
    </row>
    <row r="7" spans="1:21" ht="18" customHeight="1" thickBot="1">
      <c r="A7" s="1126" t="s">
        <v>915</v>
      </c>
      <c r="B7" s="1127"/>
      <c r="C7" s="228"/>
      <c r="D7" s="228"/>
      <c r="E7" s="228"/>
      <c r="F7" s="228"/>
      <c r="G7" s="228"/>
      <c r="H7" s="228"/>
      <c r="I7" s="228"/>
      <c r="J7" s="228"/>
      <c r="K7" s="228"/>
      <c r="L7" s="226"/>
    </row>
    <row r="8" spans="1:21" ht="18" customHeight="1">
      <c r="A8" s="1128" t="s">
        <v>63</v>
      </c>
      <c r="B8" s="1129"/>
      <c r="C8" s="1130" t="s">
        <v>916</v>
      </c>
      <c r="D8" s="1131"/>
      <c r="E8" s="1131"/>
      <c r="F8" s="511" t="s">
        <v>66</v>
      </c>
      <c r="G8" s="1132" t="s">
        <v>61</v>
      </c>
      <c r="H8" s="1133"/>
      <c r="I8" s="1133"/>
      <c r="J8" s="1133"/>
      <c r="K8" s="1134"/>
      <c r="L8" s="226"/>
    </row>
    <row r="9" spans="1:21" ht="25.5" customHeight="1">
      <c r="A9" s="1135" t="s">
        <v>64</v>
      </c>
      <c r="B9" s="1115"/>
      <c r="C9" s="1136" t="s">
        <v>917</v>
      </c>
      <c r="D9" s="1137"/>
      <c r="E9" s="1137"/>
      <c r="F9" s="510" t="s">
        <v>67</v>
      </c>
      <c r="G9" s="1138" t="s">
        <v>1800</v>
      </c>
      <c r="H9" s="1139"/>
      <c r="I9" s="1139"/>
      <c r="J9" s="1139"/>
      <c r="K9" s="1140"/>
      <c r="L9" s="226"/>
    </row>
    <row r="10" spans="1:21" ht="18" customHeight="1" thickBot="1">
      <c r="A10" s="1147" t="s">
        <v>918</v>
      </c>
      <c r="B10" s="1148"/>
      <c r="C10" s="1163" t="s">
        <v>1152</v>
      </c>
      <c r="D10" s="1164"/>
      <c r="E10" s="1165"/>
      <c r="F10" s="512" t="s">
        <v>919</v>
      </c>
      <c r="G10" s="1149" t="s">
        <v>1154</v>
      </c>
      <c r="H10" s="1150"/>
      <c r="I10" s="1150"/>
      <c r="J10" s="1150"/>
      <c r="K10" s="1151"/>
      <c r="L10" s="226"/>
    </row>
    <row r="11" spans="1:21" ht="18" customHeight="1" thickBot="1">
      <c r="A11" s="1152" t="s">
        <v>920</v>
      </c>
      <c r="B11" s="1153"/>
      <c r="C11" s="227"/>
      <c r="D11" s="227"/>
      <c r="E11" s="227"/>
      <c r="F11" s="227"/>
      <c r="G11" s="227"/>
      <c r="H11" s="227"/>
      <c r="I11" s="227"/>
      <c r="J11" s="227"/>
      <c r="K11" s="227"/>
      <c r="L11" s="229" t="s">
        <v>921</v>
      </c>
      <c r="M11" s="230"/>
      <c r="N11" s="230"/>
    </row>
    <row r="12" spans="1:21" ht="18.75" customHeight="1">
      <c r="A12" s="1154" t="s">
        <v>922</v>
      </c>
      <c r="B12" s="1156" t="s">
        <v>70</v>
      </c>
      <c r="C12" s="1157"/>
      <c r="D12" s="1160" t="s">
        <v>923</v>
      </c>
      <c r="E12" s="1162" t="s">
        <v>72</v>
      </c>
      <c r="F12" s="1160" t="s">
        <v>924</v>
      </c>
      <c r="G12" s="1162" t="s">
        <v>925</v>
      </c>
      <c r="H12" s="1162" t="s">
        <v>142</v>
      </c>
      <c r="I12" s="1160" t="s">
        <v>926</v>
      </c>
      <c r="J12" s="1160" t="s">
        <v>927</v>
      </c>
      <c r="K12" s="1141" t="s">
        <v>928</v>
      </c>
      <c r="L12" s="1143" t="s">
        <v>929</v>
      </c>
      <c r="M12" s="1145" t="s">
        <v>930</v>
      </c>
      <c r="N12" s="1143" t="s">
        <v>931</v>
      </c>
      <c r="O12" s="1141" t="s">
        <v>932</v>
      </c>
      <c r="P12" s="1172" t="s">
        <v>933</v>
      </c>
      <c r="Q12" s="1174" t="s">
        <v>934</v>
      </c>
      <c r="R12" s="1168" t="s">
        <v>935</v>
      </c>
      <c r="S12" s="1172" t="s">
        <v>936</v>
      </c>
      <c r="T12" s="1174" t="s">
        <v>937</v>
      </c>
      <c r="U12" s="1168" t="s">
        <v>938</v>
      </c>
    </row>
    <row r="13" spans="1:21" ht="18.75" customHeight="1">
      <c r="A13" s="1155"/>
      <c r="B13" s="1158"/>
      <c r="C13" s="1159"/>
      <c r="D13" s="1161"/>
      <c r="E13" s="1161"/>
      <c r="F13" s="1161"/>
      <c r="G13" s="1161"/>
      <c r="H13" s="1161"/>
      <c r="I13" s="1176"/>
      <c r="J13" s="1176"/>
      <c r="K13" s="1142"/>
      <c r="L13" s="1144"/>
      <c r="M13" s="1146"/>
      <c r="N13" s="1144"/>
      <c r="O13" s="1142"/>
      <c r="P13" s="1173"/>
      <c r="Q13" s="1175"/>
      <c r="R13" s="1169"/>
      <c r="S13" s="1173"/>
      <c r="T13" s="1175"/>
      <c r="U13" s="1169"/>
    </row>
    <row r="14" spans="1:21" ht="18.95" customHeight="1">
      <c r="A14" s="231" t="s">
        <v>99</v>
      </c>
      <c r="B14" s="1170" t="s">
        <v>939</v>
      </c>
      <c r="C14" s="1170"/>
      <c r="D14" s="232">
        <v>4100</v>
      </c>
      <c r="E14" s="233">
        <v>0.05</v>
      </c>
      <c r="F14" s="234">
        <f>D14*(1-E14)</f>
        <v>3895</v>
      </c>
      <c r="G14" s="235">
        <v>1</v>
      </c>
      <c r="H14" s="234">
        <f>F14*G14</f>
        <v>3895</v>
      </c>
      <c r="I14" s="236" t="s">
        <v>627</v>
      </c>
      <c r="J14" s="236" t="s">
        <v>628</v>
      </c>
      <c r="K14" s="237"/>
      <c r="L14" s="238" t="s">
        <v>628</v>
      </c>
      <c r="M14" s="239" t="s">
        <v>940</v>
      </c>
      <c r="N14" s="240" t="s">
        <v>941</v>
      </c>
      <c r="O14" s="241" t="s">
        <v>942</v>
      </c>
      <c r="P14" s="240" t="s">
        <v>941</v>
      </c>
      <c r="Q14" s="242"/>
      <c r="R14" s="243" t="s">
        <v>942</v>
      </c>
      <c r="S14" s="240" t="s">
        <v>941</v>
      </c>
      <c r="T14" s="244"/>
      <c r="U14" s="243" t="s">
        <v>942</v>
      </c>
    </row>
    <row r="15" spans="1:21" ht="18.95" customHeight="1">
      <c r="A15" s="245" t="s">
        <v>943</v>
      </c>
      <c r="B15" s="1171" t="s">
        <v>944</v>
      </c>
      <c r="C15" s="1171"/>
      <c r="D15" s="246">
        <v>5000</v>
      </c>
      <c r="E15" s="247">
        <v>-0.02</v>
      </c>
      <c r="F15" s="234">
        <f>D15*(1-E15)</f>
        <v>5100</v>
      </c>
      <c r="G15" s="249">
        <v>1</v>
      </c>
      <c r="H15" s="248">
        <f t="shared" ref="H15:H21" si="0">F15*G15</f>
        <v>5100</v>
      </c>
      <c r="I15" s="250" t="s">
        <v>632</v>
      </c>
      <c r="J15" s="250" t="s">
        <v>633</v>
      </c>
      <c r="K15" s="251"/>
      <c r="L15" s="252" t="s">
        <v>945</v>
      </c>
      <c r="M15" s="239" t="s">
        <v>940</v>
      </c>
      <c r="N15" s="253" t="s">
        <v>945</v>
      </c>
      <c r="O15" s="241">
        <v>100</v>
      </c>
      <c r="P15" s="253"/>
      <c r="Q15" s="242"/>
      <c r="R15" s="254" t="s">
        <v>634</v>
      </c>
      <c r="S15" s="253"/>
      <c r="T15" s="244"/>
      <c r="U15" s="254" t="s">
        <v>634</v>
      </c>
    </row>
    <row r="16" spans="1:21" ht="18.95" customHeight="1">
      <c r="A16" s="245"/>
      <c r="B16" s="1171"/>
      <c r="C16" s="1171"/>
      <c r="D16" s="246"/>
      <c r="E16" s="247"/>
      <c r="F16" s="248">
        <f t="shared" ref="F16:F21" si="1">D16*(1-E16)</f>
        <v>0</v>
      </c>
      <c r="G16" s="249">
        <v>0</v>
      </c>
      <c r="H16" s="248">
        <f t="shared" si="0"/>
        <v>0</v>
      </c>
      <c r="I16" s="250"/>
      <c r="J16" s="250" t="s">
        <v>635</v>
      </c>
      <c r="K16" s="251"/>
      <c r="L16" s="252"/>
      <c r="M16" s="239" t="s">
        <v>940</v>
      </c>
      <c r="N16" s="253"/>
      <c r="O16" s="241" t="s">
        <v>634</v>
      </c>
      <c r="P16" s="253"/>
      <c r="Q16" s="242"/>
      <c r="R16" s="254" t="s">
        <v>634</v>
      </c>
      <c r="S16" s="253"/>
      <c r="T16" s="244"/>
      <c r="U16" s="254" t="s">
        <v>634</v>
      </c>
    </row>
    <row r="17" spans="1:21" ht="18.95" customHeight="1">
      <c r="A17" s="245"/>
      <c r="B17" s="1171"/>
      <c r="C17" s="1171"/>
      <c r="D17" s="246"/>
      <c r="E17" s="247"/>
      <c r="F17" s="248">
        <f t="shared" si="1"/>
        <v>0</v>
      </c>
      <c r="G17" s="249">
        <v>0</v>
      </c>
      <c r="H17" s="248">
        <f t="shared" si="0"/>
        <v>0</v>
      </c>
      <c r="I17" s="250"/>
      <c r="J17" s="250"/>
      <c r="K17" s="251"/>
      <c r="L17" s="252"/>
      <c r="M17" s="239" t="s">
        <v>940</v>
      </c>
      <c r="N17" s="253"/>
      <c r="O17" s="241" t="s">
        <v>634</v>
      </c>
      <c r="P17" s="253"/>
      <c r="Q17" s="242"/>
      <c r="R17" s="254" t="s">
        <v>634</v>
      </c>
      <c r="S17" s="253"/>
      <c r="T17" s="244"/>
      <c r="U17" s="254" t="s">
        <v>634</v>
      </c>
    </row>
    <row r="18" spans="1:21" ht="18.95" customHeight="1">
      <c r="A18" s="245"/>
      <c r="B18" s="1171"/>
      <c r="C18" s="1171"/>
      <c r="D18" s="246"/>
      <c r="E18" s="247"/>
      <c r="F18" s="248">
        <f t="shared" si="1"/>
        <v>0</v>
      </c>
      <c r="G18" s="249">
        <v>0</v>
      </c>
      <c r="H18" s="248">
        <f t="shared" si="0"/>
        <v>0</v>
      </c>
      <c r="I18" s="255"/>
      <c r="J18" s="255"/>
      <c r="K18" s="251"/>
      <c r="L18" s="252"/>
      <c r="M18" s="239" t="s">
        <v>940</v>
      </c>
      <c r="N18" s="253"/>
      <c r="O18" s="241" t="s">
        <v>634</v>
      </c>
      <c r="P18" s="253"/>
      <c r="Q18" s="242"/>
      <c r="R18" s="254" t="s">
        <v>634</v>
      </c>
      <c r="S18" s="253"/>
      <c r="T18" s="244"/>
      <c r="U18" s="254" t="s">
        <v>634</v>
      </c>
    </row>
    <row r="19" spans="1:21" ht="18.95" customHeight="1">
      <c r="A19" s="245"/>
      <c r="B19" s="1171"/>
      <c r="C19" s="1171"/>
      <c r="D19" s="246"/>
      <c r="E19" s="247"/>
      <c r="F19" s="248">
        <f t="shared" si="1"/>
        <v>0</v>
      </c>
      <c r="G19" s="249">
        <v>0</v>
      </c>
      <c r="H19" s="248">
        <f t="shared" si="0"/>
        <v>0</v>
      </c>
      <c r="I19" s="255"/>
      <c r="J19" s="255"/>
      <c r="K19" s="251"/>
      <c r="L19" s="252"/>
      <c r="M19" s="239" t="s">
        <v>940</v>
      </c>
      <c r="N19" s="253"/>
      <c r="O19" s="241" t="s">
        <v>634</v>
      </c>
      <c r="P19" s="253"/>
      <c r="Q19" s="242"/>
      <c r="R19" s="254" t="s">
        <v>634</v>
      </c>
      <c r="S19" s="253"/>
      <c r="T19" s="244"/>
      <c r="U19" s="254" t="s">
        <v>634</v>
      </c>
    </row>
    <row r="20" spans="1:21" ht="18.95" customHeight="1">
      <c r="A20" s="245"/>
      <c r="B20" s="1177"/>
      <c r="C20" s="1178"/>
      <c r="D20" s="246"/>
      <c r="E20" s="247"/>
      <c r="F20" s="248">
        <f t="shared" si="1"/>
        <v>0</v>
      </c>
      <c r="G20" s="249">
        <v>0</v>
      </c>
      <c r="H20" s="248">
        <f t="shared" si="0"/>
        <v>0</v>
      </c>
      <c r="I20" s="255"/>
      <c r="J20" s="255"/>
      <c r="K20" s="251"/>
      <c r="L20" s="252"/>
      <c r="M20" s="239" t="s">
        <v>940</v>
      </c>
      <c r="N20" s="253"/>
      <c r="O20" s="241" t="s">
        <v>634</v>
      </c>
      <c r="P20" s="253"/>
      <c r="Q20" s="242"/>
      <c r="R20" s="254" t="s">
        <v>634</v>
      </c>
      <c r="S20" s="253"/>
      <c r="T20" s="244"/>
      <c r="U20" s="254" t="s">
        <v>634</v>
      </c>
    </row>
    <row r="21" spans="1:21" ht="18.95" customHeight="1" thickBot="1">
      <c r="A21" s="245"/>
      <c r="B21" s="1177"/>
      <c r="C21" s="1178"/>
      <c r="D21" s="246"/>
      <c r="E21" s="247"/>
      <c r="F21" s="248">
        <f t="shared" si="1"/>
        <v>0</v>
      </c>
      <c r="G21" s="249">
        <v>0</v>
      </c>
      <c r="H21" s="248">
        <f t="shared" si="0"/>
        <v>0</v>
      </c>
      <c r="I21" s="255"/>
      <c r="J21" s="255"/>
      <c r="K21" s="251"/>
      <c r="L21" s="256"/>
      <c r="M21" s="257" t="s">
        <v>940</v>
      </c>
      <c r="N21" s="258"/>
      <c r="O21" s="259" t="s">
        <v>634</v>
      </c>
      <c r="P21" s="258"/>
      <c r="Q21" s="260"/>
      <c r="R21" s="261" t="s">
        <v>634</v>
      </c>
      <c r="S21" s="258"/>
      <c r="T21" s="262"/>
      <c r="U21" s="261" t="s">
        <v>634</v>
      </c>
    </row>
    <row r="22" spans="1:21" ht="24" customHeight="1" thickBot="1">
      <c r="A22" s="1179" t="s">
        <v>946</v>
      </c>
      <c r="B22" s="1180"/>
      <c r="C22" s="1180"/>
      <c r="D22" s="1180"/>
      <c r="E22" s="1180"/>
      <c r="F22" s="1181"/>
      <c r="G22" s="263">
        <f>SUM(G14:G21)</f>
        <v>2</v>
      </c>
      <c r="H22" s="264">
        <f>SUM(H14:H21)</f>
        <v>8995</v>
      </c>
      <c r="I22" s="264"/>
      <c r="J22" s="264"/>
      <c r="K22" s="265" t="s">
        <v>947</v>
      </c>
      <c r="L22" s="226"/>
      <c r="O22" s="266"/>
      <c r="R22" s="267"/>
      <c r="S22" s="267" t="s">
        <v>948</v>
      </c>
    </row>
    <row r="23" spans="1:21" ht="23.25" customHeight="1" thickBot="1">
      <c r="A23" s="268"/>
      <c r="B23" s="268"/>
      <c r="C23" s="268"/>
      <c r="D23" s="1182" t="s">
        <v>949</v>
      </c>
      <c r="E23" s="1182"/>
      <c r="F23" s="1182"/>
      <c r="G23" s="1182"/>
      <c r="H23" s="1182"/>
      <c r="I23" s="1182"/>
      <c r="J23" s="1182"/>
      <c r="K23" s="1182"/>
      <c r="L23" s="226"/>
      <c r="Q23" s="269"/>
      <c r="R23" s="269"/>
    </row>
    <row r="24" spans="1:21" ht="23.25" customHeight="1" thickBot="1">
      <c r="A24" s="1152" t="s">
        <v>950</v>
      </c>
      <c r="B24" s="1166"/>
      <c r="C24" s="501" t="s">
        <v>951</v>
      </c>
      <c r="D24" s="502" t="s">
        <v>952</v>
      </c>
      <c r="E24" s="148"/>
      <c r="F24" s="149"/>
      <c r="G24" s="150"/>
      <c r="H24" s="150"/>
      <c r="I24" s="1167" t="s">
        <v>953</v>
      </c>
      <c r="J24" s="1167"/>
      <c r="K24" s="1167"/>
      <c r="L24" s="226"/>
      <c r="M24" s="269" t="s">
        <v>638</v>
      </c>
      <c r="N24" s="269"/>
      <c r="O24" s="270"/>
      <c r="P24" s="270"/>
      <c r="Q24" s="269"/>
      <c r="R24" s="269"/>
      <c r="S24" s="270"/>
    </row>
    <row r="25" spans="1:21" ht="23.25" customHeight="1" thickBot="1">
      <c r="A25" s="1183" t="s">
        <v>954</v>
      </c>
      <c r="B25" s="1184"/>
      <c r="C25" s="500"/>
      <c r="D25" s="272" t="s">
        <v>955</v>
      </c>
      <c r="E25" s="273">
        <v>0</v>
      </c>
      <c r="F25" s="1185" t="s">
        <v>956</v>
      </c>
      <c r="G25" s="1186"/>
      <c r="H25" s="274">
        <f>G22*E25</f>
        <v>0</v>
      </c>
      <c r="I25" s="272" t="s">
        <v>957</v>
      </c>
      <c r="J25" s="275"/>
      <c r="K25" s="276"/>
      <c r="L25" s="226"/>
      <c r="M25" s="1187" t="s">
        <v>641</v>
      </c>
      <c r="N25" s="1189" t="s">
        <v>642</v>
      </c>
      <c r="O25" s="1190"/>
      <c r="P25" s="1190"/>
      <c r="Q25" s="1190"/>
      <c r="R25" s="1190"/>
      <c r="S25" s="1191"/>
    </row>
    <row r="26" spans="1:21" ht="23.25" customHeight="1">
      <c r="A26" s="1192"/>
      <c r="B26" s="1192"/>
      <c r="C26" s="1192"/>
      <c r="D26" s="1193" t="s">
        <v>958</v>
      </c>
      <c r="E26" s="1193"/>
      <c r="F26" s="1193"/>
      <c r="G26" s="1193"/>
      <c r="H26" s="1193"/>
      <c r="I26" s="277"/>
      <c r="J26" s="277"/>
      <c r="K26" s="277"/>
      <c r="L26" s="226"/>
      <c r="M26" s="1188"/>
      <c r="N26" s="1194" t="s">
        <v>643</v>
      </c>
      <c r="O26" s="1195"/>
      <c r="P26" s="1195"/>
      <c r="Q26" s="1195"/>
      <c r="R26" s="1195"/>
      <c r="S26" s="1196"/>
    </row>
    <row r="27" spans="1:21" ht="21.2" customHeight="1" thickBot="1">
      <c r="A27" s="1192"/>
      <c r="B27" s="1192"/>
      <c r="C27" s="1192"/>
      <c r="D27" s="1197"/>
      <c r="E27" s="1197"/>
      <c r="F27" s="1197"/>
      <c r="G27" s="1197"/>
      <c r="H27" s="1197"/>
      <c r="I27" s="1197"/>
      <c r="J27" s="1197"/>
      <c r="K27" s="1197"/>
      <c r="L27" s="226"/>
      <c r="M27" s="1187" t="s">
        <v>644</v>
      </c>
      <c r="N27" s="1194" t="s">
        <v>642</v>
      </c>
      <c r="O27" s="1195"/>
      <c r="P27" s="1195"/>
      <c r="Q27" s="1195"/>
      <c r="R27" s="1195"/>
      <c r="S27" s="1196"/>
    </row>
    <row r="28" spans="1:21" ht="21.2" customHeight="1">
      <c r="A28" s="1199" t="s">
        <v>74</v>
      </c>
      <c r="B28" s="1200"/>
      <c r="C28" s="278" t="s">
        <v>959</v>
      </c>
      <c r="D28" s="279" t="s">
        <v>960</v>
      </c>
      <c r="E28" s="1201" t="s">
        <v>959</v>
      </c>
      <c r="F28" s="1202"/>
      <c r="G28" s="279" t="s">
        <v>73</v>
      </c>
      <c r="H28" s="1203" t="s">
        <v>959</v>
      </c>
      <c r="I28" s="1204"/>
      <c r="J28" s="1204"/>
      <c r="K28" s="1205"/>
      <c r="L28" s="226"/>
      <c r="M28" s="1198"/>
      <c r="N28" s="1194" t="s">
        <v>647</v>
      </c>
      <c r="O28" s="1195"/>
      <c r="P28" s="1195"/>
      <c r="Q28" s="1195"/>
      <c r="R28" s="1195"/>
      <c r="S28" s="1196"/>
    </row>
    <row r="29" spans="1:21" ht="21.2" customHeight="1">
      <c r="A29" s="1206" t="s">
        <v>961</v>
      </c>
      <c r="B29" s="1207"/>
      <c r="C29" s="280" t="s">
        <v>962</v>
      </c>
      <c r="D29" s="281" t="s">
        <v>963</v>
      </c>
      <c r="E29" s="1208"/>
      <c r="F29" s="1209"/>
      <c r="G29" s="281" t="s">
        <v>964</v>
      </c>
      <c r="H29" s="508"/>
      <c r="I29" s="282" t="s">
        <v>965</v>
      </c>
      <c r="J29" s="283"/>
      <c r="K29" s="284"/>
      <c r="L29" s="226"/>
      <c r="M29" s="1188"/>
      <c r="N29" s="1194" t="s">
        <v>651</v>
      </c>
      <c r="O29" s="1195"/>
      <c r="P29" s="1195"/>
      <c r="Q29" s="1195"/>
      <c r="R29" s="1195"/>
      <c r="S29" s="1196"/>
    </row>
    <row r="30" spans="1:21" ht="27" customHeight="1">
      <c r="A30" s="1211" t="s">
        <v>75</v>
      </c>
      <c r="B30" s="1212"/>
      <c r="C30" s="207" t="s">
        <v>76</v>
      </c>
      <c r="D30" s="1217" t="s">
        <v>966</v>
      </c>
      <c r="E30" s="1217"/>
      <c r="F30" s="1217"/>
      <c r="G30" s="1217"/>
      <c r="H30" s="1217"/>
      <c r="I30" s="1217"/>
      <c r="J30" s="1217"/>
      <c r="K30" s="1218"/>
      <c r="L30" s="226"/>
      <c r="Q30" s="269"/>
      <c r="R30" s="269"/>
    </row>
    <row r="31" spans="1:21" ht="82.5" customHeight="1">
      <c r="A31" s="1213"/>
      <c r="B31" s="1214"/>
      <c r="C31" s="210" t="s">
        <v>967</v>
      </c>
      <c r="D31" s="1219" t="s">
        <v>968</v>
      </c>
      <c r="E31" s="1219"/>
      <c r="F31" s="1219"/>
      <c r="G31" s="1219"/>
      <c r="H31" s="1219"/>
      <c r="I31" s="1219"/>
      <c r="J31" s="1219"/>
      <c r="K31" s="1220"/>
      <c r="L31" s="226"/>
      <c r="Q31" s="269"/>
      <c r="R31" s="269"/>
    </row>
    <row r="32" spans="1:21" ht="24" customHeight="1" thickBot="1">
      <c r="A32" s="1215"/>
      <c r="B32" s="1216"/>
      <c r="C32" s="205" t="s">
        <v>77</v>
      </c>
      <c r="D32" s="1221" t="s">
        <v>969</v>
      </c>
      <c r="E32" s="1222"/>
      <c r="F32" s="1222"/>
      <c r="G32" s="1222"/>
      <c r="H32" s="1222"/>
      <c r="I32" s="1223"/>
      <c r="J32" s="1223"/>
      <c r="K32" s="1224"/>
      <c r="L32" s="226"/>
      <c r="Q32" s="269"/>
      <c r="R32" s="269"/>
    </row>
    <row r="33" spans="1:18" ht="16.5" customHeight="1">
      <c r="A33" s="285" t="s">
        <v>970</v>
      </c>
      <c r="B33" s="286"/>
      <c r="C33" s="287"/>
      <c r="D33" s="287"/>
      <c r="E33" s="287"/>
      <c r="F33" s="287"/>
      <c r="G33" s="287"/>
      <c r="H33" s="287"/>
      <c r="I33" s="287"/>
      <c r="J33" s="287"/>
      <c r="K33" s="287"/>
      <c r="L33" s="226"/>
      <c r="Q33" s="269"/>
      <c r="R33" s="269"/>
    </row>
    <row r="34" spans="1:18" ht="16.5" customHeight="1">
      <c r="A34" s="1225" t="s">
        <v>971</v>
      </c>
      <c r="B34" s="1225"/>
      <c r="C34" s="1225"/>
      <c r="D34" s="1225"/>
      <c r="E34" s="1225"/>
      <c r="F34" s="1225"/>
      <c r="G34" s="1225"/>
      <c r="H34" s="1225"/>
      <c r="I34" s="1225"/>
      <c r="J34" s="1225"/>
      <c r="K34" s="1225"/>
      <c r="L34" s="226"/>
      <c r="Q34" s="269"/>
      <c r="R34" s="269"/>
    </row>
    <row r="35" spans="1:18" ht="16.5" customHeight="1">
      <c r="A35" s="1210" t="s">
        <v>972</v>
      </c>
      <c r="B35" s="1210"/>
      <c r="C35" s="1210"/>
      <c r="D35" s="1210"/>
      <c r="E35" s="1210"/>
      <c r="F35" s="1210"/>
      <c r="G35" s="1210"/>
      <c r="H35" s="1210"/>
      <c r="I35" s="1210"/>
      <c r="J35" s="1210"/>
      <c r="K35" s="1210"/>
      <c r="L35" s="226"/>
      <c r="Q35" s="269"/>
      <c r="R35" s="269"/>
    </row>
    <row r="36" spans="1:18" ht="16.5" customHeight="1">
      <c r="A36" s="288" t="s">
        <v>875</v>
      </c>
      <c r="B36" s="288"/>
      <c r="C36" s="288"/>
      <c r="D36" s="288"/>
      <c r="E36" s="288"/>
      <c r="F36" s="289"/>
      <c r="G36" s="289"/>
      <c r="H36" s="290" t="s">
        <v>973</v>
      </c>
      <c r="I36" s="290"/>
      <c r="J36" s="290"/>
      <c r="K36" s="288"/>
      <c r="L36" s="226"/>
      <c r="Q36" s="269"/>
      <c r="R36" s="269"/>
    </row>
    <row r="37" spans="1:18">
      <c r="Q37" s="269"/>
      <c r="R37" s="269"/>
    </row>
    <row r="38" spans="1:18" s="292" customFormat="1" ht="17.45" customHeight="1">
      <c r="A38" s="291"/>
      <c r="B38" s="291"/>
      <c r="C38" s="291"/>
      <c r="D38" s="291"/>
      <c r="E38" s="291"/>
      <c r="F38" s="291"/>
      <c r="G38" s="291"/>
      <c r="H38" s="291"/>
      <c r="I38" s="291"/>
      <c r="J38" s="291"/>
      <c r="K38" s="291"/>
      <c r="L38" s="291"/>
      <c r="Q38" s="293"/>
      <c r="R38" s="293"/>
    </row>
    <row r="39" spans="1:18" s="292" customFormat="1" ht="17.45" customHeight="1">
      <c r="A39" s="291"/>
      <c r="B39" s="291"/>
      <c r="C39" s="291"/>
      <c r="D39" s="291"/>
      <c r="E39" s="291"/>
      <c r="F39" s="291"/>
      <c r="G39" s="291"/>
      <c r="H39" s="291"/>
      <c r="I39" s="291"/>
      <c r="J39" s="291"/>
      <c r="K39" s="291"/>
      <c r="L39" s="291"/>
      <c r="Q39" s="293"/>
      <c r="R39" s="293"/>
    </row>
    <row r="40" spans="1:18" s="292" customFormat="1" ht="17.45" customHeight="1">
      <c r="A40" s="291"/>
      <c r="B40" s="291"/>
      <c r="C40" s="291"/>
      <c r="D40" s="291"/>
      <c r="E40" s="291"/>
      <c r="F40" s="291"/>
      <c r="G40" s="291"/>
      <c r="H40" s="291"/>
      <c r="I40" s="291"/>
      <c r="J40" s="291"/>
      <c r="K40" s="291"/>
      <c r="L40" s="291"/>
    </row>
    <row r="41" spans="1:18" s="292" customFormat="1" ht="17.45" customHeight="1">
      <c r="A41" s="291"/>
      <c r="B41" s="291"/>
      <c r="C41" s="291"/>
      <c r="D41" s="291"/>
      <c r="E41" s="291"/>
      <c r="F41" s="291"/>
      <c r="G41" s="291"/>
      <c r="H41" s="291"/>
      <c r="I41" s="291"/>
      <c r="J41" s="291"/>
      <c r="K41" s="291"/>
      <c r="L41" s="291"/>
    </row>
    <row r="42" spans="1:18" s="292" customFormat="1">
      <c r="A42" s="291"/>
      <c r="B42" s="291"/>
      <c r="C42" s="291"/>
      <c r="D42" s="291"/>
      <c r="E42" s="291"/>
      <c r="F42" s="291"/>
      <c r="G42" s="291"/>
      <c r="H42" s="291"/>
      <c r="I42" s="291"/>
      <c r="J42" s="291"/>
      <c r="K42" s="291"/>
      <c r="L42" s="291"/>
    </row>
    <row r="46" spans="1:18">
      <c r="F46" s="294"/>
    </row>
  </sheetData>
  <mergeCells count="80">
    <mergeCell ref="A35:K35"/>
    <mergeCell ref="N29:S29"/>
    <mergeCell ref="A30:B32"/>
    <mergeCell ref="D30:K30"/>
    <mergeCell ref="D31:K31"/>
    <mergeCell ref="D32:K32"/>
    <mergeCell ref="A34:K34"/>
    <mergeCell ref="A27:C27"/>
    <mergeCell ref="D27:K27"/>
    <mergeCell ref="M27:M29"/>
    <mergeCell ref="N27:S27"/>
    <mergeCell ref="A28:B28"/>
    <mergeCell ref="E28:F28"/>
    <mergeCell ref="H28:K28"/>
    <mergeCell ref="N28:S28"/>
    <mergeCell ref="A29:B29"/>
    <mergeCell ref="E29:F29"/>
    <mergeCell ref="A25:B25"/>
    <mergeCell ref="F25:G25"/>
    <mergeCell ref="M25:M26"/>
    <mergeCell ref="N25:S25"/>
    <mergeCell ref="A26:C26"/>
    <mergeCell ref="D26:H26"/>
    <mergeCell ref="N26:S26"/>
    <mergeCell ref="B19:C19"/>
    <mergeCell ref="B20:C20"/>
    <mergeCell ref="B21:C21"/>
    <mergeCell ref="A22:F22"/>
    <mergeCell ref="D23:K23"/>
    <mergeCell ref="A24:B24"/>
    <mergeCell ref="I24:K24"/>
    <mergeCell ref="U12:U13"/>
    <mergeCell ref="B14:C14"/>
    <mergeCell ref="B15:C15"/>
    <mergeCell ref="B16:C16"/>
    <mergeCell ref="B17:C17"/>
    <mergeCell ref="B18:C18"/>
    <mergeCell ref="O12:O13"/>
    <mergeCell ref="P12:P13"/>
    <mergeCell ref="Q12:Q13"/>
    <mergeCell ref="R12:R13"/>
    <mergeCell ref="S12:S13"/>
    <mergeCell ref="T12:T13"/>
    <mergeCell ref="I12:I13"/>
    <mergeCell ref="J12:J13"/>
    <mergeCell ref="K12:K13"/>
    <mergeCell ref="L12:L13"/>
    <mergeCell ref="M12:M13"/>
    <mergeCell ref="N12:N13"/>
    <mergeCell ref="A10:B10"/>
    <mergeCell ref="G10:K10"/>
    <mergeCell ref="A11:B11"/>
    <mergeCell ref="A12:A13"/>
    <mergeCell ref="B12:C13"/>
    <mergeCell ref="D12:D13"/>
    <mergeCell ref="E12:E13"/>
    <mergeCell ref="F12:F13"/>
    <mergeCell ref="G12:G13"/>
    <mergeCell ref="H12:H13"/>
    <mergeCell ref="C10:E10"/>
    <mergeCell ref="A7:B7"/>
    <mergeCell ref="A8:B8"/>
    <mergeCell ref="C8:E8"/>
    <mergeCell ref="G8:K8"/>
    <mergeCell ref="A9:B9"/>
    <mergeCell ref="C9:E9"/>
    <mergeCell ref="G9:K9"/>
    <mergeCell ref="A5:B5"/>
    <mergeCell ref="C5:E5"/>
    <mergeCell ref="G5:K5"/>
    <mergeCell ref="A6:B6"/>
    <mergeCell ref="C6:E6"/>
    <mergeCell ref="G6:K6"/>
    <mergeCell ref="A1:K1"/>
    <mergeCell ref="A2:K2"/>
    <mergeCell ref="A3:B3"/>
    <mergeCell ref="F3:K3"/>
    <mergeCell ref="A4:B4"/>
    <mergeCell ref="C4:E4"/>
    <mergeCell ref="G4:K4"/>
  </mergeCells>
  <phoneticPr fontId="34" type="noConversion"/>
  <hyperlinks>
    <hyperlink ref="H36" location="이용약관!A1" display="이용약관 바로가기"/>
  </hyperlinks>
  <printOptions horizontalCentered="1"/>
  <pageMargins left="0.43307086614173229" right="0.51181102362204722" top="0.70866141732283472" bottom="0.43307086614173229" header="0.31496062992125984" footer="0.31496062992125984"/>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anchor moveWithCells="1" sizeWithCells="1">
                  <from>
                    <xdr:col>2</xdr:col>
                    <xdr:colOff>123825</xdr:colOff>
                    <xdr:row>23</xdr:row>
                    <xdr:rowOff>238125</xdr:rowOff>
                  </from>
                  <to>
                    <xdr:col>2</xdr:col>
                    <xdr:colOff>838200</xdr:colOff>
                    <xdr:row>25</xdr:row>
                    <xdr:rowOff>85725</xdr:rowOff>
                  </to>
                </anchor>
              </controlPr>
            </control>
          </mc:Choice>
        </mc:AlternateContent>
        <mc:AlternateContent xmlns:mc="http://schemas.openxmlformats.org/markup-compatibility/2006">
          <mc:Choice Requires="x14">
            <control shapeId="87042" r:id="rId5" name="Check Box 2">
              <controlPr defaultSize="0" autoFill="0" autoLine="0" autoPict="0">
                <anchor moveWithCells="1" sizeWithCells="1">
                  <from>
                    <xdr:col>2</xdr:col>
                    <xdr:colOff>723900</xdr:colOff>
                    <xdr:row>23</xdr:row>
                    <xdr:rowOff>238125</xdr:rowOff>
                  </from>
                  <to>
                    <xdr:col>2</xdr:col>
                    <xdr:colOff>1562100</xdr:colOff>
                    <xdr:row>25</xdr:row>
                    <xdr:rowOff>85725</xdr:rowOff>
                  </to>
                </anchor>
              </controlPr>
            </control>
          </mc:Choice>
        </mc:AlternateContent>
        <mc:AlternateContent xmlns:mc="http://schemas.openxmlformats.org/markup-compatibility/2006">
          <mc:Choice Requires="x14">
            <control shapeId="87043" r:id="rId6" name="Check Box 3">
              <controlPr defaultSize="0" autoFill="0" autoLine="0" autoPict="0">
                <anchor moveWithCells="1" sizeWithCells="1">
                  <from>
                    <xdr:col>9</xdr:col>
                    <xdr:colOff>485775</xdr:colOff>
                    <xdr:row>23</xdr:row>
                    <xdr:rowOff>228600</xdr:rowOff>
                  </from>
                  <to>
                    <xdr:col>9</xdr:col>
                    <xdr:colOff>1200150</xdr:colOff>
                    <xdr:row>25</xdr:row>
                    <xdr:rowOff>76200</xdr:rowOff>
                  </to>
                </anchor>
              </controlPr>
            </control>
          </mc:Choice>
        </mc:AlternateContent>
        <mc:AlternateContent xmlns:mc="http://schemas.openxmlformats.org/markup-compatibility/2006">
          <mc:Choice Requires="x14">
            <control shapeId="87044" r:id="rId7" name="Check Box 4">
              <controlPr defaultSize="0" autoFill="0" autoLine="0" autoPict="0">
                <anchor moveWithCells="1" sizeWithCells="1">
                  <from>
                    <xdr:col>10</xdr:col>
                    <xdr:colOff>123825</xdr:colOff>
                    <xdr:row>23</xdr:row>
                    <xdr:rowOff>228600</xdr:rowOff>
                  </from>
                  <to>
                    <xdr:col>10</xdr:col>
                    <xdr:colOff>838200</xdr:colOff>
                    <xdr:row>25</xdr:row>
                    <xdr:rowOff>76200</xdr:rowOff>
                  </to>
                </anchor>
              </controlPr>
            </control>
          </mc:Choice>
        </mc:AlternateContent>
        <mc:AlternateContent xmlns:mc="http://schemas.openxmlformats.org/markup-compatibility/2006">
          <mc:Choice Requires="x14">
            <control shapeId="87045" r:id="rId8" name="Check Box 5">
              <controlPr defaultSize="0" autoFill="0" autoLine="0" autoPict="0">
                <anchor moveWithCells="1" sizeWithCells="1">
                  <from>
                    <xdr:col>4</xdr:col>
                    <xdr:colOff>47625</xdr:colOff>
                    <xdr:row>27</xdr:row>
                    <xdr:rowOff>171450</xdr:rowOff>
                  </from>
                  <to>
                    <xdr:col>5</xdr:col>
                    <xdr:colOff>38100</xdr:colOff>
                    <xdr:row>29</xdr:row>
                    <xdr:rowOff>76200</xdr:rowOff>
                  </to>
                </anchor>
              </controlPr>
            </control>
          </mc:Choice>
        </mc:AlternateContent>
        <mc:AlternateContent xmlns:mc="http://schemas.openxmlformats.org/markup-compatibility/2006">
          <mc:Choice Requires="x14">
            <control shapeId="87046" r:id="rId9" name="Check Box 6">
              <controlPr defaultSize="0" autoFill="0" autoLine="0" autoPict="0">
                <anchor moveWithCells="1" sizeWithCells="1">
                  <from>
                    <xdr:col>5</xdr:col>
                    <xdr:colOff>333375</xdr:colOff>
                    <xdr:row>27</xdr:row>
                    <xdr:rowOff>171450</xdr:rowOff>
                  </from>
                  <to>
                    <xdr:col>5</xdr:col>
                    <xdr:colOff>857250</xdr:colOff>
                    <xdr:row>29</xdr:row>
                    <xdr:rowOff>76200</xdr:rowOff>
                  </to>
                </anchor>
              </controlPr>
            </control>
          </mc:Choice>
        </mc:AlternateContent>
        <mc:AlternateContent xmlns:mc="http://schemas.openxmlformats.org/markup-compatibility/2006">
          <mc:Choice Requires="x14">
            <control shapeId="87047" r:id="rId10" name="Check Box 7">
              <controlPr defaultSize="0" autoFill="0" autoLine="0" autoPict="0">
                <anchor moveWithCells="1" sizeWithCells="1">
                  <from>
                    <xdr:col>4</xdr:col>
                    <xdr:colOff>581025</xdr:colOff>
                    <xdr:row>27</xdr:row>
                    <xdr:rowOff>180975</xdr:rowOff>
                  </from>
                  <to>
                    <xdr:col>5</xdr:col>
                    <xdr:colOff>323850</xdr:colOff>
                    <xdr:row>29</xdr:row>
                    <xdr:rowOff>57150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46"/>
  <sheetViews>
    <sheetView showGridLines="0" zoomScaleNormal="100" zoomScaleSheetLayoutView="100" workbookViewId="0"/>
  </sheetViews>
  <sheetFormatPr defaultColWidth="8.88671875" defaultRowHeight="16.5"/>
  <cols>
    <col min="1" max="1" width="10.5546875" style="291" customWidth="1"/>
    <col min="2" max="2" width="8.77734375" style="291" customWidth="1"/>
    <col min="3" max="3" width="18" style="291" customWidth="1"/>
    <col min="4" max="4" width="13" style="291" customWidth="1"/>
    <col min="5" max="5" width="13.88671875" style="291" customWidth="1"/>
    <col min="6" max="6" width="12.33203125" style="291" customWidth="1"/>
    <col min="7" max="7" width="9.6640625" style="291" bestFit="1" customWidth="1"/>
    <col min="8" max="8" width="12.33203125" style="291" bestFit="1" customWidth="1"/>
    <col min="9" max="9" width="12" style="291" customWidth="1"/>
    <col min="10" max="10" width="15.33203125" style="291" customWidth="1"/>
    <col min="11" max="11" width="12.77734375" style="291" customWidth="1"/>
    <col min="12" max="16384" width="8.88671875" style="226"/>
  </cols>
  <sheetData>
    <row r="1" spans="1:11" ht="27" customHeight="1">
      <c r="A1" s="1099" t="s">
        <v>579</v>
      </c>
      <c r="B1" s="1100"/>
      <c r="C1" s="1100"/>
      <c r="D1" s="1100"/>
      <c r="E1" s="1100"/>
      <c r="F1" s="1100"/>
      <c r="G1" s="1100"/>
      <c r="H1" s="1100"/>
      <c r="I1" s="1100"/>
      <c r="J1" s="1100"/>
      <c r="K1" s="1101"/>
    </row>
    <row r="2" spans="1:11" ht="17.25" thickBot="1">
      <c r="A2" s="1102" t="s">
        <v>580</v>
      </c>
      <c r="B2" s="1102"/>
      <c r="C2" s="1102"/>
      <c r="D2" s="1102"/>
      <c r="E2" s="1102"/>
      <c r="F2" s="1102"/>
      <c r="G2" s="1102"/>
      <c r="H2" s="1102"/>
      <c r="I2" s="1102"/>
      <c r="J2" s="1102"/>
      <c r="K2" s="1102"/>
    </row>
    <row r="3" spans="1:11" ht="18" customHeight="1" thickBot="1">
      <c r="A3" s="1103" t="s">
        <v>974</v>
      </c>
      <c r="B3" s="1104"/>
      <c r="C3" s="227"/>
      <c r="D3" s="227"/>
      <c r="E3" s="227"/>
      <c r="F3" s="1105" t="s">
        <v>581</v>
      </c>
      <c r="G3" s="1105"/>
      <c r="H3" s="1105"/>
      <c r="I3" s="1105"/>
      <c r="J3" s="1105"/>
      <c r="K3" s="1105"/>
    </row>
    <row r="4" spans="1:11" ht="18" customHeight="1">
      <c r="A4" s="1106" t="s">
        <v>63</v>
      </c>
      <c r="B4" s="1107"/>
      <c r="C4" s="1108" t="s">
        <v>620</v>
      </c>
      <c r="D4" s="1109"/>
      <c r="E4" s="1110"/>
      <c r="F4" s="511" t="s">
        <v>66</v>
      </c>
      <c r="G4" s="1111" t="s">
        <v>145</v>
      </c>
      <c r="H4" s="1112"/>
      <c r="I4" s="1112"/>
      <c r="J4" s="1112"/>
      <c r="K4" s="1113"/>
    </row>
    <row r="5" spans="1:11" ht="25.5" customHeight="1">
      <c r="A5" s="1114" t="s">
        <v>64</v>
      </c>
      <c r="B5" s="1115"/>
      <c r="C5" s="1116" t="s">
        <v>146</v>
      </c>
      <c r="D5" s="1117"/>
      <c r="E5" s="1118"/>
      <c r="F5" s="510" t="s">
        <v>67</v>
      </c>
      <c r="G5" s="1116" t="s">
        <v>147</v>
      </c>
      <c r="H5" s="1117"/>
      <c r="I5" s="1117"/>
      <c r="J5" s="1117"/>
      <c r="K5" s="1119"/>
    </row>
    <row r="6" spans="1:11" ht="18" customHeight="1" thickBot="1">
      <c r="A6" s="1120" t="s">
        <v>65</v>
      </c>
      <c r="B6" s="1121"/>
      <c r="C6" s="1122" t="s">
        <v>1151</v>
      </c>
      <c r="D6" s="1123"/>
      <c r="E6" s="1124"/>
      <c r="F6" s="512" t="s">
        <v>975</v>
      </c>
      <c r="G6" s="1122" t="s">
        <v>1153</v>
      </c>
      <c r="H6" s="1123"/>
      <c r="I6" s="1123"/>
      <c r="J6" s="1123"/>
      <c r="K6" s="1125"/>
    </row>
    <row r="7" spans="1:11" ht="18" customHeight="1" thickBot="1">
      <c r="A7" s="1126" t="s">
        <v>874</v>
      </c>
      <c r="B7" s="1127"/>
      <c r="C7" s="228"/>
      <c r="D7" s="228"/>
      <c r="E7" s="228"/>
      <c r="F7" s="228"/>
      <c r="G7" s="228"/>
      <c r="H7" s="228"/>
      <c r="I7" s="228"/>
      <c r="J7" s="228"/>
      <c r="K7" s="228"/>
    </row>
    <row r="8" spans="1:11" ht="18" customHeight="1">
      <c r="A8" s="1128" t="s">
        <v>63</v>
      </c>
      <c r="B8" s="1129"/>
      <c r="C8" s="1130" t="s">
        <v>976</v>
      </c>
      <c r="D8" s="1131"/>
      <c r="E8" s="1131"/>
      <c r="F8" s="511" t="s">
        <v>66</v>
      </c>
      <c r="G8" s="1132" t="s">
        <v>977</v>
      </c>
      <c r="H8" s="1133"/>
      <c r="I8" s="1133"/>
      <c r="J8" s="1133"/>
      <c r="K8" s="1134"/>
    </row>
    <row r="9" spans="1:11" ht="25.5" customHeight="1">
      <c r="A9" s="1135" t="s">
        <v>64</v>
      </c>
      <c r="B9" s="1115"/>
      <c r="C9" s="1136" t="s">
        <v>265</v>
      </c>
      <c r="D9" s="1137"/>
      <c r="E9" s="1137"/>
      <c r="F9" s="510" t="s">
        <v>67</v>
      </c>
      <c r="G9" s="1138" t="s">
        <v>1801</v>
      </c>
      <c r="H9" s="1139"/>
      <c r="I9" s="1139"/>
      <c r="J9" s="1139"/>
      <c r="K9" s="1140"/>
    </row>
    <row r="10" spans="1:11" ht="18" customHeight="1" thickBot="1">
      <c r="A10" s="1147" t="s">
        <v>978</v>
      </c>
      <c r="B10" s="1148"/>
      <c r="C10" s="1163" t="s">
        <v>1151</v>
      </c>
      <c r="D10" s="1164"/>
      <c r="E10" s="1165"/>
      <c r="F10" s="512" t="s">
        <v>979</v>
      </c>
      <c r="G10" s="1149" t="s">
        <v>1155</v>
      </c>
      <c r="H10" s="1150"/>
      <c r="I10" s="1150"/>
      <c r="J10" s="1150"/>
      <c r="K10" s="1151"/>
    </row>
    <row r="11" spans="1:11" ht="18" customHeight="1" thickBot="1">
      <c r="A11" s="1152" t="s">
        <v>621</v>
      </c>
      <c r="B11" s="1153"/>
      <c r="C11" s="227"/>
      <c r="D11" s="227"/>
      <c r="E11" s="227"/>
      <c r="F11" s="227"/>
      <c r="G11" s="227"/>
      <c r="H11" s="227"/>
      <c r="I11" s="227"/>
      <c r="J11" s="227"/>
      <c r="K11" s="227"/>
    </row>
    <row r="12" spans="1:11" ht="18.75" customHeight="1">
      <c r="A12" s="1154" t="s">
        <v>347</v>
      </c>
      <c r="B12" s="1156" t="s">
        <v>70</v>
      </c>
      <c r="C12" s="1157"/>
      <c r="D12" s="1160" t="s">
        <v>607</v>
      </c>
      <c r="E12" s="1162" t="s">
        <v>72</v>
      </c>
      <c r="F12" s="1160" t="s">
        <v>608</v>
      </c>
      <c r="G12" s="1162" t="s">
        <v>192</v>
      </c>
      <c r="H12" s="1162" t="s">
        <v>142</v>
      </c>
      <c r="I12" s="1226" t="s">
        <v>708</v>
      </c>
      <c r="J12" s="1160" t="s">
        <v>709</v>
      </c>
      <c r="K12" s="1141" t="s">
        <v>219</v>
      </c>
    </row>
    <row r="13" spans="1:11" ht="18.75" customHeight="1">
      <c r="A13" s="1155"/>
      <c r="B13" s="1158"/>
      <c r="C13" s="1159"/>
      <c r="D13" s="1161"/>
      <c r="E13" s="1161"/>
      <c r="F13" s="1161"/>
      <c r="G13" s="1161"/>
      <c r="H13" s="1161"/>
      <c r="I13" s="1176"/>
      <c r="J13" s="1176"/>
      <c r="K13" s="1142"/>
    </row>
    <row r="14" spans="1:11" ht="18.95" customHeight="1">
      <c r="A14" s="231" t="s">
        <v>99</v>
      </c>
      <c r="B14" s="1170" t="s">
        <v>626</v>
      </c>
      <c r="C14" s="1170"/>
      <c r="D14" s="232">
        <v>4100</v>
      </c>
      <c r="E14" s="233">
        <v>0.05</v>
      </c>
      <c r="F14" s="234">
        <f t="shared" ref="F14:F21" si="0">D14*(1-E14)</f>
        <v>3895</v>
      </c>
      <c r="G14" s="235">
        <v>1</v>
      </c>
      <c r="H14" s="234">
        <f>F14*G14</f>
        <v>3895</v>
      </c>
      <c r="I14" s="236" t="s">
        <v>627</v>
      </c>
      <c r="J14" s="236" t="s">
        <v>628</v>
      </c>
      <c r="K14" s="237"/>
    </row>
    <row r="15" spans="1:11" ht="18.95" customHeight="1">
      <c r="A15" s="245"/>
      <c r="B15" s="1171"/>
      <c r="C15" s="1171"/>
      <c r="D15" s="246"/>
      <c r="E15" s="247"/>
      <c r="F15" s="234">
        <f t="shared" si="0"/>
        <v>0</v>
      </c>
      <c r="G15" s="249">
        <v>0</v>
      </c>
      <c r="H15" s="248">
        <v>0</v>
      </c>
      <c r="I15" s="250"/>
      <c r="J15" s="250"/>
      <c r="K15" s="251"/>
    </row>
    <row r="16" spans="1:11" ht="18.95" customHeight="1">
      <c r="A16" s="245"/>
      <c r="B16" s="1171"/>
      <c r="C16" s="1171"/>
      <c r="D16" s="246"/>
      <c r="E16" s="247"/>
      <c r="F16" s="234">
        <f t="shared" si="0"/>
        <v>0</v>
      </c>
      <c r="G16" s="249">
        <v>0</v>
      </c>
      <c r="H16" s="248">
        <v>0</v>
      </c>
      <c r="I16" s="250"/>
      <c r="J16" s="250"/>
      <c r="K16" s="251"/>
    </row>
    <row r="17" spans="1:11" ht="18.95" customHeight="1">
      <c r="A17" s="245"/>
      <c r="B17" s="1171"/>
      <c r="C17" s="1171"/>
      <c r="D17" s="246"/>
      <c r="E17" s="247"/>
      <c r="F17" s="234">
        <f t="shared" si="0"/>
        <v>0</v>
      </c>
      <c r="G17" s="249">
        <v>0</v>
      </c>
      <c r="H17" s="248">
        <f>F17*G17</f>
        <v>0</v>
      </c>
      <c r="I17" s="250"/>
      <c r="J17" s="250"/>
      <c r="K17" s="251"/>
    </row>
    <row r="18" spans="1:11" ht="18.95" customHeight="1">
      <c r="A18" s="245"/>
      <c r="B18" s="1171"/>
      <c r="C18" s="1171"/>
      <c r="D18" s="246"/>
      <c r="E18" s="247"/>
      <c r="F18" s="234">
        <f t="shared" si="0"/>
        <v>0</v>
      </c>
      <c r="G18" s="249">
        <v>0</v>
      </c>
      <c r="H18" s="248">
        <f>F18*G18</f>
        <v>0</v>
      </c>
      <c r="I18" s="255"/>
      <c r="J18" s="255"/>
      <c r="K18" s="251"/>
    </row>
    <row r="19" spans="1:11" ht="18.95" customHeight="1">
      <c r="A19" s="245"/>
      <c r="B19" s="1171"/>
      <c r="C19" s="1171"/>
      <c r="D19" s="246"/>
      <c r="E19" s="247"/>
      <c r="F19" s="234">
        <f t="shared" si="0"/>
        <v>0</v>
      </c>
      <c r="G19" s="249">
        <v>0</v>
      </c>
      <c r="H19" s="248">
        <f>F19*G19</f>
        <v>0</v>
      </c>
      <c r="I19" s="255"/>
      <c r="J19" s="255"/>
      <c r="K19" s="251"/>
    </row>
    <row r="20" spans="1:11" ht="18.95" customHeight="1">
      <c r="A20" s="245"/>
      <c r="B20" s="1177"/>
      <c r="C20" s="1178"/>
      <c r="D20" s="246"/>
      <c r="E20" s="247"/>
      <c r="F20" s="234">
        <f t="shared" si="0"/>
        <v>0</v>
      </c>
      <c r="G20" s="249">
        <v>0</v>
      </c>
      <c r="H20" s="248">
        <f>F20*G20</f>
        <v>0</v>
      </c>
      <c r="I20" s="255"/>
      <c r="J20" s="255"/>
      <c r="K20" s="251"/>
    </row>
    <row r="21" spans="1:11" ht="18.95" customHeight="1">
      <c r="A21" s="245"/>
      <c r="B21" s="1177"/>
      <c r="C21" s="1178"/>
      <c r="D21" s="246"/>
      <c r="E21" s="247"/>
      <c r="F21" s="234">
        <f t="shared" si="0"/>
        <v>0</v>
      </c>
      <c r="G21" s="249">
        <v>0</v>
      </c>
      <c r="H21" s="248">
        <f>F21*G21</f>
        <v>0</v>
      </c>
      <c r="I21" s="255"/>
      <c r="J21" s="255"/>
      <c r="K21" s="251"/>
    </row>
    <row r="22" spans="1:11" ht="24" customHeight="1" thickBot="1">
      <c r="A22" s="1179" t="s">
        <v>148</v>
      </c>
      <c r="B22" s="1180"/>
      <c r="C22" s="1180"/>
      <c r="D22" s="1180"/>
      <c r="E22" s="1180"/>
      <c r="F22" s="1181"/>
      <c r="G22" s="263">
        <f>SUM(G14:G21)</f>
        <v>1</v>
      </c>
      <c r="H22" s="264">
        <f>SUM(H14:H21)</f>
        <v>3895</v>
      </c>
      <c r="I22" s="264"/>
      <c r="J22" s="264"/>
      <c r="K22" s="265" t="s">
        <v>636</v>
      </c>
    </row>
    <row r="23" spans="1:11" ht="23.25" customHeight="1" thickBot="1">
      <c r="A23" s="268"/>
      <c r="B23" s="268"/>
      <c r="C23" s="268"/>
      <c r="D23" s="1182" t="s">
        <v>191</v>
      </c>
      <c r="E23" s="1182"/>
      <c r="F23" s="1182"/>
      <c r="G23" s="1182"/>
      <c r="H23" s="1182"/>
      <c r="I23" s="1182"/>
      <c r="J23" s="1182"/>
      <c r="K23" s="1182"/>
    </row>
    <row r="24" spans="1:11" ht="23.25" customHeight="1" thickBot="1">
      <c r="A24" s="1152" t="s">
        <v>149</v>
      </c>
      <c r="B24" s="1153"/>
      <c r="C24" s="501" t="s">
        <v>980</v>
      </c>
      <c r="D24" s="502" t="s">
        <v>981</v>
      </c>
      <c r="E24" s="148"/>
      <c r="F24" s="149"/>
      <c r="G24" s="150"/>
      <c r="H24" s="150"/>
      <c r="I24" s="1167"/>
      <c r="J24" s="1167"/>
      <c r="K24" s="1167"/>
    </row>
    <row r="25" spans="1:11" ht="23.25" customHeight="1" thickBot="1">
      <c r="A25" s="1183" t="s">
        <v>262</v>
      </c>
      <c r="B25" s="1184"/>
      <c r="C25" s="271"/>
      <c r="D25" s="272" t="s">
        <v>582</v>
      </c>
      <c r="E25" s="1227">
        <v>0</v>
      </c>
      <c r="F25" s="1228"/>
      <c r="G25" s="1229"/>
      <c r="H25" s="1230" t="s">
        <v>639</v>
      </c>
      <c r="I25" s="1231"/>
      <c r="J25" s="1232">
        <f>E25*G22</f>
        <v>0</v>
      </c>
      <c r="K25" s="1233"/>
    </row>
    <row r="26" spans="1:11" ht="23.25" customHeight="1">
      <c r="A26" s="1192"/>
      <c r="B26" s="1192"/>
      <c r="C26" s="1192"/>
      <c r="D26" s="1193" t="s">
        <v>263</v>
      </c>
      <c r="E26" s="1193"/>
      <c r="F26" s="1193"/>
      <c r="G26" s="1193"/>
      <c r="H26" s="1193"/>
      <c r="I26" s="277"/>
      <c r="J26" s="277"/>
      <c r="K26" s="277"/>
    </row>
    <row r="27" spans="1:11" ht="21.2" customHeight="1" thickBot="1">
      <c r="A27" s="1192"/>
      <c r="B27" s="1192"/>
      <c r="C27" s="1192"/>
      <c r="D27" s="1197"/>
      <c r="E27" s="1197"/>
      <c r="F27" s="1197"/>
      <c r="G27" s="1197"/>
      <c r="H27" s="1197"/>
      <c r="I27" s="1197"/>
      <c r="J27" s="1197"/>
      <c r="K27" s="1197"/>
    </row>
    <row r="28" spans="1:11" ht="21.2" customHeight="1">
      <c r="A28" s="1199" t="s">
        <v>74</v>
      </c>
      <c r="B28" s="1200"/>
      <c r="C28" s="278" t="s">
        <v>645</v>
      </c>
      <c r="D28" s="279" t="s">
        <v>646</v>
      </c>
      <c r="E28" s="1201" t="s">
        <v>645</v>
      </c>
      <c r="F28" s="1202"/>
      <c r="G28" s="279" t="s">
        <v>73</v>
      </c>
      <c r="H28" s="1203" t="s">
        <v>645</v>
      </c>
      <c r="I28" s="1204"/>
      <c r="J28" s="1204"/>
      <c r="K28" s="1205"/>
    </row>
    <row r="29" spans="1:11" ht="21.2" customHeight="1">
      <c r="A29" s="1206" t="s">
        <v>150</v>
      </c>
      <c r="B29" s="1207"/>
      <c r="C29" s="280" t="s">
        <v>151</v>
      </c>
      <c r="D29" s="281" t="s">
        <v>648</v>
      </c>
      <c r="E29" s="1208"/>
      <c r="F29" s="1209"/>
      <c r="G29" s="281" t="s">
        <v>649</v>
      </c>
      <c r="H29" s="508"/>
      <c r="I29" s="282" t="s">
        <v>650</v>
      </c>
      <c r="J29" s="283"/>
      <c r="K29" s="284"/>
    </row>
    <row r="30" spans="1:11" ht="27" customHeight="1">
      <c r="A30" s="1211" t="s">
        <v>75</v>
      </c>
      <c r="B30" s="1212"/>
      <c r="C30" s="207" t="s">
        <v>76</v>
      </c>
      <c r="D30" s="1217" t="s">
        <v>652</v>
      </c>
      <c r="E30" s="1217"/>
      <c r="F30" s="1217"/>
      <c r="G30" s="1217"/>
      <c r="H30" s="1217"/>
      <c r="I30" s="1217"/>
      <c r="J30" s="1217"/>
      <c r="K30" s="1218"/>
    </row>
    <row r="31" spans="1:11" ht="82.5" customHeight="1">
      <c r="A31" s="1213"/>
      <c r="B31" s="1214"/>
      <c r="C31" s="210" t="s">
        <v>653</v>
      </c>
      <c r="D31" s="1219" t="s">
        <v>654</v>
      </c>
      <c r="E31" s="1219"/>
      <c r="F31" s="1219"/>
      <c r="G31" s="1219"/>
      <c r="H31" s="1219"/>
      <c r="I31" s="1219"/>
      <c r="J31" s="1219"/>
      <c r="K31" s="1220"/>
    </row>
    <row r="32" spans="1:11" ht="24" customHeight="1" thickBot="1">
      <c r="A32" s="1215"/>
      <c r="B32" s="1216"/>
      <c r="C32" s="205" t="s">
        <v>77</v>
      </c>
      <c r="D32" s="1221" t="s">
        <v>871</v>
      </c>
      <c r="E32" s="1222"/>
      <c r="F32" s="1222"/>
      <c r="G32" s="1222"/>
      <c r="H32" s="1222"/>
      <c r="I32" s="1223"/>
      <c r="J32" s="1223"/>
      <c r="K32" s="1224"/>
    </row>
    <row r="33" spans="1:11" ht="16.5" customHeight="1">
      <c r="A33" s="285" t="s">
        <v>152</v>
      </c>
      <c r="B33" s="286"/>
      <c r="C33" s="287"/>
      <c r="D33" s="287"/>
      <c r="E33" s="287"/>
      <c r="F33" s="287"/>
      <c r="G33" s="287"/>
      <c r="H33" s="287"/>
      <c r="I33" s="287"/>
      <c r="J33" s="287"/>
      <c r="K33" s="287"/>
    </row>
    <row r="34" spans="1:11" ht="16.5" customHeight="1">
      <c r="A34" s="1225" t="s">
        <v>153</v>
      </c>
      <c r="B34" s="1225"/>
      <c r="C34" s="1225"/>
      <c r="D34" s="1225"/>
      <c r="E34" s="1225"/>
      <c r="F34" s="1225"/>
      <c r="G34" s="1225"/>
      <c r="H34" s="1225"/>
      <c r="I34" s="1225"/>
      <c r="J34" s="1225"/>
      <c r="K34" s="1225"/>
    </row>
    <row r="35" spans="1:11" ht="16.5" customHeight="1">
      <c r="A35" s="1210" t="s">
        <v>140</v>
      </c>
      <c r="B35" s="1210"/>
      <c r="C35" s="1210"/>
      <c r="D35" s="1210"/>
      <c r="E35" s="1210"/>
      <c r="F35" s="1210"/>
      <c r="G35" s="1210"/>
      <c r="H35" s="1210"/>
      <c r="I35" s="1210"/>
      <c r="J35" s="1210"/>
      <c r="K35" s="1210"/>
    </row>
    <row r="36" spans="1:11" ht="16.5" customHeight="1">
      <c r="A36" s="288" t="s">
        <v>875</v>
      </c>
      <c r="B36" s="288"/>
      <c r="C36" s="288"/>
      <c r="D36" s="288"/>
      <c r="E36" s="288"/>
      <c r="F36" s="289"/>
      <c r="G36" s="289"/>
      <c r="H36" s="290" t="s">
        <v>154</v>
      </c>
      <c r="I36" s="290"/>
      <c r="J36" s="290"/>
      <c r="K36" s="288"/>
    </row>
    <row r="38" spans="1:11" s="292" customFormat="1" ht="17.45" customHeight="1">
      <c r="A38" s="291"/>
      <c r="B38" s="291"/>
      <c r="C38" s="291"/>
      <c r="D38" s="291"/>
      <c r="E38" s="291"/>
      <c r="F38" s="291"/>
      <c r="G38" s="291"/>
      <c r="H38" s="291"/>
      <c r="I38" s="291"/>
      <c r="J38" s="291"/>
      <c r="K38" s="291"/>
    </row>
    <row r="39" spans="1:11" s="292" customFormat="1" ht="17.45" customHeight="1">
      <c r="A39" s="291"/>
      <c r="B39" s="291"/>
      <c r="C39" s="291"/>
      <c r="D39" s="291"/>
      <c r="E39" s="291"/>
      <c r="F39" s="291"/>
      <c r="G39" s="291"/>
      <c r="H39" s="291"/>
      <c r="I39" s="291"/>
      <c r="J39" s="291"/>
      <c r="K39" s="291"/>
    </row>
    <row r="40" spans="1:11" s="292" customFormat="1" ht="17.45" customHeight="1">
      <c r="A40" s="291"/>
      <c r="B40" s="291"/>
      <c r="C40" s="291"/>
      <c r="D40" s="291"/>
      <c r="E40" s="291"/>
      <c r="F40" s="291"/>
      <c r="G40" s="291"/>
      <c r="H40" s="291"/>
      <c r="I40" s="291"/>
      <c r="J40" s="291"/>
      <c r="K40" s="291"/>
    </row>
    <row r="41" spans="1:11" s="292" customFormat="1" ht="17.45" customHeight="1">
      <c r="A41" s="291"/>
      <c r="B41" s="291"/>
      <c r="C41" s="291"/>
      <c r="D41" s="291"/>
      <c r="E41" s="291"/>
      <c r="F41" s="291"/>
      <c r="G41" s="291"/>
      <c r="H41" s="291"/>
      <c r="I41" s="291"/>
      <c r="J41" s="291"/>
      <c r="K41" s="291"/>
    </row>
    <row r="42" spans="1:11" s="292" customFormat="1">
      <c r="A42" s="291"/>
      <c r="B42" s="291"/>
      <c r="C42" s="291"/>
      <c r="D42" s="291"/>
      <c r="E42" s="291"/>
      <c r="F42" s="291"/>
      <c r="G42" s="291"/>
      <c r="H42" s="291"/>
      <c r="I42" s="291"/>
      <c r="J42" s="291"/>
      <c r="K42" s="291"/>
    </row>
    <row r="46" spans="1:11">
      <c r="F46" s="294"/>
    </row>
  </sheetData>
  <mergeCells count="65">
    <mergeCell ref="A34:K34"/>
    <mergeCell ref="A35:K35"/>
    <mergeCell ref="A29:B29"/>
    <mergeCell ref="E29:F29"/>
    <mergeCell ref="A30:B32"/>
    <mergeCell ref="D30:K30"/>
    <mergeCell ref="D31:K31"/>
    <mergeCell ref="D32:K32"/>
    <mergeCell ref="A26:C26"/>
    <mergeCell ref="D26:H26"/>
    <mergeCell ref="A27:C27"/>
    <mergeCell ref="D27:K27"/>
    <mergeCell ref="A28:B28"/>
    <mergeCell ref="E28:F28"/>
    <mergeCell ref="H28:K28"/>
    <mergeCell ref="D23:K23"/>
    <mergeCell ref="A24:B24"/>
    <mergeCell ref="I24:K24"/>
    <mergeCell ref="A25:B25"/>
    <mergeCell ref="E25:G25"/>
    <mergeCell ref="H25:I25"/>
    <mergeCell ref="J25:K25"/>
    <mergeCell ref="A22:F22"/>
    <mergeCell ref="I12:I13"/>
    <mergeCell ref="J12:J13"/>
    <mergeCell ref="K12:K13"/>
    <mergeCell ref="B14:C14"/>
    <mergeCell ref="B15:C15"/>
    <mergeCell ref="B16:C16"/>
    <mergeCell ref="B17:C17"/>
    <mergeCell ref="B18:C18"/>
    <mergeCell ref="B19:C19"/>
    <mergeCell ref="B20:C20"/>
    <mergeCell ref="B21:C21"/>
    <mergeCell ref="A10:B10"/>
    <mergeCell ref="G10:K10"/>
    <mergeCell ref="A11:B11"/>
    <mergeCell ref="A12:A13"/>
    <mergeCell ref="B12:C13"/>
    <mergeCell ref="D12:D13"/>
    <mergeCell ref="E12:E13"/>
    <mergeCell ref="F12:F13"/>
    <mergeCell ref="G12:G13"/>
    <mergeCell ref="H12:H13"/>
    <mergeCell ref="C10:E10"/>
    <mergeCell ref="A7:B7"/>
    <mergeCell ref="A8:B8"/>
    <mergeCell ref="C8:E8"/>
    <mergeCell ref="G8:K8"/>
    <mergeCell ref="A9:B9"/>
    <mergeCell ref="C9:E9"/>
    <mergeCell ref="G9:K9"/>
    <mergeCell ref="A5:B5"/>
    <mergeCell ref="C5:E5"/>
    <mergeCell ref="G5:K5"/>
    <mergeCell ref="A6:B6"/>
    <mergeCell ref="C6:E6"/>
    <mergeCell ref="G6:K6"/>
    <mergeCell ref="A1:K1"/>
    <mergeCell ref="A2:K2"/>
    <mergeCell ref="A3:B3"/>
    <mergeCell ref="F3:K3"/>
    <mergeCell ref="A4:B4"/>
    <mergeCell ref="C4:E4"/>
    <mergeCell ref="G4:K4"/>
  </mergeCells>
  <phoneticPr fontId="34" type="noConversion"/>
  <hyperlinks>
    <hyperlink ref="H36" location="이용약관!A1" display="이용약관 바로가기"/>
  </hyperlinks>
  <printOptions horizontalCentered="1"/>
  <pageMargins left="0.43307086614173229" right="0.51181102362204722" top="0.70866141732283472" bottom="0.43307086614173229" header="0.31496062992125984" footer="0.31496062992125984"/>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defaultSize="0" autoFill="0" autoLine="0" autoPict="0">
                <anchor moveWithCells="1" sizeWithCells="1">
                  <from>
                    <xdr:col>2</xdr:col>
                    <xdr:colOff>123825</xdr:colOff>
                    <xdr:row>23</xdr:row>
                    <xdr:rowOff>238125</xdr:rowOff>
                  </from>
                  <to>
                    <xdr:col>2</xdr:col>
                    <xdr:colOff>838200</xdr:colOff>
                    <xdr:row>25</xdr:row>
                    <xdr:rowOff>85725</xdr:rowOff>
                  </to>
                </anchor>
              </controlPr>
            </control>
          </mc:Choice>
        </mc:AlternateContent>
        <mc:AlternateContent xmlns:mc="http://schemas.openxmlformats.org/markup-compatibility/2006">
          <mc:Choice Requires="x14">
            <control shapeId="88066" r:id="rId5" name="Check Box 2">
              <controlPr defaultSize="0" autoFill="0" autoLine="0" autoPict="0">
                <anchor moveWithCells="1" sizeWithCells="1">
                  <from>
                    <xdr:col>2</xdr:col>
                    <xdr:colOff>723900</xdr:colOff>
                    <xdr:row>23</xdr:row>
                    <xdr:rowOff>238125</xdr:rowOff>
                  </from>
                  <to>
                    <xdr:col>3</xdr:col>
                    <xdr:colOff>0</xdr:colOff>
                    <xdr:row>25</xdr:row>
                    <xdr:rowOff>85725</xdr:rowOff>
                  </to>
                </anchor>
              </controlPr>
            </control>
          </mc:Choice>
        </mc:AlternateContent>
        <mc:AlternateContent xmlns:mc="http://schemas.openxmlformats.org/markup-compatibility/2006">
          <mc:Choice Requires="x14">
            <control shapeId="88067" r:id="rId6" name="Check Box 3">
              <controlPr defaultSize="0" autoFill="0" autoLine="0" autoPict="0">
                <anchor moveWithCells="1" sizeWithCells="1">
                  <from>
                    <xdr:col>4</xdr:col>
                    <xdr:colOff>47625</xdr:colOff>
                    <xdr:row>27</xdr:row>
                    <xdr:rowOff>171450</xdr:rowOff>
                  </from>
                  <to>
                    <xdr:col>5</xdr:col>
                    <xdr:colOff>38100</xdr:colOff>
                    <xdr:row>29</xdr:row>
                    <xdr:rowOff>76200</xdr:rowOff>
                  </to>
                </anchor>
              </controlPr>
            </control>
          </mc:Choice>
        </mc:AlternateContent>
        <mc:AlternateContent xmlns:mc="http://schemas.openxmlformats.org/markup-compatibility/2006">
          <mc:Choice Requires="x14">
            <control shapeId="88068" r:id="rId7" name="Check Box 4">
              <controlPr defaultSize="0" autoFill="0" autoLine="0" autoPict="0">
                <anchor moveWithCells="1" sizeWithCells="1">
                  <from>
                    <xdr:col>5</xdr:col>
                    <xdr:colOff>352425</xdr:colOff>
                    <xdr:row>27</xdr:row>
                    <xdr:rowOff>190500</xdr:rowOff>
                  </from>
                  <to>
                    <xdr:col>5</xdr:col>
                    <xdr:colOff>857250</xdr:colOff>
                    <xdr:row>29</xdr:row>
                    <xdr:rowOff>95250</xdr:rowOff>
                  </to>
                </anchor>
              </controlPr>
            </control>
          </mc:Choice>
        </mc:AlternateContent>
        <mc:AlternateContent xmlns:mc="http://schemas.openxmlformats.org/markup-compatibility/2006">
          <mc:Choice Requires="x14">
            <control shapeId="88069" r:id="rId8" name="Check Box 5">
              <controlPr defaultSize="0" autoFill="0" autoLine="0" autoPict="0">
                <anchor moveWithCells="1" sizeWithCells="1">
                  <from>
                    <xdr:col>4</xdr:col>
                    <xdr:colOff>809625</xdr:colOff>
                    <xdr:row>27</xdr:row>
                    <xdr:rowOff>190500</xdr:rowOff>
                  </from>
                  <to>
                    <xdr:col>5</xdr:col>
                    <xdr:colOff>552450</xdr:colOff>
                    <xdr:row>29</xdr:row>
                    <xdr:rowOff>66675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53"/>
  <sheetViews>
    <sheetView workbookViewId="0"/>
  </sheetViews>
  <sheetFormatPr defaultRowHeight="13.5"/>
  <cols>
    <col min="1" max="1" width="13.77734375" style="204" customWidth="1"/>
    <col min="2" max="2" width="7.77734375" style="54" customWidth="1"/>
    <col min="3" max="3" width="8.77734375" style="204" customWidth="1"/>
    <col min="4" max="4" width="1.44140625" style="43" customWidth="1"/>
    <col min="5" max="5" width="1.44140625" style="204" customWidth="1"/>
    <col min="6" max="16384" width="8.88671875" style="204"/>
  </cols>
  <sheetData>
    <row r="1" spans="1:3" ht="14.25" thickBot="1">
      <c r="A1" s="42" t="s">
        <v>186</v>
      </c>
      <c r="B1" s="1234" t="s">
        <v>187</v>
      </c>
      <c r="C1" s="1235"/>
    </row>
    <row r="2" spans="1:3" ht="14.25" thickBot="1">
      <c r="A2" s="44" t="s">
        <v>188</v>
      </c>
      <c r="B2" s="45" t="s">
        <v>71</v>
      </c>
      <c r="C2" s="46" t="s">
        <v>189</v>
      </c>
    </row>
    <row r="3" spans="1:3">
      <c r="A3" s="47" t="s">
        <v>982</v>
      </c>
      <c r="B3" s="48">
        <v>1</v>
      </c>
      <c r="C3" s="49">
        <f>SUM(B:B)</f>
        <v>2</v>
      </c>
    </row>
    <row r="4" spans="1:3">
      <c r="A4" s="50" t="s">
        <v>983</v>
      </c>
      <c r="B4" s="51">
        <v>1</v>
      </c>
    </row>
    <row r="5" spans="1:3">
      <c r="A5" s="52"/>
      <c r="B5" s="53"/>
    </row>
    <row r="6" spans="1:3">
      <c r="A6" s="52"/>
      <c r="B6" s="53"/>
    </row>
    <row r="7" spans="1:3">
      <c r="A7" s="52"/>
      <c r="B7" s="53"/>
    </row>
    <row r="8" spans="1:3">
      <c r="A8" s="52"/>
      <c r="B8" s="53"/>
    </row>
    <row r="9" spans="1:3">
      <c r="A9" s="52"/>
      <c r="B9" s="53"/>
    </row>
    <row r="10" spans="1:3">
      <c r="A10" s="52"/>
      <c r="B10" s="53"/>
    </row>
    <row r="11" spans="1:3">
      <c r="A11" s="52"/>
      <c r="B11" s="53"/>
    </row>
    <row r="12" spans="1:3">
      <c r="A12" s="52"/>
      <c r="B12" s="53"/>
    </row>
    <row r="13" spans="1:3">
      <c r="A13" s="52"/>
      <c r="B13" s="53"/>
    </row>
    <row r="14" spans="1:3">
      <c r="A14" s="52"/>
      <c r="B14" s="53"/>
    </row>
    <row r="15" spans="1:3">
      <c r="A15" s="52"/>
      <c r="B15" s="53"/>
    </row>
    <row r="16" spans="1:3">
      <c r="A16" s="52"/>
      <c r="B16" s="53"/>
    </row>
    <row r="17" spans="1:2">
      <c r="A17" s="52"/>
      <c r="B17" s="53"/>
    </row>
    <row r="18" spans="1:2">
      <c r="A18" s="52"/>
      <c r="B18" s="53"/>
    </row>
    <row r="19" spans="1:2">
      <c r="A19" s="52"/>
      <c r="B19" s="53"/>
    </row>
    <row r="20" spans="1:2">
      <c r="A20" s="52"/>
      <c r="B20" s="53"/>
    </row>
    <row r="21" spans="1:2">
      <c r="A21" s="52"/>
      <c r="B21" s="53"/>
    </row>
    <row r="22" spans="1:2">
      <c r="A22" s="52"/>
      <c r="B22" s="53"/>
    </row>
    <row r="23" spans="1:2">
      <c r="A23" s="52"/>
      <c r="B23" s="53"/>
    </row>
    <row r="24" spans="1:2">
      <c r="A24" s="52"/>
      <c r="B24" s="53"/>
    </row>
    <row r="25" spans="1:2">
      <c r="A25" s="52"/>
      <c r="B25" s="53"/>
    </row>
    <row r="26" spans="1:2">
      <c r="A26" s="52"/>
      <c r="B26" s="53"/>
    </row>
    <row r="27" spans="1:2">
      <c r="A27" s="52"/>
      <c r="B27" s="53"/>
    </row>
    <row r="28" spans="1:2">
      <c r="A28" s="52"/>
      <c r="B28" s="53"/>
    </row>
    <row r="29" spans="1:2">
      <c r="A29" s="52"/>
      <c r="B29" s="53"/>
    </row>
    <row r="30" spans="1:2">
      <c r="A30" s="52"/>
      <c r="B30" s="53"/>
    </row>
    <row r="31" spans="1:2">
      <c r="A31" s="52"/>
      <c r="B31" s="53"/>
    </row>
    <row r="32" spans="1:2">
      <c r="A32" s="52"/>
      <c r="B32" s="53"/>
    </row>
    <row r="33" spans="1:2">
      <c r="A33" s="52"/>
      <c r="B33" s="53"/>
    </row>
    <row r="34" spans="1:2">
      <c r="A34" s="52"/>
      <c r="B34" s="53"/>
    </row>
    <row r="35" spans="1:2">
      <c r="A35" s="52"/>
      <c r="B35" s="53"/>
    </row>
    <row r="36" spans="1:2">
      <c r="A36" s="52"/>
      <c r="B36" s="53"/>
    </row>
    <row r="37" spans="1:2">
      <c r="A37" s="52"/>
      <c r="B37" s="53"/>
    </row>
    <row r="38" spans="1:2">
      <c r="A38" s="52"/>
      <c r="B38" s="53"/>
    </row>
    <row r="39" spans="1:2">
      <c r="A39" s="52"/>
      <c r="B39" s="53"/>
    </row>
    <row r="40" spans="1:2">
      <c r="A40" s="52"/>
      <c r="B40" s="53"/>
    </row>
    <row r="41" spans="1:2">
      <c r="A41" s="52"/>
      <c r="B41" s="53"/>
    </row>
    <row r="42" spans="1:2">
      <c r="A42" s="52"/>
      <c r="B42" s="53"/>
    </row>
    <row r="43" spans="1:2">
      <c r="A43" s="52"/>
      <c r="B43" s="53"/>
    </row>
    <row r="44" spans="1:2">
      <c r="A44" s="52"/>
      <c r="B44" s="53"/>
    </row>
    <row r="45" spans="1:2">
      <c r="A45" s="52"/>
      <c r="B45" s="53"/>
    </row>
    <row r="46" spans="1:2">
      <c r="A46" s="52"/>
      <c r="B46" s="53"/>
    </row>
    <row r="47" spans="1:2">
      <c r="A47" s="52"/>
      <c r="B47" s="53"/>
    </row>
    <row r="48" spans="1:2">
      <c r="A48" s="52"/>
      <c r="B48" s="53"/>
    </row>
    <row r="49" spans="1:2">
      <c r="A49" s="52"/>
      <c r="B49" s="53"/>
    </row>
    <row r="50" spans="1:2">
      <c r="A50" s="52"/>
      <c r="B50" s="53"/>
    </row>
    <row r="51" spans="1:2">
      <c r="A51" s="52"/>
      <c r="B51" s="53"/>
    </row>
    <row r="52" spans="1:2">
      <c r="A52" s="52"/>
      <c r="B52" s="53"/>
    </row>
    <row r="53" spans="1:2">
      <c r="A53" s="52"/>
      <c r="B53" s="53"/>
    </row>
    <row r="54" spans="1:2">
      <c r="A54" s="52"/>
      <c r="B54" s="53"/>
    </row>
    <row r="55" spans="1:2">
      <c r="A55" s="52"/>
      <c r="B55" s="53"/>
    </row>
    <row r="56" spans="1:2">
      <c r="A56" s="52"/>
      <c r="B56" s="53"/>
    </row>
    <row r="57" spans="1:2">
      <c r="A57" s="52"/>
      <c r="B57" s="53"/>
    </row>
    <row r="58" spans="1:2">
      <c r="A58" s="52"/>
      <c r="B58" s="53"/>
    </row>
    <row r="59" spans="1:2">
      <c r="A59" s="52"/>
      <c r="B59" s="53"/>
    </row>
    <row r="60" spans="1:2">
      <c r="A60" s="52"/>
      <c r="B60" s="53"/>
    </row>
    <row r="61" spans="1:2">
      <c r="A61" s="52"/>
      <c r="B61" s="53"/>
    </row>
    <row r="62" spans="1:2">
      <c r="A62" s="52"/>
      <c r="B62" s="53"/>
    </row>
    <row r="63" spans="1:2">
      <c r="A63" s="52"/>
      <c r="B63" s="53"/>
    </row>
    <row r="64" spans="1:2">
      <c r="A64" s="52"/>
      <c r="B64" s="53"/>
    </row>
    <row r="65" spans="1:2">
      <c r="A65" s="52"/>
      <c r="B65" s="53"/>
    </row>
    <row r="66" spans="1:2">
      <c r="A66" s="52"/>
      <c r="B66" s="53"/>
    </row>
    <row r="67" spans="1:2">
      <c r="A67" s="52"/>
      <c r="B67" s="53"/>
    </row>
    <row r="68" spans="1:2">
      <c r="A68" s="52"/>
      <c r="B68" s="53"/>
    </row>
    <row r="69" spans="1:2">
      <c r="A69" s="52"/>
      <c r="B69" s="53"/>
    </row>
    <row r="70" spans="1:2">
      <c r="A70" s="52"/>
      <c r="B70" s="53"/>
    </row>
    <row r="71" spans="1:2">
      <c r="A71" s="52"/>
      <c r="B71" s="53"/>
    </row>
    <row r="72" spans="1:2">
      <c r="A72" s="52"/>
      <c r="B72" s="53"/>
    </row>
    <row r="73" spans="1:2">
      <c r="A73" s="52"/>
      <c r="B73" s="53"/>
    </row>
    <row r="74" spans="1:2">
      <c r="A74" s="52"/>
      <c r="B74" s="53"/>
    </row>
    <row r="75" spans="1:2">
      <c r="A75" s="52"/>
      <c r="B75" s="53"/>
    </row>
    <row r="76" spans="1:2">
      <c r="A76" s="52"/>
      <c r="B76" s="53"/>
    </row>
    <row r="77" spans="1:2">
      <c r="A77" s="52"/>
      <c r="B77" s="53"/>
    </row>
    <row r="78" spans="1:2">
      <c r="A78" s="52"/>
      <c r="B78" s="53"/>
    </row>
    <row r="79" spans="1:2">
      <c r="A79" s="52"/>
      <c r="B79" s="53"/>
    </row>
    <row r="80" spans="1:2">
      <c r="A80" s="52"/>
      <c r="B80" s="53"/>
    </row>
    <row r="81" spans="1:2">
      <c r="A81" s="52"/>
      <c r="B81" s="53"/>
    </row>
    <row r="82" spans="1:2">
      <c r="A82" s="52"/>
      <c r="B82" s="53"/>
    </row>
    <row r="83" spans="1:2">
      <c r="A83" s="52"/>
      <c r="B83" s="53"/>
    </row>
    <row r="84" spans="1:2">
      <c r="A84" s="52"/>
      <c r="B84" s="53"/>
    </row>
    <row r="85" spans="1:2">
      <c r="A85" s="52"/>
      <c r="B85" s="53"/>
    </row>
    <row r="86" spans="1:2">
      <c r="A86" s="52"/>
      <c r="B86" s="53"/>
    </row>
    <row r="87" spans="1:2">
      <c r="A87" s="52"/>
      <c r="B87" s="53"/>
    </row>
    <row r="88" spans="1:2">
      <c r="A88" s="52"/>
      <c r="B88" s="53"/>
    </row>
    <row r="89" spans="1:2">
      <c r="A89" s="52"/>
      <c r="B89" s="53"/>
    </row>
    <row r="90" spans="1:2">
      <c r="A90" s="52"/>
      <c r="B90" s="53"/>
    </row>
    <row r="91" spans="1:2">
      <c r="A91" s="52"/>
      <c r="B91" s="53"/>
    </row>
    <row r="92" spans="1:2">
      <c r="A92" s="52"/>
      <c r="B92" s="53"/>
    </row>
    <row r="93" spans="1:2">
      <c r="A93" s="52"/>
      <c r="B93" s="53"/>
    </row>
    <row r="94" spans="1:2">
      <c r="A94" s="52"/>
      <c r="B94" s="53"/>
    </row>
    <row r="95" spans="1:2">
      <c r="A95" s="52"/>
      <c r="B95" s="53"/>
    </row>
    <row r="96" spans="1:2">
      <c r="A96" s="52"/>
      <c r="B96" s="53"/>
    </row>
    <row r="97" spans="1:2">
      <c r="A97" s="52"/>
      <c r="B97" s="53"/>
    </row>
    <row r="98" spans="1:2">
      <c r="A98" s="52"/>
      <c r="B98" s="53"/>
    </row>
    <row r="99" spans="1:2">
      <c r="A99" s="52"/>
      <c r="B99" s="53"/>
    </row>
    <row r="100" spans="1:2">
      <c r="A100" s="52"/>
      <c r="B100" s="53"/>
    </row>
    <row r="101" spans="1:2">
      <c r="A101" s="52"/>
      <c r="B101" s="53"/>
    </row>
    <row r="102" spans="1:2">
      <c r="A102" s="52"/>
      <c r="B102" s="53"/>
    </row>
    <row r="103" spans="1:2">
      <c r="A103" s="52"/>
      <c r="B103" s="53"/>
    </row>
    <row r="104" spans="1:2">
      <c r="A104" s="52"/>
      <c r="B104" s="53"/>
    </row>
    <row r="105" spans="1:2">
      <c r="A105" s="52"/>
      <c r="B105" s="53"/>
    </row>
    <row r="106" spans="1:2">
      <c r="A106" s="52"/>
      <c r="B106" s="53"/>
    </row>
    <row r="107" spans="1:2">
      <c r="A107" s="52"/>
      <c r="B107" s="53"/>
    </row>
    <row r="108" spans="1:2">
      <c r="A108" s="52"/>
      <c r="B108" s="53"/>
    </row>
    <row r="109" spans="1:2">
      <c r="A109" s="52"/>
      <c r="B109" s="53"/>
    </row>
    <row r="110" spans="1:2">
      <c r="A110" s="52"/>
      <c r="B110" s="53"/>
    </row>
    <row r="111" spans="1:2">
      <c r="A111" s="52"/>
      <c r="B111" s="53"/>
    </row>
    <row r="112" spans="1:2">
      <c r="A112" s="52"/>
      <c r="B112" s="53"/>
    </row>
    <row r="113" spans="1:2">
      <c r="A113" s="52"/>
      <c r="B113" s="53"/>
    </row>
    <row r="114" spans="1:2">
      <c r="A114" s="52"/>
      <c r="B114" s="53"/>
    </row>
    <row r="115" spans="1:2">
      <c r="A115" s="52"/>
      <c r="B115" s="53"/>
    </row>
    <row r="116" spans="1:2">
      <c r="A116" s="52"/>
      <c r="B116" s="53"/>
    </row>
    <row r="117" spans="1:2">
      <c r="A117" s="52"/>
      <c r="B117" s="53"/>
    </row>
    <row r="118" spans="1:2">
      <c r="A118" s="52"/>
      <c r="B118" s="53"/>
    </row>
    <row r="119" spans="1:2">
      <c r="A119" s="52"/>
      <c r="B119" s="53"/>
    </row>
    <row r="120" spans="1:2">
      <c r="A120" s="52"/>
      <c r="B120" s="53"/>
    </row>
    <row r="121" spans="1:2">
      <c r="A121" s="52"/>
      <c r="B121" s="53"/>
    </row>
    <row r="122" spans="1:2">
      <c r="A122" s="52"/>
      <c r="B122" s="53"/>
    </row>
    <row r="123" spans="1:2">
      <c r="A123" s="52"/>
      <c r="B123" s="53"/>
    </row>
    <row r="124" spans="1:2">
      <c r="A124" s="52"/>
      <c r="B124" s="53"/>
    </row>
    <row r="125" spans="1:2">
      <c r="A125" s="52"/>
      <c r="B125" s="53"/>
    </row>
    <row r="126" spans="1:2">
      <c r="A126" s="52"/>
      <c r="B126" s="53"/>
    </row>
    <row r="127" spans="1:2">
      <c r="A127" s="52"/>
      <c r="B127" s="53"/>
    </row>
    <row r="128" spans="1:2">
      <c r="A128" s="52"/>
      <c r="B128" s="53"/>
    </row>
    <row r="129" spans="1:2">
      <c r="A129" s="52"/>
      <c r="B129" s="53"/>
    </row>
    <row r="130" spans="1:2">
      <c r="A130" s="52"/>
      <c r="B130" s="53"/>
    </row>
    <row r="131" spans="1:2">
      <c r="A131" s="52"/>
      <c r="B131" s="53"/>
    </row>
    <row r="132" spans="1:2">
      <c r="A132" s="52"/>
      <c r="B132" s="53"/>
    </row>
    <row r="133" spans="1:2">
      <c r="A133" s="52"/>
      <c r="B133" s="53"/>
    </row>
    <row r="134" spans="1:2">
      <c r="A134" s="52"/>
      <c r="B134" s="53"/>
    </row>
    <row r="135" spans="1:2">
      <c r="A135" s="52"/>
      <c r="B135" s="53"/>
    </row>
    <row r="136" spans="1:2">
      <c r="A136" s="52"/>
      <c r="B136" s="53"/>
    </row>
    <row r="137" spans="1:2">
      <c r="A137" s="52"/>
      <c r="B137" s="53"/>
    </row>
    <row r="138" spans="1:2">
      <c r="A138" s="52"/>
      <c r="B138" s="53"/>
    </row>
    <row r="139" spans="1:2">
      <c r="A139" s="52"/>
      <c r="B139" s="53"/>
    </row>
    <row r="140" spans="1:2">
      <c r="A140" s="52"/>
      <c r="B140" s="53"/>
    </row>
    <row r="141" spans="1:2">
      <c r="A141" s="52"/>
      <c r="B141" s="53"/>
    </row>
    <row r="142" spans="1:2">
      <c r="A142" s="52"/>
      <c r="B142" s="53"/>
    </row>
    <row r="143" spans="1:2">
      <c r="A143" s="52"/>
      <c r="B143" s="53"/>
    </row>
    <row r="144" spans="1:2">
      <c r="A144" s="52"/>
      <c r="B144" s="53"/>
    </row>
    <row r="145" spans="1:2">
      <c r="A145" s="52"/>
      <c r="B145" s="53"/>
    </row>
    <row r="146" spans="1:2">
      <c r="A146" s="52"/>
      <c r="B146" s="53"/>
    </row>
    <row r="147" spans="1:2">
      <c r="A147" s="52"/>
      <c r="B147" s="53"/>
    </row>
    <row r="148" spans="1:2">
      <c r="A148" s="52"/>
      <c r="B148" s="53"/>
    </row>
    <row r="149" spans="1:2">
      <c r="A149" s="52"/>
      <c r="B149" s="53"/>
    </row>
    <row r="150" spans="1:2">
      <c r="A150" s="52"/>
      <c r="B150" s="53"/>
    </row>
    <row r="151" spans="1:2">
      <c r="A151" s="52"/>
      <c r="B151" s="53"/>
    </row>
    <row r="152" spans="1:2">
      <c r="A152" s="52"/>
      <c r="B152" s="53"/>
    </row>
    <row r="153" spans="1:2">
      <c r="A153" s="52"/>
      <c r="B153" s="53"/>
    </row>
    <row r="154" spans="1:2">
      <c r="A154" s="52"/>
      <c r="B154" s="53"/>
    </row>
    <row r="155" spans="1:2">
      <c r="A155" s="52"/>
      <c r="B155" s="53"/>
    </row>
    <row r="156" spans="1:2">
      <c r="A156" s="52"/>
      <c r="B156" s="53"/>
    </row>
    <row r="157" spans="1:2">
      <c r="A157" s="52"/>
      <c r="B157" s="53"/>
    </row>
    <row r="158" spans="1:2">
      <c r="A158" s="52"/>
      <c r="B158" s="53"/>
    </row>
    <row r="159" spans="1:2">
      <c r="A159" s="52"/>
      <c r="B159" s="53"/>
    </row>
    <row r="160" spans="1:2">
      <c r="A160" s="52"/>
      <c r="B160" s="53"/>
    </row>
    <row r="161" spans="1:2">
      <c r="A161" s="52"/>
      <c r="B161" s="53"/>
    </row>
    <row r="162" spans="1:2">
      <c r="A162" s="52"/>
      <c r="B162" s="53"/>
    </row>
    <row r="163" spans="1:2">
      <c r="A163" s="52"/>
      <c r="B163" s="53"/>
    </row>
    <row r="164" spans="1:2">
      <c r="A164" s="52"/>
      <c r="B164" s="53"/>
    </row>
    <row r="165" spans="1:2">
      <c r="A165" s="52"/>
      <c r="B165" s="53"/>
    </row>
    <row r="166" spans="1:2">
      <c r="A166" s="52"/>
      <c r="B166" s="53"/>
    </row>
    <row r="167" spans="1:2">
      <c r="A167" s="52"/>
      <c r="B167" s="53"/>
    </row>
    <row r="168" spans="1:2">
      <c r="A168" s="52"/>
      <c r="B168" s="53"/>
    </row>
    <row r="169" spans="1:2">
      <c r="A169" s="52"/>
      <c r="B169" s="53"/>
    </row>
    <row r="170" spans="1:2">
      <c r="A170" s="52"/>
      <c r="B170" s="53"/>
    </row>
    <row r="171" spans="1:2">
      <c r="A171" s="52"/>
      <c r="B171" s="53"/>
    </row>
    <row r="172" spans="1:2">
      <c r="A172" s="52"/>
      <c r="B172" s="53"/>
    </row>
    <row r="173" spans="1:2">
      <c r="A173" s="52"/>
      <c r="B173" s="53"/>
    </row>
    <row r="174" spans="1:2">
      <c r="A174" s="52"/>
      <c r="B174" s="53"/>
    </row>
    <row r="175" spans="1:2">
      <c r="A175" s="52"/>
      <c r="B175" s="53"/>
    </row>
    <row r="176" spans="1:2">
      <c r="A176" s="52"/>
      <c r="B176" s="53"/>
    </row>
    <row r="177" spans="1:2">
      <c r="A177" s="52"/>
      <c r="B177" s="53"/>
    </row>
    <row r="178" spans="1:2">
      <c r="A178" s="52"/>
      <c r="B178" s="53"/>
    </row>
    <row r="179" spans="1:2">
      <c r="A179" s="52"/>
      <c r="B179" s="53"/>
    </row>
    <row r="180" spans="1:2">
      <c r="A180" s="52"/>
      <c r="B180" s="53"/>
    </row>
    <row r="181" spans="1:2">
      <c r="A181" s="52"/>
      <c r="B181" s="53"/>
    </row>
    <row r="182" spans="1:2">
      <c r="A182" s="52"/>
      <c r="B182" s="53"/>
    </row>
    <row r="183" spans="1:2">
      <c r="A183" s="52"/>
      <c r="B183" s="53"/>
    </row>
    <row r="184" spans="1:2">
      <c r="A184" s="52"/>
      <c r="B184" s="53"/>
    </row>
    <row r="185" spans="1:2">
      <c r="A185" s="52"/>
      <c r="B185" s="53"/>
    </row>
    <row r="186" spans="1:2">
      <c r="A186" s="52"/>
      <c r="B186" s="53"/>
    </row>
    <row r="187" spans="1:2">
      <c r="A187" s="52"/>
      <c r="B187" s="53"/>
    </row>
    <row r="188" spans="1:2">
      <c r="A188" s="52"/>
      <c r="B188" s="53"/>
    </row>
    <row r="189" spans="1:2">
      <c r="A189" s="52"/>
      <c r="B189" s="53"/>
    </row>
    <row r="190" spans="1:2">
      <c r="A190" s="52"/>
      <c r="B190" s="53"/>
    </row>
    <row r="191" spans="1:2">
      <c r="A191" s="52"/>
      <c r="B191" s="53"/>
    </row>
    <row r="192" spans="1:2">
      <c r="A192" s="52"/>
      <c r="B192" s="53"/>
    </row>
    <row r="193" spans="1:2">
      <c r="A193" s="52"/>
      <c r="B193" s="53"/>
    </row>
    <row r="194" spans="1:2">
      <c r="A194" s="52"/>
      <c r="B194" s="53"/>
    </row>
    <row r="195" spans="1:2">
      <c r="A195" s="52"/>
      <c r="B195" s="53"/>
    </row>
    <row r="196" spans="1:2">
      <c r="A196" s="52"/>
      <c r="B196" s="53"/>
    </row>
    <row r="197" spans="1:2">
      <c r="A197" s="52"/>
      <c r="B197" s="53"/>
    </row>
    <row r="198" spans="1:2">
      <c r="A198" s="52"/>
      <c r="B198" s="53"/>
    </row>
    <row r="199" spans="1:2">
      <c r="A199" s="52"/>
      <c r="B199" s="53"/>
    </row>
    <row r="200" spans="1:2">
      <c r="A200" s="52"/>
      <c r="B200" s="53"/>
    </row>
    <row r="201" spans="1:2">
      <c r="A201" s="52"/>
      <c r="B201" s="53"/>
    </row>
    <row r="202" spans="1:2">
      <c r="A202" s="52"/>
      <c r="B202" s="53"/>
    </row>
    <row r="203" spans="1:2">
      <c r="A203" s="52"/>
      <c r="B203" s="53"/>
    </row>
    <row r="204" spans="1:2">
      <c r="A204" s="52"/>
      <c r="B204" s="53"/>
    </row>
    <row r="205" spans="1:2">
      <c r="A205" s="52"/>
      <c r="B205" s="53"/>
    </row>
    <row r="206" spans="1:2">
      <c r="A206" s="52"/>
      <c r="B206" s="53"/>
    </row>
    <row r="207" spans="1:2">
      <c r="A207" s="52"/>
      <c r="B207" s="53"/>
    </row>
    <row r="208" spans="1:2">
      <c r="A208" s="52"/>
      <c r="B208" s="53"/>
    </row>
    <row r="209" spans="1:2">
      <c r="A209" s="52"/>
      <c r="B209" s="53"/>
    </row>
    <row r="210" spans="1:2">
      <c r="A210" s="52"/>
      <c r="B210" s="53"/>
    </row>
    <row r="211" spans="1:2">
      <c r="A211" s="52"/>
      <c r="B211" s="53"/>
    </row>
    <row r="212" spans="1:2">
      <c r="A212" s="52"/>
      <c r="B212" s="53"/>
    </row>
    <row r="213" spans="1:2">
      <c r="A213" s="52"/>
      <c r="B213" s="53"/>
    </row>
    <row r="214" spans="1:2">
      <c r="A214" s="52"/>
      <c r="B214" s="53"/>
    </row>
    <row r="215" spans="1:2">
      <c r="A215" s="52"/>
      <c r="B215" s="53"/>
    </row>
    <row r="216" spans="1:2">
      <c r="A216" s="52"/>
      <c r="B216" s="53"/>
    </row>
    <row r="217" spans="1:2">
      <c r="A217" s="52"/>
      <c r="B217" s="53"/>
    </row>
    <row r="218" spans="1:2">
      <c r="A218" s="52"/>
      <c r="B218" s="53"/>
    </row>
    <row r="219" spans="1:2">
      <c r="A219" s="52"/>
      <c r="B219" s="53"/>
    </row>
    <row r="220" spans="1:2">
      <c r="A220" s="52"/>
      <c r="B220" s="53"/>
    </row>
    <row r="221" spans="1:2">
      <c r="A221" s="52"/>
      <c r="B221" s="53"/>
    </row>
    <row r="222" spans="1:2">
      <c r="A222" s="52"/>
      <c r="B222" s="53"/>
    </row>
    <row r="223" spans="1:2">
      <c r="A223" s="52"/>
      <c r="B223" s="53"/>
    </row>
    <row r="224" spans="1:2">
      <c r="A224" s="52"/>
      <c r="B224" s="53"/>
    </row>
    <row r="225" spans="1:2">
      <c r="A225" s="52"/>
      <c r="B225" s="53"/>
    </row>
    <row r="226" spans="1:2">
      <c r="A226" s="52"/>
      <c r="B226" s="53"/>
    </row>
    <row r="227" spans="1:2">
      <c r="A227" s="52"/>
      <c r="B227" s="53"/>
    </row>
    <row r="228" spans="1:2">
      <c r="A228" s="52"/>
      <c r="B228" s="53"/>
    </row>
    <row r="229" spans="1:2">
      <c r="A229" s="52"/>
      <c r="B229" s="53"/>
    </row>
    <row r="230" spans="1:2">
      <c r="A230" s="52"/>
      <c r="B230" s="53"/>
    </row>
    <row r="231" spans="1:2">
      <c r="A231" s="52"/>
      <c r="B231" s="53"/>
    </row>
    <row r="232" spans="1:2">
      <c r="A232" s="52"/>
      <c r="B232" s="53"/>
    </row>
    <row r="233" spans="1:2">
      <c r="A233" s="52"/>
      <c r="B233" s="53"/>
    </row>
    <row r="234" spans="1:2">
      <c r="A234" s="52"/>
      <c r="B234" s="53"/>
    </row>
    <row r="235" spans="1:2">
      <c r="A235" s="52"/>
      <c r="B235" s="53"/>
    </row>
    <row r="236" spans="1:2">
      <c r="A236" s="52"/>
      <c r="B236" s="53"/>
    </row>
    <row r="237" spans="1:2">
      <c r="A237" s="52"/>
      <c r="B237" s="53"/>
    </row>
    <row r="238" spans="1:2">
      <c r="A238" s="52"/>
      <c r="B238" s="53"/>
    </row>
    <row r="239" spans="1:2">
      <c r="A239" s="52"/>
      <c r="B239" s="53"/>
    </row>
    <row r="240" spans="1:2">
      <c r="A240" s="52"/>
      <c r="B240" s="53"/>
    </row>
    <row r="241" spans="1:2">
      <c r="A241" s="52"/>
      <c r="B241" s="53"/>
    </row>
    <row r="242" spans="1:2">
      <c r="A242" s="52"/>
      <c r="B242" s="53"/>
    </row>
    <row r="243" spans="1:2">
      <c r="A243" s="52"/>
      <c r="B243" s="53"/>
    </row>
    <row r="244" spans="1:2">
      <c r="A244" s="52"/>
      <c r="B244" s="53"/>
    </row>
    <row r="245" spans="1:2">
      <c r="A245" s="52"/>
      <c r="B245" s="53"/>
    </row>
    <row r="246" spans="1:2">
      <c r="A246" s="52"/>
      <c r="B246" s="53"/>
    </row>
    <row r="247" spans="1:2">
      <c r="A247" s="52"/>
      <c r="B247" s="53"/>
    </row>
    <row r="248" spans="1:2">
      <c r="A248" s="52"/>
      <c r="B248" s="53"/>
    </row>
    <row r="249" spans="1:2">
      <c r="A249" s="52"/>
      <c r="B249" s="53"/>
    </row>
    <row r="250" spans="1:2">
      <c r="A250" s="52"/>
      <c r="B250" s="53"/>
    </row>
    <row r="251" spans="1:2">
      <c r="A251" s="52"/>
      <c r="B251" s="53"/>
    </row>
    <row r="252" spans="1:2">
      <c r="A252" s="52"/>
      <c r="B252" s="53"/>
    </row>
    <row r="253" spans="1:2">
      <c r="A253" s="52"/>
      <c r="B253" s="53"/>
    </row>
    <row r="254" spans="1:2">
      <c r="A254" s="52"/>
      <c r="B254" s="53"/>
    </row>
    <row r="255" spans="1:2">
      <c r="A255" s="52"/>
      <c r="B255" s="53"/>
    </row>
    <row r="256" spans="1:2">
      <c r="A256" s="52"/>
      <c r="B256" s="53"/>
    </row>
    <row r="257" spans="1:2">
      <c r="A257" s="52"/>
      <c r="B257" s="53"/>
    </row>
    <row r="258" spans="1:2">
      <c r="A258" s="52"/>
      <c r="B258" s="53"/>
    </row>
    <row r="259" spans="1:2">
      <c r="A259" s="52"/>
      <c r="B259" s="53"/>
    </row>
    <row r="260" spans="1:2">
      <c r="A260" s="52"/>
      <c r="B260" s="53"/>
    </row>
    <row r="261" spans="1:2">
      <c r="A261" s="52"/>
      <c r="B261" s="53"/>
    </row>
    <row r="262" spans="1:2">
      <c r="A262" s="52"/>
      <c r="B262" s="53"/>
    </row>
    <row r="263" spans="1:2">
      <c r="A263" s="52"/>
      <c r="B263" s="53"/>
    </row>
    <row r="264" spans="1:2">
      <c r="A264" s="52"/>
      <c r="B264" s="53"/>
    </row>
    <row r="265" spans="1:2">
      <c r="A265" s="52"/>
      <c r="B265" s="53"/>
    </row>
    <row r="266" spans="1:2">
      <c r="A266" s="52"/>
      <c r="B266" s="53"/>
    </row>
    <row r="267" spans="1:2">
      <c r="A267" s="52"/>
      <c r="B267" s="53"/>
    </row>
    <row r="268" spans="1:2">
      <c r="A268" s="52"/>
      <c r="B268" s="53"/>
    </row>
    <row r="269" spans="1:2">
      <c r="A269" s="52"/>
      <c r="B269" s="53"/>
    </row>
    <row r="270" spans="1:2">
      <c r="A270" s="52"/>
      <c r="B270" s="53"/>
    </row>
    <row r="271" spans="1:2">
      <c r="A271" s="52"/>
      <c r="B271" s="53"/>
    </row>
    <row r="272" spans="1:2">
      <c r="A272" s="52"/>
      <c r="B272" s="53"/>
    </row>
    <row r="273" spans="1:2">
      <c r="A273" s="52"/>
      <c r="B273" s="53"/>
    </row>
    <row r="274" spans="1:2">
      <c r="A274" s="52"/>
      <c r="B274" s="53"/>
    </row>
    <row r="275" spans="1:2">
      <c r="A275" s="52"/>
      <c r="B275" s="53"/>
    </row>
    <row r="276" spans="1:2">
      <c r="A276" s="52"/>
      <c r="B276" s="53"/>
    </row>
    <row r="277" spans="1:2">
      <c r="A277" s="52"/>
      <c r="B277" s="53"/>
    </row>
    <row r="278" spans="1:2">
      <c r="A278" s="52"/>
      <c r="B278" s="53"/>
    </row>
    <row r="279" spans="1:2">
      <c r="A279" s="52"/>
      <c r="B279" s="53"/>
    </row>
    <row r="280" spans="1:2">
      <c r="A280" s="52"/>
      <c r="B280" s="53"/>
    </row>
    <row r="281" spans="1:2">
      <c r="A281" s="52"/>
      <c r="B281" s="53"/>
    </row>
    <row r="282" spans="1:2">
      <c r="A282" s="52"/>
      <c r="B282" s="53"/>
    </row>
    <row r="283" spans="1:2">
      <c r="A283" s="52"/>
      <c r="B283" s="53"/>
    </row>
    <row r="284" spans="1:2">
      <c r="A284" s="52"/>
      <c r="B284" s="53"/>
    </row>
    <row r="285" spans="1:2">
      <c r="A285" s="52"/>
      <c r="B285" s="53"/>
    </row>
    <row r="286" spans="1:2">
      <c r="A286" s="52"/>
      <c r="B286" s="53"/>
    </row>
    <row r="287" spans="1:2">
      <c r="A287" s="52"/>
      <c r="B287" s="53"/>
    </row>
    <row r="288" spans="1:2">
      <c r="A288" s="52"/>
      <c r="B288" s="53"/>
    </row>
    <row r="289" spans="1:2">
      <c r="A289" s="52"/>
      <c r="B289" s="53"/>
    </row>
    <row r="290" spans="1:2">
      <c r="A290" s="52"/>
      <c r="B290" s="53"/>
    </row>
    <row r="291" spans="1:2">
      <c r="A291" s="52"/>
      <c r="B291" s="53"/>
    </row>
    <row r="292" spans="1:2">
      <c r="A292" s="52"/>
      <c r="B292" s="53"/>
    </row>
    <row r="293" spans="1:2">
      <c r="A293" s="52"/>
      <c r="B293" s="53"/>
    </row>
    <row r="294" spans="1:2">
      <c r="A294" s="52"/>
      <c r="B294" s="53"/>
    </row>
    <row r="295" spans="1:2">
      <c r="A295" s="52"/>
      <c r="B295" s="53"/>
    </row>
    <row r="296" spans="1:2">
      <c r="A296" s="52"/>
      <c r="B296" s="53"/>
    </row>
    <row r="297" spans="1:2">
      <c r="A297" s="52"/>
      <c r="B297" s="53"/>
    </row>
    <row r="298" spans="1:2">
      <c r="A298" s="52"/>
      <c r="B298" s="53"/>
    </row>
    <row r="299" spans="1:2">
      <c r="A299" s="52"/>
      <c r="B299" s="53"/>
    </row>
    <row r="300" spans="1:2">
      <c r="A300" s="52"/>
      <c r="B300" s="53"/>
    </row>
    <row r="301" spans="1:2">
      <c r="A301" s="52"/>
      <c r="B301" s="53"/>
    </row>
    <row r="302" spans="1:2">
      <c r="A302" s="52"/>
      <c r="B302" s="53"/>
    </row>
    <row r="303" spans="1:2">
      <c r="A303" s="52"/>
      <c r="B303" s="53"/>
    </row>
    <row r="304" spans="1:2">
      <c r="A304" s="52"/>
      <c r="B304" s="53"/>
    </row>
    <row r="305" spans="1:2">
      <c r="A305" s="52"/>
      <c r="B305" s="53"/>
    </row>
    <row r="306" spans="1:2">
      <c r="A306" s="52"/>
      <c r="B306" s="53"/>
    </row>
    <row r="307" spans="1:2">
      <c r="A307" s="52"/>
      <c r="B307" s="53"/>
    </row>
    <row r="308" spans="1:2">
      <c r="A308" s="52"/>
      <c r="B308" s="53"/>
    </row>
    <row r="309" spans="1:2">
      <c r="A309" s="52"/>
      <c r="B309" s="53"/>
    </row>
    <row r="310" spans="1:2">
      <c r="A310" s="52"/>
      <c r="B310" s="53"/>
    </row>
    <row r="311" spans="1:2">
      <c r="A311" s="52"/>
      <c r="B311" s="53"/>
    </row>
    <row r="312" spans="1:2">
      <c r="A312" s="52"/>
      <c r="B312" s="53"/>
    </row>
    <row r="313" spans="1:2">
      <c r="A313" s="52"/>
      <c r="B313" s="53"/>
    </row>
    <row r="314" spans="1:2">
      <c r="A314" s="52"/>
      <c r="B314" s="53"/>
    </row>
    <row r="315" spans="1:2">
      <c r="A315" s="52"/>
      <c r="B315" s="53"/>
    </row>
    <row r="316" spans="1:2">
      <c r="A316" s="52"/>
      <c r="B316" s="53"/>
    </row>
    <row r="317" spans="1:2">
      <c r="A317" s="52"/>
      <c r="B317" s="53"/>
    </row>
    <row r="318" spans="1:2">
      <c r="A318" s="52"/>
      <c r="B318" s="53"/>
    </row>
    <row r="319" spans="1:2">
      <c r="A319" s="52"/>
      <c r="B319" s="53"/>
    </row>
    <row r="320" spans="1:2">
      <c r="A320" s="52"/>
      <c r="B320" s="53"/>
    </row>
    <row r="321" spans="1:2">
      <c r="A321" s="52"/>
      <c r="B321" s="53"/>
    </row>
    <row r="322" spans="1:2">
      <c r="A322" s="52"/>
      <c r="B322" s="53"/>
    </row>
    <row r="323" spans="1:2">
      <c r="A323" s="52"/>
      <c r="B323" s="53"/>
    </row>
    <row r="324" spans="1:2">
      <c r="A324" s="52"/>
      <c r="B324" s="53"/>
    </row>
    <row r="325" spans="1:2">
      <c r="A325" s="52"/>
      <c r="B325" s="53"/>
    </row>
    <row r="326" spans="1:2">
      <c r="A326" s="52"/>
      <c r="B326" s="53"/>
    </row>
    <row r="327" spans="1:2">
      <c r="A327" s="52"/>
      <c r="B327" s="53"/>
    </row>
    <row r="328" spans="1:2">
      <c r="A328" s="52"/>
      <c r="B328" s="53"/>
    </row>
    <row r="329" spans="1:2">
      <c r="A329" s="52"/>
      <c r="B329" s="53"/>
    </row>
    <row r="330" spans="1:2">
      <c r="A330" s="52"/>
      <c r="B330" s="53"/>
    </row>
    <row r="331" spans="1:2">
      <c r="A331" s="52"/>
      <c r="B331" s="53"/>
    </row>
    <row r="332" spans="1:2">
      <c r="A332" s="52"/>
      <c r="B332" s="53"/>
    </row>
    <row r="333" spans="1:2">
      <c r="A333" s="52"/>
      <c r="B333" s="53"/>
    </row>
    <row r="334" spans="1:2">
      <c r="A334" s="52"/>
      <c r="B334" s="53"/>
    </row>
    <row r="335" spans="1:2">
      <c r="A335" s="52"/>
      <c r="B335" s="53"/>
    </row>
    <row r="336" spans="1:2">
      <c r="A336" s="52"/>
      <c r="B336" s="53"/>
    </row>
    <row r="337" spans="1:2">
      <c r="A337" s="52"/>
      <c r="B337" s="53"/>
    </row>
    <row r="338" spans="1:2">
      <c r="A338" s="52"/>
      <c r="B338" s="53"/>
    </row>
    <row r="339" spans="1:2">
      <c r="A339" s="52"/>
      <c r="B339" s="53"/>
    </row>
    <row r="340" spans="1:2">
      <c r="A340" s="52"/>
      <c r="B340" s="53"/>
    </row>
    <row r="341" spans="1:2">
      <c r="A341" s="52"/>
      <c r="B341" s="53"/>
    </row>
    <row r="342" spans="1:2">
      <c r="A342" s="52"/>
      <c r="B342" s="53"/>
    </row>
    <row r="343" spans="1:2">
      <c r="A343" s="52"/>
      <c r="B343" s="53"/>
    </row>
    <row r="344" spans="1:2">
      <c r="A344" s="52"/>
      <c r="B344" s="53"/>
    </row>
    <row r="345" spans="1:2">
      <c r="A345" s="52"/>
      <c r="B345" s="53"/>
    </row>
    <row r="346" spans="1:2">
      <c r="A346" s="52"/>
      <c r="B346" s="53"/>
    </row>
    <row r="347" spans="1:2">
      <c r="A347" s="52"/>
      <c r="B347" s="53"/>
    </row>
    <row r="348" spans="1:2">
      <c r="A348" s="52"/>
      <c r="B348" s="53"/>
    </row>
    <row r="349" spans="1:2">
      <c r="A349" s="52"/>
      <c r="B349" s="53"/>
    </row>
    <row r="350" spans="1:2">
      <c r="A350" s="52"/>
      <c r="B350" s="53"/>
    </row>
    <row r="351" spans="1:2">
      <c r="A351" s="52"/>
      <c r="B351" s="53"/>
    </row>
    <row r="352" spans="1:2">
      <c r="A352" s="52"/>
      <c r="B352" s="53"/>
    </row>
    <row r="353" spans="1:2">
      <c r="A353" s="52"/>
      <c r="B353" s="53"/>
    </row>
    <row r="354" spans="1:2">
      <c r="A354" s="52"/>
      <c r="B354" s="53"/>
    </row>
    <row r="355" spans="1:2">
      <c r="A355" s="52"/>
      <c r="B355" s="53"/>
    </row>
    <row r="356" spans="1:2">
      <c r="A356" s="52"/>
      <c r="B356" s="53"/>
    </row>
    <row r="357" spans="1:2">
      <c r="A357" s="52"/>
      <c r="B357" s="53"/>
    </row>
    <row r="358" spans="1:2">
      <c r="A358" s="52"/>
      <c r="B358" s="53"/>
    </row>
    <row r="359" spans="1:2">
      <c r="A359" s="52"/>
      <c r="B359" s="53"/>
    </row>
    <row r="360" spans="1:2">
      <c r="A360" s="52"/>
      <c r="B360" s="53"/>
    </row>
    <row r="361" spans="1:2">
      <c r="A361" s="52"/>
      <c r="B361" s="53"/>
    </row>
    <row r="362" spans="1:2">
      <c r="A362" s="52"/>
      <c r="B362" s="53"/>
    </row>
    <row r="363" spans="1:2">
      <c r="A363" s="52"/>
      <c r="B363" s="53"/>
    </row>
    <row r="364" spans="1:2">
      <c r="A364" s="52"/>
      <c r="B364" s="53"/>
    </row>
    <row r="365" spans="1:2">
      <c r="A365" s="52"/>
      <c r="B365" s="53"/>
    </row>
    <row r="366" spans="1:2">
      <c r="A366" s="52"/>
      <c r="B366" s="53"/>
    </row>
    <row r="367" spans="1:2">
      <c r="A367" s="52"/>
      <c r="B367" s="53"/>
    </row>
    <row r="368" spans="1:2">
      <c r="A368" s="52"/>
      <c r="B368" s="53"/>
    </row>
    <row r="369" spans="1:2">
      <c r="A369" s="52"/>
      <c r="B369" s="53"/>
    </row>
    <row r="370" spans="1:2">
      <c r="A370" s="52"/>
      <c r="B370" s="53"/>
    </row>
    <row r="371" spans="1:2">
      <c r="A371" s="52"/>
      <c r="B371" s="53"/>
    </row>
    <row r="372" spans="1:2">
      <c r="A372" s="52"/>
      <c r="B372" s="53"/>
    </row>
    <row r="373" spans="1:2">
      <c r="A373" s="52"/>
      <c r="B373" s="53"/>
    </row>
    <row r="374" spans="1:2">
      <c r="A374" s="52"/>
      <c r="B374" s="53"/>
    </row>
    <row r="375" spans="1:2">
      <c r="A375" s="52"/>
      <c r="B375" s="53"/>
    </row>
    <row r="376" spans="1:2">
      <c r="A376" s="52"/>
      <c r="B376" s="53"/>
    </row>
    <row r="377" spans="1:2">
      <c r="A377" s="52"/>
      <c r="B377" s="53"/>
    </row>
    <row r="378" spans="1:2">
      <c r="A378" s="52"/>
      <c r="B378" s="53"/>
    </row>
    <row r="379" spans="1:2">
      <c r="A379" s="52"/>
      <c r="B379" s="53"/>
    </row>
    <row r="380" spans="1:2">
      <c r="A380" s="52"/>
      <c r="B380" s="53"/>
    </row>
    <row r="381" spans="1:2">
      <c r="A381" s="52"/>
      <c r="B381" s="53"/>
    </row>
    <row r="382" spans="1:2">
      <c r="A382" s="52"/>
      <c r="B382" s="53"/>
    </row>
    <row r="383" spans="1:2">
      <c r="A383" s="52"/>
      <c r="B383" s="53"/>
    </row>
    <row r="384" spans="1:2">
      <c r="A384" s="52"/>
      <c r="B384" s="53"/>
    </row>
    <row r="385" spans="1:2">
      <c r="A385" s="52"/>
      <c r="B385" s="53"/>
    </row>
    <row r="386" spans="1:2">
      <c r="A386" s="52"/>
      <c r="B386" s="53"/>
    </row>
    <row r="387" spans="1:2">
      <c r="A387" s="52"/>
      <c r="B387" s="53"/>
    </row>
    <row r="388" spans="1:2">
      <c r="A388" s="52"/>
      <c r="B388" s="53"/>
    </row>
    <row r="389" spans="1:2">
      <c r="A389" s="52"/>
      <c r="B389" s="53"/>
    </row>
    <row r="390" spans="1:2">
      <c r="A390" s="52"/>
      <c r="B390" s="53"/>
    </row>
    <row r="391" spans="1:2">
      <c r="A391" s="52"/>
      <c r="B391" s="53"/>
    </row>
    <row r="392" spans="1:2">
      <c r="A392" s="52"/>
      <c r="B392" s="53"/>
    </row>
    <row r="393" spans="1:2">
      <c r="A393" s="52"/>
      <c r="B393" s="53"/>
    </row>
    <row r="394" spans="1:2">
      <c r="A394" s="52"/>
      <c r="B394" s="53"/>
    </row>
    <row r="395" spans="1:2">
      <c r="A395" s="52"/>
      <c r="B395" s="53"/>
    </row>
    <row r="396" spans="1:2">
      <c r="A396" s="52"/>
      <c r="B396" s="53"/>
    </row>
    <row r="397" spans="1:2">
      <c r="A397" s="52"/>
      <c r="B397" s="53"/>
    </row>
    <row r="398" spans="1:2">
      <c r="A398" s="52"/>
      <c r="B398" s="53"/>
    </row>
    <row r="399" spans="1:2">
      <c r="A399" s="52"/>
      <c r="B399" s="53"/>
    </row>
    <row r="400" spans="1:2">
      <c r="A400" s="52"/>
      <c r="B400" s="53"/>
    </row>
    <row r="401" spans="1:2">
      <c r="A401" s="52"/>
      <c r="B401" s="53"/>
    </row>
    <row r="402" spans="1:2">
      <c r="A402" s="52"/>
      <c r="B402" s="53"/>
    </row>
    <row r="403" spans="1:2">
      <c r="A403" s="52"/>
      <c r="B403" s="53"/>
    </row>
    <row r="404" spans="1:2">
      <c r="A404" s="52"/>
      <c r="B404" s="53"/>
    </row>
    <row r="405" spans="1:2">
      <c r="A405" s="52"/>
      <c r="B405" s="53"/>
    </row>
    <row r="406" spans="1:2">
      <c r="A406" s="52"/>
      <c r="B406" s="53"/>
    </row>
    <row r="407" spans="1:2">
      <c r="A407" s="52"/>
      <c r="B407" s="53"/>
    </row>
    <row r="408" spans="1:2">
      <c r="A408" s="52"/>
      <c r="B408" s="53"/>
    </row>
    <row r="409" spans="1:2">
      <c r="A409" s="52"/>
      <c r="B409" s="53"/>
    </row>
    <row r="410" spans="1:2">
      <c r="A410" s="52"/>
      <c r="B410" s="53"/>
    </row>
    <row r="411" spans="1:2">
      <c r="A411" s="52"/>
      <c r="B411" s="53"/>
    </row>
    <row r="412" spans="1:2">
      <c r="A412" s="52"/>
      <c r="B412" s="53"/>
    </row>
    <row r="413" spans="1:2">
      <c r="A413" s="52"/>
      <c r="B413" s="53"/>
    </row>
    <row r="414" spans="1:2">
      <c r="A414" s="52"/>
      <c r="B414" s="53"/>
    </row>
    <row r="415" spans="1:2">
      <c r="A415" s="52"/>
      <c r="B415" s="53"/>
    </row>
    <row r="416" spans="1:2">
      <c r="A416" s="52"/>
      <c r="B416" s="53"/>
    </row>
    <row r="417" spans="1:2">
      <c r="A417" s="52"/>
      <c r="B417" s="53"/>
    </row>
    <row r="418" spans="1:2">
      <c r="A418" s="52"/>
      <c r="B418" s="53"/>
    </row>
    <row r="419" spans="1:2">
      <c r="A419" s="52"/>
      <c r="B419" s="53"/>
    </row>
    <row r="420" spans="1:2">
      <c r="A420" s="52"/>
      <c r="B420" s="53"/>
    </row>
    <row r="421" spans="1:2">
      <c r="A421" s="52"/>
      <c r="B421" s="53"/>
    </row>
    <row r="422" spans="1:2">
      <c r="A422" s="52"/>
      <c r="B422" s="53"/>
    </row>
    <row r="423" spans="1:2">
      <c r="A423" s="52"/>
      <c r="B423" s="53"/>
    </row>
    <row r="424" spans="1:2">
      <c r="A424" s="52"/>
      <c r="B424" s="53"/>
    </row>
    <row r="425" spans="1:2">
      <c r="A425" s="52"/>
      <c r="B425" s="53"/>
    </row>
    <row r="426" spans="1:2">
      <c r="A426" s="52"/>
      <c r="B426" s="53"/>
    </row>
    <row r="427" spans="1:2">
      <c r="A427" s="52"/>
      <c r="B427" s="53"/>
    </row>
    <row r="428" spans="1:2">
      <c r="A428" s="52"/>
      <c r="B428" s="53"/>
    </row>
    <row r="429" spans="1:2">
      <c r="A429" s="52"/>
      <c r="B429" s="53"/>
    </row>
    <row r="430" spans="1:2">
      <c r="A430" s="52"/>
      <c r="B430" s="53"/>
    </row>
    <row r="431" spans="1:2">
      <c r="A431" s="52"/>
      <c r="B431" s="53"/>
    </row>
    <row r="432" spans="1:2">
      <c r="A432" s="52"/>
      <c r="B432" s="53"/>
    </row>
    <row r="433" spans="1:2">
      <c r="A433" s="52"/>
      <c r="B433" s="53"/>
    </row>
    <row r="434" spans="1:2">
      <c r="A434" s="52"/>
      <c r="B434" s="53"/>
    </row>
    <row r="435" spans="1:2">
      <c r="A435" s="52"/>
      <c r="B435" s="53"/>
    </row>
    <row r="436" spans="1:2">
      <c r="A436" s="52"/>
      <c r="B436" s="53"/>
    </row>
    <row r="437" spans="1:2">
      <c r="A437" s="52"/>
      <c r="B437" s="53"/>
    </row>
    <row r="438" spans="1:2">
      <c r="A438" s="52"/>
      <c r="B438" s="53"/>
    </row>
    <row r="439" spans="1:2">
      <c r="A439" s="52"/>
      <c r="B439" s="53"/>
    </row>
    <row r="440" spans="1:2">
      <c r="A440" s="52"/>
      <c r="B440" s="53"/>
    </row>
    <row r="441" spans="1:2">
      <c r="A441" s="52"/>
      <c r="B441" s="53"/>
    </row>
    <row r="442" spans="1:2">
      <c r="A442" s="52"/>
      <c r="B442" s="53"/>
    </row>
    <row r="443" spans="1:2">
      <c r="A443" s="52"/>
      <c r="B443" s="53"/>
    </row>
    <row r="444" spans="1:2">
      <c r="A444" s="52"/>
      <c r="B444" s="53"/>
    </row>
    <row r="445" spans="1:2">
      <c r="A445" s="52"/>
      <c r="B445" s="53"/>
    </row>
    <row r="446" spans="1:2">
      <c r="A446" s="52"/>
      <c r="B446" s="53"/>
    </row>
    <row r="447" spans="1:2">
      <c r="A447" s="52"/>
      <c r="B447" s="53"/>
    </row>
    <row r="448" spans="1:2">
      <c r="A448" s="52"/>
      <c r="B448" s="53"/>
    </row>
    <row r="449" spans="1:2">
      <c r="A449" s="52"/>
      <c r="B449" s="53"/>
    </row>
    <row r="450" spans="1:2">
      <c r="A450" s="52"/>
      <c r="B450" s="53"/>
    </row>
    <row r="451" spans="1:2">
      <c r="A451" s="52"/>
      <c r="B451" s="53"/>
    </row>
    <row r="452" spans="1:2">
      <c r="A452" s="52"/>
      <c r="B452" s="53"/>
    </row>
    <row r="453" spans="1:2">
      <c r="A453" s="52"/>
      <c r="B453" s="53"/>
    </row>
    <row r="454" spans="1:2">
      <c r="A454" s="52"/>
      <c r="B454" s="53"/>
    </row>
    <row r="455" spans="1:2">
      <c r="A455" s="52"/>
      <c r="B455" s="53"/>
    </row>
    <row r="456" spans="1:2">
      <c r="A456" s="52"/>
      <c r="B456" s="53"/>
    </row>
    <row r="457" spans="1:2">
      <c r="A457" s="52"/>
      <c r="B457" s="53"/>
    </row>
    <row r="458" spans="1:2">
      <c r="A458" s="52"/>
      <c r="B458" s="53"/>
    </row>
    <row r="459" spans="1:2">
      <c r="A459" s="52"/>
      <c r="B459" s="53"/>
    </row>
    <row r="460" spans="1:2">
      <c r="A460" s="52"/>
      <c r="B460" s="53"/>
    </row>
    <row r="461" spans="1:2">
      <c r="A461" s="52"/>
      <c r="B461" s="53"/>
    </row>
    <row r="462" spans="1:2">
      <c r="A462" s="52"/>
      <c r="B462" s="53"/>
    </row>
    <row r="463" spans="1:2">
      <c r="A463" s="52"/>
      <c r="B463" s="53"/>
    </row>
    <row r="464" spans="1:2">
      <c r="A464" s="52"/>
      <c r="B464" s="53"/>
    </row>
    <row r="465" spans="1:2">
      <c r="A465" s="52"/>
      <c r="B465" s="53"/>
    </row>
    <row r="466" spans="1:2">
      <c r="A466" s="52"/>
      <c r="B466" s="53"/>
    </row>
    <row r="467" spans="1:2">
      <c r="A467" s="52"/>
      <c r="B467" s="53"/>
    </row>
    <row r="468" spans="1:2">
      <c r="A468" s="52"/>
      <c r="B468" s="53"/>
    </row>
    <row r="469" spans="1:2">
      <c r="A469" s="52"/>
      <c r="B469" s="53"/>
    </row>
    <row r="470" spans="1:2">
      <c r="A470" s="52"/>
      <c r="B470" s="53"/>
    </row>
    <row r="471" spans="1:2">
      <c r="A471" s="52"/>
      <c r="B471" s="53"/>
    </row>
    <row r="472" spans="1:2">
      <c r="A472" s="52"/>
      <c r="B472" s="53"/>
    </row>
    <row r="473" spans="1:2">
      <c r="A473" s="52"/>
      <c r="B473" s="53"/>
    </row>
    <row r="474" spans="1:2">
      <c r="A474" s="52"/>
      <c r="B474" s="53"/>
    </row>
    <row r="475" spans="1:2">
      <c r="A475" s="52"/>
      <c r="B475" s="53"/>
    </row>
    <row r="476" spans="1:2">
      <c r="A476" s="52"/>
      <c r="B476" s="53"/>
    </row>
    <row r="477" spans="1:2">
      <c r="A477" s="52"/>
      <c r="B477" s="53"/>
    </row>
    <row r="478" spans="1:2">
      <c r="A478" s="52"/>
      <c r="B478" s="53"/>
    </row>
    <row r="479" spans="1:2">
      <c r="A479" s="52"/>
      <c r="B479" s="53"/>
    </row>
    <row r="480" spans="1:2">
      <c r="A480" s="52"/>
      <c r="B480" s="53"/>
    </row>
    <row r="481" spans="1:2">
      <c r="A481" s="52"/>
      <c r="B481" s="53"/>
    </row>
    <row r="482" spans="1:2">
      <c r="A482" s="52"/>
      <c r="B482" s="53"/>
    </row>
    <row r="483" spans="1:2">
      <c r="A483" s="52"/>
      <c r="B483" s="53"/>
    </row>
    <row r="484" spans="1:2">
      <c r="A484" s="52"/>
      <c r="B484" s="53"/>
    </row>
    <row r="485" spans="1:2">
      <c r="A485" s="52"/>
      <c r="B485" s="53"/>
    </row>
    <row r="486" spans="1:2">
      <c r="A486" s="52"/>
      <c r="B486" s="53"/>
    </row>
    <row r="487" spans="1:2">
      <c r="A487" s="52"/>
      <c r="B487" s="53"/>
    </row>
    <row r="488" spans="1:2">
      <c r="A488" s="52"/>
      <c r="B488" s="53"/>
    </row>
    <row r="489" spans="1:2">
      <c r="A489" s="52"/>
      <c r="B489" s="53"/>
    </row>
    <row r="490" spans="1:2">
      <c r="A490" s="52"/>
      <c r="B490" s="53"/>
    </row>
    <row r="491" spans="1:2">
      <c r="A491" s="52"/>
      <c r="B491" s="53"/>
    </row>
    <row r="492" spans="1:2">
      <c r="A492" s="52"/>
      <c r="B492" s="53"/>
    </row>
    <row r="493" spans="1:2">
      <c r="A493" s="52"/>
      <c r="B493" s="53"/>
    </row>
    <row r="494" spans="1:2">
      <c r="A494" s="52"/>
      <c r="B494" s="53"/>
    </row>
    <row r="495" spans="1:2">
      <c r="A495" s="52"/>
      <c r="B495" s="53"/>
    </row>
    <row r="496" spans="1:2">
      <c r="A496" s="52"/>
      <c r="B496" s="53"/>
    </row>
    <row r="497" spans="1:2">
      <c r="A497" s="52"/>
      <c r="B497" s="53"/>
    </row>
    <row r="498" spans="1:2">
      <c r="A498" s="52"/>
      <c r="B498" s="53"/>
    </row>
    <row r="499" spans="1:2">
      <c r="A499" s="52"/>
      <c r="B499" s="53"/>
    </row>
    <row r="500" spans="1:2">
      <c r="A500" s="52"/>
      <c r="B500" s="53"/>
    </row>
    <row r="501" spans="1:2">
      <c r="A501" s="52"/>
      <c r="B501" s="53"/>
    </row>
    <row r="502" spans="1:2">
      <c r="A502" s="52"/>
      <c r="B502" s="53"/>
    </row>
    <row r="503" spans="1:2">
      <c r="A503" s="52"/>
      <c r="B503" s="53"/>
    </row>
    <row r="504" spans="1:2">
      <c r="A504" s="52"/>
      <c r="B504" s="53"/>
    </row>
    <row r="505" spans="1:2">
      <c r="A505" s="52"/>
      <c r="B505" s="53"/>
    </row>
    <row r="506" spans="1:2">
      <c r="A506" s="52"/>
      <c r="B506" s="53"/>
    </row>
    <row r="507" spans="1:2">
      <c r="A507" s="52"/>
      <c r="B507" s="53"/>
    </row>
    <row r="508" spans="1:2">
      <c r="A508" s="52"/>
      <c r="B508" s="53"/>
    </row>
    <row r="509" spans="1:2">
      <c r="A509" s="52"/>
      <c r="B509" s="53"/>
    </row>
    <row r="510" spans="1:2">
      <c r="A510" s="52"/>
      <c r="B510" s="53"/>
    </row>
    <row r="511" spans="1:2">
      <c r="A511" s="52"/>
      <c r="B511" s="53"/>
    </row>
    <row r="512" spans="1:2">
      <c r="A512" s="52"/>
      <c r="B512" s="53"/>
    </row>
    <row r="513" spans="1:2">
      <c r="A513" s="52"/>
      <c r="B513" s="53"/>
    </row>
    <row r="514" spans="1:2">
      <c r="A514" s="52"/>
      <c r="B514" s="53"/>
    </row>
    <row r="515" spans="1:2">
      <c r="A515" s="52"/>
      <c r="B515" s="53"/>
    </row>
    <row r="516" spans="1:2">
      <c r="A516" s="52"/>
      <c r="B516" s="53"/>
    </row>
    <row r="517" spans="1:2">
      <c r="A517" s="52"/>
      <c r="B517" s="53"/>
    </row>
    <row r="518" spans="1:2">
      <c r="A518" s="52"/>
      <c r="B518" s="53"/>
    </row>
    <row r="519" spans="1:2">
      <c r="A519" s="52"/>
      <c r="B519" s="53"/>
    </row>
    <row r="520" spans="1:2">
      <c r="A520" s="52"/>
      <c r="B520" s="53"/>
    </row>
    <row r="521" spans="1:2">
      <c r="A521" s="52"/>
      <c r="B521" s="53"/>
    </row>
    <row r="522" spans="1:2">
      <c r="A522" s="52"/>
      <c r="B522" s="53"/>
    </row>
    <row r="523" spans="1:2">
      <c r="A523" s="52"/>
      <c r="B523" s="53"/>
    </row>
    <row r="524" spans="1:2">
      <c r="A524" s="52"/>
      <c r="B524" s="53"/>
    </row>
    <row r="525" spans="1:2">
      <c r="A525" s="52"/>
      <c r="B525" s="53"/>
    </row>
    <row r="526" spans="1:2">
      <c r="A526" s="52"/>
      <c r="B526" s="53"/>
    </row>
    <row r="527" spans="1:2">
      <c r="A527" s="52"/>
      <c r="B527" s="53"/>
    </row>
    <row r="528" spans="1:2">
      <c r="A528" s="52"/>
      <c r="B528" s="53"/>
    </row>
    <row r="529" spans="1:2">
      <c r="A529" s="52"/>
      <c r="B529" s="53"/>
    </row>
    <row r="530" spans="1:2">
      <c r="A530" s="52"/>
      <c r="B530" s="53"/>
    </row>
    <row r="531" spans="1:2">
      <c r="A531" s="52"/>
      <c r="B531" s="53"/>
    </row>
    <row r="532" spans="1:2">
      <c r="A532" s="52"/>
      <c r="B532" s="53"/>
    </row>
    <row r="533" spans="1:2">
      <c r="A533" s="52"/>
      <c r="B533" s="53"/>
    </row>
    <row r="534" spans="1:2">
      <c r="A534" s="52"/>
      <c r="B534" s="53"/>
    </row>
    <row r="535" spans="1:2">
      <c r="A535" s="52"/>
      <c r="B535" s="53"/>
    </row>
    <row r="536" spans="1:2">
      <c r="A536" s="52"/>
      <c r="B536" s="53"/>
    </row>
    <row r="537" spans="1:2">
      <c r="A537" s="52"/>
      <c r="B537" s="53"/>
    </row>
    <row r="538" spans="1:2">
      <c r="A538" s="52"/>
      <c r="B538" s="53"/>
    </row>
    <row r="539" spans="1:2">
      <c r="A539" s="52"/>
      <c r="B539" s="53"/>
    </row>
    <row r="540" spans="1:2">
      <c r="A540" s="52"/>
      <c r="B540" s="53"/>
    </row>
    <row r="541" spans="1:2">
      <c r="A541" s="52"/>
      <c r="B541" s="53"/>
    </row>
    <row r="542" spans="1:2">
      <c r="A542" s="52"/>
      <c r="B542" s="53"/>
    </row>
    <row r="543" spans="1:2">
      <c r="A543" s="52"/>
      <c r="B543" s="53"/>
    </row>
    <row r="544" spans="1:2">
      <c r="A544" s="52"/>
      <c r="B544" s="53"/>
    </row>
    <row r="545" spans="1:2">
      <c r="A545" s="52"/>
      <c r="B545" s="53"/>
    </row>
    <row r="546" spans="1:2">
      <c r="A546" s="52"/>
      <c r="B546" s="53"/>
    </row>
    <row r="547" spans="1:2">
      <c r="A547" s="52"/>
      <c r="B547" s="53"/>
    </row>
    <row r="548" spans="1:2">
      <c r="A548" s="52"/>
      <c r="B548" s="53"/>
    </row>
    <row r="549" spans="1:2">
      <c r="A549" s="52"/>
      <c r="B549" s="53"/>
    </row>
    <row r="550" spans="1:2">
      <c r="A550" s="52"/>
      <c r="B550" s="53"/>
    </row>
    <row r="551" spans="1:2">
      <c r="A551" s="52"/>
      <c r="B551" s="53"/>
    </row>
    <row r="552" spans="1:2">
      <c r="A552" s="52"/>
      <c r="B552" s="53"/>
    </row>
    <row r="553" spans="1:2">
      <c r="A553" s="52"/>
      <c r="B553" s="53"/>
    </row>
    <row r="554" spans="1:2">
      <c r="A554" s="52"/>
      <c r="B554" s="53"/>
    </row>
    <row r="555" spans="1:2">
      <c r="A555" s="52"/>
      <c r="B555" s="53"/>
    </row>
    <row r="556" spans="1:2">
      <c r="A556" s="52"/>
      <c r="B556" s="53"/>
    </row>
    <row r="557" spans="1:2">
      <c r="A557" s="52"/>
      <c r="B557" s="53"/>
    </row>
    <row r="558" spans="1:2">
      <c r="A558" s="52"/>
      <c r="B558" s="53"/>
    </row>
    <row r="559" spans="1:2">
      <c r="A559" s="52"/>
      <c r="B559" s="53"/>
    </row>
    <row r="560" spans="1:2">
      <c r="A560" s="52"/>
      <c r="B560" s="53"/>
    </row>
    <row r="561" spans="1:2">
      <c r="A561" s="52"/>
      <c r="B561" s="53"/>
    </row>
    <row r="562" spans="1:2">
      <c r="A562" s="52"/>
      <c r="B562" s="53"/>
    </row>
    <row r="563" spans="1:2">
      <c r="A563" s="52"/>
      <c r="B563" s="53"/>
    </row>
    <row r="564" spans="1:2">
      <c r="A564" s="52"/>
      <c r="B564" s="53"/>
    </row>
    <row r="565" spans="1:2">
      <c r="A565" s="52"/>
      <c r="B565" s="53"/>
    </row>
    <row r="566" spans="1:2">
      <c r="A566" s="52"/>
      <c r="B566" s="53"/>
    </row>
    <row r="567" spans="1:2">
      <c r="A567" s="52"/>
      <c r="B567" s="53"/>
    </row>
    <row r="568" spans="1:2">
      <c r="A568" s="52"/>
      <c r="B568" s="53"/>
    </row>
    <row r="569" spans="1:2">
      <c r="A569" s="52"/>
      <c r="B569" s="53"/>
    </row>
    <row r="570" spans="1:2">
      <c r="A570" s="52"/>
      <c r="B570" s="53"/>
    </row>
    <row r="571" spans="1:2">
      <c r="A571" s="52"/>
      <c r="B571" s="53"/>
    </row>
    <row r="572" spans="1:2">
      <c r="A572" s="52"/>
      <c r="B572" s="53"/>
    </row>
    <row r="573" spans="1:2">
      <c r="A573" s="52"/>
      <c r="B573" s="53"/>
    </row>
    <row r="574" spans="1:2">
      <c r="A574" s="52"/>
      <c r="B574" s="53"/>
    </row>
    <row r="575" spans="1:2">
      <c r="A575" s="52"/>
      <c r="B575" s="53"/>
    </row>
    <row r="576" spans="1:2">
      <c r="A576" s="52"/>
      <c r="B576" s="53"/>
    </row>
    <row r="577" spans="1:2">
      <c r="A577" s="52"/>
      <c r="B577" s="53"/>
    </row>
    <row r="578" spans="1:2">
      <c r="A578" s="52"/>
      <c r="B578" s="53"/>
    </row>
    <row r="579" spans="1:2">
      <c r="A579" s="52"/>
      <c r="B579" s="53"/>
    </row>
    <row r="580" spans="1:2">
      <c r="A580" s="52"/>
      <c r="B580" s="53"/>
    </row>
    <row r="581" spans="1:2">
      <c r="A581" s="52"/>
      <c r="B581" s="53"/>
    </row>
    <row r="582" spans="1:2">
      <c r="A582" s="52"/>
      <c r="B582" s="53"/>
    </row>
    <row r="583" spans="1:2">
      <c r="A583" s="52"/>
      <c r="B583" s="53"/>
    </row>
    <row r="584" spans="1:2">
      <c r="A584" s="52"/>
      <c r="B584" s="53"/>
    </row>
    <row r="585" spans="1:2">
      <c r="A585" s="52"/>
      <c r="B585" s="53"/>
    </row>
    <row r="586" spans="1:2">
      <c r="A586" s="52"/>
      <c r="B586" s="53"/>
    </row>
    <row r="587" spans="1:2">
      <c r="A587" s="52"/>
      <c r="B587" s="53"/>
    </row>
    <row r="588" spans="1:2">
      <c r="A588" s="52"/>
      <c r="B588" s="53"/>
    </row>
    <row r="589" spans="1:2">
      <c r="A589" s="52"/>
      <c r="B589" s="53"/>
    </row>
    <row r="590" spans="1:2">
      <c r="A590" s="52"/>
      <c r="B590" s="53"/>
    </row>
    <row r="591" spans="1:2">
      <c r="A591" s="52"/>
      <c r="B591" s="53"/>
    </row>
    <row r="592" spans="1:2">
      <c r="A592" s="52"/>
      <c r="B592" s="53"/>
    </row>
    <row r="593" spans="1:2">
      <c r="A593" s="52"/>
      <c r="B593" s="53"/>
    </row>
    <row r="594" spans="1:2">
      <c r="A594" s="52"/>
      <c r="B594" s="53"/>
    </row>
    <row r="595" spans="1:2">
      <c r="A595" s="52"/>
      <c r="B595" s="53"/>
    </row>
    <row r="596" spans="1:2">
      <c r="A596" s="52"/>
      <c r="B596" s="53"/>
    </row>
    <row r="597" spans="1:2">
      <c r="A597" s="52"/>
      <c r="B597" s="53"/>
    </row>
    <row r="598" spans="1:2">
      <c r="A598" s="52"/>
      <c r="B598" s="53"/>
    </row>
    <row r="599" spans="1:2">
      <c r="A599" s="52"/>
      <c r="B599" s="53"/>
    </row>
    <row r="600" spans="1:2">
      <c r="A600" s="52"/>
      <c r="B600" s="53"/>
    </row>
    <row r="601" spans="1:2">
      <c r="A601" s="52"/>
      <c r="B601" s="53"/>
    </row>
    <row r="602" spans="1:2">
      <c r="A602" s="52"/>
      <c r="B602" s="53"/>
    </row>
    <row r="603" spans="1:2">
      <c r="A603" s="52"/>
      <c r="B603" s="53"/>
    </row>
    <row r="604" spans="1:2">
      <c r="A604" s="52"/>
      <c r="B604" s="53"/>
    </row>
    <row r="605" spans="1:2">
      <c r="A605" s="52"/>
      <c r="B605" s="53"/>
    </row>
    <row r="606" spans="1:2">
      <c r="A606" s="52"/>
      <c r="B606" s="53"/>
    </row>
    <row r="607" spans="1:2">
      <c r="A607" s="52"/>
      <c r="B607" s="53"/>
    </row>
    <row r="608" spans="1:2">
      <c r="A608" s="52"/>
      <c r="B608" s="53"/>
    </row>
    <row r="609" spans="1:2">
      <c r="A609" s="52"/>
      <c r="B609" s="53"/>
    </row>
    <row r="610" spans="1:2">
      <c r="A610" s="52"/>
      <c r="B610" s="53"/>
    </row>
    <row r="611" spans="1:2">
      <c r="A611" s="52"/>
      <c r="B611" s="53"/>
    </row>
    <row r="612" spans="1:2">
      <c r="A612" s="52"/>
      <c r="B612" s="53"/>
    </row>
    <row r="613" spans="1:2">
      <c r="A613" s="52"/>
      <c r="B613" s="53"/>
    </row>
    <row r="614" spans="1:2">
      <c r="A614" s="52"/>
      <c r="B614" s="53"/>
    </row>
    <row r="615" spans="1:2">
      <c r="A615" s="52"/>
      <c r="B615" s="53"/>
    </row>
    <row r="616" spans="1:2">
      <c r="A616" s="52"/>
      <c r="B616" s="53"/>
    </row>
    <row r="617" spans="1:2">
      <c r="A617" s="52"/>
      <c r="B617" s="53"/>
    </row>
    <row r="618" spans="1:2">
      <c r="A618" s="52"/>
      <c r="B618" s="53"/>
    </row>
    <row r="619" spans="1:2">
      <c r="A619" s="52"/>
      <c r="B619" s="53"/>
    </row>
    <row r="620" spans="1:2">
      <c r="A620" s="52"/>
      <c r="B620" s="53"/>
    </row>
    <row r="621" spans="1:2">
      <c r="A621" s="52"/>
      <c r="B621" s="53"/>
    </row>
    <row r="622" spans="1:2">
      <c r="A622" s="52"/>
      <c r="B622" s="53"/>
    </row>
    <row r="623" spans="1:2">
      <c r="A623" s="52"/>
      <c r="B623" s="53"/>
    </row>
    <row r="624" spans="1:2">
      <c r="A624" s="52"/>
      <c r="B624" s="53"/>
    </row>
    <row r="625" spans="1:2">
      <c r="A625" s="52"/>
      <c r="B625" s="53"/>
    </row>
    <row r="626" spans="1:2">
      <c r="A626" s="52"/>
      <c r="B626" s="53"/>
    </row>
    <row r="627" spans="1:2">
      <c r="A627" s="52"/>
      <c r="B627" s="53"/>
    </row>
    <row r="628" spans="1:2">
      <c r="A628" s="52"/>
      <c r="B628" s="53"/>
    </row>
    <row r="629" spans="1:2">
      <c r="A629" s="52"/>
      <c r="B629" s="53"/>
    </row>
    <row r="630" spans="1:2">
      <c r="A630" s="52"/>
      <c r="B630" s="53"/>
    </row>
    <row r="631" spans="1:2">
      <c r="A631" s="52"/>
      <c r="B631" s="53"/>
    </row>
    <row r="632" spans="1:2">
      <c r="A632" s="52"/>
      <c r="B632" s="53"/>
    </row>
    <row r="633" spans="1:2">
      <c r="A633" s="52"/>
      <c r="B633" s="53"/>
    </row>
    <row r="634" spans="1:2">
      <c r="A634" s="52"/>
      <c r="B634" s="53"/>
    </row>
    <row r="635" spans="1:2">
      <c r="A635" s="52"/>
      <c r="B635" s="53"/>
    </row>
    <row r="636" spans="1:2">
      <c r="A636" s="52"/>
      <c r="B636" s="53"/>
    </row>
    <row r="637" spans="1:2">
      <c r="A637" s="52"/>
      <c r="B637" s="53"/>
    </row>
    <row r="638" spans="1:2">
      <c r="A638" s="52"/>
      <c r="B638" s="53"/>
    </row>
    <row r="639" spans="1:2">
      <c r="A639" s="52"/>
      <c r="B639" s="53"/>
    </row>
    <row r="640" spans="1:2">
      <c r="A640" s="52"/>
      <c r="B640" s="53"/>
    </row>
    <row r="641" spans="1:2">
      <c r="A641" s="52"/>
      <c r="B641" s="53"/>
    </row>
    <row r="642" spans="1:2">
      <c r="A642" s="52"/>
      <c r="B642" s="53"/>
    </row>
    <row r="643" spans="1:2">
      <c r="A643" s="52"/>
      <c r="B643" s="53"/>
    </row>
    <row r="644" spans="1:2">
      <c r="A644" s="52"/>
      <c r="B644" s="53"/>
    </row>
    <row r="645" spans="1:2">
      <c r="A645" s="52"/>
      <c r="B645" s="53"/>
    </row>
    <row r="646" spans="1:2">
      <c r="A646" s="52"/>
      <c r="B646" s="53"/>
    </row>
    <row r="647" spans="1:2">
      <c r="A647" s="52"/>
      <c r="B647" s="53"/>
    </row>
    <row r="648" spans="1:2">
      <c r="A648" s="52"/>
      <c r="B648" s="53"/>
    </row>
    <row r="649" spans="1:2">
      <c r="A649" s="52"/>
      <c r="B649" s="53"/>
    </row>
    <row r="650" spans="1:2">
      <c r="A650" s="52"/>
      <c r="B650" s="53"/>
    </row>
    <row r="651" spans="1:2">
      <c r="A651" s="52"/>
      <c r="B651" s="53"/>
    </row>
    <row r="652" spans="1:2">
      <c r="A652" s="52"/>
      <c r="B652" s="53"/>
    </row>
    <row r="653" spans="1:2">
      <c r="A653" s="52"/>
      <c r="B653" s="53"/>
    </row>
    <row r="654" spans="1:2">
      <c r="A654" s="52"/>
      <c r="B654" s="53"/>
    </row>
    <row r="655" spans="1:2">
      <c r="A655" s="52"/>
      <c r="B655" s="53"/>
    </row>
    <row r="656" spans="1:2">
      <c r="A656" s="52"/>
      <c r="B656" s="53"/>
    </row>
    <row r="657" spans="1:2">
      <c r="A657" s="52"/>
      <c r="B657" s="53"/>
    </row>
    <row r="658" spans="1:2">
      <c r="A658" s="52"/>
      <c r="B658" s="53"/>
    </row>
    <row r="659" spans="1:2">
      <c r="A659" s="52"/>
      <c r="B659" s="53"/>
    </row>
    <row r="660" spans="1:2">
      <c r="A660" s="52"/>
      <c r="B660" s="53"/>
    </row>
    <row r="661" spans="1:2">
      <c r="A661" s="52"/>
      <c r="B661" s="53"/>
    </row>
    <row r="662" spans="1:2">
      <c r="A662" s="52"/>
      <c r="B662" s="53"/>
    </row>
    <row r="663" spans="1:2">
      <c r="A663" s="52"/>
      <c r="B663" s="53"/>
    </row>
    <row r="664" spans="1:2">
      <c r="A664" s="52"/>
      <c r="B664" s="53"/>
    </row>
    <row r="665" spans="1:2">
      <c r="A665" s="52"/>
      <c r="B665" s="53"/>
    </row>
    <row r="666" spans="1:2">
      <c r="A666" s="52"/>
      <c r="B666" s="53"/>
    </row>
    <row r="667" spans="1:2">
      <c r="A667" s="52"/>
      <c r="B667" s="53"/>
    </row>
    <row r="668" spans="1:2">
      <c r="A668" s="52"/>
      <c r="B668" s="53"/>
    </row>
    <row r="669" spans="1:2">
      <c r="A669" s="52"/>
      <c r="B669" s="53"/>
    </row>
    <row r="670" spans="1:2">
      <c r="A670" s="52"/>
      <c r="B670" s="53"/>
    </row>
    <row r="671" spans="1:2">
      <c r="A671" s="52"/>
      <c r="B671" s="53"/>
    </row>
    <row r="672" spans="1:2">
      <c r="A672" s="52"/>
      <c r="B672" s="53"/>
    </row>
    <row r="673" spans="1:2">
      <c r="A673" s="52"/>
      <c r="B673" s="53"/>
    </row>
    <row r="674" spans="1:2">
      <c r="A674" s="52"/>
      <c r="B674" s="53"/>
    </row>
    <row r="675" spans="1:2">
      <c r="A675" s="52"/>
      <c r="B675" s="53"/>
    </row>
    <row r="676" spans="1:2">
      <c r="A676" s="52"/>
      <c r="B676" s="53"/>
    </row>
    <row r="677" spans="1:2">
      <c r="A677" s="52"/>
      <c r="B677" s="53"/>
    </row>
    <row r="678" spans="1:2">
      <c r="A678" s="52"/>
      <c r="B678" s="53"/>
    </row>
    <row r="679" spans="1:2">
      <c r="A679" s="52"/>
      <c r="B679" s="53"/>
    </row>
    <row r="680" spans="1:2">
      <c r="A680" s="52"/>
      <c r="B680" s="53"/>
    </row>
    <row r="681" spans="1:2">
      <c r="A681" s="52"/>
      <c r="B681" s="53"/>
    </row>
    <row r="682" spans="1:2">
      <c r="A682" s="52"/>
      <c r="B682" s="53"/>
    </row>
    <row r="683" spans="1:2">
      <c r="A683" s="52"/>
      <c r="B683" s="53"/>
    </row>
    <row r="684" spans="1:2">
      <c r="A684" s="52"/>
      <c r="B684" s="53"/>
    </row>
    <row r="685" spans="1:2">
      <c r="A685" s="52"/>
      <c r="B685" s="53"/>
    </row>
    <row r="686" spans="1:2">
      <c r="A686" s="52"/>
      <c r="B686" s="53"/>
    </row>
    <row r="687" spans="1:2">
      <c r="A687" s="52"/>
      <c r="B687" s="53"/>
    </row>
    <row r="688" spans="1:2">
      <c r="A688" s="52"/>
      <c r="B688" s="53"/>
    </row>
    <row r="689" spans="1:2">
      <c r="A689" s="52"/>
      <c r="B689" s="53"/>
    </row>
    <row r="690" spans="1:2">
      <c r="A690" s="52"/>
      <c r="B690" s="53"/>
    </row>
    <row r="691" spans="1:2">
      <c r="A691" s="52"/>
      <c r="B691" s="53"/>
    </row>
    <row r="692" spans="1:2">
      <c r="A692" s="52"/>
      <c r="B692" s="53"/>
    </row>
    <row r="693" spans="1:2">
      <c r="A693" s="52"/>
      <c r="B693" s="53"/>
    </row>
    <row r="694" spans="1:2">
      <c r="A694" s="52"/>
      <c r="B694" s="53"/>
    </row>
    <row r="695" spans="1:2">
      <c r="A695" s="52"/>
      <c r="B695" s="53"/>
    </row>
    <row r="696" spans="1:2">
      <c r="A696" s="52"/>
      <c r="B696" s="53"/>
    </row>
    <row r="697" spans="1:2">
      <c r="A697" s="52"/>
      <c r="B697" s="53"/>
    </row>
    <row r="698" spans="1:2">
      <c r="A698" s="52"/>
      <c r="B698" s="53"/>
    </row>
    <row r="699" spans="1:2">
      <c r="A699" s="52"/>
      <c r="B699" s="53"/>
    </row>
    <row r="700" spans="1:2">
      <c r="A700" s="52"/>
      <c r="B700" s="53"/>
    </row>
    <row r="701" spans="1:2">
      <c r="A701" s="52"/>
      <c r="B701" s="53"/>
    </row>
    <row r="702" spans="1:2">
      <c r="A702" s="52"/>
      <c r="B702" s="53"/>
    </row>
    <row r="703" spans="1:2">
      <c r="A703" s="52"/>
      <c r="B703" s="53"/>
    </row>
    <row r="704" spans="1:2">
      <c r="A704" s="52"/>
      <c r="B704" s="53"/>
    </row>
    <row r="705" spans="1:2">
      <c r="A705" s="52"/>
      <c r="B705" s="53"/>
    </row>
    <row r="706" spans="1:2">
      <c r="A706" s="52"/>
      <c r="B706" s="53"/>
    </row>
    <row r="707" spans="1:2">
      <c r="A707" s="52"/>
      <c r="B707" s="53"/>
    </row>
    <row r="708" spans="1:2">
      <c r="A708" s="52"/>
      <c r="B708" s="53"/>
    </row>
    <row r="709" spans="1:2">
      <c r="A709" s="52"/>
      <c r="B709" s="53"/>
    </row>
    <row r="710" spans="1:2">
      <c r="A710" s="52"/>
      <c r="B710" s="53"/>
    </row>
    <row r="711" spans="1:2">
      <c r="A711" s="52"/>
      <c r="B711" s="53"/>
    </row>
    <row r="712" spans="1:2">
      <c r="A712" s="52"/>
      <c r="B712" s="53"/>
    </row>
    <row r="713" spans="1:2">
      <c r="A713" s="52"/>
      <c r="B713" s="53"/>
    </row>
    <row r="714" spans="1:2">
      <c r="A714" s="52"/>
      <c r="B714" s="53"/>
    </row>
    <row r="715" spans="1:2">
      <c r="A715" s="52"/>
      <c r="B715" s="53"/>
    </row>
    <row r="716" spans="1:2">
      <c r="A716" s="52"/>
      <c r="B716" s="53"/>
    </row>
    <row r="717" spans="1:2">
      <c r="A717" s="52"/>
      <c r="B717" s="53"/>
    </row>
    <row r="718" spans="1:2">
      <c r="A718" s="52"/>
      <c r="B718" s="53"/>
    </row>
    <row r="719" spans="1:2">
      <c r="A719" s="52"/>
      <c r="B719" s="53"/>
    </row>
    <row r="720" spans="1:2">
      <c r="A720" s="52"/>
      <c r="B720" s="53"/>
    </row>
    <row r="721" spans="1:2">
      <c r="A721" s="52"/>
      <c r="B721" s="53"/>
    </row>
    <row r="722" spans="1:2">
      <c r="A722" s="52"/>
      <c r="B722" s="53"/>
    </row>
    <row r="723" spans="1:2">
      <c r="A723" s="52"/>
      <c r="B723" s="53"/>
    </row>
    <row r="724" spans="1:2">
      <c r="A724" s="52"/>
      <c r="B724" s="53"/>
    </row>
    <row r="725" spans="1:2">
      <c r="A725" s="52"/>
      <c r="B725" s="53"/>
    </row>
    <row r="726" spans="1:2">
      <c r="A726" s="52"/>
      <c r="B726" s="53"/>
    </row>
    <row r="727" spans="1:2">
      <c r="A727" s="52"/>
      <c r="B727" s="53"/>
    </row>
    <row r="728" spans="1:2">
      <c r="A728" s="52"/>
      <c r="B728" s="53"/>
    </row>
    <row r="729" spans="1:2">
      <c r="A729" s="52"/>
      <c r="B729" s="53"/>
    </row>
    <row r="730" spans="1:2">
      <c r="A730" s="52"/>
      <c r="B730" s="53"/>
    </row>
    <row r="731" spans="1:2">
      <c r="A731" s="52"/>
      <c r="B731" s="53"/>
    </row>
    <row r="732" spans="1:2">
      <c r="A732" s="52"/>
      <c r="B732" s="53"/>
    </row>
    <row r="733" spans="1:2">
      <c r="A733" s="52"/>
      <c r="B733" s="53"/>
    </row>
    <row r="734" spans="1:2">
      <c r="A734" s="52"/>
      <c r="B734" s="53"/>
    </row>
    <row r="735" spans="1:2">
      <c r="A735" s="52"/>
      <c r="B735" s="53"/>
    </row>
    <row r="736" spans="1:2">
      <c r="A736" s="52"/>
      <c r="B736" s="53"/>
    </row>
    <row r="737" spans="1:2">
      <c r="A737" s="52"/>
      <c r="B737" s="53"/>
    </row>
    <row r="738" spans="1:2">
      <c r="A738" s="52"/>
      <c r="B738" s="53"/>
    </row>
    <row r="739" spans="1:2">
      <c r="A739" s="52"/>
      <c r="B739" s="53"/>
    </row>
    <row r="740" spans="1:2">
      <c r="A740" s="52"/>
      <c r="B740" s="53"/>
    </row>
    <row r="741" spans="1:2">
      <c r="A741" s="52"/>
      <c r="B741" s="53"/>
    </row>
    <row r="742" spans="1:2">
      <c r="A742" s="52"/>
      <c r="B742" s="53"/>
    </row>
    <row r="743" spans="1:2">
      <c r="A743" s="52"/>
      <c r="B743" s="53"/>
    </row>
    <row r="744" spans="1:2">
      <c r="A744" s="52"/>
      <c r="B744" s="53"/>
    </row>
    <row r="745" spans="1:2">
      <c r="A745" s="52"/>
      <c r="B745" s="53"/>
    </row>
    <row r="746" spans="1:2">
      <c r="A746" s="52"/>
      <c r="B746" s="53"/>
    </row>
    <row r="747" spans="1:2">
      <c r="A747" s="52"/>
      <c r="B747" s="53"/>
    </row>
    <row r="748" spans="1:2">
      <c r="A748" s="52"/>
      <c r="B748" s="53"/>
    </row>
    <row r="749" spans="1:2">
      <c r="A749" s="52"/>
      <c r="B749" s="53"/>
    </row>
    <row r="750" spans="1:2">
      <c r="A750" s="52"/>
      <c r="B750" s="53"/>
    </row>
    <row r="751" spans="1:2">
      <c r="A751" s="52"/>
      <c r="B751" s="53"/>
    </row>
    <row r="752" spans="1:2">
      <c r="A752" s="52"/>
      <c r="B752" s="53"/>
    </row>
    <row r="753" spans="1:2">
      <c r="A753" s="52"/>
      <c r="B753" s="53"/>
    </row>
    <row r="754" spans="1:2">
      <c r="A754" s="52"/>
      <c r="B754" s="53"/>
    </row>
    <row r="755" spans="1:2">
      <c r="A755" s="52"/>
      <c r="B755" s="53"/>
    </row>
    <row r="756" spans="1:2">
      <c r="A756" s="52"/>
      <c r="B756" s="53"/>
    </row>
    <row r="757" spans="1:2">
      <c r="A757" s="52"/>
      <c r="B757" s="53"/>
    </row>
    <row r="758" spans="1:2">
      <c r="A758" s="52"/>
      <c r="B758" s="53"/>
    </row>
    <row r="759" spans="1:2">
      <c r="A759" s="52"/>
      <c r="B759" s="53"/>
    </row>
    <row r="760" spans="1:2">
      <c r="A760" s="52"/>
      <c r="B760" s="53"/>
    </row>
    <row r="761" spans="1:2">
      <c r="A761" s="52"/>
      <c r="B761" s="53"/>
    </row>
    <row r="762" spans="1:2">
      <c r="A762" s="52"/>
      <c r="B762" s="53"/>
    </row>
    <row r="763" spans="1:2">
      <c r="A763" s="52"/>
      <c r="B763" s="53"/>
    </row>
    <row r="764" spans="1:2">
      <c r="A764" s="52"/>
      <c r="B764" s="53"/>
    </row>
    <row r="765" spans="1:2">
      <c r="A765" s="52"/>
      <c r="B765" s="53"/>
    </row>
    <row r="766" spans="1:2">
      <c r="A766" s="52"/>
      <c r="B766" s="53"/>
    </row>
    <row r="767" spans="1:2">
      <c r="A767" s="52"/>
      <c r="B767" s="53"/>
    </row>
    <row r="768" spans="1:2">
      <c r="A768" s="52"/>
      <c r="B768" s="53"/>
    </row>
    <row r="769" spans="1:2">
      <c r="A769" s="52"/>
      <c r="B769" s="53"/>
    </row>
    <row r="770" spans="1:2">
      <c r="A770" s="52"/>
      <c r="B770" s="53"/>
    </row>
    <row r="771" spans="1:2">
      <c r="A771" s="52"/>
      <c r="B771" s="53"/>
    </row>
    <row r="772" spans="1:2">
      <c r="A772" s="52"/>
      <c r="B772" s="53"/>
    </row>
    <row r="773" spans="1:2">
      <c r="A773" s="52"/>
      <c r="B773" s="53"/>
    </row>
    <row r="774" spans="1:2">
      <c r="A774" s="52"/>
      <c r="B774" s="53"/>
    </row>
    <row r="775" spans="1:2">
      <c r="A775" s="52"/>
      <c r="B775" s="53"/>
    </row>
    <row r="776" spans="1:2">
      <c r="A776" s="52"/>
      <c r="B776" s="53"/>
    </row>
    <row r="777" spans="1:2">
      <c r="A777" s="52"/>
      <c r="B777" s="53"/>
    </row>
    <row r="778" spans="1:2">
      <c r="A778" s="52"/>
      <c r="B778" s="53"/>
    </row>
    <row r="779" spans="1:2">
      <c r="A779" s="52"/>
      <c r="B779" s="53"/>
    </row>
    <row r="780" spans="1:2">
      <c r="A780" s="52"/>
      <c r="B780" s="53"/>
    </row>
    <row r="781" spans="1:2">
      <c r="A781" s="52"/>
      <c r="B781" s="53"/>
    </row>
    <row r="782" spans="1:2">
      <c r="A782" s="52"/>
      <c r="B782" s="53"/>
    </row>
    <row r="783" spans="1:2">
      <c r="A783" s="52"/>
      <c r="B783" s="53"/>
    </row>
    <row r="784" spans="1:2">
      <c r="A784" s="52"/>
      <c r="B784" s="53"/>
    </row>
    <row r="785" spans="1:2">
      <c r="A785" s="52"/>
      <c r="B785" s="53"/>
    </row>
    <row r="786" spans="1:2">
      <c r="A786" s="52"/>
      <c r="B786" s="53"/>
    </row>
    <row r="787" spans="1:2">
      <c r="A787" s="52"/>
      <c r="B787" s="53"/>
    </row>
    <row r="788" spans="1:2">
      <c r="A788" s="52"/>
      <c r="B788" s="53"/>
    </row>
    <row r="789" spans="1:2">
      <c r="A789" s="52"/>
      <c r="B789" s="53"/>
    </row>
    <row r="790" spans="1:2">
      <c r="A790" s="52"/>
      <c r="B790" s="53"/>
    </row>
    <row r="791" spans="1:2">
      <c r="A791" s="52"/>
      <c r="B791" s="53"/>
    </row>
    <row r="792" spans="1:2">
      <c r="A792" s="52"/>
      <c r="B792" s="53"/>
    </row>
    <row r="793" spans="1:2">
      <c r="A793" s="52"/>
      <c r="B793" s="53"/>
    </row>
    <row r="794" spans="1:2">
      <c r="A794" s="52"/>
      <c r="B794" s="53"/>
    </row>
    <row r="795" spans="1:2">
      <c r="A795" s="52"/>
      <c r="B795" s="53"/>
    </row>
    <row r="796" spans="1:2">
      <c r="A796" s="52"/>
      <c r="B796" s="53"/>
    </row>
    <row r="797" spans="1:2">
      <c r="A797" s="52"/>
      <c r="B797" s="53"/>
    </row>
    <row r="798" spans="1:2">
      <c r="A798" s="52"/>
      <c r="B798" s="53"/>
    </row>
    <row r="799" spans="1:2">
      <c r="A799" s="52"/>
      <c r="B799" s="53"/>
    </row>
    <row r="800" spans="1:2">
      <c r="A800" s="52"/>
      <c r="B800" s="53"/>
    </row>
    <row r="801" spans="1:2">
      <c r="A801" s="52"/>
      <c r="B801" s="53"/>
    </row>
    <row r="802" spans="1:2">
      <c r="A802" s="52"/>
      <c r="B802" s="53"/>
    </row>
    <row r="803" spans="1:2">
      <c r="A803" s="52"/>
      <c r="B803" s="53"/>
    </row>
    <row r="804" spans="1:2">
      <c r="A804" s="52"/>
      <c r="B804" s="53"/>
    </row>
    <row r="805" spans="1:2">
      <c r="A805" s="52"/>
      <c r="B805" s="53"/>
    </row>
    <row r="806" spans="1:2">
      <c r="A806" s="52"/>
      <c r="B806" s="53"/>
    </row>
    <row r="807" spans="1:2">
      <c r="A807" s="52"/>
      <c r="B807" s="53"/>
    </row>
    <row r="808" spans="1:2">
      <c r="A808" s="52"/>
      <c r="B808" s="53"/>
    </row>
    <row r="809" spans="1:2">
      <c r="A809" s="52"/>
      <c r="B809" s="53"/>
    </row>
    <row r="810" spans="1:2">
      <c r="A810" s="52"/>
      <c r="B810" s="53"/>
    </row>
    <row r="811" spans="1:2">
      <c r="A811" s="52"/>
      <c r="B811" s="53"/>
    </row>
    <row r="812" spans="1:2">
      <c r="A812" s="52"/>
      <c r="B812" s="53"/>
    </row>
    <row r="813" spans="1:2">
      <c r="A813" s="52"/>
      <c r="B813" s="53"/>
    </row>
    <row r="814" spans="1:2">
      <c r="A814" s="52"/>
      <c r="B814" s="53"/>
    </row>
    <row r="815" spans="1:2">
      <c r="A815" s="52"/>
      <c r="B815" s="53"/>
    </row>
    <row r="816" spans="1:2">
      <c r="A816" s="52"/>
      <c r="B816" s="53"/>
    </row>
    <row r="817" spans="1:2">
      <c r="A817" s="52"/>
      <c r="B817" s="53"/>
    </row>
    <row r="818" spans="1:2">
      <c r="A818" s="52"/>
      <c r="B818" s="53"/>
    </row>
    <row r="819" spans="1:2">
      <c r="A819" s="52"/>
      <c r="B819" s="53"/>
    </row>
    <row r="820" spans="1:2">
      <c r="A820" s="52"/>
      <c r="B820" s="53"/>
    </row>
    <row r="821" spans="1:2">
      <c r="A821" s="52"/>
      <c r="B821" s="53"/>
    </row>
    <row r="822" spans="1:2">
      <c r="A822" s="52"/>
      <c r="B822" s="53"/>
    </row>
    <row r="823" spans="1:2">
      <c r="A823" s="52"/>
      <c r="B823" s="53"/>
    </row>
    <row r="824" spans="1:2">
      <c r="A824" s="52"/>
      <c r="B824" s="53"/>
    </row>
    <row r="825" spans="1:2">
      <c r="A825" s="52"/>
      <c r="B825" s="53"/>
    </row>
    <row r="826" spans="1:2">
      <c r="A826" s="52"/>
      <c r="B826" s="53"/>
    </row>
    <row r="827" spans="1:2">
      <c r="A827" s="52"/>
      <c r="B827" s="53"/>
    </row>
    <row r="828" spans="1:2">
      <c r="A828" s="52"/>
      <c r="B828" s="53"/>
    </row>
    <row r="829" spans="1:2">
      <c r="A829" s="52"/>
      <c r="B829" s="53"/>
    </row>
    <row r="830" spans="1:2">
      <c r="A830" s="52"/>
      <c r="B830" s="53"/>
    </row>
    <row r="831" spans="1:2">
      <c r="A831" s="52"/>
      <c r="B831" s="53"/>
    </row>
    <row r="832" spans="1:2">
      <c r="A832" s="52"/>
      <c r="B832" s="53"/>
    </row>
    <row r="833" spans="1:2">
      <c r="A833" s="52"/>
      <c r="B833" s="53"/>
    </row>
    <row r="834" spans="1:2">
      <c r="A834" s="52"/>
      <c r="B834" s="53"/>
    </row>
    <row r="835" spans="1:2">
      <c r="A835" s="52"/>
      <c r="B835" s="53"/>
    </row>
    <row r="836" spans="1:2">
      <c r="A836" s="52"/>
      <c r="B836" s="53"/>
    </row>
    <row r="837" spans="1:2">
      <c r="A837" s="52"/>
      <c r="B837" s="53"/>
    </row>
    <row r="838" spans="1:2">
      <c r="A838" s="52"/>
      <c r="B838" s="53"/>
    </row>
    <row r="839" spans="1:2">
      <c r="A839" s="52"/>
      <c r="B839" s="53"/>
    </row>
    <row r="840" spans="1:2">
      <c r="A840" s="52"/>
      <c r="B840" s="53"/>
    </row>
    <row r="841" spans="1:2">
      <c r="A841" s="52"/>
      <c r="B841" s="53"/>
    </row>
    <row r="842" spans="1:2">
      <c r="A842" s="52"/>
      <c r="B842" s="53"/>
    </row>
    <row r="843" spans="1:2">
      <c r="A843" s="52"/>
      <c r="B843" s="53"/>
    </row>
    <row r="844" spans="1:2">
      <c r="A844" s="52"/>
      <c r="B844" s="53"/>
    </row>
    <row r="845" spans="1:2">
      <c r="A845" s="52"/>
      <c r="B845" s="53"/>
    </row>
    <row r="846" spans="1:2">
      <c r="A846" s="52"/>
      <c r="B846" s="53"/>
    </row>
    <row r="847" spans="1:2">
      <c r="A847" s="52"/>
      <c r="B847" s="53"/>
    </row>
    <row r="848" spans="1:2">
      <c r="A848" s="52"/>
      <c r="B848" s="53"/>
    </row>
    <row r="849" spans="1:2">
      <c r="A849" s="52"/>
      <c r="B849" s="53"/>
    </row>
    <row r="850" spans="1:2">
      <c r="A850" s="52"/>
      <c r="B850" s="53"/>
    </row>
    <row r="851" spans="1:2">
      <c r="A851" s="52"/>
      <c r="B851" s="53"/>
    </row>
    <row r="852" spans="1:2">
      <c r="A852" s="52"/>
      <c r="B852" s="53"/>
    </row>
    <row r="853" spans="1:2">
      <c r="A853" s="52"/>
      <c r="B853" s="53"/>
    </row>
    <row r="854" spans="1:2">
      <c r="A854" s="52"/>
      <c r="B854" s="53"/>
    </row>
    <row r="855" spans="1:2">
      <c r="A855" s="52"/>
      <c r="B855" s="53"/>
    </row>
    <row r="856" spans="1:2">
      <c r="A856" s="52"/>
      <c r="B856" s="53"/>
    </row>
    <row r="857" spans="1:2">
      <c r="A857" s="52"/>
      <c r="B857" s="53"/>
    </row>
    <row r="858" spans="1:2">
      <c r="A858" s="52"/>
      <c r="B858" s="53"/>
    </row>
    <row r="859" spans="1:2">
      <c r="A859" s="52"/>
      <c r="B859" s="53"/>
    </row>
    <row r="860" spans="1:2">
      <c r="A860" s="52"/>
      <c r="B860" s="53"/>
    </row>
    <row r="861" spans="1:2">
      <c r="A861" s="52"/>
      <c r="B861" s="53"/>
    </row>
    <row r="862" spans="1:2">
      <c r="A862" s="52"/>
      <c r="B862" s="53"/>
    </row>
    <row r="863" spans="1:2">
      <c r="A863" s="52"/>
      <c r="B863" s="53"/>
    </row>
    <row r="864" spans="1:2">
      <c r="A864" s="52"/>
      <c r="B864" s="53"/>
    </row>
    <row r="865" spans="1:2">
      <c r="A865" s="52"/>
      <c r="B865" s="53"/>
    </row>
    <row r="866" spans="1:2">
      <c r="A866" s="52"/>
      <c r="B866" s="53"/>
    </row>
    <row r="867" spans="1:2">
      <c r="A867" s="52"/>
      <c r="B867" s="53"/>
    </row>
    <row r="868" spans="1:2">
      <c r="A868" s="52"/>
      <c r="B868" s="53"/>
    </row>
    <row r="869" spans="1:2">
      <c r="A869" s="52"/>
      <c r="B869" s="53"/>
    </row>
    <row r="870" spans="1:2">
      <c r="A870" s="52"/>
      <c r="B870" s="53"/>
    </row>
    <row r="871" spans="1:2">
      <c r="A871" s="52"/>
      <c r="B871" s="53"/>
    </row>
    <row r="872" spans="1:2">
      <c r="A872" s="52"/>
      <c r="B872" s="53"/>
    </row>
    <row r="873" spans="1:2">
      <c r="A873" s="52"/>
      <c r="B873" s="53"/>
    </row>
    <row r="874" spans="1:2">
      <c r="A874" s="52"/>
      <c r="B874" s="53"/>
    </row>
    <row r="875" spans="1:2">
      <c r="A875" s="52"/>
      <c r="B875" s="53"/>
    </row>
    <row r="876" spans="1:2">
      <c r="A876" s="52"/>
      <c r="B876" s="53"/>
    </row>
    <row r="877" spans="1:2">
      <c r="A877" s="52"/>
      <c r="B877" s="53"/>
    </row>
    <row r="878" spans="1:2">
      <c r="A878" s="52"/>
      <c r="B878" s="53"/>
    </row>
    <row r="879" spans="1:2">
      <c r="A879" s="52"/>
      <c r="B879" s="53"/>
    </row>
    <row r="880" spans="1:2">
      <c r="A880" s="52"/>
      <c r="B880" s="53"/>
    </row>
    <row r="881" spans="1:2">
      <c r="A881" s="52"/>
      <c r="B881" s="53"/>
    </row>
    <row r="882" spans="1:2">
      <c r="A882" s="52"/>
      <c r="B882" s="53"/>
    </row>
    <row r="883" spans="1:2">
      <c r="A883" s="52"/>
      <c r="B883" s="53"/>
    </row>
    <row r="884" spans="1:2">
      <c r="A884" s="52"/>
      <c r="B884" s="53"/>
    </row>
    <row r="885" spans="1:2">
      <c r="A885" s="52"/>
      <c r="B885" s="53"/>
    </row>
    <row r="886" spans="1:2">
      <c r="A886" s="52"/>
      <c r="B886" s="53"/>
    </row>
    <row r="887" spans="1:2">
      <c r="A887" s="52"/>
      <c r="B887" s="53"/>
    </row>
    <row r="888" spans="1:2">
      <c r="A888" s="52"/>
      <c r="B888" s="53"/>
    </row>
    <row r="889" spans="1:2">
      <c r="A889" s="52"/>
      <c r="B889" s="53"/>
    </row>
    <row r="890" spans="1:2">
      <c r="A890" s="52"/>
      <c r="B890" s="53"/>
    </row>
    <row r="891" spans="1:2">
      <c r="A891" s="52"/>
      <c r="B891" s="53"/>
    </row>
    <row r="892" spans="1:2">
      <c r="A892" s="52"/>
      <c r="B892" s="53"/>
    </row>
    <row r="893" spans="1:2">
      <c r="A893" s="52"/>
      <c r="B893" s="53"/>
    </row>
    <row r="894" spans="1:2">
      <c r="A894" s="52"/>
      <c r="B894" s="53"/>
    </row>
    <row r="895" spans="1:2">
      <c r="A895" s="52"/>
      <c r="B895" s="53"/>
    </row>
    <row r="896" spans="1:2">
      <c r="A896" s="52"/>
      <c r="B896" s="53"/>
    </row>
    <row r="897" spans="1:2">
      <c r="A897" s="52"/>
      <c r="B897" s="53"/>
    </row>
    <row r="898" spans="1:2">
      <c r="A898" s="52"/>
      <c r="B898" s="53"/>
    </row>
    <row r="899" spans="1:2">
      <c r="A899" s="52"/>
      <c r="B899" s="53"/>
    </row>
    <row r="900" spans="1:2">
      <c r="A900" s="52"/>
      <c r="B900" s="53"/>
    </row>
    <row r="901" spans="1:2">
      <c r="A901" s="52"/>
      <c r="B901" s="53"/>
    </row>
    <row r="902" spans="1:2">
      <c r="A902" s="52"/>
      <c r="B902" s="53"/>
    </row>
    <row r="903" spans="1:2">
      <c r="A903" s="52"/>
      <c r="B903" s="53"/>
    </row>
    <row r="904" spans="1:2">
      <c r="A904" s="52"/>
      <c r="B904" s="53"/>
    </row>
    <row r="905" spans="1:2">
      <c r="A905" s="52"/>
      <c r="B905" s="53"/>
    </row>
    <row r="906" spans="1:2">
      <c r="A906" s="52"/>
      <c r="B906" s="53"/>
    </row>
    <row r="907" spans="1:2">
      <c r="A907" s="52"/>
      <c r="B907" s="53"/>
    </row>
    <row r="908" spans="1:2">
      <c r="A908" s="52"/>
      <c r="B908" s="53"/>
    </row>
    <row r="909" spans="1:2">
      <c r="A909" s="52"/>
      <c r="B909" s="53"/>
    </row>
    <row r="910" spans="1:2">
      <c r="A910" s="52"/>
      <c r="B910" s="53"/>
    </row>
    <row r="911" spans="1:2">
      <c r="A911" s="52"/>
      <c r="B911" s="53"/>
    </row>
    <row r="912" spans="1:2">
      <c r="A912" s="52"/>
      <c r="B912" s="53"/>
    </row>
    <row r="913" spans="1:2">
      <c r="A913" s="52"/>
      <c r="B913" s="53"/>
    </row>
    <row r="914" spans="1:2">
      <c r="A914" s="52"/>
      <c r="B914" s="53"/>
    </row>
    <row r="915" spans="1:2">
      <c r="A915" s="52"/>
      <c r="B915" s="53"/>
    </row>
    <row r="916" spans="1:2">
      <c r="A916" s="52"/>
      <c r="B916" s="53"/>
    </row>
    <row r="917" spans="1:2">
      <c r="A917" s="52"/>
      <c r="B917" s="53"/>
    </row>
    <row r="918" spans="1:2">
      <c r="A918" s="52"/>
      <c r="B918" s="53"/>
    </row>
    <row r="919" spans="1:2">
      <c r="A919" s="52"/>
      <c r="B919" s="53"/>
    </row>
    <row r="920" spans="1:2">
      <c r="A920" s="52"/>
      <c r="B920" s="53"/>
    </row>
    <row r="921" spans="1:2">
      <c r="A921" s="52"/>
      <c r="B921" s="53"/>
    </row>
    <row r="922" spans="1:2">
      <c r="A922" s="52"/>
      <c r="B922" s="53"/>
    </row>
    <row r="923" spans="1:2">
      <c r="A923" s="52"/>
      <c r="B923" s="53"/>
    </row>
    <row r="924" spans="1:2">
      <c r="A924" s="52"/>
      <c r="B924" s="53"/>
    </row>
    <row r="925" spans="1:2">
      <c r="A925" s="52"/>
      <c r="B925" s="53"/>
    </row>
    <row r="926" spans="1:2">
      <c r="A926" s="52"/>
      <c r="B926" s="53"/>
    </row>
    <row r="927" spans="1:2">
      <c r="A927" s="52"/>
      <c r="B927" s="53"/>
    </row>
    <row r="928" spans="1:2">
      <c r="A928" s="52"/>
      <c r="B928" s="53"/>
    </row>
    <row r="929" spans="1:2">
      <c r="A929" s="52"/>
      <c r="B929" s="53"/>
    </row>
    <row r="930" spans="1:2">
      <c r="A930" s="52"/>
      <c r="B930" s="53"/>
    </row>
    <row r="931" spans="1:2">
      <c r="A931" s="52"/>
      <c r="B931" s="53"/>
    </row>
    <row r="932" spans="1:2">
      <c r="A932" s="52"/>
      <c r="B932" s="53"/>
    </row>
    <row r="933" spans="1:2">
      <c r="A933" s="52"/>
      <c r="B933" s="53"/>
    </row>
    <row r="934" spans="1:2">
      <c r="A934" s="52"/>
      <c r="B934" s="53"/>
    </row>
    <row r="935" spans="1:2">
      <c r="A935" s="52"/>
      <c r="B935" s="53"/>
    </row>
    <row r="936" spans="1:2">
      <c r="A936" s="52"/>
      <c r="B936" s="53"/>
    </row>
    <row r="937" spans="1:2">
      <c r="A937" s="52"/>
      <c r="B937" s="53"/>
    </row>
    <row r="938" spans="1:2">
      <c r="A938" s="52"/>
      <c r="B938" s="53"/>
    </row>
    <row r="939" spans="1:2">
      <c r="A939" s="52"/>
      <c r="B939" s="53"/>
    </row>
    <row r="940" spans="1:2">
      <c r="A940" s="52"/>
      <c r="B940" s="53"/>
    </row>
    <row r="941" spans="1:2">
      <c r="A941" s="52"/>
      <c r="B941" s="53"/>
    </row>
    <row r="942" spans="1:2">
      <c r="A942" s="52"/>
      <c r="B942" s="53"/>
    </row>
    <row r="943" spans="1:2">
      <c r="A943" s="52"/>
      <c r="B943" s="53"/>
    </row>
    <row r="944" spans="1:2">
      <c r="A944" s="52"/>
      <c r="B944" s="53"/>
    </row>
    <row r="945" spans="1:2">
      <c r="A945" s="52"/>
      <c r="B945" s="53"/>
    </row>
    <row r="946" spans="1:2">
      <c r="A946" s="52"/>
      <c r="B946" s="53"/>
    </row>
    <row r="947" spans="1:2">
      <c r="A947" s="52"/>
      <c r="B947" s="53"/>
    </row>
    <row r="948" spans="1:2">
      <c r="A948" s="52"/>
      <c r="B948" s="53"/>
    </row>
    <row r="949" spans="1:2">
      <c r="A949" s="52"/>
      <c r="B949" s="53"/>
    </row>
    <row r="950" spans="1:2">
      <c r="A950" s="52"/>
      <c r="B950" s="53"/>
    </row>
    <row r="951" spans="1:2">
      <c r="A951" s="52"/>
      <c r="B951" s="53"/>
    </row>
    <row r="952" spans="1:2">
      <c r="A952" s="52"/>
      <c r="B952" s="53"/>
    </row>
    <row r="953" spans="1:2">
      <c r="A953" s="52"/>
      <c r="B953" s="53"/>
    </row>
    <row r="954" spans="1:2">
      <c r="A954" s="52"/>
      <c r="B954" s="53"/>
    </row>
    <row r="955" spans="1:2">
      <c r="A955" s="52"/>
      <c r="B955" s="53"/>
    </row>
    <row r="956" spans="1:2">
      <c r="A956" s="52"/>
      <c r="B956" s="53"/>
    </row>
    <row r="957" spans="1:2">
      <c r="A957" s="52"/>
      <c r="B957" s="53"/>
    </row>
    <row r="958" spans="1:2">
      <c r="A958" s="52"/>
      <c r="B958" s="53"/>
    </row>
    <row r="959" spans="1:2">
      <c r="A959" s="52"/>
      <c r="B959" s="53"/>
    </row>
    <row r="960" spans="1:2">
      <c r="A960" s="52"/>
      <c r="B960" s="53"/>
    </row>
    <row r="961" spans="1:2">
      <c r="A961" s="52"/>
      <c r="B961" s="53"/>
    </row>
    <row r="962" spans="1:2">
      <c r="A962" s="52"/>
      <c r="B962" s="53"/>
    </row>
    <row r="963" spans="1:2">
      <c r="A963" s="52"/>
      <c r="B963" s="53"/>
    </row>
    <row r="964" spans="1:2">
      <c r="A964" s="52"/>
      <c r="B964" s="53"/>
    </row>
    <row r="965" spans="1:2">
      <c r="A965" s="52"/>
      <c r="B965" s="53"/>
    </row>
    <row r="966" spans="1:2">
      <c r="A966" s="52"/>
      <c r="B966" s="53"/>
    </row>
    <row r="967" spans="1:2">
      <c r="A967" s="52"/>
      <c r="B967" s="53"/>
    </row>
    <row r="968" spans="1:2">
      <c r="A968" s="52"/>
      <c r="B968" s="53"/>
    </row>
    <row r="969" spans="1:2">
      <c r="A969" s="52"/>
      <c r="B969" s="53"/>
    </row>
    <row r="970" spans="1:2">
      <c r="A970" s="52"/>
      <c r="B970" s="53"/>
    </row>
    <row r="971" spans="1:2">
      <c r="A971" s="52"/>
      <c r="B971" s="53"/>
    </row>
    <row r="972" spans="1:2">
      <c r="A972" s="52"/>
      <c r="B972" s="53"/>
    </row>
    <row r="973" spans="1:2">
      <c r="A973" s="52"/>
      <c r="B973" s="53"/>
    </row>
    <row r="974" spans="1:2">
      <c r="A974" s="52"/>
      <c r="B974" s="53"/>
    </row>
    <row r="975" spans="1:2">
      <c r="A975" s="52"/>
      <c r="B975" s="53"/>
    </row>
    <row r="976" spans="1:2">
      <c r="A976" s="52"/>
      <c r="B976" s="53"/>
    </row>
    <row r="977" spans="1:2">
      <c r="A977" s="52"/>
      <c r="B977" s="53"/>
    </row>
    <row r="978" spans="1:2">
      <c r="A978" s="52"/>
      <c r="B978" s="53"/>
    </row>
    <row r="979" spans="1:2">
      <c r="A979" s="52"/>
      <c r="B979" s="53"/>
    </row>
    <row r="980" spans="1:2">
      <c r="A980" s="52"/>
      <c r="B980" s="53"/>
    </row>
    <row r="981" spans="1:2">
      <c r="A981" s="52"/>
      <c r="B981" s="53"/>
    </row>
    <row r="982" spans="1:2">
      <c r="A982" s="52"/>
      <c r="B982" s="53"/>
    </row>
    <row r="983" spans="1:2">
      <c r="A983" s="52"/>
      <c r="B983" s="53"/>
    </row>
    <row r="984" spans="1:2">
      <c r="A984" s="52"/>
      <c r="B984" s="53"/>
    </row>
    <row r="985" spans="1:2">
      <c r="A985" s="52"/>
      <c r="B985" s="53"/>
    </row>
    <row r="986" spans="1:2">
      <c r="A986" s="52"/>
      <c r="B986" s="53"/>
    </row>
    <row r="987" spans="1:2">
      <c r="A987" s="52"/>
      <c r="B987" s="53"/>
    </row>
    <row r="988" spans="1:2">
      <c r="A988" s="52"/>
      <c r="B988" s="53"/>
    </row>
    <row r="989" spans="1:2">
      <c r="A989" s="52"/>
      <c r="B989" s="53"/>
    </row>
    <row r="990" spans="1:2">
      <c r="A990" s="52"/>
      <c r="B990" s="53"/>
    </row>
    <row r="991" spans="1:2">
      <c r="A991" s="52"/>
      <c r="B991" s="53"/>
    </row>
    <row r="992" spans="1:2">
      <c r="A992" s="52"/>
      <c r="B992" s="53"/>
    </row>
    <row r="993" spans="1:2">
      <c r="A993" s="52"/>
      <c r="B993" s="53"/>
    </row>
    <row r="994" spans="1:2">
      <c r="A994" s="52"/>
      <c r="B994" s="53"/>
    </row>
    <row r="995" spans="1:2">
      <c r="A995" s="52"/>
      <c r="B995" s="53"/>
    </row>
    <row r="996" spans="1:2">
      <c r="A996" s="52"/>
      <c r="B996" s="53"/>
    </row>
    <row r="997" spans="1:2">
      <c r="A997" s="52"/>
      <c r="B997" s="53"/>
    </row>
    <row r="998" spans="1:2">
      <c r="A998" s="52"/>
      <c r="B998" s="53"/>
    </row>
    <row r="999" spans="1:2">
      <c r="A999" s="52"/>
      <c r="B999" s="53"/>
    </row>
    <row r="1000" spans="1:2">
      <c r="A1000" s="52"/>
      <c r="B1000" s="53"/>
    </row>
    <row r="1001" spans="1:2">
      <c r="A1001" s="52"/>
      <c r="B1001" s="53"/>
    </row>
    <row r="1002" spans="1:2">
      <c r="A1002" s="52"/>
      <c r="B1002" s="53"/>
    </row>
    <row r="1003" spans="1:2">
      <c r="A1003" s="52"/>
      <c r="B1003" s="53"/>
    </row>
    <row r="1004" spans="1:2">
      <c r="A1004" s="52"/>
      <c r="B1004" s="53"/>
    </row>
    <row r="1005" spans="1:2">
      <c r="A1005" s="52"/>
      <c r="B1005" s="53"/>
    </row>
    <row r="1006" spans="1:2">
      <c r="A1006" s="52"/>
      <c r="B1006" s="53"/>
    </row>
    <row r="1007" spans="1:2">
      <c r="A1007" s="52"/>
      <c r="B1007" s="53"/>
    </row>
    <row r="1008" spans="1:2">
      <c r="A1008" s="52"/>
      <c r="B1008" s="53"/>
    </row>
    <row r="1009" spans="1:2">
      <c r="A1009" s="52"/>
      <c r="B1009" s="53"/>
    </row>
    <row r="1010" spans="1:2">
      <c r="A1010" s="52"/>
      <c r="B1010" s="53"/>
    </row>
    <row r="1011" spans="1:2">
      <c r="A1011" s="52"/>
      <c r="B1011" s="53"/>
    </row>
    <row r="1012" spans="1:2">
      <c r="A1012" s="52"/>
      <c r="B1012" s="53"/>
    </row>
    <row r="1013" spans="1:2">
      <c r="A1013" s="52"/>
      <c r="B1013" s="53"/>
    </row>
    <row r="1014" spans="1:2">
      <c r="A1014" s="52"/>
      <c r="B1014" s="53"/>
    </row>
    <row r="1015" spans="1:2">
      <c r="A1015" s="52"/>
      <c r="B1015" s="53"/>
    </row>
    <row r="1016" spans="1:2">
      <c r="A1016" s="52"/>
      <c r="B1016" s="53"/>
    </row>
    <row r="1017" spans="1:2">
      <c r="A1017" s="52"/>
      <c r="B1017" s="53"/>
    </row>
    <row r="1018" spans="1:2">
      <c r="A1018" s="52"/>
      <c r="B1018" s="53"/>
    </row>
    <row r="1019" spans="1:2">
      <c r="A1019" s="52"/>
      <c r="B1019" s="53"/>
    </row>
    <row r="1020" spans="1:2">
      <c r="A1020" s="52"/>
      <c r="B1020" s="53"/>
    </row>
    <row r="1021" spans="1:2">
      <c r="A1021" s="52"/>
      <c r="B1021" s="53"/>
    </row>
    <row r="1022" spans="1:2">
      <c r="A1022" s="52"/>
      <c r="B1022" s="53"/>
    </row>
    <row r="1023" spans="1:2">
      <c r="A1023" s="52"/>
      <c r="B1023" s="53"/>
    </row>
    <row r="1024" spans="1:2">
      <c r="A1024" s="52"/>
      <c r="B1024" s="53"/>
    </row>
    <row r="1025" spans="1:2">
      <c r="A1025" s="52"/>
      <c r="B1025" s="53"/>
    </row>
    <row r="1026" spans="1:2">
      <c r="A1026" s="52"/>
      <c r="B1026" s="53"/>
    </row>
    <row r="1027" spans="1:2">
      <c r="A1027" s="52"/>
      <c r="B1027" s="53"/>
    </row>
    <row r="1028" spans="1:2">
      <c r="A1028" s="52"/>
      <c r="B1028" s="53"/>
    </row>
    <row r="1029" spans="1:2">
      <c r="A1029" s="52"/>
      <c r="B1029" s="53"/>
    </row>
    <row r="1030" spans="1:2">
      <c r="A1030" s="52"/>
      <c r="B1030" s="53"/>
    </row>
    <row r="1031" spans="1:2">
      <c r="A1031" s="52"/>
      <c r="B1031" s="53"/>
    </row>
    <row r="1032" spans="1:2">
      <c r="A1032" s="52"/>
      <c r="B1032" s="53"/>
    </row>
    <row r="1033" spans="1:2">
      <c r="A1033" s="52"/>
      <c r="B1033" s="53"/>
    </row>
    <row r="1034" spans="1:2">
      <c r="A1034" s="52"/>
      <c r="B1034" s="53"/>
    </row>
    <row r="1035" spans="1:2">
      <c r="A1035" s="52"/>
      <c r="B1035" s="53"/>
    </row>
    <row r="1036" spans="1:2">
      <c r="A1036" s="52"/>
      <c r="B1036" s="53"/>
    </row>
    <row r="1037" spans="1:2">
      <c r="A1037" s="52"/>
      <c r="B1037" s="53"/>
    </row>
    <row r="1038" spans="1:2">
      <c r="A1038" s="52"/>
      <c r="B1038" s="53"/>
    </row>
    <row r="1039" spans="1:2">
      <c r="A1039" s="52"/>
      <c r="B1039" s="53"/>
    </row>
    <row r="1040" spans="1:2">
      <c r="A1040" s="52"/>
      <c r="B1040" s="53"/>
    </row>
    <row r="1041" spans="1:2">
      <c r="A1041" s="52"/>
      <c r="B1041" s="53"/>
    </row>
    <row r="1042" spans="1:2">
      <c r="A1042" s="52"/>
      <c r="B1042" s="53"/>
    </row>
    <row r="1043" spans="1:2">
      <c r="A1043" s="52"/>
      <c r="B1043" s="53"/>
    </row>
    <row r="1044" spans="1:2">
      <c r="A1044" s="52"/>
      <c r="B1044" s="53"/>
    </row>
    <row r="1045" spans="1:2">
      <c r="A1045" s="52"/>
      <c r="B1045" s="53"/>
    </row>
    <row r="1046" spans="1:2">
      <c r="A1046" s="52"/>
      <c r="B1046" s="53"/>
    </row>
    <row r="1047" spans="1:2">
      <c r="A1047" s="52"/>
      <c r="B1047" s="53"/>
    </row>
    <row r="1048" spans="1:2">
      <c r="A1048" s="52"/>
      <c r="B1048" s="53"/>
    </row>
    <row r="1049" spans="1:2">
      <c r="A1049" s="52"/>
      <c r="B1049" s="53"/>
    </row>
    <row r="1050" spans="1:2">
      <c r="A1050" s="52"/>
      <c r="B1050" s="53"/>
    </row>
    <row r="1051" spans="1:2">
      <c r="A1051" s="52"/>
      <c r="B1051" s="53"/>
    </row>
    <row r="1052" spans="1:2">
      <c r="A1052" s="52"/>
      <c r="B1052" s="53"/>
    </row>
    <row r="1053" spans="1:2">
      <c r="A1053" s="52"/>
      <c r="B1053" s="53"/>
    </row>
    <row r="1054" spans="1:2">
      <c r="A1054" s="52"/>
      <c r="B1054" s="53"/>
    </row>
    <row r="1055" spans="1:2">
      <c r="A1055" s="52"/>
      <c r="B1055" s="53"/>
    </row>
    <row r="1056" spans="1:2">
      <c r="A1056" s="52"/>
      <c r="B1056" s="53"/>
    </row>
    <row r="1057" spans="1:2">
      <c r="A1057" s="52"/>
      <c r="B1057" s="53"/>
    </row>
    <row r="1058" spans="1:2">
      <c r="A1058" s="52"/>
      <c r="B1058" s="53"/>
    </row>
    <row r="1059" spans="1:2">
      <c r="A1059" s="52"/>
      <c r="B1059" s="53"/>
    </row>
    <row r="1060" spans="1:2">
      <c r="A1060" s="52"/>
      <c r="B1060" s="53"/>
    </row>
    <row r="1061" spans="1:2">
      <c r="A1061" s="52"/>
      <c r="B1061" s="53"/>
    </row>
    <row r="1062" spans="1:2">
      <c r="A1062" s="52"/>
      <c r="B1062" s="53"/>
    </row>
    <row r="1063" spans="1:2">
      <c r="A1063" s="52"/>
      <c r="B1063" s="53"/>
    </row>
    <row r="1064" spans="1:2">
      <c r="A1064" s="52"/>
      <c r="B1064" s="53"/>
    </row>
    <row r="1065" spans="1:2">
      <c r="A1065" s="52"/>
      <c r="B1065" s="53"/>
    </row>
    <row r="1066" spans="1:2">
      <c r="A1066" s="52"/>
      <c r="B1066" s="53"/>
    </row>
    <row r="1067" spans="1:2">
      <c r="A1067" s="52"/>
      <c r="B1067" s="53"/>
    </row>
    <row r="1068" spans="1:2">
      <c r="A1068" s="52"/>
      <c r="B1068" s="53"/>
    </row>
    <row r="1069" spans="1:2">
      <c r="A1069" s="52"/>
      <c r="B1069" s="53"/>
    </row>
    <row r="1070" spans="1:2">
      <c r="A1070" s="52"/>
      <c r="B1070" s="53"/>
    </row>
    <row r="1071" spans="1:2">
      <c r="A1071" s="52"/>
      <c r="B1071" s="53"/>
    </row>
    <row r="1072" spans="1:2">
      <c r="A1072" s="52"/>
      <c r="B1072" s="53"/>
    </row>
    <row r="1073" spans="1:2">
      <c r="A1073" s="52"/>
      <c r="B1073" s="53"/>
    </row>
    <row r="1074" spans="1:2">
      <c r="A1074" s="52"/>
      <c r="B1074" s="53"/>
    </row>
    <row r="1075" spans="1:2">
      <c r="A1075" s="52"/>
      <c r="B1075" s="53"/>
    </row>
    <row r="1076" spans="1:2">
      <c r="A1076" s="52"/>
      <c r="B1076" s="53"/>
    </row>
    <row r="1077" spans="1:2">
      <c r="A1077" s="52"/>
      <c r="B1077" s="53"/>
    </row>
    <row r="1078" spans="1:2">
      <c r="A1078" s="52"/>
      <c r="B1078" s="53"/>
    </row>
    <row r="1079" spans="1:2">
      <c r="A1079" s="52"/>
      <c r="B1079" s="53"/>
    </row>
    <row r="1080" spans="1:2">
      <c r="A1080" s="52"/>
      <c r="B1080" s="53"/>
    </row>
    <row r="1081" spans="1:2">
      <c r="A1081" s="52"/>
      <c r="B1081" s="53"/>
    </row>
    <row r="1082" spans="1:2">
      <c r="A1082" s="52"/>
      <c r="B1082" s="53"/>
    </row>
    <row r="1083" spans="1:2">
      <c r="A1083" s="52"/>
      <c r="B1083" s="53"/>
    </row>
    <row r="1084" spans="1:2">
      <c r="A1084" s="52"/>
      <c r="B1084" s="53"/>
    </row>
    <row r="1085" spans="1:2">
      <c r="A1085" s="52"/>
      <c r="B1085" s="53"/>
    </row>
    <row r="1086" spans="1:2">
      <c r="A1086" s="52"/>
      <c r="B1086" s="53"/>
    </row>
    <row r="1087" spans="1:2">
      <c r="A1087" s="52"/>
      <c r="B1087" s="53"/>
    </row>
    <row r="1088" spans="1:2">
      <c r="A1088" s="52"/>
      <c r="B1088" s="53"/>
    </row>
    <row r="1089" spans="1:2">
      <c r="A1089" s="52"/>
      <c r="B1089" s="53"/>
    </row>
    <row r="1090" spans="1:2">
      <c r="A1090" s="52"/>
      <c r="B1090" s="53"/>
    </row>
    <row r="1091" spans="1:2">
      <c r="A1091" s="52"/>
      <c r="B1091" s="53"/>
    </row>
    <row r="1092" spans="1:2">
      <c r="A1092" s="52"/>
      <c r="B1092" s="53"/>
    </row>
    <row r="1093" spans="1:2">
      <c r="A1093" s="52"/>
      <c r="B1093" s="53"/>
    </row>
    <row r="1094" spans="1:2">
      <c r="A1094" s="52"/>
      <c r="B1094" s="53"/>
    </row>
    <row r="1095" spans="1:2">
      <c r="A1095" s="52"/>
      <c r="B1095" s="53"/>
    </row>
    <row r="1096" spans="1:2">
      <c r="A1096" s="52"/>
      <c r="B1096" s="53"/>
    </row>
    <row r="1097" spans="1:2">
      <c r="A1097" s="52"/>
      <c r="B1097" s="53"/>
    </row>
    <row r="1098" spans="1:2">
      <c r="A1098" s="52"/>
      <c r="B1098" s="53"/>
    </row>
    <row r="1099" spans="1:2">
      <c r="A1099" s="52"/>
      <c r="B1099" s="53"/>
    </row>
    <row r="1100" spans="1:2">
      <c r="A1100" s="52"/>
      <c r="B1100" s="53"/>
    </row>
    <row r="1101" spans="1:2">
      <c r="A1101" s="52"/>
      <c r="B1101" s="53"/>
    </row>
    <row r="1102" spans="1:2">
      <c r="A1102" s="52"/>
      <c r="B1102" s="53"/>
    </row>
    <row r="1103" spans="1:2">
      <c r="A1103" s="52"/>
      <c r="B1103" s="53"/>
    </row>
    <row r="1104" spans="1:2">
      <c r="A1104" s="52"/>
      <c r="B1104" s="53"/>
    </row>
    <row r="1105" spans="1:2">
      <c r="A1105" s="52"/>
      <c r="B1105" s="53"/>
    </row>
    <row r="1106" spans="1:2">
      <c r="A1106" s="52"/>
      <c r="B1106" s="53"/>
    </row>
    <row r="1107" spans="1:2">
      <c r="A1107" s="52"/>
      <c r="B1107" s="53"/>
    </row>
    <row r="1108" spans="1:2">
      <c r="A1108" s="52"/>
      <c r="B1108" s="53"/>
    </row>
    <row r="1109" spans="1:2">
      <c r="A1109" s="52"/>
      <c r="B1109" s="53"/>
    </row>
    <row r="1110" spans="1:2">
      <c r="A1110" s="52"/>
      <c r="B1110" s="53"/>
    </row>
    <row r="1111" spans="1:2">
      <c r="A1111" s="52"/>
      <c r="B1111" s="53"/>
    </row>
    <row r="1112" spans="1:2">
      <c r="A1112" s="52"/>
      <c r="B1112" s="53"/>
    </row>
    <row r="1113" spans="1:2">
      <c r="A1113" s="52"/>
      <c r="B1113" s="53"/>
    </row>
    <row r="1114" spans="1:2">
      <c r="A1114" s="52"/>
      <c r="B1114" s="53"/>
    </row>
    <row r="1115" spans="1:2">
      <c r="A1115" s="52"/>
      <c r="B1115" s="53"/>
    </row>
    <row r="1116" spans="1:2">
      <c r="A1116" s="52"/>
      <c r="B1116" s="53"/>
    </row>
    <row r="1117" spans="1:2">
      <c r="A1117" s="52"/>
      <c r="B1117" s="53"/>
    </row>
    <row r="1118" spans="1:2">
      <c r="A1118" s="52"/>
      <c r="B1118" s="53"/>
    </row>
    <row r="1119" spans="1:2">
      <c r="A1119" s="52"/>
      <c r="B1119" s="53"/>
    </row>
    <row r="1120" spans="1:2">
      <c r="A1120" s="52"/>
      <c r="B1120" s="53"/>
    </row>
    <row r="1121" spans="1:2">
      <c r="A1121" s="52"/>
      <c r="B1121" s="53"/>
    </row>
    <row r="1122" spans="1:2">
      <c r="A1122" s="52"/>
      <c r="B1122" s="53"/>
    </row>
    <row r="1123" spans="1:2">
      <c r="A1123" s="52"/>
      <c r="B1123" s="53"/>
    </row>
    <row r="1124" spans="1:2">
      <c r="A1124" s="52"/>
      <c r="B1124" s="53"/>
    </row>
    <row r="1125" spans="1:2">
      <c r="A1125" s="52"/>
      <c r="B1125" s="53"/>
    </row>
    <row r="1126" spans="1:2">
      <c r="A1126" s="52"/>
      <c r="B1126" s="53"/>
    </row>
    <row r="1127" spans="1:2">
      <c r="A1127" s="52"/>
      <c r="B1127" s="53"/>
    </row>
    <row r="1128" spans="1:2">
      <c r="A1128" s="52"/>
      <c r="B1128" s="53"/>
    </row>
    <row r="1129" spans="1:2">
      <c r="A1129" s="52"/>
      <c r="B1129" s="53"/>
    </row>
    <row r="1130" spans="1:2">
      <c r="A1130" s="52"/>
      <c r="B1130" s="53"/>
    </row>
    <row r="1131" spans="1:2">
      <c r="A1131" s="52"/>
      <c r="B1131" s="53"/>
    </row>
    <row r="1132" spans="1:2">
      <c r="A1132" s="52"/>
      <c r="B1132" s="53"/>
    </row>
    <row r="1133" spans="1:2">
      <c r="A1133" s="52"/>
      <c r="B1133" s="53"/>
    </row>
    <row r="1134" spans="1:2">
      <c r="A1134" s="52"/>
      <c r="B1134" s="53"/>
    </row>
    <row r="1135" spans="1:2">
      <c r="A1135" s="52"/>
      <c r="B1135" s="53"/>
    </row>
    <row r="1136" spans="1:2">
      <c r="A1136" s="52"/>
      <c r="B1136" s="53"/>
    </row>
    <row r="1137" spans="1:2">
      <c r="A1137" s="52"/>
      <c r="B1137" s="53"/>
    </row>
    <row r="1138" spans="1:2">
      <c r="A1138" s="52"/>
      <c r="B1138" s="53"/>
    </row>
    <row r="1139" spans="1:2">
      <c r="A1139" s="52"/>
      <c r="B1139" s="53"/>
    </row>
    <row r="1140" spans="1:2">
      <c r="A1140" s="52"/>
      <c r="B1140" s="53"/>
    </row>
    <row r="1141" spans="1:2">
      <c r="A1141" s="52"/>
      <c r="B1141" s="53"/>
    </row>
    <row r="1142" spans="1:2">
      <c r="A1142" s="52"/>
      <c r="B1142" s="53"/>
    </row>
    <row r="1143" spans="1:2">
      <c r="A1143" s="52"/>
      <c r="B1143" s="53"/>
    </row>
    <row r="1144" spans="1:2">
      <c r="A1144" s="52"/>
      <c r="B1144" s="53"/>
    </row>
    <row r="1145" spans="1:2">
      <c r="A1145" s="52"/>
      <c r="B1145" s="53"/>
    </row>
    <row r="1146" spans="1:2">
      <c r="A1146" s="52"/>
      <c r="B1146" s="53"/>
    </row>
    <row r="1147" spans="1:2">
      <c r="A1147" s="52"/>
      <c r="B1147" s="53"/>
    </row>
    <row r="1148" spans="1:2">
      <c r="A1148" s="52"/>
      <c r="B1148" s="53"/>
    </row>
    <row r="1149" spans="1:2">
      <c r="A1149" s="52"/>
      <c r="B1149" s="53"/>
    </row>
    <row r="1150" spans="1:2">
      <c r="A1150" s="52"/>
      <c r="B1150" s="53"/>
    </row>
    <row r="1151" spans="1:2">
      <c r="A1151" s="52"/>
      <c r="B1151" s="53"/>
    </row>
    <row r="1152" spans="1:2">
      <c r="A1152" s="52"/>
      <c r="B1152" s="53"/>
    </row>
    <row r="1153" spans="1:2">
      <c r="A1153" s="52"/>
      <c r="B1153" s="53"/>
    </row>
    <row r="1154" spans="1:2">
      <c r="A1154" s="52"/>
      <c r="B1154" s="53"/>
    </row>
    <row r="1155" spans="1:2">
      <c r="A1155" s="52"/>
      <c r="B1155" s="53"/>
    </row>
    <row r="1156" spans="1:2">
      <c r="A1156" s="52"/>
      <c r="B1156" s="53"/>
    </row>
    <row r="1157" spans="1:2">
      <c r="A1157" s="52"/>
      <c r="B1157" s="53"/>
    </row>
    <row r="1158" spans="1:2">
      <c r="A1158" s="52"/>
      <c r="B1158" s="53"/>
    </row>
    <row r="1159" spans="1:2">
      <c r="A1159" s="52"/>
      <c r="B1159" s="53"/>
    </row>
    <row r="1160" spans="1:2">
      <c r="A1160" s="52"/>
      <c r="B1160" s="53"/>
    </row>
    <row r="1161" spans="1:2">
      <c r="A1161" s="52"/>
      <c r="B1161" s="53"/>
    </row>
    <row r="1162" spans="1:2">
      <c r="A1162" s="52"/>
      <c r="B1162" s="53"/>
    </row>
    <row r="1163" spans="1:2">
      <c r="A1163" s="52"/>
      <c r="B1163" s="53"/>
    </row>
    <row r="1164" spans="1:2">
      <c r="A1164" s="52"/>
      <c r="B1164" s="53"/>
    </row>
    <row r="1165" spans="1:2">
      <c r="A1165" s="52"/>
      <c r="B1165" s="53"/>
    </row>
    <row r="1166" spans="1:2">
      <c r="A1166" s="52"/>
      <c r="B1166" s="53"/>
    </row>
    <row r="1167" spans="1:2">
      <c r="A1167" s="52"/>
      <c r="B1167" s="53"/>
    </row>
    <row r="1168" spans="1:2">
      <c r="A1168" s="52"/>
      <c r="B1168" s="53"/>
    </row>
    <row r="1169" spans="1:2">
      <c r="A1169" s="52"/>
      <c r="B1169" s="53"/>
    </row>
    <row r="1170" spans="1:2">
      <c r="A1170" s="52"/>
      <c r="B1170" s="53"/>
    </row>
    <row r="1171" spans="1:2">
      <c r="A1171" s="52"/>
      <c r="B1171" s="53"/>
    </row>
    <row r="1172" spans="1:2">
      <c r="A1172" s="52"/>
      <c r="B1172" s="53"/>
    </row>
    <row r="1173" spans="1:2">
      <c r="A1173" s="52"/>
      <c r="B1173" s="53"/>
    </row>
    <row r="1174" spans="1:2">
      <c r="A1174" s="52"/>
      <c r="B1174" s="53"/>
    </row>
    <row r="1175" spans="1:2">
      <c r="A1175" s="52"/>
      <c r="B1175" s="53"/>
    </row>
    <row r="1176" spans="1:2">
      <c r="A1176" s="52"/>
      <c r="B1176" s="53"/>
    </row>
    <row r="1177" spans="1:2">
      <c r="A1177" s="52"/>
      <c r="B1177" s="53"/>
    </row>
    <row r="1178" spans="1:2">
      <c r="A1178" s="52"/>
      <c r="B1178" s="53"/>
    </row>
    <row r="1179" spans="1:2">
      <c r="A1179" s="52"/>
      <c r="B1179" s="53"/>
    </row>
    <row r="1180" spans="1:2">
      <c r="A1180" s="52"/>
      <c r="B1180" s="53"/>
    </row>
    <row r="1181" spans="1:2">
      <c r="A1181" s="52"/>
      <c r="B1181" s="53"/>
    </row>
    <row r="1182" spans="1:2">
      <c r="A1182" s="52"/>
      <c r="B1182" s="53"/>
    </row>
    <row r="1183" spans="1:2">
      <c r="A1183" s="52"/>
      <c r="B1183" s="53"/>
    </row>
    <row r="1184" spans="1:2">
      <c r="A1184" s="52"/>
      <c r="B1184" s="53"/>
    </row>
    <row r="1185" spans="1:2">
      <c r="A1185" s="52"/>
      <c r="B1185" s="53"/>
    </row>
    <row r="1186" spans="1:2">
      <c r="A1186" s="52"/>
      <c r="B1186" s="53"/>
    </row>
    <row r="1187" spans="1:2">
      <c r="A1187" s="52"/>
      <c r="B1187" s="53"/>
    </row>
    <row r="1188" spans="1:2">
      <c r="A1188" s="52"/>
      <c r="B1188" s="53"/>
    </row>
    <row r="1189" spans="1:2">
      <c r="A1189" s="52"/>
      <c r="B1189" s="53"/>
    </row>
    <row r="1190" spans="1:2">
      <c r="A1190" s="52"/>
      <c r="B1190" s="53"/>
    </row>
    <row r="1191" spans="1:2">
      <c r="A1191" s="52"/>
      <c r="B1191" s="53"/>
    </row>
    <row r="1192" spans="1:2">
      <c r="A1192" s="52"/>
      <c r="B1192" s="53"/>
    </row>
    <row r="1193" spans="1:2">
      <c r="A1193" s="52"/>
      <c r="B1193" s="53"/>
    </row>
    <row r="1194" spans="1:2">
      <c r="A1194" s="52"/>
      <c r="B1194" s="53"/>
    </row>
    <row r="1195" spans="1:2">
      <c r="A1195" s="52"/>
      <c r="B1195" s="53"/>
    </row>
    <row r="1196" spans="1:2">
      <c r="A1196" s="52"/>
      <c r="B1196" s="53"/>
    </row>
    <row r="1197" spans="1:2">
      <c r="A1197" s="52"/>
      <c r="B1197" s="53"/>
    </row>
    <row r="1198" spans="1:2">
      <c r="A1198" s="52"/>
      <c r="B1198" s="53"/>
    </row>
    <row r="1199" spans="1:2">
      <c r="A1199" s="52"/>
      <c r="B1199" s="53"/>
    </row>
    <row r="1200" spans="1:2">
      <c r="A1200" s="52"/>
      <c r="B1200" s="53"/>
    </row>
    <row r="1201" spans="1:2">
      <c r="A1201" s="52"/>
      <c r="B1201" s="53"/>
    </row>
    <row r="1202" spans="1:2">
      <c r="A1202" s="52"/>
      <c r="B1202" s="53"/>
    </row>
    <row r="1203" spans="1:2">
      <c r="A1203" s="52"/>
      <c r="B1203" s="53"/>
    </row>
    <row r="1204" spans="1:2">
      <c r="A1204" s="52"/>
      <c r="B1204" s="53"/>
    </row>
    <row r="1205" spans="1:2">
      <c r="A1205" s="52"/>
      <c r="B1205" s="53"/>
    </row>
    <row r="1206" spans="1:2">
      <c r="A1206" s="52"/>
      <c r="B1206" s="53"/>
    </row>
    <row r="1207" spans="1:2">
      <c r="A1207" s="52"/>
      <c r="B1207" s="53"/>
    </row>
    <row r="1208" spans="1:2">
      <c r="A1208" s="52"/>
      <c r="B1208" s="53"/>
    </row>
    <row r="1209" spans="1:2">
      <c r="A1209" s="52"/>
      <c r="B1209" s="53"/>
    </row>
    <row r="1210" spans="1:2">
      <c r="A1210" s="52"/>
      <c r="B1210" s="53"/>
    </row>
    <row r="1211" spans="1:2">
      <c r="A1211" s="52"/>
      <c r="B1211" s="53"/>
    </row>
    <row r="1212" spans="1:2">
      <c r="A1212" s="52"/>
      <c r="B1212" s="53"/>
    </row>
    <row r="1213" spans="1:2">
      <c r="A1213" s="52"/>
      <c r="B1213" s="53"/>
    </row>
    <row r="1214" spans="1:2">
      <c r="A1214" s="52"/>
      <c r="B1214" s="53"/>
    </row>
    <row r="1215" spans="1:2">
      <c r="A1215" s="52"/>
      <c r="B1215" s="53"/>
    </row>
    <row r="1216" spans="1:2">
      <c r="A1216" s="52"/>
      <c r="B1216" s="53"/>
    </row>
    <row r="1217" spans="1:2">
      <c r="A1217" s="52"/>
      <c r="B1217" s="53"/>
    </row>
    <row r="1218" spans="1:2">
      <c r="A1218" s="52"/>
      <c r="B1218" s="53"/>
    </row>
    <row r="1219" spans="1:2">
      <c r="A1219" s="52"/>
      <c r="B1219" s="53"/>
    </row>
    <row r="1220" spans="1:2">
      <c r="A1220" s="52"/>
      <c r="B1220" s="53"/>
    </row>
    <row r="1221" spans="1:2">
      <c r="A1221" s="52"/>
      <c r="B1221" s="53"/>
    </row>
    <row r="1222" spans="1:2">
      <c r="A1222" s="52"/>
      <c r="B1222" s="53"/>
    </row>
    <row r="1223" spans="1:2">
      <c r="A1223" s="52"/>
      <c r="B1223" s="53"/>
    </row>
    <row r="1224" spans="1:2">
      <c r="A1224" s="52"/>
      <c r="B1224" s="53"/>
    </row>
    <row r="1225" spans="1:2">
      <c r="A1225" s="52"/>
      <c r="B1225" s="53"/>
    </row>
    <row r="1226" spans="1:2">
      <c r="A1226" s="52"/>
      <c r="B1226" s="53"/>
    </row>
    <row r="1227" spans="1:2">
      <c r="A1227" s="52"/>
      <c r="B1227" s="53"/>
    </row>
    <row r="1228" spans="1:2">
      <c r="A1228" s="52"/>
      <c r="B1228" s="53"/>
    </row>
    <row r="1229" spans="1:2">
      <c r="A1229" s="52"/>
      <c r="B1229" s="53"/>
    </row>
    <row r="1230" spans="1:2">
      <c r="A1230" s="52"/>
      <c r="B1230" s="53"/>
    </row>
    <row r="1231" spans="1:2">
      <c r="A1231" s="52"/>
      <c r="B1231" s="53"/>
    </row>
    <row r="1232" spans="1:2">
      <c r="A1232" s="52"/>
      <c r="B1232" s="53"/>
    </row>
    <row r="1233" spans="1:2">
      <c r="A1233" s="52"/>
      <c r="B1233" s="53"/>
    </row>
    <row r="1234" spans="1:2">
      <c r="A1234" s="52"/>
      <c r="B1234" s="53"/>
    </row>
    <row r="1235" spans="1:2">
      <c r="A1235" s="52"/>
      <c r="B1235" s="53"/>
    </row>
    <row r="1236" spans="1:2">
      <c r="A1236" s="52"/>
      <c r="B1236" s="53"/>
    </row>
    <row r="1237" spans="1:2">
      <c r="A1237" s="52"/>
      <c r="B1237" s="53"/>
    </row>
    <row r="1238" spans="1:2">
      <c r="A1238" s="52"/>
      <c r="B1238" s="53"/>
    </row>
    <row r="1239" spans="1:2">
      <c r="A1239" s="52"/>
      <c r="B1239" s="53"/>
    </row>
    <row r="1240" spans="1:2">
      <c r="A1240" s="52"/>
      <c r="B1240" s="53"/>
    </row>
    <row r="1241" spans="1:2">
      <c r="A1241" s="52"/>
      <c r="B1241" s="53"/>
    </row>
    <row r="1242" spans="1:2">
      <c r="A1242" s="52"/>
      <c r="B1242" s="53"/>
    </row>
    <row r="1243" spans="1:2">
      <c r="A1243" s="52"/>
      <c r="B1243" s="53"/>
    </row>
    <row r="1244" spans="1:2">
      <c r="A1244" s="52"/>
      <c r="B1244" s="53"/>
    </row>
    <row r="1245" spans="1:2">
      <c r="A1245" s="52"/>
      <c r="B1245" s="53"/>
    </row>
    <row r="1246" spans="1:2">
      <c r="A1246" s="52"/>
      <c r="B1246" s="53"/>
    </row>
    <row r="1247" spans="1:2">
      <c r="A1247" s="52"/>
      <c r="B1247" s="53"/>
    </row>
    <row r="1248" spans="1:2">
      <c r="A1248" s="52"/>
      <c r="B1248" s="53"/>
    </row>
    <row r="1249" spans="1:2">
      <c r="A1249" s="52"/>
      <c r="B1249" s="53"/>
    </row>
    <row r="1250" spans="1:2">
      <c r="A1250" s="52"/>
      <c r="B1250" s="53"/>
    </row>
    <row r="1251" spans="1:2">
      <c r="A1251" s="52"/>
      <c r="B1251" s="53"/>
    </row>
    <row r="1252" spans="1:2">
      <c r="A1252" s="52"/>
      <c r="B1252" s="53"/>
    </row>
    <row r="1253" spans="1:2">
      <c r="A1253" s="52"/>
      <c r="B1253" s="53"/>
    </row>
    <row r="1254" spans="1:2">
      <c r="A1254" s="52"/>
      <c r="B1254" s="53"/>
    </row>
    <row r="1255" spans="1:2">
      <c r="A1255" s="52"/>
      <c r="B1255" s="53"/>
    </row>
    <row r="1256" spans="1:2">
      <c r="A1256" s="52"/>
      <c r="B1256" s="53"/>
    </row>
    <row r="1257" spans="1:2">
      <c r="A1257" s="52"/>
      <c r="B1257" s="53"/>
    </row>
    <row r="1258" spans="1:2">
      <c r="A1258" s="52"/>
      <c r="B1258" s="53"/>
    </row>
    <row r="1259" spans="1:2">
      <c r="A1259" s="52"/>
      <c r="B1259" s="53"/>
    </row>
    <row r="1260" spans="1:2">
      <c r="A1260" s="52"/>
      <c r="B1260" s="53"/>
    </row>
    <row r="1261" spans="1:2">
      <c r="A1261" s="52"/>
      <c r="B1261" s="53"/>
    </row>
    <row r="1262" spans="1:2">
      <c r="A1262" s="52"/>
      <c r="B1262" s="53"/>
    </row>
    <row r="1263" spans="1:2">
      <c r="A1263" s="52"/>
      <c r="B1263" s="53"/>
    </row>
    <row r="1264" spans="1:2">
      <c r="A1264" s="52"/>
      <c r="B1264" s="53"/>
    </row>
    <row r="1265" spans="1:2">
      <c r="A1265" s="52"/>
      <c r="B1265" s="53"/>
    </row>
    <row r="1266" spans="1:2">
      <c r="A1266" s="52"/>
      <c r="B1266" s="53"/>
    </row>
    <row r="1267" spans="1:2">
      <c r="A1267" s="52"/>
      <c r="B1267" s="53"/>
    </row>
    <row r="1268" spans="1:2">
      <c r="A1268" s="52"/>
      <c r="B1268" s="53"/>
    </row>
    <row r="1269" spans="1:2">
      <c r="A1269" s="52"/>
      <c r="B1269" s="53"/>
    </row>
    <row r="1270" spans="1:2">
      <c r="A1270" s="52"/>
      <c r="B1270" s="53"/>
    </row>
    <row r="1271" spans="1:2">
      <c r="A1271" s="52"/>
      <c r="B1271" s="53"/>
    </row>
    <row r="1272" spans="1:2">
      <c r="A1272" s="52"/>
      <c r="B1272" s="53"/>
    </row>
    <row r="1273" spans="1:2">
      <c r="A1273" s="52"/>
      <c r="B1273" s="53"/>
    </row>
    <row r="1274" spans="1:2">
      <c r="A1274" s="52"/>
      <c r="B1274" s="53"/>
    </row>
    <row r="1275" spans="1:2">
      <c r="A1275" s="52"/>
      <c r="B1275" s="53"/>
    </row>
    <row r="1276" spans="1:2">
      <c r="A1276" s="52"/>
      <c r="B1276" s="53"/>
    </row>
    <row r="1277" spans="1:2">
      <c r="A1277" s="52"/>
      <c r="B1277" s="53"/>
    </row>
    <row r="1278" spans="1:2">
      <c r="A1278" s="52"/>
      <c r="B1278" s="53"/>
    </row>
    <row r="1279" spans="1:2">
      <c r="A1279" s="52"/>
      <c r="B1279" s="53"/>
    </row>
    <row r="1280" spans="1:2">
      <c r="A1280" s="52"/>
      <c r="B1280" s="53"/>
    </row>
    <row r="1281" spans="1:2">
      <c r="A1281" s="52"/>
      <c r="B1281" s="53"/>
    </row>
    <row r="1282" spans="1:2">
      <c r="A1282" s="52"/>
      <c r="B1282" s="53"/>
    </row>
    <row r="1283" spans="1:2">
      <c r="A1283" s="52"/>
      <c r="B1283" s="53"/>
    </row>
    <row r="1284" spans="1:2">
      <c r="A1284" s="52"/>
      <c r="B1284" s="53"/>
    </row>
    <row r="1285" spans="1:2">
      <c r="A1285" s="52"/>
      <c r="B1285" s="53"/>
    </row>
    <row r="1286" spans="1:2">
      <c r="A1286" s="52"/>
      <c r="B1286" s="53"/>
    </row>
    <row r="1287" spans="1:2">
      <c r="A1287" s="52"/>
      <c r="B1287" s="53"/>
    </row>
    <row r="1288" spans="1:2">
      <c r="A1288" s="52"/>
      <c r="B1288" s="53"/>
    </row>
    <row r="1289" spans="1:2">
      <c r="A1289" s="52"/>
      <c r="B1289" s="53"/>
    </row>
    <row r="1290" spans="1:2">
      <c r="A1290" s="52"/>
      <c r="B1290" s="53"/>
    </row>
    <row r="1291" spans="1:2">
      <c r="A1291" s="52"/>
      <c r="B1291" s="53"/>
    </row>
    <row r="1292" spans="1:2">
      <c r="A1292" s="52"/>
      <c r="B1292" s="53"/>
    </row>
    <row r="1293" spans="1:2">
      <c r="A1293" s="52"/>
      <c r="B1293" s="53"/>
    </row>
    <row r="1294" spans="1:2">
      <c r="A1294" s="52"/>
      <c r="B1294" s="53"/>
    </row>
    <row r="1295" spans="1:2">
      <c r="A1295" s="52"/>
      <c r="B1295" s="53"/>
    </row>
    <row r="1296" spans="1:2">
      <c r="A1296" s="52"/>
      <c r="B1296" s="53"/>
    </row>
    <row r="1297" spans="1:2">
      <c r="A1297" s="52"/>
      <c r="B1297" s="53"/>
    </row>
    <row r="1298" spans="1:2">
      <c r="A1298" s="52"/>
      <c r="B1298" s="53"/>
    </row>
    <row r="1299" spans="1:2">
      <c r="A1299" s="52"/>
      <c r="B1299" s="53"/>
    </row>
    <row r="1300" spans="1:2">
      <c r="A1300" s="52"/>
      <c r="B1300" s="53"/>
    </row>
    <row r="1301" spans="1:2">
      <c r="A1301" s="52"/>
      <c r="B1301" s="53"/>
    </row>
    <row r="1302" spans="1:2">
      <c r="A1302" s="52"/>
      <c r="B1302" s="53"/>
    </row>
    <row r="1303" spans="1:2">
      <c r="A1303" s="52"/>
      <c r="B1303" s="53"/>
    </row>
    <row r="1304" spans="1:2">
      <c r="A1304" s="52"/>
      <c r="B1304" s="53"/>
    </row>
    <row r="1305" spans="1:2">
      <c r="A1305" s="52"/>
      <c r="B1305" s="53"/>
    </row>
    <row r="1306" spans="1:2">
      <c r="A1306" s="52"/>
      <c r="B1306" s="53"/>
    </row>
    <row r="1307" spans="1:2">
      <c r="A1307" s="52"/>
      <c r="B1307" s="53"/>
    </row>
    <row r="1308" spans="1:2">
      <c r="A1308" s="52"/>
      <c r="B1308" s="53"/>
    </row>
    <row r="1309" spans="1:2">
      <c r="A1309" s="52"/>
      <c r="B1309" s="53"/>
    </row>
    <row r="1310" spans="1:2">
      <c r="A1310" s="52"/>
      <c r="B1310" s="53"/>
    </row>
    <row r="1311" spans="1:2">
      <c r="A1311" s="52"/>
      <c r="B1311" s="53"/>
    </row>
    <row r="1312" spans="1:2">
      <c r="A1312" s="52"/>
      <c r="B1312" s="53"/>
    </row>
    <row r="1313" spans="1:2">
      <c r="A1313" s="52"/>
      <c r="B1313" s="53"/>
    </row>
    <row r="1314" spans="1:2">
      <c r="A1314" s="52"/>
      <c r="B1314" s="53"/>
    </row>
    <row r="1315" spans="1:2">
      <c r="A1315" s="52"/>
      <c r="B1315" s="53"/>
    </row>
    <row r="1316" spans="1:2">
      <c r="A1316" s="52"/>
      <c r="B1316" s="53"/>
    </row>
    <row r="1317" spans="1:2">
      <c r="A1317" s="52"/>
      <c r="B1317" s="53"/>
    </row>
    <row r="1318" spans="1:2">
      <c r="A1318" s="52"/>
      <c r="B1318" s="53"/>
    </row>
    <row r="1319" spans="1:2">
      <c r="A1319" s="52"/>
      <c r="B1319" s="53"/>
    </row>
    <row r="1320" spans="1:2">
      <c r="A1320" s="52"/>
      <c r="B1320" s="53"/>
    </row>
    <row r="1321" spans="1:2">
      <c r="A1321" s="52"/>
      <c r="B1321" s="53"/>
    </row>
    <row r="1322" spans="1:2">
      <c r="A1322" s="52"/>
      <c r="B1322" s="53"/>
    </row>
    <row r="1323" spans="1:2">
      <c r="A1323" s="52"/>
      <c r="B1323" s="53"/>
    </row>
    <row r="1324" spans="1:2">
      <c r="A1324" s="52"/>
      <c r="B1324" s="53"/>
    </row>
    <row r="1325" spans="1:2">
      <c r="A1325" s="52"/>
      <c r="B1325" s="53"/>
    </row>
    <row r="1326" spans="1:2">
      <c r="A1326" s="52"/>
      <c r="B1326" s="53"/>
    </row>
    <row r="1327" spans="1:2">
      <c r="A1327" s="52"/>
      <c r="B1327" s="53"/>
    </row>
    <row r="1328" spans="1:2">
      <c r="A1328" s="52"/>
      <c r="B1328" s="53"/>
    </row>
    <row r="1329" spans="1:2">
      <c r="A1329" s="52"/>
      <c r="B1329" s="53"/>
    </row>
    <row r="1330" spans="1:2">
      <c r="A1330" s="52"/>
      <c r="B1330" s="53"/>
    </row>
    <row r="1331" spans="1:2">
      <c r="A1331" s="52"/>
      <c r="B1331" s="53"/>
    </row>
    <row r="1332" spans="1:2">
      <c r="A1332" s="52"/>
      <c r="B1332" s="53"/>
    </row>
    <row r="1333" spans="1:2">
      <c r="A1333" s="52"/>
      <c r="B1333" s="53"/>
    </row>
    <row r="1334" spans="1:2">
      <c r="A1334" s="52"/>
      <c r="B1334" s="53"/>
    </row>
    <row r="1335" spans="1:2">
      <c r="A1335" s="52"/>
      <c r="B1335" s="53"/>
    </row>
    <row r="1336" spans="1:2">
      <c r="A1336" s="52"/>
      <c r="B1336" s="53"/>
    </row>
    <row r="1337" spans="1:2">
      <c r="A1337" s="52"/>
      <c r="B1337" s="53"/>
    </row>
    <row r="1338" spans="1:2">
      <c r="A1338" s="52"/>
      <c r="B1338" s="53"/>
    </row>
    <row r="1339" spans="1:2">
      <c r="A1339" s="52"/>
      <c r="B1339" s="53"/>
    </row>
    <row r="1340" spans="1:2">
      <c r="A1340" s="52"/>
      <c r="B1340" s="53"/>
    </row>
    <row r="1341" spans="1:2">
      <c r="A1341" s="52"/>
      <c r="B1341" s="53"/>
    </row>
    <row r="1342" spans="1:2">
      <c r="A1342" s="52"/>
      <c r="B1342" s="53"/>
    </row>
    <row r="1343" spans="1:2">
      <c r="A1343" s="52"/>
      <c r="B1343" s="53"/>
    </row>
    <row r="1344" spans="1:2">
      <c r="A1344" s="52"/>
      <c r="B1344" s="53"/>
    </row>
    <row r="1345" spans="1:2">
      <c r="A1345" s="52"/>
      <c r="B1345" s="53"/>
    </row>
    <row r="1346" spans="1:2">
      <c r="A1346" s="52"/>
      <c r="B1346" s="53"/>
    </row>
    <row r="1347" spans="1:2">
      <c r="A1347" s="52"/>
      <c r="B1347" s="53"/>
    </row>
    <row r="1348" spans="1:2">
      <c r="A1348" s="52"/>
      <c r="B1348" s="53"/>
    </row>
    <row r="1349" spans="1:2">
      <c r="A1349" s="52"/>
      <c r="B1349" s="53"/>
    </row>
    <row r="1350" spans="1:2">
      <c r="A1350" s="52"/>
      <c r="B1350" s="53"/>
    </row>
    <row r="1351" spans="1:2">
      <c r="A1351" s="52"/>
      <c r="B1351" s="53"/>
    </row>
    <row r="1352" spans="1:2">
      <c r="A1352" s="52"/>
      <c r="B1352" s="53"/>
    </row>
    <row r="1353" spans="1:2">
      <c r="A1353" s="52"/>
      <c r="B1353" s="53"/>
    </row>
    <row r="1354" spans="1:2">
      <c r="A1354" s="52"/>
      <c r="B1354" s="53"/>
    </row>
    <row r="1355" spans="1:2">
      <c r="A1355" s="52"/>
      <c r="B1355" s="53"/>
    </row>
    <row r="1356" spans="1:2">
      <c r="A1356" s="52"/>
      <c r="B1356" s="53"/>
    </row>
    <row r="1357" spans="1:2">
      <c r="A1357" s="52"/>
      <c r="B1357" s="53"/>
    </row>
    <row r="1358" spans="1:2">
      <c r="A1358" s="52"/>
      <c r="B1358" s="53"/>
    </row>
    <row r="1359" spans="1:2">
      <c r="A1359" s="52"/>
      <c r="B1359" s="53"/>
    </row>
    <row r="1360" spans="1:2">
      <c r="A1360" s="52"/>
      <c r="B1360" s="53"/>
    </row>
    <row r="1361" spans="1:2">
      <c r="A1361" s="52"/>
      <c r="B1361" s="53"/>
    </row>
    <row r="1362" spans="1:2">
      <c r="A1362" s="52"/>
      <c r="B1362" s="53"/>
    </row>
    <row r="1363" spans="1:2">
      <c r="A1363" s="52"/>
      <c r="B1363" s="53"/>
    </row>
    <row r="1364" spans="1:2">
      <c r="A1364" s="52"/>
      <c r="B1364" s="53"/>
    </row>
    <row r="1365" spans="1:2">
      <c r="A1365" s="52"/>
      <c r="B1365" s="53"/>
    </row>
    <row r="1366" spans="1:2">
      <c r="A1366" s="52"/>
      <c r="B1366" s="53"/>
    </row>
    <row r="1367" spans="1:2">
      <c r="A1367" s="52"/>
      <c r="B1367" s="53"/>
    </row>
    <row r="1368" spans="1:2">
      <c r="A1368" s="52"/>
      <c r="B1368" s="53"/>
    </row>
    <row r="1369" spans="1:2">
      <c r="A1369" s="52"/>
      <c r="B1369" s="53"/>
    </row>
    <row r="1370" spans="1:2">
      <c r="A1370" s="52"/>
      <c r="B1370" s="53"/>
    </row>
    <row r="1371" spans="1:2">
      <c r="A1371" s="52"/>
      <c r="B1371" s="53"/>
    </row>
    <row r="1372" spans="1:2">
      <c r="A1372" s="52"/>
      <c r="B1372" s="53"/>
    </row>
    <row r="1373" spans="1:2">
      <c r="A1373" s="52"/>
      <c r="B1373" s="53"/>
    </row>
    <row r="1374" spans="1:2">
      <c r="A1374" s="52"/>
      <c r="B1374" s="53"/>
    </row>
    <row r="1375" spans="1:2">
      <c r="A1375" s="52"/>
      <c r="B1375" s="53"/>
    </row>
    <row r="1376" spans="1:2">
      <c r="A1376" s="52"/>
      <c r="B1376" s="53"/>
    </row>
    <row r="1377" spans="1:2">
      <c r="A1377" s="52"/>
      <c r="B1377" s="53"/>
    </row>
    <row r="1378" spans="1:2">
      <c r="A1378" s="52"/>
      <c r="B1378" s="53"/>
    </row>
    <row r="1379" spans="1:2">
      <c r="A1379" s="52"/>
      <c r="B1379" s="53"/>
    </row>
    <row r="1380" spans="1:2">
      <c r="A1380" s="52"/>
      <c r="B1380" s="53"/>
    </row>
    <row r="1381" spans="1:2">
      <c r="A1381" s="52"/>
      <c r="B1381" s="53"/>
    </row>
    <row r="1382" spans="1:2">
      <c r="A1382" s="52"/>
      <c r="B1382" s="53"/>
    </row>
    <row r="1383" spans="1:2">
      <c r="A1383" s="52"/>
      <c r="B1383" s="53"/>
    </row>
    <row r="1384" spans="1:2">
      <c r="A1384" s="52"/>
      <c r="B1384" s="53"/>
    </row>
    <row r="1385" spans="1:2">
      <c r="A1385" s="52"/>
      <c r="B1385" s="53"/>
    </row>
    <row r="1386" spans="1:2">
      <c r="A1386" s="52"/>
      <c r="B1386" s="53"/>
    </row>
    <row r="1387" spans="1:2">
      <c r="A1387" s="52"/>
      <c r="B1387" s="53"/>
    </row>
    <row r="1388" spans="1:2">
      <c r="A1388" s="52"/>
      <c r="B1388" s="53"/>
    </row>
    <row r="1389" spans="1:2">
      <c r="A1389" s="52"/>
      <c r="B1389" s="53"/>
    </row>
    <row r="1390" spans="1:2">
      <c r="A1390" s="52"/>
      <c r="B1390" s="53"/>
    </row>
    <row r="1391" spans="1:2">
      <c r="A1391" s="52"/>
      <c r="B1391" s="53"/>
    </row>
    <row r="1392" spans="1:2">
      <c r="A1392" s="52"/>
      <c r="B1392" s="53"/>
    </row>
    <row r="1393" spans="1:2">
      <c r="A1393" s="52"/>
      <c r="B1393" s="53"/>
    </row>
    <row r="1394" spans="1:2">
      <c r="A1394" s="52"/>
      <c r="B1394" s="53"/>
    </row>
    <row r="1395" spans="1:2">
      <c r="A1395" s="52"/>
      <c r="B1395" s="53"/>
    </row>
    <row r="1396" spans="1:2">
      <c r="A1396" s="52"/>
      <c r="B1396" s="53"/>
    </row>
    <row r="1397" spans="1:2">
      <c r="A1397" s="52"/>
      <c r="B1397" s="53"/>
    </row>
    <row r="1398" spans="1:2">
      <c r="A1398" s="52"/>
      <c r="B1398" s="53"/>
    </row>
    <row r="1399" spans="1:2">
      <c r="A1399" s="52"/>
      <c r="B1399" s="53"/>
    </row>
    <row r="1400" spans="1:2">
      <c r="A1400" s="52"/>
      <c r="B1400" s="53"/>
    </row>
    <row r="1401" spans="1:2">
      <c r="A1401" s="52"/>
      <c r="B1401" s="53"/>
    </row>
    <row r="1402" spans="1:2">
      <c r="A1402" s="52"/>
      <c r="B1402" s="53"/>
    </row>
    <row r="1403" spans="1:2">
      <c r="A1403" s="52"/>
      <c r="B1403" s="53"/>
    </row>
    <row r="1404" spans="1:2">
      <c r="A1404" s="52"/>
      <c r="B1404" s="53"/>
    </row>
    <row r="1405" spans="1:2">
      <c r="A1405" s="52"/>
      <c r="B1405" s="53"/>
    </row>
    <row r="1406" spans="1:2">
      <c r="A1406" s="52"/>
      <c r="B1406" s="53"/>
    </row>
    <row r="1407" spans="1:2">
      <c r="A1407" s="52"/>
      <c r="B1407" s="53"/>
    </row>
    <row r="1408" spans="1:2">
      <c r="A1408" s="52"/>
      <c r="B1408" s="53"/>
    </row>
    <row r="1409" spans="1:2">
      <c r="A1409" s="52"/>
      <c r="B1409" s="53"/>
    </row>
    <row r="1410" spans="1:2">
      <c r="A1410" s="52"/>
      <c r="B1410" s="53"/>
    </row>
    <row r="1411" spans="1:2">
      <c r="A1411" s="52"/>
      <c r="B1411" s="53"/>
    </row>
    <row r="1412" spans="1:2">
      <c r="A1412" s="52"/>
      <c r="B1412" s="53"/>
    </row>
    <row r="1413" spans="1:2">
      <c r="A1413" s="52"/>
      <c r="B1413" s="53"/>
    </row>
    <row r="1414" spans="1:2">
      <c r="A1414" s="52"/>
      <c r="B1414" s="53"/>
    </row>
    <row r="1415" spans="1:2">
      <c r="A1415" s="52"/>
      <c r="B1415" s="53"/>
    </row>
    <row r="1416" spans="1:2">
      <c r="A1416" s="52"/>
      <c r="B1416" s="53"/>
    </row>
    <row r="1417" spans="1:2">
      <c r="A1417" s="52"/>
      <c r="B1417" s="53"/>
    </row>
    <row r="1418" spans="1:2">
      <c r="A1418" s="52"/>
      <c r="B1418" s="53"/>
    </row>
    <row r="1419" spans="1:2">
      <c r="A1419" s="52"/>
      <c r="B1419" s="53"/>
    </row>
    <row r="1420" spans="1:2">
      <c r="A1420" s="52"/>
      <c r="B1420" s="53"/>
    </row>
    <row r="1421" spans="1:2">
      <c r="A1421" s="52"/>
      <c r="B1421" s="53"/>
    </row>
    <row r="1422" spans="1:2">
      <c r="A1422" s="52"/>
      <c r="B1422" s="53"/>
    </row>
    <row r="1423" spans="1:2">
      <c r="A1423" s="52"/>
      <c r="B1423" s="53"/>
    </row>
    <row r="1424" spans="1:2">
      <c r="A1424" s="52"/>
      <c r="B1424" s="53"/>
    </row>
    <row r="1425" spans="1:2">
      <c r="A1425" s="52"/>
      <c r="B1425" s="53"/>
    </row>
    <row r="1426" spans="1:2">
      <c r="A1426" s="52"/>
      <c r="B1426" s="53"/>
    </row>
    <row r="1427" spans="1:2">
      <c r="A1427" s="52"/>
      <c r="B1427" s="53"/>
    </row>
    <row r="1428" spans="1:2">
      <c r="A1428" s="52"/>
      <c r="B1428" s="53"/>
    </row>
    <row r="1429" spans="1:2">
      <c r="A1429" s="52"/>
      <c r="B1429" s="53"/>
    </row>
    <row r="1430" spans="1:2">
      <c r="A1430" s="52"/>
      <c r="B1430" s="53"/>
    </row>
    <row r="1431" spans="1:2">
      <c r="A1431" s="52"/>
      <c r="B1431" s="53"/>
    </row>
    <row r="1432" spans="1:2">
      <c r="A1432" s="52"/>
      <c r="B1432" s="53"/>
    </row>
    <row r="1433" spans="1:2">
      <c r="A1433" s="52"/>
      <c r="B1433" s="53"/>
    </row>
    <row r="1434" spans="1:2">
      <c r="A1434" s="52"/>
      <c r="B1434" s="53"/>
    </row>
    <row r="1435" spans="1:2">
      <c r="A1435" s="52"/>
      <c r="B1435" s="53"/>
    </row>
    <row r="1436" spans="1:2">
      <c r="A1436" s="52"/>
      <c r="B1436" s="53"/>
    </row>
    <row r="1437" spans="1:2">
      <c r="A1437" s="52"/>
      <c r="B1437" s="53"/>
    </row>
    <row r="1438" spans="1:2">
      <c r="A1438" s="52"/>
      <c r="B1438" s="53"/>
    </row>
    <row r="1439" spans="1:2">
      <c r="A1439" s="52"/>
      <c r="B1439" s="53"/>
    </row>
    <row r="1440" spans="1:2">
      <c r="A1440" s="52"/>
      <c r="B1440" s="53"/>
    </row>
    <row r="1441" spans="1:2">
      <c r="A1441" s="52"/>
      <c r="B1441" s="53"/>
    </row>
    <row r="1442" spans="1:2">
      <c r="A1442" s="52"/>
      <c r="B1442" s="53"/>
    </row>
    <row r="1443" spans="1:2">
      <c r="A1443" s="52"/>
      <c r="B1443" s="53"/>
    </row>
    <row r="1444" spans="1:2">
      <c r="A1444" s="52"/>
      <c r="B1444" s="53"/>
    </row>
    <row r="1445" spans="1:2">
      <c r="A1445" s="52"/>
      <c r="B1445" s="53"/>
    </row>
    <row r="1446" spans="1:2">
      <c r="A1446" s="52"/>
      <c r="B1446" s="53"/>
    </row>
    <row r="1447" spans="1:2">
      <c r="A1447" s="52"/>
      <c r="B1447" s="53"/>
    </row>
    <row r="1448" spans="1:2">
      <c r="A1448" s="52"/>
      <c r="B1448" s="53"/>
    </row>
    <row r="1449" spans="1:2">
      <c r="A1449" s="52"/>
      <c r="B1449" s="53"/>
    </row>
    <row r="1450" spans="1:2">
      <c r="A1450" s="52"/>
      <c r="B1450" s="53"/>
    </row>
    <row r="1451" spans="1:2">
      <c r="A1451" s="52"/>
      <c r="B1451" s="53"/>
    </row>
    <row r="1452" spans="1:2">
      <c r="A1452" s="52"/>
      <c r="B1452" s="53"/>
    </row>
    <row r="1453" spans="1:2">
      <c r="A1453" s="52"/>
      <c r="B1453" s="53"/>
    </row>
    <row r="1454" spans="1:2">
      <c r="A1454" s="52"/>
      <c r="B1454" s="53"/>
    </row>
    <row r="1455" spans="1:2">
      <c r="A1455" s="52"/>
      <c r="B1455" s="53"/>
    </row>
    <row r="1456" spans="1:2">
      <c r="A1456" s="52"/>
      <c r="B1456" s="53"/>
    </row>
    <row r="1457" spans="1:2">
      <c r="A1457" s="52"/>
      <c r="B1457" s="53"/>
    </row>
    <row r="1458" spans="1:2">
      <c r="A1458" s="52"/>
      <c r="B1458" s="53"/>
    </row>
    <row r="1459" spans="1:2">
      <c r="A1459" s="52"/>
      <c r="B1459" s="53"/>
    </row>
    <row r="1460" spans="1:2">
      <c r="A1460" s="52"/>
      <c r="B1460" s="53"/>
    </row>
    <row r="1461" spans="1:2">
      <c r="A1461" s="52"/>
      <c r="B1461" s="53"/>
    </row>
    <row r="1462" spans="1:2">
      <c r="A1462" s="52"/>
      <c r="B1462" s="53"/>
    </row>
    <row r="1463" spans="1:2">
      <c r="A1463" s="52"/>
      <c r="B1463" s="53"/>
    </row>
    <row r="1464" spans="1:2">
      <c r="A1464" s="52"/>
      <c r="B1464" s="53"/>
    </row>
    <row r="1465" spans="1:2">
      <c r="A1465" s="52"/>
      <c r="B1465" s="53"/>
    </row>
    <row r="1466" spans="1:2">
      <c r="A1466" s="52"/>
      <c r="B1466" s="53"/>
    </row>
    <row r="1467" spans="1:2">
      <c r="A1467" s="52"/>
      <c r="B1467" s="53"/>
    </row>
    <row r="1468" spans="1:2">
      <c r="A1468" s="52"/>
      <c r="B1468" s="53"/>
    </row>
    <row r="1469" spans="1:2">
      <c r="A1469" s="52"/>
      <c r="B1469" s="53"/>
    </row>
    <row r="1470" spans="1:2">
      <c r="A1470" s="52"/>
      <c r="B1470" s="53"/>
    </row>
    <row r="1471" spans="1:2">
      <c r="A1471" s="52"/>
      <c r="B1471" s="53"/>
    </row>
    <row r="1472" spans="1:2">
      <c r="A1472" s="52"/>
      <c r="B1472" s="53"/>
    </row>
    <row r="1473" spans="1:2">
      <c r="A1473" s="52"/>
      <c r="B1473" s="53"/>
    </row>
    <row r="1474" spans="1:2">
      <c r="A1474" s="52"/>
      <c r="B1474" s="53"/>
    </row>
    <row r="1475" spans="1:2">
      <c r="A1475" s="52"/>
      <c r="B1475" s="53"/>
    </row>
    <row r="1476" spans="1:2">
      <c r="A1476" s="52"/>
      <c r="B1476" s="53"/>
    </row>
    <row r="1477" spans="1:2">
      <c r="A1477" s="52"/>
      <c r="B1477" s="53"/>
    </row>
    <row r="1478" spans="1:2">
      <c r="A1478" s="52"/>
      <c r="B1478" s="53"/>
    </row>
    <row r="1479" spans="1:2">
      <c r="A1479" s="52"/>
      <c r="B1479" s="53"/>
    </row>
    <row r="1480" spans="1:2">
      <c r="A1480" s="52"/>
      <c r="B1480" s="53"/>
    </row>
    <row r="1481" spans="1:2">
      <c r="A1481" s="52"/>
      <c r="B1481" s="53"/>
    </row>
    <row r="1482" spans="1:2">
      <c r="A1482" s="52"/>
      <c r="B1482" s="53"/>
    </row>
    <row r="1483" spans="1:2">
      <c r="A1483" s="52"/>
      <c r="B1483" s="53"/>
    </row>
    <row r="1484" spans="1:2">
      <c r="A1484" s="52"/>
      <c r="B1484" s="53"/>
    </row>
    <row r="1485" spans="1:2">
      <c r="A1485" s="52"/>
      <c r="B1485" s="53"/>
    </row>
    <row r="1486" spans="1:2">
      <c r="A1486" s="52"/>
      <c r="B1486" s="53"/>
    </row>
    <row r="1487" spans="1:2">
      <c r="A1487" s="52"/>
      <c r="B1487" s="53"/>
    </row>
    <row r="1488" spans="1:2">
      <c r="A1488" s="52"/>
      <c r="B1488" s="53"/>
    </row>
    <row r="1489" spans="1:2">
      <c r="A1489" s="52"/>
      <c r="B1489" s="53"/>
    </row>
    <row r="1490" spans="1:2">
      <c r="A1490" s="52"/>
      <c r="B1490" s="53"/>
    </row>
    <row r="1491" spans="1:2">
      <c r="A1491" s="52"/>
      <c r="B1491" s="53"/>
    </row>
    <row r="1492" spans="1:2">
      <c r="A1492" s="52"/>
      <c r="B1492" s="53"/>
    </row>
    <row r="1493" spans="1:2">
      <c r="A1493" s="52"/>
      <c r="B1493" s="53"/>
    </row>
    <row r="1494" spans="1:2">
      <c r="A1494" s="52"/>
      <c r="B1494" s="53"/>
    </row>
    <row r="1495" spans="1:2">
      <c r="A1495" s="52"/>
      <c r="B1495" s="53"/>
    </row>
    <row r="1496" spans="1:2">
      <c r="A1496" s="52"/>
      <c r="B1496" s="53"/>
    </row>
    <row r="1497" spans="1:2">
      <c r="A1497" s="52"/>
      <c r="B1497" s="53"/>
    </row>
    <row r="1498" spans="1:2">
      <c r="A1498" s="52"/>
      <c r="B1498" s="53"/>
    </row>
    <row r="1499" spans="1:2">
      <c r="A1499" s="52"/>
      <c r="B1499" s="53"/>
    </row>
    <row r="1500" spans="1:2">
      <c r="A1500" s="52"/>
      <c r="B1500" s="53"/>
    </row>
    <row r="1501" spans="1:2">
      <c r="A1501" s="52"/>
      <c r="B1501" s="53"/>
    </row>
    <row r="1502" spans="1:2">
      <c r="A1502" s="52"/>
      <c r="B1502" s="53"/>
    </row>
    <row r="1503" spans="1:2">
      <c r="A1503" s="52"/>
      <c r="B1503" s="53"/>
    </row>
    <row r="1504" spans="1:2">
      <c r="A1504" s="52"/>
      <c r="B1504" s="53"/>
    </row>
    <row r="1505" spans="1:2">
      <c r="A1505" s="52"/>
      <c r="B1505" s="53"/>
    </row>
    <row r="1506" spans="1:2">
      <c r="A1506" s="52"/>
      <c r="B1506" s="53"/>
    </row>
    <row r="1507" spans="1:2">
      <c r="A1507" s="52"/>
      <c r="B1507" s="53"/>
    </row>
    <row r="1508" spans="1:2">
      <c r="A1508" s="52"/>
      <c r="B1508" s="53"/>
    </row>
    <row r="1509" spans="1:2">
      <c r="A1509" s="52"/>
      <c r="B1509" s="53"/>
    </row>
    <row r="1510" spans="1:2">
      <c r="A1510" s="52"/>
      <c r="B1510" s="53"/>
    </row>
    <row r="1511" spans="1:2">
      <c r="A1511" s="52"/>
      <c r="B1511" s="53"/>
    </row>
    <row r="1512" spans="1:2">
      <c r="A1512" s="52"/>
      <c r="B1512" s="53"/>
    </row>
    <row r="1513" spans="1:2">
      <c r="A1513" s="52"/>
      <c r="B1513" s="53"/>
    </row>
    <row r="1514" spans="1:2">
      <c r="A1514" s="52"/>
      <c r="B1514" s="53"/>
    </row>
    <row r="1515" spans="1:2">
      <c r="A1515" s="52"/>
      <c r="B1515" s="53"/>
    </row>
    <row r="1516" spans="1:2">
      <c r="A1516" s="52"/>
      <c r="B1516" s="53"/>
    </row>
    <row r="1517" spans="1:2">
      <c r="A1517" s="52"/>
      <c r="B1517" s="53"/>
    </row>
    <row r="1518" spans="1:2">
      <c r="A1518" s="52"/>
      <c r="B1518" s="53"/>
    </row>
    <row r="1519" spans="1:2">
      <c r="A1519" s="52"/>
      <c r="B1519" s="53"/>
    </row>
    <row r="1520" spans="1:2">
      <c r="A1520" s="52"/>
      <c r="B1520" s="53"/>
    </row>
    <row r="1521" spans="1:2">
      <c r="A1521" s="52"/>
      <c r="B1521" s="53"/>
    </row>
    <row r="1522" spans="1:2">
      <c r="A1522" s="52"/>
      <c r="B1522" s="53"/>
    </row>
    <row r="1523" spans="1:2">
      <c r="A1523" s="52"/>
      <c r="B1523" s="53"/>
    </row>
    <row r="1524" spans="1:2">
      <c r="A1524" s="52"/>
      <c r="B1524" s="53"/>
    </row>
    <row r="1525" spans="1:2">
      <c r="A1525" s="52"/>
      <c r="B1525" s="53"/>
    </row>
    <row r="1526" spans="1:2">
      <c r="A1526" s="52"/>
      <c r="B1526" s="53"/>
    </row>
    <row r="1527" spans="1:2">
      <c r="A1527" s="52"/>
      <c r="B1527" s="53"/>
    </row>
    <row r="1528" spans="1:2">
      <c r="A1528" s="52"/>
      <c r="B1528" s="53"/>
    </row>
    <row r="1529" spans="1:2">
      <c r="A1529" s="52"/>
      <c r="B1529" s="53"/>
    </row>
    <row r="1530" spans="1:2">
      <c r="A1530" s="52"/>
      <c r="B1530" s="53"/>
    </row>
    <row r="1531" spans="1:2">
      <c r="A1531" s="52"/>
      <c r="B1531" s="53"/>
    </row>
    <row r="1532" spans="1:2">
      <c r="A1532" s="52"/>
      <c r="B1532" s="53"/>
    </row>
    <row r="1533" spans="1:2">
      <c r="A1533" s="52"/>
      <c r="B1533" s="53"/>
    </row>
    <row r="1534" spans="1:2">
      <c r="A1534" s="52"/>
      <c r="B1534" s="53"/>
    </row>
    <row r="1535" spans="1:2">
      <c r="A1535" s="52"/>
      <c r="B1535" s="53"/>
    </row>
    <row r="1536" spans="1:2">
      <c r="A1536" s="52"/>
      <c r="B1536" s="53"/>
    </row>
    <row r="1537" spans="1:2">
      <c r="A1537" s="52"/>
      <c r="B1537" s="53"/>
    </row>
    <row r="1538" spans="1:2">
      <c r="A1538" s="52"/>
      <c r="B1538" s="53"/>
    </row>
    <row r="1539" spans="1:2">
      <c r="A1539" s="52"/>
      <c r="B1539" s="53"/>
    </row>
    <row r="1540" spans="1:2">
      <c r="A1540" s="52"/>
      <c r="B1540" s="53"/>
    </row>
    <row r="1541" spans="1:2">
      <c r="A1541" s="52"/>
      <c r="B1541" s="53"/>
    </row>
    <row r="1542" spans="1:2">
      <c r="A1542" s="52"/>
      <c r="B1542" s="53"/>
    </row>
    <row r="1543" spans="1:2">
      <c r="A1543" s="52"/>
      <c r="B1543" s="53"/>
    </row>
    <row r="1544" spans="1:2">
      <c r="A1544" s="52"/>
      <c r="B1544" s="53"/>
    </row>
    <row r="1545" spans="1:2">
      <c r="A1545" s="52"/>
      <c r="B1545" s="53"/>
    </row>
    <row r="1546" spans="1:2">
      <c r="A1546" s="52"/>
      <c r="B1546" s="53"/>
    </row>
    <row r="1547" spans="1:2">
      <c r="A1547" s="52"/>
      <c r="B1547" s="53"/>
    </row>
    <row r="1548" spans="1:2">
      <c r="A1548" s="52"/>
      <c r="B1548" s="53"/>
    </row>
    <row r="1549" spans="1:2">
      <c r="A1549" s="52"/>
      <c r="B1549" s="53"/>
    </row>
    <row r="1550" spans="1:2">
      <c r="A1550" s="52"/>
      <c r="B1550" s="53"/>
    </row>
    <row r="1551" spans="1:2">
      <c r="A1551" s="52"/>
      <c r="B1551" s="53"/>
    </row>
    <row r="1552" spans="1:2">
      <c r="A1552" s="52"/>
      <c r="B1552" s="53"/>
    </row>
    <row r="1553" spans="1:2">
      <c r="A1553" s="52"/>
      <c r="B1553" s="53"/>
    </row>
    <row r="1554" spans="1:2">
      <c r="A1554" s="52"/>
      <c r="B1554" s="53"/>
    </row>
    <row r="1555" spans="1:2">
      <c r="A1555" s="52"/>
      <c r="B1555" s="53"/>
    </row>
    <row r="1556" spans="1:2">
      <c r="A1556" s="52"/>
      <c r="B1556" s="53"/>
    </row>
    <row r="1557" spans="1:2">
      <c r="A1557" s="52"/>
      <c r="B1557" s="53"/>
    </row>
    <row r="1558" spans="1:2">
      <c r="A1558" s="52"/>
      <c r="B1558" s="53"/>
    </row>
    <row r="1559" spans="1:2">
      <c r="A1559" s="52"/>
      <c r="B1559" s="53"/>
    </row>
    <row r="1560" spans="1:2">
      <c r="A1560" s="52"/>
      <c r="B1560" s="53"/>
    </row>
    <row r="1561" spans="1:2">
      <c r="A1561" s="52"/>
      <c r="B1561" s="53"/>
    </row>
    <row r="1562" spans="1:2">
      <c r="A1562" s="52"/>
      <c r="B1562" s="53"/>
    </row>
    <row r="1563" spans="1:2">
      <c r="A1563" s="52"/>
      <c r="B1563" s="53"/>
    </row>
    <row r="1564" spans="1:2">
      <c r="A1564" s="52"/>
      <c r="B1564" s="53"/>
    </row>
    <row r="1565" spans="1:2">
      <c r="A1565" s="52"/>
      <c r="B1565" s="53"/>
    </row>
    <row r="1566" spans="1:2">
      <c r="A1566" s="52"/>
      <c r="B1566" s="53"/>
    </row>
    <row r="1567" spans="1:2">
      <c r="A1567" s="52"/>
      <c r="B1567" s="53"/>
    </row>
    <row r="1568" spans="1:2">
      <c r="A1568" s="52"/>
      <c r="B1568" s="53"/>
    </row>
    <row r="1569" spans="1:2">
      <c r="A1569" s="52"/>
      <c r="B1569" s="53"/>
    </row>
    <row r="1570" spans="1:2">
      <c r="A1570" s="52"/>
      <c r="B1570" s="53"/>
    </row>
    <row r="1571" spans="1:2">
      <c r="A1571" s="52"/>
      <c r="B1571" s="53"/>
    </row>
    <row r="1572" spans="1:2">
      <c r="A1572" s="52"/>
      <c r="B1572" s="53"/>
    </row>
    <row r="1573" spans="1:2">
      <c r="A1573" s="52"/>
      <c r="B1573" s="53"/>
    </row>
    <row r="1574" spans="1:2">
      <c r="A1574" s="52"/>
      <c r="B1574" s="53"/>
    </row>
    <row r="1575" spans="1:2">
      <c r="A1575" s="52"/>
      <c r="B1575" s="53"/>
    </row>
    <row r="1576" spans="1:2">
      <c r="A1576" s="52"/>
      <c r="B1576" s="53"/>
    </row>
    <row r="1577" spans="1:2">
      <c r="A1577" s="52"/>
      <c r="B1577" s="53"/>
    </row>
    <row r="1578" spans="1:2">
      <c r="A1578" s="52"/>
      <c r="B1578" s="53"/>
    </row>
    <row r="1579" spans="1:2">
      <c r="A1579" s="52"/>
      <c r="B1579" s="53"/>
    </row>
    <row r="1580" spans="1:2">
      <c r="A1580" s="52"/>
      <c r="B1580" s="53"/>
    </row>
    <row r="1581" spans="1:2">
      <c r="A1581" s="52"/>
      <c r="B1581" s="53"/>
    </row>
    <row r="1582" spans="1:2">
      <c r="A1582" s="52"/>
      <c r="B1582" s="53"/>
    </row>
    <row r="1583" spans="1:2">
      <c r="A1583" s="52"/>
      <c r="B1583" s="53"/>
    </row>
    <row r="1584" spans="1:2">
      <c r="A1584" s="52"/>
      <c r="B1584" s="53"/>
    </row>
    <row r="1585" spans="1:2">
      <c r="A1585" s="52"/>
      <c r="B1585" s="53"/>
    </row>
    <row r="1586" spans="1:2">
      <c r="A1586" s="52"/>
      <c r="B1586" s="53"/>
    </row>
    <row r="1587" spans="1:2">
      <c r="A1587" s="52"/>
      <c r="B1587" s="53"/>
    </row>
    <row r="1588" spans="1:2">
      <c r="A1588" s="52"/>
      <c r="B1588" s="53"/>
    </row>
    <row r="1589" spans="1:2">
      <c r="A1589" s="52"/>
      <c r="B1589" s="53"/>
    </row>
    <row r="1590" spans="1:2">
      <c r="A1590" s="52"/>
      <c r="B1590" s="53"/>
    </row>
    <row r="1591" spans="1:2">
      <c r="A1591" s="52"/>
      <c r="B1591" s="53"/>
    </row>
    <row r="1592" spans="1:2">
      <c r="A1592" s="52"/>
      <c r="B1592" s="53"/>
    </row>
    <row r="1593" spans="1:2">
      <c r="A1593" s="52"/>
      <c r="B1593" s="53"/>
    </row>
    <row r="1594" spans="1:2">
      <c r="A1594" s="52"/>
      <c r="B1594" s="53"/>
    </row>
    <row r="1595" spans="1:2">
      <c r="A1595" s="52"/>
      <c r="B1595" s="53"/>
    </row>
    <row r="1596" spans="1:2">
      <c r="A1596" s="52"/>
      <c r="B1596" s="53"/>
    </row>
    <row r="1597" spans="1:2">
      <c r="A1597" s="52"/>
      <c r="B1597" s="53"/>
    </row>
    <row r="1598" spans="1:2">
      <c r="A1598" s="52"/>
      <c r="B1598" s="53"/>
    </row>
    <row r="1599" spans="1:2">
      <c r="A1599" s="52"/>
      <c r="B1599" s="53"/>
    </row>
    <row r="1600" spans="1:2">
      <c r="A1600" s="52"/>
      <c r="B1600" s="53"/>
    </row>
    <row r="1601" spans="1:2">
      <c r="A1601" s="52"/>
      <c r="B1601" s="53"/>
    </row>
    <row r="1602" spans="1:2">
      <c r="A1602" s="52"/>
      <c r="B1602" s="53"/>
    </row>
    <row r="1603" spans="1:2">
      <c r="A1603" s="52"/>
      <c r="B1603" s="53"/>
    </row>
    <row r="1604" spans="1:2">
      <c r="A1604" s="52"/>
      <c r="B1604" s="53"/>
    </row>
    <row r="1605" spans="1:2">
      <c r="A1605" s="52"/>
      <c r="B1605" s="53"/>
    </row>
    <row r="1606" spans="1:2">
      <c r="A1606" s="52"/>
      <c r="B1606" s="53"/>
    </row>
    <row r="1607" spans="1:2">
      <c r="A1607" s="52"/>
      <c r="B1607" s="53"/>
    </row>
    <row r="1608" spans="1:2">
      <c r="A1608" s="52"/>
      <c r="B1608" s="53"/>
    </row>
    <row r="1609" spans="1:2">
      <c r="A1609" s="52"/>
      <c r="B1609" s="53"/>
    </row>
    <row r="1610" spans="1:2">
      <c r="A1610" s="52"/>
      <c r="B1610" s="53"/>
    </row>
    <row r="1611" spans="1:2">
      <c r="A1611" s="52"/>
      <c r="B1611" s="53"/>
    </row>
    <row r="1612" spans="1:2">
      <c r="A1612" s="52"/>
      <c r="B1612" s="53"/>
    </row>
    <row r="1613" spans="1:2">
      <c r="A1613" s="52"/>
      <c r="B1613" s="53"/>
    </row>
    <row r="1614" spans="1:2">
      <c r="A1614" s="52"/>
      <c r="B1614" s="53"/>
    </row>
    <row r="1615" spans="1:2">
      <c r="A1615" s="52"/>
      <c r="B1615" s="53"/>
    </row>
    <row r="1616" spans="1:2">
      <c r="A1616" s="52"/>
      <c r="B1616" s="53"/>
    </row>
    <row r="1617" spans="1:2">
      <c r="A1617" s="52"/>
      <c r="B1617" s="53"/>
    </row>
    <row r="1618" spans="1:2">
      <c r="A1618" s="52"/>
      <c r="B1618" s="53"/>
    </row>
    <row r="1619" spans="1:2">
      <c r="A1619" s="52"/>
      <c r="B1619" s="53"/>
    </row>
    <row r="1620" spans="1:2">
      <c r="A1620" s="52"/>
      <c r="B1620" s="53"/>
    </row>
    <row r="1621" spans="1:2">
      <c r="A1621" s="52"/>
      <c r="B1621" s="53"/>
    </row>
    <row r="1622" spans="1:2">
      <c r="A1622" s="52"/>
      <c r="B1622" s="53"/>
    </row>
    <row r="1623" spans="1:2">
      <c r="A1623" s="52"/>
      <c r="B1623" s="53"/>
    </row>
    <row r="1624" spans="1:2">
      <c r="A1624" s="52"/>
      <c r="B1624" s="53"/>
    </row>
    <row r="1625" spans="1:2">
      <c r="A1625" s="52"/>
      <c r="B1625" s="53"/>
    </row>
    <row r="1626" spans="1:2">
      <c r="A1626" s="52"/>
      <c r="B1626" s="53"/>
    </row>
    <row r="1627" spans="1:2">
      <c r="A1627" s="52"/>
      <c r="B1627" s="53"/>
    </row>
    <row r="1628" spans="1:2">
      <c r="A1628" s="52"/>
      <c r="B1628" s="53"/>
    </row>
    <row r="1629" spans="1:2">
      <c r="A1629" s="52"/>
      <c r="B1629" s="53"/>
    </row>
    <row r="1630" spans="1:2">
      <c r="A1630" s="52"/>
      <c r="B1630" s="53"/>
    </row>
    <row r="1631" spans="1:2">
      <c r="A1631" s="52"/>
      <c r="B1631" s="53"/>
    </row>
    <row r="1632" spans="1:2">
      <c r="A1632" s="52"/>
      <c r="B1632" s="53"/>
    </row>
    <row r="1633" spans="1:2">
      <c r="A1633" s="52"/>
      <c r="B1633" s="53"/>
    </row>
    <row r="1634" spans="1:2">
      <c r="A1634" s="52"/>
      <c r="B1634" s="53"/>
    </row>
    <row r="1635" spans="1:2">
      <c r="A1635" s="52"/>
      <c r="B1635" s="53"/>
    </row>
    <row r="1636" spans="1:2">
      <c r="A1636" s="52"/>
      <c r="B1636" s="53"/>
    </row>
    <row r="1637" spans="1:2">
      <c r="A1637" s="52"/>
      <c r="B1637" s="53"/>
    </row>
    <row r="1638" spans="1:2">
      <c r="A1638" s="52"/>
      <c r="B1638" s="53"/>
    </row>
    <row r="1639" spans="1:2">
      <c r="A1639" s="52"/>
      <c r="B1639" s="53"/>
    </row>
    <row r="1640" spans="1:2">
      <c r="A1640" s="52"/>
      <c r="B1640" s="53"/>
    </row>
    <row r="1641" spans="1:2">
      <c r="A1641" s="52"/>
      <c r="B1641" s="53"/>
    </row>
    <row r="1642" spans="1:2">
      <c r="A1642" s="52"/>
      <c r="B1642" s="53"/>
    </row>
    <row r="1643" spans="1:2">
      <c r="A1643" s="52"/>
      <c r="B1643" s="53"/>
    </row>
    <row r="1644" spans="1:2">
      <c r="A1644" s="52"/>
      <c r="B1644" s="53"/>
    </row>
    <row r="1645" spans="1:2">
      <c r="A1645" s="52"/>
      <c r="B1645" s="53"/>
    </row>
    <row r="1646" spans="1:2">
      <c r="A1646" s="52"/>
      <c r="B1646" s="53"/>
    </row>
    <row r="1647" spans="1:2">
      <c r="A1647" s="52"/>
      <c r="B1647" s="53"/>
    </row>
    <row r="1648" spans="1:2">
      <c r="A1648" s="52"/>
      <c r="B1648" s="53"/>
    </row>
    <row r="1649" spans="1:2">
      <c r="A1649" s="52"/>
      <c r="B1649" s="53"/>
    </row>
    <row r="1650" spans="1:2">
      <c r="A1650" s="52"/>
      <c r="B1650" s="53"/>
    </row>
    <row r="1651" spans="1:2">
      <c r="A1651" s="52"/>
      <c r="B1651" s="53"/>
    </row>
    <row r="1652" spans="1:2">
      <c r="A1652" s="52"/>
      <c r="B1652" s="53"/>
    </row>
    <row r="1653" spans="1:2">
      <c r="A1653" s="52"/>
      <c r="B1653" s="53"/>
    </row>
    <row r="1654" spans="1:2">
      <c r="A1654" s="52"/>
      <c r="B1654" s="53"/>
    </row>
    <row r="1655" spans="1:2">
      <c r="A1655" s="52"/>
      <c r="B1655" s="53"/>
    </row>
    <row r="1656" spans="1:2">
      <c r="A1656" s="52"/>
      <c r="B1656" s="53"/>
    </row>
    <row r="1657" spans="1:2">
      <c r="A1657" s="52"/>
      <c r="B1657" s="53"/>
    </row>
    <row r="1658" spans="1:2">
      <c r="A1658" s="52"/>
      <c r="B1658" s="53"/>
    </row>
    <row r="1659" spans="1:2">
      <c r="A1659" s="52"/>
      <c r="B1659" s="53"/>
    </row>
    <row r="1660" spans="1:2">
      <c r="A1660" s="52"/>
      <c r="B1660" s="53"/>
    </row>
    <row r="1661" spans="1:2">
      <c r="A1661" s="52"/>
      <c r="B1661" s="53"/>
    </row>
    <row r="1662" spans="1:2">
      <c r="A1662" s="52"/>
      <c r="B1662" s="53"/>
    </row>
    <row r="1663" spans="1:2">
      <c r="A1663" s="52"/>
      <c r="B1663" s="53"/>
    </row>
    <row r="1664" spans="1:2">
      <c r="A1664" s="52"/>
      <c r="B1664" s="53"/>
    </row>
    <row r="1665" spans="1:2">
      <c r="A1665" s="52"/>
      <c r="B1665" s="53"/>
    </row>
    <row r="1666" spans="1:2">
      <c r="A1666" s="52"/>
      <c r="B1666" s="53"/>
    </row>
    <row r="1667" spans="1:2">
      <c r="A1667" s="52"/>
      <c r="B1667" s="53"/>
    </row>
    <row r="1668" spans="1:2">
      <c r="A1668" s="52"/>
      <c r="B1668" s="53"/>
    </row>
    <row r="1669" spans="1:2">
      <c r="A1669" s="52"/>
      <c r="B1669" s="53"/>
    </row>
    <row r="1670" spans="1:2">
      <c r="A1670" s="52"/>
      <c r="B1670" s="53"/>
    </row>
    <row r="1671" spans="1:2">
      <c r="A1671" s="52"/>
      <c r="B1671" s="53"/>
    </row>
    <row r="1672" spans="1:2">
      <c r="A1672" s="52"/>
      <c r="B1672" s="53"/>
    </row>
    <row r="1673" spans="1:2">
      <c r="A1673" s="52"/>
      <c r="B1673" s="53"/>
    </row>
    <row r="1674" spans="1:2">
      <c r="A1674" s="52"/>
      <c r="B1674" s="53"/>
    </row>
    <row r="1675" spans="1:2">
      <c r="A1675" s="52"/>
      <c r="B1675" s="53"/>
    </row>
    <row r="1676" spans="1:2">
      <c r="A1676" s="52"/>
      <c r="B1676" s="53"/>
    </row>
    <row r="1677" spans="1:2">
      <c r="A1677" s="52"/>
      <c r="B1677" s="53"/>
    </row>
    <row r="1678" spans="1:2">
      <c r="A1678" s="52"/>
      <c r="B1678" s="53"/>
    </row>
    <row r="1679" spans="1:2">
      <c r="A1679" s="52"/>
      <c r="B1679" s="53"/>
    </row>
    <row r="1680" spans="1:2">
      <c r="A1680" s="52"/>
      <c r="B1680" s="53"/>
    </row>
    <row r="1681" spans="1:2">
      <c r="A1681" s="52"/>
      <c r="B1681" s="53"/>
    </row>
    <row r="1682" spans="1:2">
      <c r="A1682" s="52"/>
      <c r="B1682" s="53"/>
    </row>
    <row r="1683" spans="1:2">
      <c r="A1683" s="52"/>
      <c r="B1683" s="53"/>
    </row>
    <row r="1684" spans="1:2">
      <c r="A1684" s="52"/>
      <c r="B1684" s="53"/>
    </row>
    <row r="1685" spans="1:2">
      <c r="A1685" s="52"/>
      <c r="B1685" s="53"/>
    </row>
    <row r="1686" spans="1:2">
      <c r="A1686" s="52"/>
      <c r="B1686" s="53"/>
    </row>
    <row r="1687" spans="1:2">
      <c r="A1687" s="52"/>
      <c r="B1687" s="53"/>
    </row>
    <row r="1688" spans="1:2">
      <c r="A1688" s="52"/>
      <c r="B1688" s="53"/>
    </row>
    <row r="1689" spans="1:2">
      <c r="A1689" s="52"/>
      <c r="B1689" s="53"/>
    </row>
    <row r="1690" spans="1:2">
      <c r="A1690" s="52"/>
      <c r="B1690" s="53"/>
    </row>
    <row r="1691" spans="1:2">
      <c r="A1691" s="52"/>
      <c r="B1691" s="53"/>
    </row>
    <row r="1692" spans="1:2">
      <c r="A1692" s="52"/>
      <c r="B1692" s="53"/>
    </row>
    <row r="1693" spans="1:2">
      <c r="A1693" s="52"/>
      <c r="B1693" s="53"/>
    </row>
    <row r="1694" spans="1:2">
      <c r="A1694" s="52"/>
      <c r="B1694" s="53"/>
    </row>
    <row r="1695" spans="1:2">
      <c r="A1695" s="52"/>
      <c r="B1695" s="53"/>
    </row>
    <row r="1696" spans="1:2">
      <c r="A1696" s="52"/>
      <c r="B1696" s="53"/>
    </row>
    <row r="1697" spans="1:2">
      <c r="A1697" s="52"/>
      <c r="B1697" s="53"/>
    </row>
    <row r="1698" spans="1:2">
      <c r="A1698" s="52"/>
      <c r="B1698" s="53"/>
    </row>
    <row r="1699" spans="1:2">
      <c r="A1699" s="52"/>
      <c r="B1699" s="53"/>
    </row>
    <row r="1700" spans="1:2">
      <c r="A1700" s="52"/>
      <c r="B1700" s="53"/>
    </row>
    <row r="1701" spans="1:2">
      <c r="A1701" s="52"/>
      <c r="B1701" s="53"/>
    </row>
    <row r="1702" spans="1:2">
      <c r="A1702" s="52"/>
      <c r="B1702" s="53"/>
    </row>
    <row r="1703" spans="1:2">
      <c r="A1703" s="52"/>
      <c r="B1703" s="53"/>
    </row>
    <row r="1704" spans="1:2">
      <c r="A1704" s="52"/>
      <c r="B1704" s="53"/>
    </row>
    <row r="1705" spans="1:2">
      <c r="A1705" s="52"/>
      <c r="B1705" s="53"/>
    </row>
    <row r="1706" spans="1:2">
      <c r="A1706" s="52"/>
      <c r="B1706" s="53"/>
    </row>
    <row r="1707" spans="1:2">
      <c r="A1707" s="52"/>
      <c r="B1707" s="53"/>
    </row>
    <row r="1708" spans="1:2">
      <c r="A1708" s="52"/>
      <c r="B1708" s="53"/>
    </row>
    <row r="1709" spans="1:2">
      <c r="A1709" s="52"/>
      <c r="B1709" s="53"/>
    </row>
    <row r="1710" spans="1:2">
      <c r="A1710" s="52"/>
      <c r="B1710" s="53"/>
    </row>
    <row r="1711" spans="1:2">
      <c r="A1711" s="52"/>
      <c r="B1711" s="53"/>
    </row>
    <row r="1712" spans="1:2">
      <c r="A1712" s="52"/>
      <c r="B1712" s="53"/>
    </row>
    <row r="1713" spans="1:2">
      <c r="A1713" s="52"/>
      <c r="B1713" s="53"/>
    </row>
    <row r="1714" spans="1:2">
      <c r="A1714" s="52"/>
      <c r="B1714" s="53"/>
    </row>
    <row r="1715" spans="1:2">
      <c r="A1715" s="52"/>
      <c r="B1715" s="53"/>
    </row>
    <row r="1716" spans="1:2">
      <c r="A1716" s="52"/>
      <c r="B1716" s="53"/>
    </row>
    <row r="1717" spans="1:2">
      <c r="A1717" s="52"/>
      <c r="B1717" s="53"/>
    </row>
    <row r="1718" spans="1:2">
      <c r="A1718" s="52"/>
      <c r="B1718" s="53"/>
    </row>
    <row r="1719" spans="1:2">
      <c r="A1719" s="52"/>
      <c r="B1719" s="53"/>
    </row>
    <row r="1720" spans="1:2">
      <c r="A1720" s="52"/>
      <c r="B1720" s="53"/>
    </row>
    <row r="1721" spans="1:2">
      <c r="A1721" s="52"/>
      <c r="B1721" s="53"/>
    </row>
    <row r="1722" spans="1:2">
      <c r="A1722" s="52"/>
      <c r="B1722" s="53"/>
    </row>
    <row r="1723" spans="1:2">
      <c r="A1723" s="52"/>
      <c r="B1723" s="53"/>
    </row>
    <row r="1724" spans="1:2">
      <c r="A1724" s="52"/>
      <c r="B1724" s="53"/>
    </row>
    <row r="1725" spans="1:2">
      <c r="A1725" s="52"/>
      <c r="B1725" s="53"/>
    </row>
    <row r="1726" spans="1:2">
      <c r="A1726" s="52"/>
      <c r="B1726" s="53"/>
    </row>
    <row r="1727" spans="1:2">
      <c r="A1727" s="52"/>
      <c r="B1727" s="53"/>
    </row>
    <row r="1728" spans="1:2">
      <c r="A1728" s="52"/>
      <c r="B1728" s="53"/>
    </row>
    <row r="1729" spans="1:2">
      <c r="A1729" s="52"/>
      <c r="B1729" s="53"/>
    </row>
    <row r="1730" spans="1:2">
      <c r="A1730" s="52"/>
      <c r="B1730" s="53"/>
    </row>
    <row r="1731" spans="1:2">
      <c r="A1731" s="52"/>
      <c r="B1731" s="53"/>
    </row>
    <row r="1732" spans="1:2">
      <c r="A1732" s="52"/>
      <c r="B1732" s="53"/>
    </row>
    <row r="1733" spans="1:2">
      <c r="A1733" s="52"/>
      <c r="B1733" s="53"/>
    </row>
    <row r="1734" spans="1:2">
      <c r="A1734" s="52"/>
      <c r="B1734" s="53"/>
    </row>
    <row r="1735" spans="1:2">
      <c r="A1735" s="52"/>
      <c r="B1735" s="53"/>
    </row>
    <row r="1736" spans="1:2">
      <c r="A1736" s="52"/>
      <c r="B1736" s="53"/>
    </row>
    <row r="1737" spans="1:2">
      <c r="A1737" s="52"/>
      <c r="B1737" s="53"/>
    </row>
    <row r="1738" spans="1:2">
      <c r="A1738" s="52"/>
      <c r="B1738" s="53"/>
    </row>
    <row r="1739" spans="1:2">
      <c r="A1739" s="52"/>
      <c r="B1739" s="53"/>
    </row>
    <row r="1740" spans="1:2">
      <c r="A1740" s="52"/>
      <c r="B1740" s="53"/>
    </row>
    <row r="1741" spans="1:2">
      <c r="A1741" s="52"/>
      <c r="B1741" s="53"/>
    </row>
    <row r="1742" spans="1:2">
      <c r="A1742" s="52"/>
      <c r="B1742" s="53"/>
    </row>
    <row r="1743" spans="1:2">
      <c r="A1743" s="52"/>
      <c r="B1743" s="53"/>
    </row>
    <row r="1744" spans="1:2">
      <c r="A1744" s="52"/>
      <c r="B1744" s="53"/>
    </row>
    <row r="1745" spans="1:2">
      <c r="A1745" s="52"/>
      <c r="B1745" s="53"/>
    </row>
    <row r="1746" spans="1:2">
      <c r="A1746" s="52"/>
      <c r="B1746" s="53"/>
    </row>
    <row r="1747" spans="1:2">
      <c r="A1747" s="52"/>
      <c r="B1747" s="53"/>
    </row>
    <row r="1748" spans="1:2">
      <c r="A1748" s="52"/>
      <c r="B1748" s="53"/>
    </row>
    <row r="1749" spans="1:2">
      <c r="A1749" s="52"/>
      <c r="B1749" s="53"/>
    </row>
    <row r="1750" spans="1:2">
      <c r="A1750" s="52"/>
      <c r="B1750" s="53"/>
    </row>
    <row r="1751" spans="1:2">
      <c r="A1751" s="52"/>
      <c r="B1751" s="53"/>
    </row>
    <row r="1752" spans="1:2">
      <c r="A1752" s="52"/>
      <c r="B1752" s="53"/>
    </row>
    <row r="1753" spans="1:2">
      <c r="A1753" s="52"/>
      <c r="B1753" s="53"/>
    </row>
    <row r="1754" spans="1:2">
      <c r="A1754" s="52"/>
      <c r="B1754" s="53"/>
    </row>
    <row r="1755" spans="1:2">
      <c r="A1755" s="52"/>
      <c r="B1755" s="53"/>
    </row>
    <row r="1756" spans="1:2">
      <c r="A1756" s="52"/>
      <c r="B1756" s="53"/>
    </row>
    <row r="1757" spans="1:2">
      <c r="A1757" s="52"/>
      <c r="B1757" s="53"/>
    </row>
    <row r="1758" spans="1:2">
      <c r="A1758" s="52"/>
      <c r="B1758" s="53"/>
    </row>
    <row r="1759" spans="1:2">
      <c r="A1759" s="52"/>
      <c r="B1759" s="53"/>
    </row>
    <row r="1760" spans="1:2">
      <c r="A1760" s="52"/>
      <c r="B1760" s="53"/>
    </row>
    <row r="1761" spans="1:2">
      <c r="A1761" s="52"/>
      <c r="B1761" s="53"/>
    </row>
    <row r="1762" spans="1:2">
      <c r="A1762" s="52"/>
      <c r="B1762" s="53"/>
    </row>
    <row r="1763" spans="1:2">
      <c r="A1763" s="52"/>
      <c r="B1763" s="53"/>
    </row>
    <row r="1764" spans="1:2">
      <c r="A1764" s="52"/>
      <c r="B1764" s="53"/>
    </row>
    <row r="1765" spans="1:2">
      <c r="A1765" s="52"/>
      <c r="B1765" s="53"/>
    </row>
    <row r="1766" spans="1:2">
      <c r="A1766" s="52"/>
      <c r="B1766" s="53"/>
    </row>
    <row r="1767" spans="1:2">
      <c r="A1767" s="52"/>
      <c r="B1767" s="53"/>
    </row>
    <row r="1768" spans="1:2">
      <c r="A1768" s="52"/>
      <c r="B1768" s="53"/>
    </row>
    <row r="1769" spans="1:2">
      <c r="A1769" s="52"/>
      <c r="B1769" s="53"/>
    </row>
    <row r="1770" spans="1:2">
      <c r="A1770" s="52"/>
      <c r="B1770" s="53"/>
    </row>
    <row r="1771" spans="1:2">
      <c r="A1771" s="52"/>
      <c r="B1771" s="53"/>
    </row>
    <row r="1772" spans="1:2">
      <c r="A1772" s="52"/>
      <c r="B1772" s="53"/>
    </row>
    <row r="1773" spans="1:2">
      <c r="A1773" s="52"/>
      <c r="B1773" s="53"/>
    </row>
    <row r="1774" spans="1:2">
      <c r="A1774" s="52"/>
      <c r="B1774" s="53"/>
    </row>
    <row r="1775" spans="1:2">
      <c r="A1775" s="52"/>
      <c r="B1775" s="53"/>
    </row>
    <row r="1776" spans="1:2">
      <c r="A1776" s="52"/>
      <c r="B1776" s="53"/>
    </row>
    <row r="1777" spans="1:2">
      <c r="A1777" s="52"/>
      <c r="B1777" s="53"/>
    </row>
    <row r="1778" spans="1:2">
      <c r="A1778" s="52"/>
      <c r="B1778" s="53"/>
    </row>
    <row r="1779" spans="1:2">
      <c r="A1779" s="52"/>
      <c r="B1779" s="53"/>
    </row>
    <row r="1780" spans="1:2">
      <c r="A1780" s="52"/>
      <c r="B1780" s="53"/>
    </row>
    <row r="1781" spans="1:2">
      <c r="A1781" s="52"/>
      <c r="B1781" s="53"/>
    </row>
    <row r="1782" spans="1:2">
      <c r="A1782" s="52"/>
      <c r="B1782" s="53"/>
    </row>
    <row r="1783" spans="1:2">
      <c r="A1783" s="52"/>
      <c r="B1783" s="53"/>
    </row>
    <row r="1784" spans="1:2">
      <c r="A1784" s="52"/>
      <c r="B1784" s="53"/>
    </row>
    <row r="1785" spans="1:2">
      <c r="A1785" s="52"/>
      <c r="B1785" s="53"/>
    </row>
    <row r="1786" spans="1:2">
      <c r="A1786" s="52"/>
      <c r="B1786" s="53"/>
    </row>
    <row r="1787" spans="1:2">
      <c r="A1787" s="52"/>
      <c r="B1787" s="53"/>
    </row>
    <row r="1788" spans="1:2">
      <c r="A1788" s="52"/>
      <c r="B1788" s="53"/>
    </row>
    <row r="1789" spans="1:2">
      <c r="A1789" s="52"/>
      <c r="B1789" s="53"/>
    </row>
    <row r="1790" spans="1:2">
      <c r="A1790" s="52"/>
      <c r="B1790" s="53"/>
    </row>
    <row r="1791" spans="1:2">
      <c r="A1791" s="52"/>
      <c r="B1791" s="53"/>
    </row>
    <row r="1792" spans="1:2">
      <c r="A1792" s="52"/>
      <c r="B1792" s="53"/>
    </row>
    <row r="1793" spans="1:2">
      <c r="A1793" s="52"/>
      <c r="B1793" s="53"/>
    </row>
    <row r="1794" spans="1:2">
      <c r="A1794" s="52"/>
      <c r="B1794" s="53"/>
    </row>
    <row r="1795" spans="1:2">
      <c r="A1795" s="52"/>
      <c r="B1795" s="53"/>
    </row>
    <row r="1796" spans="1:2">
      <c r="A1796" s="52"/>
      <c r="B1796" s="53"/>
    </row>
    <row r="1797" spans="1:2">
      <c r="A1797" s="52"/>
      <c r="B1797" s="53"/>
    </row>
    <row r="1798" spans="1:2">
      <c r="A1798" s="52"/>
      <c r="B1798" s="53"/>
    </row>
    <row r="1799" spans="1:2">
      <c r="A1799" s="52"/>
      <c r="B1799" s="53"/>
    </row>
    <row r="1800" spans="1:2">
      <c r="A1800" s="52"/>
      <c r="B1800" s="53"/>
    </row>
    <row r="1801" spans="1:2">
      <c r="A1801" s="52"/>
      <c r="B1801" s="53"/>
    </row>
    <row r="1802" spans="1:2">
      <c r="A1802" s="52"/>
      <c r="B1802" s="53"/>
    </row>
    <row r="1803" spans="1:2">
      <c r="A1803" s="52"/>
      <c r="B1803" s="53"/>
    </row>
    <row r="1804" spans="1:2">
      <c r="A1804" s="52"/>
      <c r="B1804" s="53"/>
    </row>
    <row r="1805" spans="1:2">
      <c r="A1805" s="52"/>
      <c r="B1805" s="53"/>
    </row>
    <row r="1806" spans="1:2">
      <c r="A1806" s="52"/>
      <c r="B1806" s="53"/>
    </row>
    <row r="1807" spans="1:2">
      <c r="A1807" s="52"/>
      <c r="B1807" s="53"/>
    </row>
    <row r="1808" spans="1:2">
      <c r="A1808" s="52"/>
      <c r="B1808" s="53"/>
    </row>
    <row r="1809" spans="1:2">
      <c r="A1809" s="52"/>
      <c r="B1809" s="53"/>
    </row>
    <row r="1810" spans="1:2">
      <c r="A1810" s="52"/>
      <c r="B1810" s="53"/>
    </row>
    <row r="1811" spans="1:2">
      <c r="A1811" s="52"/>
      <c r="B1811" s="53"/>
    </row>
    <row r="1812" spans="1:2">
      <c r="A1812" s="52"/>
      <c r="B1812" s="53"/>
    </row>
    <row r="1813" spans="1:2">
      <c r="A1813" s="52"/>
      <c r="B1813" s="53"/>
    </row>
    <row r="1814" spans="1:2">
      <c r="A1814" s="52"/>
      <c r="B1814" s="53"/>
    </row>
    <row r="1815" spans="1:2">
      <c r="A1815" s="52"/>
      <c r="B1815" s="53"/>
    </row>
    <row r="1816" spans="1:2">
      <c r="A1816" s="52"/>
      <c r="B1816" s="53"/>
    </row>
    <row r="1817" spans="1:2">
      <c r="A1817" s="52"/>
      <c r="B1817" s="53"/>
    </row>
    <row r="1818" spans="1:2">
      <c r="A1818" s="52"/>
      <c r="B1818" s="53"/>
    </row>
    <row r="1819" spans="1:2">
      <c r="A1819" s="52"/>
      <c r="B1819" s="53"/>
    </row>
    <row r="1820" spans="1:2">
      <c r="A1820" s="52"/>
      <c r="B1820" s="53"/>
    </row>
    <row r="1821" spans="1:2">
      <c r="A1821" s="52"/>
      <c r="B1821" s="53"/>
    </row>
    <row r="1822" spans="1:2">
      <c r="A1822" s="52"/>
      <c r="B1822" s="53"/>
    </row>
    <row r="1823" spans="1:2">
      <c r="A1823" s="52"/>
      <c r="B1823" s="53"/>
    </row>
    <row r="1824" spans="1:2">
      <c r="A1824" s="52"/>
      <c r="B1824" s="53"/>
    </row>
    <row r="1825" spans="1:2">
      <c r="A1825" s="52"/>
      <c r="B1825" s="53"/>
    </row>
    <row r="1826" spans="1:2">
      <c r="A1826" s="52"/>
      <c r="B1826" s="53"/>
    </row>
    <row r="1827" spans="1:2">
      <c r="A1827" s="52"/>
      <c r="B1827" s="53"/>
    </row>
    <row r="1828" spans="1:2">
      <c r="A1828" s="52"/>
      <c r="B1828" s="53"/>
    </row>
    <row r="1829" spans="1:2">
      <c r="A1829" s="52"/>
      <c r="B1829" s="53"/>
    </row>
    <row r="1830" spans="1:2">
      <c r="A1830" s="52"/>
      <c r="B1830" s="53"/>
    </row>
    <row r="1831" spans="1:2">
      <c r="A1831" s="52"/>
      <c r="B1831" s="53"/>
    </row>
    <row r="1832" spans="1:2">
      <c r="A1832" s="52"/>
      <c r="B1832" s="53"/>
    </row>
    <row r="1833" spans="1:2">
      <c r="A1833" s="52"/>
      <c r="B1833" s="53"/>
    </row>
    <row r="1834" spans="1:2">
      <c r="A1834" s="52"/>
      <c r="B1834" s="53"/>
    </row>
    <row r="1835" spans="1:2">
      <c r="A1835" s="52"/>
      <c r="B1835" s="53"/>
    </row>
    <row r="1836" spans="1:2">
      <c r="A1836" s="52"/>
      <c r="B1836" s="53"/>
    </row>
    <row r="1837" spans="1:2">
      <c r="A1837" s="52"/>
      <c r="B1837" s="53"/>
    </row>
    <row r="1838" spans="1:2">
      <c r="A1838" s="52"/>
      <c r="B1838" s="53"/>
    </row>
    <row r="1839" spans="1:2">
      <c r="A1839" s="52"/>
      <c r="B1839" s="53"/>
    </row>
    <row r="1840" spans="1:2">
      <c r="A1840" s="52"/>
      <c r="B1840" s="53"/>
    </row>
    <row r="1841" spans="1:2">
      <c r="A1841" s="52"/>
      <c r="B1841" s="53"/>
    </row>
    <row r="1842" spans="1:2">
      <c r="A1842" s="52"/>
      <c r="B1842" s="53"/>
    </row>
    <row r="1843" spans="1:2">
      <c r="A1843" s="52"/>
      <c r="B1843" s="53"/>
    </row>
    <row r="1844" spans="1:2">
      <c r="A1844" s="52"/>
      <c r="B1844" s="53"/>
    </row>
    <row r="1845" spans="1:2">
      <c r="A1845" s="52"/>
      <c r="B1845" s="53"/>
    </row>
    <row r="1846" spans="1:2">
      <c r="A1846" s="52"/>
      <c r="B1846" s="53"/>
    </row>
    <row r="1847" spans="1:2">
      <c r="A1847" s="52"/>
      <c r="B1847" s="53"/>
    </row>
    <row r="1848" spans="1:2">
      <c r="A1848" s="52"/>
      <c r="B1848" s="53"/>
    </row>
    <row r="1849" spans="1:2">
      <c r="A1849" s="52"/>
      <c r="B1849" s="53"/>
    </row>
    <row r="1850" spans="1:2">
      <c r="A1850" s="52"/>
      <c r="B1850" s="53"/>
    </row>
    <row r="1851" spans="1:2">
      <c r="A1851" s="52"/>
      <c r="B1851" s="53"/>
    </row>
    <row r="1852" spans="1:2">
      <c r="A1852" s="52"/>
      <c r="B1852" s="53"/>
    </row>
    <row r="1853" spans="1:2">
      <c r="A1853" s="52"/>
      <c r="B1853" s="53"/>
    </row>
    <row r="1854" spans="1:2">
      <c r="A1854" s="52"/>
      <c r="B1854" s="53"/>
    </row>
    <row r="1855" spans="1:2">
      <c r="A1855" s="52"/>
      <c r="B1855" s="53"/>
    </row>
    <row r="1856" spans="1:2">
      <c r="A1856" s="52"/>
      <c r="B1856" s="53"/>
    </row>
    <row r="1857" spans="1:2">
      <c r="A1857" s="52"/>
      <c r="B1857" s="53"/>
    </row>
    <row r="1858" spans="1:2">
      <c r="A1858" s="52"/>
      <c r="B1858" s="53"/>
    </row>
    <row r="1859" spans="1:2">
      <c r="A1859" s="52"/>
      <c r="B1859" s="53"/>
    </row>
    <row r="1860" spans="1:2">
      <c r="A1860" s="52"/>
      <c r="B1860" s="53"/>
    </row>
    <row r="1861" spans="1:2">
      <c r="A1861" s="52"/>
      <c r="B1861" s="53"/>
    </row>
    <row r="1862" spans="1:2">
      <c r="A1862" s="52"/>
      <c r="B1862" s="53"/>
    </row>
    <row r="1863" spans="1:2">
      <c r="A1863" s="52"/>
      <c r="B1863" s="53"/>
    </row>
    <row r="1864" spans="1:2">
      <c r="A1864" s="52"/>
      <c r="B1864" s="53"/>
    </row>
    <row r="1865" spans="1:2">
      <c r="A1865" s="52"/>
      <c r="B1865" s="53"/>
    </row>
    <row r="1866" spans="1:2">
      <c r="A1866" s="52"/>
      <c r="B1866" s="53"/>
    </row>
    <row r="1867" spans="1:2">
      <c r="A1867" s="52"/>
      <c r="B1867" s="53"/>
    </row>
    <row r="1868" spans="1:2">
      <c r="A1868" s="52"/>
      <c r="B1868" s="53"/>
    </row>
    <row r="1869" spans="1:2">
      <c r="A1869" s="52"/>
      <c r="B1869" s="53"/>
    </row>
    <row r="1870" spans="1:2">
      <c r="A1870" s="52"/>
      <c r="B1870" s="53"/>
    </row>
    <row r="1871" spans="1:2">
      <c r="A1871" s="52"/>
      <c r="B1871" s="53"/>
    </row>
    <row r="1872" spans="1:2">
      <c r="A1872" s="52"/>
      <c r="B1872" s="53"/>
    </row>
    <row r="1873" spans="1:2">
      <c r="A1873" s="52"/>
      <c r="B1873" s="53"/>
    </row>
    <row r="1874" spans="1:2">
      <c r="A1874" s="52"/>
      <c r="B1874" s="53"/>
    </row>
    <row r="1875" spans="1:2">
      <c r="A1875" s="52"/>
      <c r="B1875" s="53"/>
    </row>
    <row r="1876" spans="1:2">
      <c r="A1876" s="52"/>
      <c r="B1876" s="53"/>
    </row>
    <row r="1877" spans="1:2">
      <c r="A1877" s="52"/>
      <c r="B1877" s="53"/>
    </row>
    <row r="1878" spans="1:2">
      <c r="A1878" s="52"/>
      <c r="B1878" s="53"/>
    </row>
    <row r="1879" spans="1:2">
      <c r="A1879" s="52"/>
      <c r="B1879" s="53"/>
    </row>
    <row r="1880" spans="1:2">
      <c r="A1880" s="52"/>
      <c r="B1880" s="53"/>
    </row>
    <row r="1881" spans="1:2">
      <c r="A1881" s="52"/>
      <c r="B1881" s="53"/>
    </row>
    <row r="1882" spans="1:2">
      <c r="A1882" s="52"/>
      <c r="B1882" s="53"/>
    </row>
    <row r="1883" spans="1:2">
      <c r="A1883" s="52"/>
      <c r="B1883" s="53"/>
    </row>
    <row r="1884" spans="1:2">
      <c r="A1884" s="52"/>
      <c r="B1884" s="53"/>
    </row>
    <row r="1885" spans="1:2">
      <c r="A1885" s="52"/>
      <c r="B1885" s="53"/>
    </row>
    <row r="1886" spans="1:2">
      <c r="A1886" s="52"/>
      <c r="B1886" s="53"/>
    </row>
    <row r="1887" spans="1:2">
      <c r="A1887" s="52"/>
      <c r="B1887" s="53"/>
    </row>
    <row r="1888" spans="1:2">
      <c r="A1888" s="52"/>
      <c r="B1888" s="53"/>
    </row>
    <row r="1889" spans="1:2">
      <c r="A1889" s="52"/>
      <c r="B1889" s="53"/>
    </row>
    <row r="1890" spans="1:2">
      <c r="A1890" s="52"/>
      <c r="B1890" s="53"/>
    </row>
    <row r="1891" spans="1:2">
      <c r="A1891" s="52"/>
      <c r="B1891" s="53"/>
    </row>
    <row r="1892" spans="1:2">
      <c r="A1892" s="52"/>
      <c r="B1892" s="53"/>
    </row>
    <row r="1893" spans="1:2">
      <c r="A1893" s="52"/>
      <c r="B1893" s="53"/>
    </row>
    <row r="1894" spans="1:2">
      <c r="A1894" s="52"/>
      <c r="B1894" s="53"/>
    </row>
    <row r="1895" spans="1:2">
      <c r="A1895" s="52"/>
      <c r="B1895" s="53"/>
    </row>
    <row r="1896" spans="1:2">
      <c r="A1896" s="52"/>
      <c r="B1896" s="53"/>
    </row>
    <row r="1897" spans="1:2">
      <c r="A1897" s="52"/>
      <c r="B1897" s="53"/>
    </row>
    <row r="1898" spans="1:2">
      <c r="A1898" s="52"/>
      <c r="B1898" s="53"/>
    </row>
    <row r="1899" spans="1:2">
      <c r="A1899" s="52"/>
      <c r="B1899" s="53"/>
    </row>
    <row r="1900" spans="1:2">
      <c r="A1900" s="52"/>
      <c r="B1900" s="53"/>
    </row>
    <row r="1901" spans="1:2">
      <c r="A1901" s="52"/>
      <c r="B1901" s="53"/>
    </row>
    <row r="1902" spans="1:2">
      <c r="A1902" s="52"/>
      <c r="B1902" s="53"/>
    </row>
    <row r="1903" spans="1:2">
      <c r="A1903" s="52"/>
      <c r="B1903" s="53"/>
    </row>
    <row r="1904" spans="1:2">
      <c r="A1904" s="52"/>
      <c r="B1904" s="53"/>
    </row>
    <row r="1905" spans="1:2">
      <c r="A1905" s="52"/>
      <c r="B1905" s="53"/>
    </row>
    <row r="1906" spans="1:2">
      <c r="A1906" s="52"/>
      <c r="B1906" s="53"/>
    </row>
    <row r="1907" spans="1:2">
      <c r="A1907" s="52"/>
      <c r="B1907" s="53"/>
    </row>
    <row r="1908" spans="1:2">
      <c r="A1908" s="52"/>
      <c r="B1908" s="53"/>
    </row>
    <row r="1909" spans="1:2">
      <c r="A1909" s="52"/>
      <c r="B1909" s="53"/>
    </row>
    <row r="1910" spans="1:2">
      <c r="A1910" s="52"/>
      <c r="B1910" s="53"/>
    </row>
    <row r="1911" spans="1:2">
      <c r="A1911" s="52"/>
      <c r="B1911" s="53"/>
    </row>
    <row r="1912" spans="1:2">
      <c r="A1912" s="52"/>
      <c r="B1912" s="53"/>
    </row>
    <row r="1913" spans="1:2">
      <c r="A1913" s="52"/>
      <c r="B1913" s="53"/>
    </row>
    <row r="1914" spans="1:2">
      <c r="A1914" s="52"/>
      <c r="B1914" s="53"/>
    </row>
    <row r="1915" spans="1:2">
      <c r="A1915" s="52"/>
      <c r="B1915" s="53"/>
    </row>
    <row r="1916" spans="1:2">
      <c r="A1916" s="52"/>
      <c r="B1916" s="53"/>
    </row>
    <row r="1917" spans="1:2">
      <c r="A1917" s="52"/>
      <c r="B1917" s="53"/>
    </row>
    <row r="1918" spans="1:2">
      <c r="A1918" s="52"/>
      <c r="B1918" s="53"/>
    </row>
    <row r="1919" spans="1:2">
      <c r="A1919" s="52"/>
      <c r="B1919" s="53"/>
    </row>
    <row r="1920" spans="1:2">
      <c r="A1920" s="52"/>
      <c r="B1920" s="53"/>
    </row>
    <row r="1921" spans="1:2">
      <c r="A1921" s="52"/>
      <c r="B1921" s="53"/>
    </row>
    <row r="1922" spans="1:2">
      <c r="A1922" s="52"/>
      <c r="B1922" s="53"/>
    </row>
    <row r="1923" spans="1:2">
      <c r="A1923" s="52"/>
      <c r="B1923" s="53"/>
    </row>
    <row r="1924" spans="1:2">
      <c r="A1924" s="52"/>
      <c r="B1924" s="53"/>
    </row>
    <row r="1925" spans="1:2">
      <c r="A1925" s="52"/>
      <c r="B1925" s="53"/>
    </row>
    <row r="1926" spans="1:2">
      <c r="A1926" s="52"/>
      <c r="B1926" s="53"/>
    </row>
    <row r="1927" spans="1:2">
      <c r="A1927" s="52"/>
      <c r="B1927" s="53"/>
    </row>
    <row r="1928" spans="1:2">
      <c r="A1928" s="52"/>
      <c r="B1928" s="53"/>
    </row>
    <row r="1929" spans="1:2">
      <c r="A1929" s="52"/>
      <c r="B1929" s="53"/>
    </row>
    <row r="1930" spans="1:2">
      <c r="A1930" s="52"/>
      <c r="B1930" s="53"/>
    </row>
    <row r="1931" spans="1:2">
      <c r="A1931" s="52"/>
      <c r="B1931" s="53"/>
    </row>
    <row r="1932" spans="1:2">
      <c r="A1932" s="52"/>
      <c r="B1932" s="53"/>
    </row>
    <row r="1933" spans="1:2">
      <c r="A1933" s="52"/>
      <c r="B1933" s="53"/>
    </row>
    <row r="1934" spans="1:2">
      <c r="A1934" s="52"/>
      <c r="B1934" s="53"/>
    </row>
    <row r="1935" spans="1:2">
      <c r="A1935" s="52"/>
      <c r="B1935" s="53"/>
    </row>
    <row r="1936" spans="1:2">
      <c r="A1936" s="52"/>
      <c r="B1936" s="53"/>
    </row>
    <row r="1937" spans="1:2">
      <c r="A1937" s="52"/>
      <c r="B1937" s="53"/>
    </row>
    <row r="1938" spans="1:2">
      <c r="A1938" s="52"/>
      <c r="B1938" s="53"/>
    </row>
    <row r="1939" spans="1:2">
      <c r="A1939" s="52"/>
      <c r="B1939" s="53"/>
    </row>
    <row r="1940" spans="1:2">
      <c r="A1940" s="52"/>
      <c r="B1940" s="53"/>
    </row>
    <row r="1941" spans="1:2">
      <c r="A1941" s="52"/>
      <c r="B1941" s="53"/>
    </row>
    <row r="1942" spans="1:2">
      <c r="A1942" s="52"/>
      <c r="B1942" s="53"/>
    </row>
    <row r="1943" spans="1:2">
      <c r="A1943" s="52"/>
      <c r="B1943" s="53"/>
    </row>
    <row r="1944" spans="1:2">
      <c r="A1944" s="52"/>
      <c r="B1944" s="53"/>
    </row>
    <row r="1945" spans="1:2">
      <c r="A1945" s="52"/>
      <c r="B1945" s="53"/>
    </row>
    <row r="1946" spans="1:2">
      <c r="A1946" s="52"/>
      <c r="B1946" s="53"/>
    </row>
    <row r="1947" spans="1:2">
      <c r="A1947" s="52"/>
      <c r="B1947" s="53"/>
    </row>
    <row r="1948" spans="1:2">
      <c r="A1948" s="52"/>
      <c r="B1948" s="53"/>
    </row>
    <row r="1949" spans="1:2">
      <c r="A1949" s="52"/>
      <c r="B1949" s="53"/>
    </row>
    <row r="1950" spans="1:2">
      <c r="A1950" s="52"/>
      <c r="B1950" s="53"/>
    </row>
    <row r="1951" spans="1:2">
      <c r="A1951" s="52"/>
      <c r="B1951" s="53"/>
    </row>
    <row r="1952" spans="1:2">
      <c r="A1952" s="52"/>
      <c r="B1952" s="53"/>
    </row>
    <row r="1953" spans="1:2">
      <c r="A1953" s="52"/>
      <c r="B1953" s="53"/>
    </row>
    <row r="1954" spans="1:2">
      <c r="A1954" s="52"/>
      <c r="B1954" s="53"/>
    </row>
    <row r="1955" spans="1:2">
      <c r="A1955" s="52"/>
      <c r="B1955" s="53"/>
    </row>
    <row r="1956" spans="1:2">
      <c r="A1956" s="52"/>
      <c r="B1956" s="53"/>
    </row>
    <row r="1957" spans="1:2">
      <c r="A1957" s="52"/>
      <c r="B1957" s="53"/>
    </row>
    <row r="1958" spans="1:2">
      <c r="A1958" s="52"/>
      <c r="B1958" s="53"/>
    </row>
    <row r="1959" spans="1:2">
      <c r="A1959" s="52"/>
      <c r="B1959" s="53"/>
    </row>
    <row r="1960" spans="1:2">
      <c r="A1960" s="52"/>
      <c r="B1960" s="53"/>
    </row>
    <row r="1961" spans="1:2">
      <c r="A1961" s="52"/>
      <c r="B1961" s="53"/>
    </row>
    <row r="1962" spans="1:2">
      <c r="A1962" s="52"/>
      <c r="B1962" s="53"/>
    </row>
    <row r="1963" spans="1:2">
      <c r="A1963" s="52"/>
      <c r="B1963" s="53"/>
    </row>
    <row r="1964" spans="1:2">
      <c r="A1964" s="52"/>
      <c r="B1964" s="53"/>
    </row>
    <row r="1965" spans="1:2">
      <c r="A1965" s="52"/>
      <c r="B1965" s="53"/>
    </row>
    <row r="1966" spans="1:2">
      <c r="A1966" s="52"/>
      <c r="B1966" s="53"/>
    </row>
    <row r="1967" spans="1:2">
      <c r="A1967" s="52"/>
      <c r="B1967" s="53"/>
    </row>
    <row r="1968" spans="1:2">
      <c r="A1968" s="52"/>
      <c r="B1968" s="53"/>
    </row>
    <row r="1969" spans="1:2">
      <c r="A1969" s="52"/>
      <c r="B1969" s="53"/>
    </row>
    <row r="1970" spans="1:2">
      <c r="A1970" s="52"/>
      <c r="B1970" s="53"/>
    </row>
    <row r="1971" spans="1:2">
      <c r="A1971" s="52"/>
      <c r="B1971" s="53"/>
    </row>
    <row r="1972" spans="1:2">
      <c r="A1972" s="52"/>
      <c r="B1972" s="53"/>
    </row>
    <row r="1973" spans="1:2">
      <c r="A1973" s="52"/>
      <c r="B1973" s="53"/>
    </row>
    <row r="1974" spans="1:2">
      <c r="A1974" s="52"/>
      <c r="B1974" s="53"/>
    </row>
    <row r="1975" spans="1:2">
      <c r="A1975" s="52"/>
      <c r="B1975" s="53"/>
    </row>
    <row r="1976" spans="1:2">
      <c r="A1976" s="52"/>
      <c r="B1976" s="53"/>
    </row>
    <row r="1977" spans="1:2">
      <c r="A1977" s="52"/>
      <c r="B1977" s="53"/>
    </row>
    <row r="1978" spans="1:2">
      <c r="A1978" s="52"/>
      <c r="B1978" s="53"/>
    </row>
    <row r="1979" spans="1:2">
      <c r="A1979" s="52"/>
      <c r="B1979" s="53"/>
    </row>
    <row r="1980" spans="1:2">
      <c r="A1980" s="52"/>
      <c r="B1980" s="53"/>
    </row>
    <row r="1981" spans="1:2">
      <c r="A1981" s="52"/>
      <c r="B1981" s="53"/>
    </row>
    <row r="1982" spans="1:2">
      <c r="A1982" s="52"/>
      <c r="B1982" s="53"/>
    </row>
    <row r="1983" spans="1:2">
      <c r="A1983" s="52"/>
      <c r="B1983" s="53"/>
    </row>
    <row r="1984" spans="1:2">
      <c r="A1984" s="52"/>
      <c r="B1984" s="53"/>
    </row>
    <row r="1985" spans="1:2">
      <c r="A1985" s="52"/>
      <c r="B1985" s="53"/>
    </row>
    <row r="1986" spans="1:2">
      <c r="A1986" s="52"/>
      <c r="B1986" s="53"/>
    </row>
    <row r="1987" spans="1:2">
      <c r="A1987" s="52"/>
      <c r="B1987" s="53"/>
    </row>
    <row r="1988" spans="1:2">
      <c r="A1988" s="52"/>
      <c r="B1988" s="53"/>
    </row>
    <row r="1989" spans="1:2">
      <c r="A1989" s="52"/>
      <c r="B1989" s="53"/>
    </row>
    <row r="1990" spans="1:2">
      <c r="A1990" s="52"/>
      <c r="B1990" s="53"/>
    </row>
    <row r="1991" spans="1:2">
      <c r="A1991" s="52"/>
      <c r="B1991" s="53"/>
    </row>
    <row r="1992" spans="1:2">
      <c r="A1992" s="52"/>
      <c r="B1992" s="53"/>
    </row>
    <row r="1993" spans="1:2">
      <c r="A1993" s="52"/>
      <c r="B1993" s="53"/>
    </row>
    <row r="1994" spans="1:2">
      <c r="A1994" s="52"/>
      <c r="B1994" s="53"/>
    </row>
    <row r="1995" spans="1:2">
      <c r="A1995" s="52"/>
      <c r="B1995" s="53"/>
    </row>
    <row r="1996" spans="1:2">
      <c r="A1996" s="52"/>
      <c r="B1996" s="53"/>
    </row>
    <row r="1997" spans="1:2">
      <c r="A1997" s="52"/>
      <c r="B1997" s="53"/>
    </row>
    <row r="1998" spans="1:2">
      <c r="A1998" s="52"/>
      <c r="B1998" s="53"/>
    </row>
    <row r="1999" spans="1:2">
      <c r="A1999" s="52"/>
      <c r="B1999" s="53"/>
    </row>
    <row r="2000" spans="1:2">
      <c r="A2000" s="52"/>
      <c r="B2000" s="53"/>
    </row>
    <row r="2001" spans="1:2">
      <c r="A2001" s="52"/>
      <c r="B2001" s="53"/>
    </row>
    <row r="2002" spans="1:2">
      <c r="A2002" s="52"/>
      <c r="B2002" s="53"/>
    </row>
    <row r="2003" spans="1:2">
      <c r="A2003" s="52"/>
      <c r="B2003" s="53"/>
    </row>
    <row r="2004" spans="1:2">
      <c r="A2004" s="52"/>
      <c r="B2004" s="53"/>
    </row>
    <row r="2005" spans="1:2">
      <c r="A2005" s="52"/>
      <c r="B2005" s="53"/>
    </row>
    <row r="2006" spans="1:2">
      <c r="A2006" s="52"/>
      <c r="B2006" s="53"/>
    </row>
    <row r="2007" spans="1:2">
      <c r="A2007" s="52"/>
      <c r="B2007" s="53"/>
    </row>
    <row r="2008" spans="1:2">
      <c r="A2008" s="52"/>
      <c r="B2008" s="53"/>
    </row>
    <row r="2009" spans="1:2">
      <c r="A2009" s="52"/>
      <c r="B2009" s="53"/>
    </row>
    <row r="2010" spans="1:2">
      <c r="A2010" s="52"/>
      <c r="B2010" s="53"/>
    </row>
    <row r="2011" spans="1:2">
      <c r="A2011" s="52"/>
      <c r="B2011" s="53"/>
    </row>
    <row r="2012" spans="1:2">
      <c r="A2012" s="52"/>
      <c r="B2012" s="53"/>
    </row>
    <row r="2013" spans="1:2">
      <c r="A2013" s="52"/>
      <c r="B2013" s="53"/>
    </row>
    <row r="2014" spans="1:2">
      <c r="A2014" s="52"/>
      <c r="B2014" s="53"/>
    </row>
    <row r="2015" spans="1:2">
      <c r="A2015" s="52"/>
      <c r="B2015" s="53"/>
    </row>
    <row r="2016" spans="1:2">
      <c r="A2016" s="52"/>
      <c r="B2016" s="53"/>
    </row>
    <row r="2017" spans="1:2">
      <c r="A2017" s="52"/>
      <c r="B2017" s="53"/>
    </row>
    <row r="2018" spans="1:2">
      <c r="A2018" s="52"/>
      <c r="B2018" s="53"/>
    </row>
    <row r="2019" spans="1:2">
      <c r="A2019" s="52"/>
      <c r="B2019" s="53"/>
    </row>
    <row r="2020" spans="1:2">
      <c r="A2020" s="52"/>
      <c r="B2020" s="53"/>
    </row>
    <row r="2021" spans="1:2">
      <c r="A2021" s="52"/>
      <c r="B2021" s="53"/>
    </row>
    <row r="2022" spans="1:2">
      <c r="A2022" s="52"/>
      <c r="B2022" s="53"/>
    </row>
    <row r="2023" spans="1:2">
      <c r="A2023" s="52"/>
      <c r="B2023" s="53"/>
    </row>
    <row r="2024" spans="1:2">
      <c r="A2024" s="52"/>
      <c r="B2024" s="53"/>
    </row>
    <row r="2025" spans="1:2">
      <c r="A2025" s="52"/>
      <c r="B2025" s="53"/>
    </row>
    <row r="2026" spans="1:2">
      <c r="A2026" s="52"/>
      <c r="B2026" s="53"/>
    </row>
    <row r="2027" spans="1:2">
      <c r="A2027" s="52"/>
      <c r="B2027" s="53"/>
    </row>
    <row r="2028" spans="1:2">
      <c r="A2028" s="52"/>
      <c r="B2028" s="53"/>
    </row>
    <row r="2029" spans="1:2">
      <c r="A2029" s="52"/>
      <c r="B2029" s="53"/>
    </row>
    <row r="2030" spans="1:2">
      <c r="A2030" s="52"/>
      <c r="B2030" s="53"/>
    </row>
    <row r="2031" spans="1:2">
      <c r="A2031" s="52"/>
      <c r="B2031" s="53"/>
    </row>
    <row r="2032" spans="1:2">
      <c r="A2032" s="52"/>
      <c r="B2032" s="53"/>
    </row>
    <row r="2033" spans="1:2">
      <c r="A2033" s="52"/>
      <c r="B2033" s="53"/>
    </row>
    <row r="2034" spans="1:2">
      <c r="A2034" s="52"/>
      <c r="B2034" s="53"/>
    </row>
    <row r="2035" spans="1:2">
      <c r="A2035" s="52"/>
      <c r="B2035" s="53"/>
    </row>
    <row r="2036" spans="1:2">
      <c r="A2036" s="52"/>
      <c r="B2036" s="53"/>
    </row>
    <row r="2037" spans="1:2">
      <c r="A2037" s="52"/>
      <c r="B2037" s="53"/>
    </row>
    <row r="2038" spans="1:2">
      <c r="A2038" s="52"/>
      <c r="B2038" s="53"/>
    </row>
    <row r="2039" spans="1:2">
      <c r="A2039" s="52"/>
      <c r="B2039" s="53"/>
    </row>
    <row r="2040" spans="1:2">
      <c r="A2040" s="52"/>
      <c r="B2040" s="53"/>
    </row>
    <row r="2041" spans="1:2">
      <c r="A2041" s="52"/>
      <c r="B2041" s="53"/>
    </row>
    <row r="2042" spans="1:2">
      <c r="A2042" s="52"/>
      <c r="B2042" s="53"/>
    </row>
    <row r="2043" spans="1:2">
      <c r="A2043" s="52"/>
      <c r="B2043" s="53"/>
    </row>
    <row r="2044" spans="1:2">
      <c r="A2044" s="52"/>
      <c r="B2044" s="53"/>
    </row>
    <row r="2045" spans="1:2">
      <c r="A2045" s="52"/>
      <c r="B2045" s="53"/>
    </row>
    <row r="2046" spans="1:2">
      <c r="A2046" s="52"/>
      <c r="B2046" s="53"/>
    </row>
    <row r="2047" spans="1:2">
      <c r="A2047" s="52"/>
      <c r="B2047" s="53"/>
    </row>
    <row r="2048" spans="1:2">
      <c r="A2048" s="52"/>
      <c r="B2048" s="53"/>
    </row>
    <row r="2049" spans="1:2">
      <c r="A2049" s="52"/>
      <c r="B2049" s="53"/>
    </row>
    <row r="2050" spans="1:2">
      <c r="A2050" s="52"/>
      <c r="B2050" s="53"/>
    </row>
    <row r="2051" spans="1:2">
      <c r="A2051" s="52"/>
      <c r="B2051" s="53"/>
    </row>
    <row r="2052" spans="1:2">
      <c r="A2052" s="52"/>
      <c r="B2052" s="53"/>
    </row>
    <row r="2053" spans="1:2">
      <c r="A2053" s="52"/>
      <c r="B2053" s="53"/>
    </row>
    <row r="2054" spans="1:2">
      <c r="A2054" s="52"/>
      <c r="B2054" s="53"/>
    </row>
    <row r="2055" spans="1:2">
      <c r="A2055" s="52"/>
      <c r="B2055" s="53"/>
    </row>
    <row r="2056" spans="1:2">
      <c r="A2056" s="52"/>
      <c r="B2056" s="53"/>
    </row>
    <row r="2057" spans="1:2">
      <c r="A2057" s="52"/>
      <c r="B2057" s="53"/>
    </row>
    <row r="2058" spans="1:2">
      <c r="A2058" s="52"/>
      <c r="B2058" s="53"/>
    </row>
    <row r="2059" spans="1:2">
      <c r="A2059" s="52"/>
      <c r="B2059" s="53"/>
    </row>
    <row r="2060" spans="1:2">
      <c r="A2060" s="52"/>
      <c r="B2060" s="53"/>
    </row>
    <row r="2061" spans="1:2">
      <c r="A2061" s="52"/>
      <c r="B2061" s="53"/>
    </row>
    <row r="2062" spans="1:2">
      <c r="A2062" s="52"/>
      <c r="B2062" s="53"/>
    </row>
    <row r="2063" spans="1:2">
      <c r="A2063" s="52"/>
      <c r="B2063" s="53"/>
    </row>
    <row r="2064" spans="1:2">
      <c r="A2064" s="52"/>
      <c r="B2064" s="53"/>
    </row>
    <row r="2065" spans="1:2">
      <c r="A2065" s="52"/>
      <c r="B2065" s="53"/>
    </row>
    <row r="2066" spans="1:2">
      <c r="A2066" s="52"/>
      <c r="B2066" s="53"/>
    </row>
    <row r="2067" spans="1:2">
      <c r="A2067" s="52"/>
      <c r="B2067" s="53"/>
    </row>
    <row r="2068" spans="1:2">
      <c r="A2068" s="52"/>
      <c r="B2068" s="53"/>
    </row>
    <row r="2069" spans="1:2">
      <c r="A2069" s="52"/>
      <c r="B2069" s="53"/>
    </row>
    <row r="2070" spans="1:2">
      <c r="A2070" s="52"/>
      <c r="B2070" s="53"/>
    </row>
    <row r="2071" spans="1:2">
      <c r="A2071" s="52"/>
      <c r="B2071" s="53"/>
    </row>
    <row r="2072" spans="1:2">
      <c r="A2072" s="52"/>
      <c r="B2072" s="53"/>
    </row>
    <row r="2073" spans="1:2">
      <c r="A2073" s="52"/>
      <c r="B2073" s="53"/>
    </row>
    <row r="2074" spans="1:2">
      <c r="A2074" s="52"/>
      <c r="B2074" s="53"/>
    </row>
    <row r="2075" spans="1:2">
      <c r="A2075" s="52"/>
      <c r="B2075" s="53"/>
    </row>
    <row r="2076" spans="1:2">
      <c r="A2076" s="52"/>
      <c r="B2076" s="53"/>
    </row>
    <row r="2077" spans="1:2">
      <c r="A2077" s="52"/>
      <c r="B2077" s="53"/>
    </row>
    <row r="2078" spans="1:2">
      <c r="A2078" s="52"/>
      <c r="B2078" s="53"/>
    </row>
    <row r="2079" spans="1:2">
      <c r="A2079" s="52"/>
      <c r="B2079" s="53"/>
    </row>
    <row r="2080" spans="1:2">
      <c r="A2080" s="52"/>
      <c r="B2080" s="53"/>
    </row>
    <row r="2081" spans="1:2">
      <c r="A2081" s="52"/>
      <c r="B2081" s="53"/>
    </row>
    <row r="2082" spans="1:2">
      <c r="A2082" s="52"/>
      <c r="B2082" s="53"/>
    </row>
    <row r="2083" spans="1:2">
      <c r="A2083" s="52"/>
      <c r="B2083" s="53"/>
    </row>
    <row r="2084" spans="1:2">
      <c r="A2084" s="52"/>
      <c r="B2084" s="53"/>
    </row>
    <row r="2085" spans="1:2">
      <c r="A2085" s="52"/>
      <c r="B2085" s="53"/>
    </row>
    <row r="2086" spans="1:2">
      <c r="A2086" s="52"/>
      <c r="B2086" s="53"/>
    </row>
    <row r="2087" spans="1:2">
      <c r="A2087" s="52"/>
      <c r="B2087" s="53"/>
    </row>
    <row r="2088" spans="1:2">
      <c r="A2088" s="52"/>
      <c r="B2088" s="53"/>
    </row>
    <row r="2089" spans="1:2">
      <c r="A2089" s="52"/>
      <c r="B2089" s="53"/>
    </row>
    <row r="2090" spans="1:2">
      <c r="A2090" s="52"/>
      <c r="B2090" s="53"/>
    </row>
    <row r="2091" spans="1:2">
      <c r="A2091" s="52"/>
      <c r="B2091" s="53"/>
    </row>
    <row r="2092" spans="1:2">
      <c r="A2092" s="52"/>
      <c r="B2092" s="53"/>
    </row>
    <row r="2093" spans="1:2">
      <c r="A2093" s="52"/>
      <c r="B2093" s="53"/>
    </row>
    <row r="2094" spans="1:2">
      <c r="A2094" s="52"/>
      <c r="B2094" s="53"/>
    </row>
    <row r="2095" spans="1:2">
      <c r="A2095" s="52"/>
      <c r="B2095" s="53"/>
    </row>
    <row r="2096" spans="1:2">
      <c r="A2096" s="52"/>
      <c r="B2096" s="53"/>
    </row>
    <row r="2097" spans="1:2">
      <c r="A2097" s="52"/>
      <c r="B2097" s="53"/>
    </row>
    <row r="2098" spans="1:2">
      <c r="A2098" s="52"/>
      <c r="B2098" s="53"/>
    </row>
    <row r="2099" spans="1:2">
      <c r="A2099" s="52"/>
      <c r="B2099" s="53"/>
    </row>
    <row r="2100" spans="1:2">
      <c r="A2100" s="52"/>
      <c r="B2100" s="53"/>
    </row>
    <row r="2101" spans="1:2">
      <c r="A2101" s="52"/>
      <c r="B2101" s="53"/>
    </row>
    <row r="2102" spans="1:2">
      <c r="A2102" s="52"/>
      <c r="B2102" s="53"/>
    </row>
    <row r="2103" spans="1:2">
      <c r="A2103" s="52"/>
      <c r="B2103" s="53"/>
    </row>
    <row r="2104" spans="1:2">
      <c r="A2104" s="52"/>
      <c r="B2104" s="53"/>
    </row>
    <row r="2105" spans="1:2">
      <c r="A2105" s="52"/>
      <c r="B2105" s="53"/>
    </row>
    <row r="2106" spans="1:2">
      <c r="A2106" s="52"/>
      <c r="B2106" s="53"/>
    </row>
    <row r="2107" spans="1:2">
      <c r="A2107" s="52"/>
      <c r="B2107" s="53"/>
    </row>
    <row r="2108" spans="1:2">
      <c r="A2108" s="52"/>
      <c r="B2108" s="53"/>
    </row>
    <row r="2109" spans="1:2">
      <c r="A2109" s="52"/>
      <c r="B2109" s="53"/>
    </row>
    <row r="2110" spans="1:2">
      <c r="A2110" s="52"/>
      <c r="B2110" s="53"/>
    </row>
    <row r="2111" spans="1:2">
      <c r="A2111" s="52"/>
      <c r="B2111" s="53"/>
    </row>
    <row r="2112" spans="1:2">
      <c r="A2112" s="52"/>
      <c r="B2112" s="53"/>
    </row>
    <row r="2113" spans="1:2">
      <c r="A2113" s="52"/>
      <c r="B2113" s="53"/>
    </row>
    <row r="2114" spans="1:2">
      <c r="A2114" s="52"/>
      <c r="B2114" s="53"/>
    </row>
    <row r="2115" spans="1:2">
      <c r="A2115" s="52"/>
      <c r="B2115" s="53"/>
    </row>
    <row r="2116" spans="1:2">
      <c r="A2116" s="52"/>
      <c r="B2116" s="53"/>
    </row>
    <row r="2117" spans="1:2">
      <c r="A2117" s="52"/>
      <c r="B2117" s="53"/>
    </row>
    <row r="2118" spans="1:2">
      <c r="A2118" s="52"/>
      <c r="B2118" s="53"/>
    </row>
    <row r="2119" spans="1:2">
      <c r="A2119" s="52"/>
      <c r="B2119" s="53"/>
    </row>
    <row r="2120" spans="1:2">
      <c r="A2120" s="52"/>
      <c r="B2120" s="53"/>
    </row>
    <row r="2121" spans="1:2">
      <c r="A2121" s="52"/>
      <c r="B2121" s="53"/>
    </row>
    <row r="2122" spans="1:2">
      <c r="A2122" s="52"/>
      <c r="B2122" s="53"/>
    </row>
    <row r="2123" spans="1:2">
      <c r="A2123" s="52"/>
      <c r="B2123" s="53"/>
    </row>
    <row r="2124" spans="1:2">
      <c r="A2124" s="52"/>
      <c r="B2124" s="53"/>
    </row>
    <row r="2125" spans="1:2">
      <c r="A2125" s="52"/>
      <c r="B2125" s="53"/>
    </row>
    <row r="2126" spans="1:2">
      <c r="A2126" s="52"/>
      <c r="B2126" s="53"/>
    </row>
    <row r="2127" spans="1:2">
      <c r="A2127" s="52"/>
      <c r="B2127" s="53"/>
    </row>
    <row r="2128" spans="1:2">
      <c r="A2128" s="52"/>
      <c r="B2128" s="53"/>
    </row>
    <row r="2129" spans="1:2">
      <c r="A2129" s="52"/>
      <c r="B2129" s="53"/>
    </row>
    <row r="2130" spans="1:2">
      <c r="A2130" s="52"/>
      <c r="B2130" s="53"/>
    </row>
    <row r="2131" spans="1:2">
      <c r="A2131" s="52"/>
      <c r="B2131" s="53"/>
    </row>
    <row r="2132" spans="1:2">
      <c r="A2132" s="52"/>
      <c r="B2132" s="53"/>
    </row>
    <row r="2133" spans="1:2">
      <c r="A2133" s="52"/>
      <c r="B2133" s="53"/>
    </row>
    <row r="2134" spans="1:2">
      <c r="A2134" s="52"/>
      <c r="B2134" s="53"/>
    </row>
    <row r="2135" spans="1:2">
      <c r="A2135" s="52"/>
      <c r="B2135" s="53"/>
    </row>
    <row r="2136" spans="1:2">
      <c r="A2136" s="52"/>
      <c r="B2136" s="53"/>
    </row>
    <row r="2137" spans="1:2">
      <c r="A2137" s="52"/>
      <c r="B2137" s="53"/>
    </row>
    <row r="2138" spans="1:2">
      <c r="A2138" s="52"/>
      <c r="B2138" s="53"/>
    </row>
    <row r="2139" spans="1:2">
      <c r="A2139" s="52"/>
      <c r="B2139" s="53"/>
    </row>
    <row r="2140" spans="1:2">
      <c r="A2140" s="52"/>
      <c r="B2140" s="53"/>
    </row>
    <row r="2141" spans="1:2">
      <c r="A2141" s="52"/>
      <c r="B2141" s="53"/>
    </row>
    <row r="2142" spans="1:2">
      <c r="A2142" s="52"/>
      <c r="B2142" s="53"/>
    </row>
    <row r="2143" spans="1:2">
      <c r="A2143" s="52"/>
      <c r="B2143" s="53"/>
    </row>
    <row r="2144" spans="1:2">
      <c r="A2144" s="52"/>
      <c r="B2144" s="53"/>
    </row>
    <row r="2145" spans="1:2">
      <c r="A2145" s="52"/>
      <c r="B2145" s="53"/>
    </row>
    <row r="2146" spans="1:2">
      <c r="A2146" s="52"/>
      <c r="B2146" s="53"/>
    </row>
    <row r="2147" spans="1:2">
      <c r="A2147" s="52"/>
      <c r="B2147" s="53"/>
    </row>
    <row r="2148" spans="1:2">
      <c r="A2148" s="52"/>
      <c r="B2148" s="53"/>
    </row>
    <row r="2149" spans="1:2">
      <c r="A2149" s="52"/>
      <c r="B2149" s="53"/>
    </row>
    <row r="2150" spans="1:2">
      <c r="A2150" s="52"/>
      <c r="B2150" s="53"/>
    </row>
    <row r="2151" spans="1:2">
      <c r="A2151" s="52"/>
      <c r="B2151" s="53"/>
    </row>
    <row r="2152" spans="1:2">
      <c r="A2152" s="52"/>
      <c r="B2152" s="53"/>
    </row>
    <row r="2153" spans="1:2">
      <c r="A2153" s="52"/>
      <c r="B2153" s="53"/>
    </row>
    <row r="2154" spans="1:2">
      <c r="A2154" s="52"/>
      <c r="B2154" s="53"/>
    </row>
    <row r="2155" spans="1:2">
      <c r="A2155" s="52"/>
      <c r="B2155" s="53"/>
    </row>
    <row r="2156" spans="1:2">
      <c r="A2156" s="52"/>
      <c r="B2156" s="53"/>
    </row>
    <row r="2157" spans="1:2">
      <c r="A2157" s="52"/>
      <c r="B2157" s="53"/>
    </row>
    <row r="2158" spans="1:2">
      <c r="A2158" s="52"/>
      <c r="B2158" s="53"/>
    </row>
    <row r="2159" spans="1:2">
      <c r="A2159" s="52"/>
      <c r="B2159" s="53"/>
    </row>
    <row r="2160" spans="1:2">
      <c r="A2160" s="52"/>
      <c r="B2160" s="53"/>
    </row>
    <row r="2161" spans="1:2">
      <c r="A2161" s="52"/>
      <c r="B2161" s="53"/>
    </row>
    <row r="2162" spans="1:2">
      <c r="A2162" s="52"/>
      <c r="B2162" s="53"/>
    </row>
    <row r="2163" spans="1:2">
      <c r="A2163" s="52"/>
      <c r="B2163" s="53"/>
    </row>
    <row r="2164" spans="1:2">
      <c r="A2164" s="52"/>
      <c r="B2164" s="53"/>
    </row>
    <row r="2165" spans="1:2">
      <c r="A2165" s="52"/>
      <c r="B2165" s="53"/>
    </row>
    <row r="2166" spans="1:2">
      <c r="A2166" s="52"/>
      <c r="B2166" s="53"/>
    </row>
    <row r="2167" spans="1:2">
      <c r="A2167" s="52"/>
      <c r="B2167" s="53"/>
    </row>
    <row r="2168" spans="1:2">
      <c r="A2168" s="52"/>
      <c r="B2168" s="53"/>
    </row>
    <row r="2169" spans="1:2">
      <c r="A2169" s="52"/>
      <c r="B2169" s="53"/>
    </row>
    <row r="2170" spans="1:2">
      <c r="A2170" s="52"/>
      <c r="B2170" s="53"/>
    </row>
    <row r="2171" spans="1:2">
      <c r="A2171" s="52"/>
      <c r="B2171" s="53"/>
    </row>
    <row r="2172" spans="1:2">
      <c r="A2172" s="52"/>
      <c r="B2172" s="53"/>
    </row>
    <row r="2173" spans="1:2">
      <c r="A2173" s="52"/>
      <c r="B2173" s="53"/>
    </row>
    <row r="2174" spans="1:2">
      <c r="A2174" s="52"/>
      <c r="B2174" s="53"/>
    </row>
    <row r="2175" spans="1:2">
      <c r="A2175" s="52"/>
      <c r="B2175" s="53"/>
    </row>
    <row r="2176" spans="1:2">
      <c r="A2176" s="52"/>
      <c r="B2176" s="53"/>
    </row>
    <row r="2177" spans="1:2">
      <c r="A2177" s="52"/>
      <c r="B2177" s="53"/>
    </row>
    <row r="2178" spans="1:2">
      <c r="A2178" s="52"/>
      <c r="B2178" s="53"/>
    </row>
    <row r="2179" spans="1:2">
      <c r="A2179" s="52"/>
      <c r="B2179" s="53"/>
    </row>
    <row r="2180" spans="1:2">
      <c r="A2180" s="52"/>
      <c r="B2180" s="53"/>
    </row>
    <row r="2181" spans="1:2">
      <c r="A2181" s="52"/>
      <c r="B2181" s="53"/>
    </row>
    <row r="2182" spans="1:2">
      <c r="A2182" s="52"/>
      <c r="B2182" s="53"/>
    </row>
    <row r="2183" spans="1:2">
      <c r="A2183" s="52"/>
      <c r="B2183" s="53"/>
    </row>
    <row r="2184" spans="1:2">
      <c r="A2184" s="52"/>
      <c r="B2184" s="53"/>
    </row>
    <row r="2185" spans="1:2">
      <c r="A2185" s="52"/>
      <c r="B2185" s="53"/>
    </row>
    <row r="2186" spans="1:2">
      <c r="A2186" s="52"/>
      <c r="B2186" s="53"/>
    </row>
    <row r="2187" spans="1:2">
      <c r="A2187" s="52"/>
      <c r="B2187" s="53"/>
    </row>
    <row r="2188" spans="1:2">
      <c r="A2188" s="52"/>
      <c r="B2188" s="53"/>
    </row>
    <row r="2189" spans="1:2">
      <c r="A2189" s="52"/>
      <c r="B2189" s="53"/>
    </row>
    <row r="2190" spans="1:2">
      <c r="A2190" s="52"/>
      <c r="B2190" s="53"/>
    </row>
    <row r="2191" spans="1:2">
      <c r="A2191" s="52"/>
      <c r="B2191" s="53"/>
    </row>
    <row r="2192" spans="1:2">
      <c r="A2192" s="52"/>
      <c r="B2192" s="53"/>
    </row>
    <row r="2193" spans="1:2">
      <c r="A2193" s="52"/>
      <c r="B2193" s="53"/>
    </row>
    <row r="2194" spans="1:2">
      <c r="A2194" s="52"/>
      <c r="B2194" s="53"/>
    </row>
    <row r="2195" spans="1:2">
      <c r="A2195" s="52"/>
      <c r="B2195" s="53"/>
    </row>
    <row r="2196" spans="1:2">
      <c r="A2196" s="52"/>
      <c r="B2196" s="53"/>
    </row>
    <row r="2197" spans="1:2">
      <c r="A2197" s="52"/>
      <c r="B2197" s="53"/>
    </row>
    <row r="2198" spans="1:2">
      <c r="A2198" s="52"/>
      <c r="B2198" s="53"/>
    </row>
    <row r="2199" spans="1:2">
      <c r="A2199" s="52"/>
      <c r="B2199" s="53"/>
    </row>
    <row r="2200" spans="1:2">
      <c r="A2200" s="52"/>
      <c r="B2200" s="53"/>
    </row>
    <row r="2201" spans="1:2">
      <c r="A2201" s="52"/>
      <c r="B2201" s="53"/>
    </row>
    <row r="2202" spans="1:2">
      <c r="A2202" s="52"/>
      <c r="B2202" s="53"/>
    </row>
    <row r="2203" spans="1:2">
      <c r="A2203" s="52"/>
      <c r="B2203" s="53"/>
    </row>
    <row r="2204" spans="1:2">
      <c r="A2204" s="52"/>
      <c r="B2204" s="53"/>
    </row>
    <row r="2205" spans="1:2">
      <c r="A2205" s="52"/>
      <c r="B2205" s="53"/>
    </row>
    <row r="2206" spans="1:2">
      <c r="A2206" s="52"/>
      <c r="B2206" s="53"/>
    </row>
    <row r="2207" spans="1:2">
      <c r="A2207" s="52"/>
      <c r="B2207" s="53"/>
    </row>
    <row r="2208" spans="1:2">
      <c r="A2208" s="52"/>
      <c r="B2208" s="53"/>
    </row>
    <row r="2209" spans="1:2">
      <c r="A2209" s="52"/>
      <c r="B2209" s="53"/>
    </row>
    <row r="2210" spans="1:2">
      <c r="A2210" s="52"/>
      <c r="B2210" s="53"/>
    </row>
    <row r="2211" spans="1:2">
      <c r="A2211" s="52"/>
      <c r="B2211" s="53"/>
    </row>
    <row r="2212" spans="1:2">
      <c r="A2212" s="52"/>
      <c r="B2212" s="53"/>
    </row>
    <row r="2213" spans="1:2">
      <c r="A2213" s="52"/>
      <c r="B2213" s="53"/>
    </row>
    <row r="2214" spans="1:2">
      <c r="A2214" s="52"/>
      <c r="B2214" s="53"/>
    </row>
    <row r="2215" spans="1:2">
      <c r="A2215" s="52"/>
      <c r="B2215" s="53"/>
    </row>
    <row r="2216" spans="1:2">
      <c r="A2216" s="52"/>
      <c r="B2216" s="53"/>
    </row>
    <row r="2217" spans="1:2">
      <c r="A2217" s="52"/>
      <c r="B2217" s="53"/>
    </row>
    <row r="2218" spans="1:2">
      <c r="A2218" s="52"/>
      <c r="B2218" s="53"/>
    </row>
    <row r="2219" spans="1:2">
      <c r="A2219" s="52"/>
      <c r="B2219" s="53"/>
    </row>
    <row r="2220" spans="1:2">
      <c r="A2220" s="52"/>
      <c r="B2220" s="53"/>
    </row>
    <row r="2221" spans="1:2">
      <c r="A2221" s="52"/>
      <c r="B2221" s="53"/>
    </row>
    <row r="2222" spans="1:2">
      <c r="A2222" s="52"/>
      <c r="B2222" s="53"/>
    </row>
    <row r="2223" spans="1:2">
      <c r="A2223" s="52"/>
      <c r="B2223" s="53"/>
    </row>
    <row r="2224" spans="1:2">
      <c r="A2224" s="52"/>
      <c r="B2224" s="53"/>
    </row>
    <row r="2225" spans="1:2">
      <c r="A2225" s="52"/>
      <c r="B2225" s="53"/>
    </row>
    <row r="2226" spans="1:2">
      <c r="A2226" s="52"/>
      <c r="B2226" s="53"/>
    </row>
    <row r="2227" spans="1:2">
      <c r="A2227" s="52"/>
      <c r="B2227" s="53"/>
    </row>
    <row r="2228" spans="1:2">
      <c r="A2228" s="52"/>
      <c r="B2228" s="53"/>
    </row>
    <row r="2229" spans="1:2">
      <c r="A2229" s="52"/>
      <c r="B2229" s="53"/>
    </row>
    <row r="2230" spans="1:2">
      <c r="A2230" s="52"/>
      <c r="B2230" s="53"/>
    </row>
    <row r="2231" spans="1:2">
      <c r="A2231" s="52"/>
      <c r="B2231" s="53"/>
    </row>
    <row r="2232" spans="1:2">
      <c r="A2232" s="52"/>
      <c r="B2232" s="53"/>
    </row>
    <row r="2233" spans="1:2">
      <c r="A2233" s="52"/>
      <c r="B2233" s="53"/>
    </row>
    <row r="2234" spans="1:2">
      <c r="A2234" s="52"/>
      <c r="B2234" s="53"/>
    </row>
    <row r="2235" spans="1:2">
      <c r="A2235" s="52"/>
      <c r="B2235" s="53"/>
    </row>
    <row r="2236" spans="1:2">
      <c r="A2236" s="52"/>
      <c r="B2236" s="53"/>
    </row>
    <row r="2237" spans="1:2">
      <c r="A2237" s="52"/>
      <c r="B2237" s="53"/>
    </row>
    <row r="2238" spans="1:2">
      <c r="A2238" s="52"/>
      <c r="B2238" s="53"/>
    </row>
    <row r="2239" spans="1:2">
      <c r="A2239" s="52"/>
      <c r="B2239" s="53"/>
    </row>
    <row r="2240" spans="1:2">
      <c r="A2240" s="52"/>
      <c r="B2240" s="53"/>
    </row>
    <row r="2241" spans="1:2">
      <c r="A2241" s="52"/>
      <c r="B2241" s="53"/>
    </row>
    <row r="2242" spans="1:2">
      <c r="A2242" s="52"/>
      <c r="B2242" s="53"/>
    </row>
    <row r="2243" spans="1:2">
      <c r="A2243" s="52"/>
      <c r="B2243" s="53"/>
    </row>
    <row r="2244" spans="1:2">
      <c r="A2244" s="52"/>
      <c r="B2244" s="53"/>
    </row>
    <row r="2245" spans="1:2">
      <c r="A2245" s="52"/>
      <c r="B2245" s="53"/>
    </row>
    <row r="2246" spans="1:2">
      <c r="A2246" s="52"/>
      <c r="B2246" s="53"/>
    </row>
    <row r="2247" spans="1:2">
      <c r="A2247" s="52"/>
      <c r="B2247" s="53"/>
    </row>
    <row r="2248" spans="1:2">
      <c r="A2248" s="52"/>
      <c r="B2248" s="53"/>
    </row>
    <row r="2249" spans="1:2">
      <c r="A2249" s="52"/>
      <c r="B2249" s="53"/>
    </row>
    <row r="2250" spans="1:2">
      <c r="A2250" s="52"/>
      <c r="B2250" s="53"/>
    </row>
    <row r="2251" spans="1:2">
      <c r="A2251" s="52"/>
      <c r="B2251" s="53"/>
    </row>
    <row r="2252" spans="1:2">
      <c r="A2252" s="52"/>
      <c r="B2252" s="53"/>
    </row>
    <row r="2253" spans="1:2">
      <c r="A2253" s="52"/>
      <c r="B2253" s="53"/>
    </row>
    <row r="2254" spans="1:2">
      <c r="A2254" s="52"/>
      <c r="B2254" s="53"/>
    </row>
    <row r="2255" spans="1:2">
      <c r="A2255" s="52"/>
      <c r="B2255" s="53"/>
    </row>
    <row r="2256" spans="1:2">
      <c r="A2256" s="52"/>
      <c r="B2256" s="53"/>
    </row>
    <row r="2257" spans="1:2">
      <c r="A2257" s="52"/>
      <c r="B2257" s="53"/>
    </row>
    <row r="2258" spans="1:2">
      <c r="A2258" s="52"/>
      <c r="B2258" s="53"/>
    </row>
    <row r="2259" spans="1:2">
      <c r="A2259" s="52"/>
      <c r="B2259" s="53"/>
    </row>
    <row r="2260" spans="1:2">
      <c r="A2260" s="52"/>
      <c r="B2260" s="53"/>
    </row>
    <row r="2261" spans="1:2">
      <c r="A2261" s="52"/>
      <c r="B2261" s="53"/>
    </row>
    <row r="2262" spans="1:2">
      <c r="A2262" s="52"/>
      <c r="B2262" s="53"/>
    </row>
    <row r="2263" spans="1:2">
      <c r="A2263" s="52"/>
      <c r="B2263" s="53"/>
    </row>
    <row r="2264" spans="1:2">
      <c r="A2264" s="52"/>
      <c r="B2264" s="53"/>
    </row>
    <row r="2265" spans="1:2">
      <c r="A2265" s="52"/>
      <c r="B2265" s="53"/>
    </row>
    <row r="2266" spans="1:2">
      <c r="A2266" s="52"/>
      <c r="B2266" s="53"/>
    </row>
    <row r="2267" spans="1:2">
      <c r="A2267" s="52"/>
      <c r="B2267" s="53"/>
    </row>
    <row r="2268" spans="1:2">
      <c r="A2268" s="52"/>
      <c r="B2268" s="53"/>
    </row>
    <row r="2269" spans="1:2">
      <c r="A2269" s="52"/>
      <c r="B2269" s="53"/>
    </row>
    <row r="2270" spans="1:2">
      <c r="A2270" s="52"/>
      <c r="B2270" s="53"/>
    </row>
    <row r="2271" spans="1:2">
      <c r="A2271" s="52"/>
      <c r="B2271" s="53"/>
    </row>
    <row r="2272" spans="1:2">
      <c r="A2272" s="52"/>
      <c r="B2272" s="53"/>
    </row>
    <row r="2273" spans="1:2">
      <c r="A2273" s="52"/>
      <c r="B2273" s="53"/>
    </row>
    <row r="2274" spans="1:2">
      <c r="A2274" s="52"/>
      <c r="B2274" s="53"/>
    </row>
    <row r="2275" spans="1:2">
      <c r="A2275" s="52"/>
      <c r="B2275" s="53"/>
    </row>
    <row r="2276" spans="1:2">
      <c r="A2276" s="52"/>
      <c r="B2276" s="53"/>
    </row>
    <row r="2277" spans="1:2">
      <c r="A2277" s="52"/>
      <c r="B2277" s="53"/>
    </row>
    <row r="2278" spans="1:2">
      <c r="A2278" s="52"/>
      <c r="B2278" s="53"/>
    </row>
    <row r="2279" spans="1:2">
      <c r="A2279" s="52"/>
      <c r="B2279" s="53"/>
    </row>
    <row r="2280" spans="1:2">
      <c r="A2280" s="52"/>
      <c r="B2280" s="53"/>
    </row>
    <row r="2281" spans="1:2">
      <c r="A2281" s="52"/>
      <c r="B2281" s="53"/>
    </row>
    <row r="2282" spans="1:2">
      <c r="A2282" s="52"/>
      <c r="B2282" s="53"/>
    </row>
    <row r="2283" spans="1:2">
      <c r="A2283" s="52"/>
      <c r="B2283" s="53"/>
    </row>
    <row r="2284" spans="1:2">
      <c r="A2284" s="52"/>
      <c r="B2284" s="53"/>
    </row>
    <row r="2285" spans="1:2">
      <c r="A2285" s="52"/>
      <c r="B2285" s="53"/>
    </row>
    <row r="2286" spans="1:2">
      <c r="A2286" s="52"/>
      <c r="B2286" s="53"/>
    </row>
    <row r="2287" spans="1:2">
      <c r="A2287" s="52"/>
      <c r="B2287" s="53"/>
    </row>
    <row r="2288" spans="1:2">
      <c r="A2288" s="52"/>
      <c r="B2288" s="53"/>
    </row>
    <row r="2289" spans="1:2">
      <c r="A2289" s="52"/>
      <c r="B2289" s="53"/>
    </row>
    <row r="2290" spans="1:2">
      <c r="A2290" s="52"/>
      <c r="B2290" s="53"/>
    </row>
    <row r="2291" spans="1:2">
      <c r="A2291" s="52"/>
      <c r="B2291" s="53"/>
    </row>
    <row r="2292" spans="1:2">
      <c r="A2292" s="52"/>
      <c r="B2292" s="53"/>
    </row>
    <row r="2293" spans="1:2">
      <c r="A2293" s="52"/>
      <c r="B2293" s="53"/>
    </row>
    <row r="2294" spans="1:2">
      <c r="A2294" s="52"/>
      <c r="B2294" s="53"/>
    </row>
    <row r="2295" spans="1:2">
      <c r="A2295" s="52"/>
      <c r="B2295" s="53"/>
    </row>
    <row r="2296" spans="1:2">
      <c r="A2296" s="52"/>
      <c r="B2296" s="53"/>
    </row>
    <row r="2297" spans="1:2">
      <c r="A2297" s="52"/>
      <c r="B2297" s="53"/>
    </row>
    <row r="2298" spans="1:2">
      <c r="A2298" s="52"/>
      <c r="B2298" s="53"/>
    </row>
    <row r="2299" spans="1:2">
      <c r="A2299" s="52"/>
      <c r="B2299" s="53"/>
    </row>
    <row r="2300" spans="1:2">
      <c r="A2300" s="52"/>
      <c r="B2300" s="53"/>
    </row>
    <row r="2301" spans="1:2">
      <c r="A2301" s="52"/>
      <c r="B2301" s="53"/>
    </row>
    <row r="2302" spans="1:2">
      <c r="A2302" s="52"/>
      <c r="B2302" s="53"/>
    </row>
    <row r="2303" spans="1:2">
      <c r="A2303" s="52"/>
      <c r="B2303" s="53"/>
    </row>
    <row r="2304" spans="1:2">
      <c r="A2304" s="52"/>
      <c r="B2304" s="53"/>
    </row>
    <row r="2305" spans="1:2">
      <c r="A2305" s="52"/>
      <c r="B2305" s="53"/>
    </row>
    <row r="2306" spans="1:2">
      <c r="A2306" s="52"/>
      <c r="B2306" s="53"/>
    </row>
    <row r="2307" spans="1:2">
      <c r="A2307" s="52"/>
      <c r="B2307" s="53"/>
    </row>
    <row r="2308" spans="1:2">
      <c r="A2308" s="52"/>
      <c r="B2308" s="53"/>
    </row>
    <row r="2309" spans="1:2">
      <c r="A2309" s="52"/>
      <c r="B2309" s="53"/>
    </row>
    <row r="2310" spans="1:2">
      <c r="A2310" s="52"/>
      <c r="B2310" s="53"/>
    </row>
    <row r="2311" spans="1:2">
      <c r="A2311" s="52"/>
      <c r="B2311" s="53"/>
    </row>
    <row r="2312" spans="1:2">
      <c r="A2312" s="52"/>
      <c r="B2312" s="53"/>
    </row>
    <row r="2313" spans="1:2">
      <c r="A2313" s="52"/>
      <c r="B2313" s="53"/>
    </row>
    <row r="2314" spans="1:2">
      <c r="A2314" s="52"/>
      <c r="B2314" s="53"/>
    </row>
    <row r="2315" spans="1:2">
      <c r="A2315" s="52"/>
      <c r="B2315" s="53"/>
    </row>
    <row r="2316" spans="1:2">
      <c r="A2316" s="52"/>
      <c r="B2316" s="53"/>
    </row>
    <row r="2317" spans="1:2">
      <c r="A2317" s="52"/>
      <c r="B2317" s="53"/>
    </row>
    <row r="2318" spans="1:2">
      <c r="A2318" s="52"/>
      <c r="B2318" s="53"/>
    </row>
    <row r="2319" spans="1:2">
      <c r="A2319" s="52"/>
      <c r="B2319" s="53"/>
    </row>
    <row r="2320" spans="1:2">
      <c r="A2320" s="52"/>
      <c r="B2320" s="53"/>
    </row>
    <row r="2321" spans="1:2">
      <c r="A2321" s="52"/>
      <c r="B2321" s="53"/>
    </row>
    <row r="2322" spans="1:2">
      <c r="A2322" s="52"/>
      <c r="B2322" s="53"/>
    </row>
    <row r="2323" spans="1:2">
      <c r="A2323" s="52"/>
      <c r="B2323" s="53"/>
    </row>
    <row r="2324" spans="1:2">
      <c r="A2324" s="52"/>
      <c r="B2324" s="53"/>
    </row>
    <row r="2325" spans="1:2">
      <c r="A2325" s="52"/>
      <c r="B2325" s="53"/>
    </row>
    <row r="2326" spans="1:2">
      <c r="A2326" s="52"/>
      <c r="B2326" s="53"/>
    </row>
    <row r="2327" spans="1:2">
      <c r="A2327" s="52"/>
      <c r="B2327" s="53"/>
    </row>
    <row r="2328" spans="1:2">
      <c r="A2328" s="52"/>
      <c r="B2328" s="53"/>
    </row>
    <row r="2329" spans="1:2">
      <c r="A2329" s="52"/>
      <c r="B2329" s="53"/>
    </row>
    <row r="2330" spans="1:2">
      <c r="A2330" s="52"/>
      <c r="B2330" s="53"/>
    </row>
    <row r="2331" spans="1:2">
      <c r="A2331" s="52"/>
      <c r="B2331" s="53"/>
    </row>
    <row r="2332" spans="1:2">
      <c r="A2332" s="52"/>
      <c r="B2332" s="53"/>
    </row>
    <row r="2333" spans="1:2">
      <c r="A2333" s="52"/>
      <c r="B2333" s="53"/>
    </row>
    <row r="2334" spans="1:2">
      <c r="A2334" s="52"/>
      <c r="B2334" s="53"/>
    </row>
    <row r="2335" spans="1:2">
      <c r="A2335" s="52"/>
      <c r="B2335" s="53"/>
    </row>
    <row r="2336" spans="1:2">
      <c r="A2336" s="52"/>
      <c r="B2336" s="53"/>
    </row>
    <row r="2337" spans="1:2">
      <c r="A2337" s="52"/>
      <c r="B2337" s="53"/>
    </row>
    <row r="2338" spans="1:2">
      <c r="A2338" s="52"/>
      <c r="B2338" s="53"/>
    </row>
    <row r="2339" spans="1:2">
      <c r="A2339" s="52"/>
      <c r="B2339" s="53"/>
    </row>
    <row r="2340" spans="1:2">
      <c r="A2340" s="52"/>
      <c r="B2340" s="53"/>
    </row>
    <row r="2341" spans="1:2">
      <c r="A2341" s="52"/>
      <c r="B2341" s="53"/>
    </row>
    <row r="2342" spans="1:2">
      <c r="A2342" s="52"/>
      <c r="B2342" s="53"/>
    </row>
    <row r="2343" spans="1:2">
      <c r="A2343" s="52"/>
      <c r="B2343" s="53"/>
    </row>
    <row r="2344" spans="1:2">
      <c r="A2344" s="52"/>
      <c r="B2344" s="53"/>
    </row>
    <row r="2345" spans="1:2">
      <c r="A2345" s="52"/>
      <c r="B2345" s="53"/>
    </row>
    <row r="2346" spans="1:2">
      <c r="A2346" s="52"/>
      <c r="B2346" s="53"/>
    </row>
    <row r="2347" spans="1:2">
      <c r="A2347" s="52"/>
      <c r="B2347" s="53"/>
    </row>
    <row r="2348" spans="1:2">
      <c r="A2348" s="52"/>
      <c r="B2348" s="53"/>
    </row>
    <row r="2349" spans="1:2">
      <c r="A2349" s="52"/>
      <c r="B2349" s="53"/>
    </row>
    <row r="2350" spans="1:2">
      <c r="A2350" s="52"/>
      <c r="B2350" s="53"/>
    </row>
    <row r="2351" spans="1:2">
      <c r="A2351" s="52"/>
      <c r="B2351" s="53"/>
    </row>
    <row r="2352" spans="1:2">
      <c r="A2352" s="52"/>
      <c r="B2352" s="53"/>
    </row>
    <row r="2353" spans="1:2">
      <c r="A2353" s="52"/>
      <c r="B2353" s="53"/>
    </row>
    <row r="2354" spans="1:2">
      <c r="A2354" s="52"/>
      <c r="B2354" s="53"/>
    </row>
    <row r="2355" spans="1:2">
      <c r="A2355" s="52"/>
      <c r="B2355" s="53"/>
    </row>
    <row r="2356" spans="1:2">
      <c r="A2356" s="52"/>
      <c r="B2356" s="53"/>
    </row>
    <row r="2357" spans="1:2">
      <c r="A2357" s="52"/>
      <c r="B2357" s="53"/>
    </row>
    <row r="2358" spans="1:2">
      <c r="A2358" s="52"/>
      <c r="B2358" s="53"/>
    </row>
    <row r="2359" spans="1:2">
      <c r="A2359" s="52"/>
      <c r="B2359" s="53"/>
    </row>
    <row r="2360" spans="1:2">
      <c r="A2360" s="52"/>
      <c r="B2360" s="53"/>
    </row>
    <row r="2361" spans="1:2">
      <c r="A2361" s="52"/>
      <c r="B2361" s="53"/>
    </row>
    <row r="2362" spans="1:2">
      <c r="A2362" s="52"/>
      <c r="B2362" s="53"/>
    </row>
    <row r="2363" spans="1:2">
      <c r="A2363" s="52"/>
      <c r="B2363" s="53"/>
    </row>
    <row r="2364" spans="1:2">
      <c r="A2364" s="52"/>
      <c r="B2364" s="53"/>
    </row>
    <row r="2365" spans="1:2">
      <c r="A2365" s="52"/>
      <c r="B2365" s="53"/>
    </row>
    <row r="2366" spans="1:2">
      <c r="A2366" s="52"/>
      <c r="B2366" s="53"/>
    </row>
    <row r="2367" spans="1:2">
      <c r="A2367" s="52"/>
      <c r="B2367" s="53"/>
    </row>
    <row r="2368" spans="1:2">
      <c r="A2368" s="52"/>
      <c r="B2368" s="53"/>
    </row>
    <row r="2369" spans="1:2">
      <c r="A2369" s="52"/>
      <c r="B2369" s="53"/>
    </row>
    <row r="2370" spans="1:2">
      <c r="A2370" s="52"/>
      <c r="B2370" s="53"/>
    </row>
    <row r="2371" spans="1:2">
      <c r="A2371" s="52"/>
      <c r="B2371" s="53"/>
    </row>
    <row r="2372" spans="1:2">
      <c r="A2372" s="52"/>
      <c r="B2372" s="53"/>
    </row>
    <row r="2373" spans="1:2">
      <c r="A2373" s="52"/>
      <c r="B2373" s="53"/>
    </row>
    <row r="2374" spans="1:2">
      <c r="A2374" s="52"/>
      <c r="B2374" s="53"/>
    </row>
    <row r="2375" spans="1:2">
      <c r="A2375" s="52"/>
      <c r="B2375" s="53"/>
    </row>
    <row r="2376" spans="1:2">
      <c r="A2376" s="52"/>
      <c r="B2376" s="53"/>
    </row>
    <row r="2377" spans="1:2">
      <c r="A2377" s="52"/>
      <c r="B2377" s="53"/>
    </row>
    <row r="2378" spans="1:2">
      <c r="A2378" s="52"/>
      <c r="B2378" s="53"/>
    </row>
    <row r="2379" spans="1:2">
      <c r="A2379" s="52"/>
      <c r="B2379" s="53"/>
    </row>
    <row r="2380" spans="1:2">
      <c r="A2380" s="52"/>
      <c r="B2380" s="53"/>
    </row>
    <row r="2381" spans="1:2">
      <c r="A2381" s="52"/>
      <c r="B2381" s="53"/>
    </row>
    <row r="2382" spans="1:2">
      <c r="A2382" s="52"/>
      <c r="B2382" s="53"/>
    </row>
    <row r="2383" spans="1:2">
      <c r="A2383" s="52"/>
      <c r="B2383" s="53"/>
    </row>
    <row r="2384" spans="1:2">
      <c r="A2384" s="52"/>
      <c r="B2384" s="53"/>
    </row>
    <row r="2385" spans="1:2">
      <c r="A2385" s="52"/>
      <c r="B2385" s="53"/>
    </row>
    <row r="2386" spans="1:2">
      <c r="A2386" s="52"/>
      <c r="B2386" s="53"/>
    </row>
    <row r="2387" spans="1:2">
      <c r="A2387" s="52"/>
      <c r="B2387" s="53"/>
    </row>
    <row r="2388" spans="1:2">
      <c r="A2388" s="52"/>
      <c r="B2388" s="53"/>
    </row>
    <row r="2389" spans="1:2">
      <c r="A2389" s="52"/>
      <c r="B2389" s="53"/>
    </row>
    <row r="2390" spans="1:2">
      <c r="A2390" s="52"/>
      <c r="B2390" s="53"/>
    </row>
    <row r="2391" spans="1:2">
      <c r="A2391" s="52"/>
      <c r="B2391" s="53"/>
    </row>
    <row r="2392" spans="1:2">
      <c r="A2392" s="52"/>
      <c r="B2392" s="53"/>
    </row>
    <row r="2393" spans="1:2">
      <c r="A2393" s="52"/>
      <c r="B2393" s="53"/>
    </row>
    <row r="2394" spans="1:2">
      <c r="A2394" s="52"/>
      <c r="B2394" s="53"/>
    </row>
    <row r="2395" spans="1:2">
      <c r="A2395" s="52"/>
      <c r="B2395" s="53"/>
    </row>
    <row r="2396" spans="1:2">
      <c r="A2396" s="52"/>
      <c r="B2396" s="53"/>
    </row>
    <row r="2397" spans="1:2">
      <c r="A2397" s="52"/>
      <c r="B2397" s="53"/>
    </row>
    <row r="2398" spans="1:2">
      <c r="A2398" s="52"/>
      <c r="B2398" s="53"/>
    </row>
    <row r="2399" spans="1:2">
      <c r="A2399" s="52"/>
      <c r="B2399" s="53"/>
    </row>
    <row r="2400" spans="1:2">
      <c r="A2400" s="52"/>
      <c r="B2400" s="53"/>
    </row>
    <row r="2401" spans="1:2">
      <c r="A2401" s="52"/>
      <c r="B2401" s="53"/>
    </row>
    <row r="2402" spans="1:2">
      <c r="A2402" s="52"/>
      <c r="B2402" s="53"/>
    </row>
    <row r="2403" spans="1:2">
      <c r="A2403" s="52"/>
      <c r="B2403" s="53"/>
    </row>
    <row r="2404" spans="1:2">
      <c r="A2404" s="52"/>
      <c r="B2404" s="53"/>
    </row>
    <row r="2405" spans="1:2">
      <c r="A2405" s="52"/>
      <c r="B2405" s="53"/>
    </row>
    <row r="2406" spans="1:2">
      <c r="A2406" s="52"/>
      <c r="B2406" s="53"/>
    </row>
    <row r="2407" spans="1:2">
      <c r="A2407" s="52"/>
      <c r="B2407" s="53"/>
    </row>
    <row r="2408" spans="1:2">
      <c r="A2408" s="52"/>
      <c r="B2408" s="53"/>
    </row>
    <row r="2409" spans="1:2">
      <c r="A2409" s="52"/>
      <c r="B2409" s="53"/>
    </row>
    <row r="2410" spans="1:2">
      <c r="A2410" s="52"/>
      <c r="B2410" s="53"/>
    </row>
    <row r="2411" spans="1:2">
      <c r="A2411" s="52"/>
      <c r="B2411" s="53"/>
    </row>
    <row r="2412" spans="1:2">
      <c r="A2412" s="52"/>
      <c r="B2412" s="53"/>
    </row>
    <row r="2413" spans="1:2">
      <c r="A2413" s="52"/>
      <c r="B2413" s="53"/>
    </row>
    <row r="2414" spans="1:2">
      <c r="A2414" s="52"/>
      <c r="B2414" s="53"/>
    </row>
    <row r="2415" spans="1:2">
      <c r="A2415" s="52"/>
      <c r="B2415" s="53"/>
    </row>
    <row r="2416" spans="1:2">
      <c r="A2416" s="52"/>
      <c r="B2416" s="53"/>
    </row>
    <row r="2417" spans="1:2">
      <c r="A2417" s="52"/>
      <c r="B2417" s="53"/>
    </row>
    <row r="2418" spans="1:2">
      <c r="A2418" s="52"/>
      <c r="B2418" s="53"/>
    </row>
    <row r="2419" spans="1:2">
      <c r="A2419" s="52"/>
      <c r="B2419" s="53"/>
    </row>
    <row r="2420" spans="1:2">
      <c r="A2420" s="52"/>
      <c r="B2420" s="53"/>
    </row>
    <row r="2421" spans="1:2">
      <c r="A2421" s="52"/>
      <c r="B2421" s="53"/>
    </row>
    <row r="2422" spans="1:2">
      <c r="A2422" s="52"/>
      <c r="B2422" s="53"/>
    </row>
    <row r="2423" spans="1:2">
      <c r="A2423" s="52"/>
      <c r="B2423" s="53"/>
    </row>
    <row r="2424" spans="1:2">
      <c r="A2424" s="52"/>
      <c r="B2424" s="53"/>
    </row>
    <row r="2425" spans="1:2">
      <c r="A2425" s="52"/>
      <c r="B2425" s="53"/>
    </row>
    <row r="2426" spans="1:2">
      <c r="A2426" s="52"/>
      <c r="B2426" s="53"/>
    </row>
    <row r="2427" spans="1:2">
      <c r="A2427" s="52"/>
      <c r="B2427" s="53"/>
    </row>
    <row r="2428" spans="1:2">
      <c r="A2428" s="52"/>
      <c r="B2428" s="53"/>
    </row>
    <row r="2429" spans="1:2">
      <c r="A2429" s="52"/>
      <c r="B2429" s="53"/>
    </row>
    <row r="2430" spans="1:2">
      <c r="A2430" s="52"/>
      <c r="B2430" s="53"/>
    </row>
    <row r="2431" spans="1:2">
      <c r="A2431" s="52"/>
      <c r="B2431" s="53"/>
    </row>
    <row r="2432" spans="1:2">
      <c r="A2432" s="52"/>
      <c r="B2432" s="53"/>
    </row>
    <row r="2433" spans="1:2">
      <c r="A2433" s="52"/>
      <c r="B2433" s="53"/>
    </row>
    <row r="2434" spans="1:2">
      <c r="A2434" s="52"/>
      <c r="B2434" s="53"/>
    </row>
    <row r="2435" spans="1:2">
      <c r="A2435" s="52"/>
      <c r="B2435" s="53"/>
    </row>
    <row r="2436" spans="1:2">
      <c r="A2436" s="52"/>
      <c r="B2436" s="53"/>
    </row>
    <row r="2437" spans="1:2">
      <c r="A2437" s="52"/>
      <c r="B2437" s="53"/>
    </row>
    <row r="2438" spans="1:2">
      <c r="A2438" s="52"/>
      <c r="B2438" s="53"/>
    </row>
    <row r="2439" spans="1:2">
      <c r="A2439" s="52"/>
      <c r="B2439" s="53"/>
    </row>
    <row r="2440" spans="1:2">
      <c r="A2440" s="52"/>
      <c r="B2440" s="53"/>
    </row>
    <row r="2441" spans="1:2">
      <c r="A2441" s="52"/>
      <c r="B2441" s="53"/>
    </row>
    <row r="2442" spans="1:2">
      <c r="A2442" s="52"/>
      <c r="B2442" s="53"/>
    </row>
    <row r="2443" spans="1:2">
      <c r="A2443" s="52"/>
      <c r="B2443" s="53"/>
    </row>
    <row r="2444" spans="1:2">
      <c r="A2444" s="52"/>
      <c r="B2444" s="53"/>
    </row>
    <row r="2445" spans="1:2">
      <c r="A2445" s="52"/>
      <c r="B2445" s="53"/>
    </row>
    <row r="2446" spans="1:2">
      <c r="A2446" s="52"/>
      <c r="B2446" s="53"/>
    </row>
    <row r="2447" spans="1:2">
      <c r="A2447" s="52"/>
      <c r="B2447" s="53"/>
    </row>
    <row r="2448" spans="1:2">
      <c r="A2448" s="52"/>
      <c r="B2448" s="53"/>
    </row>
    <row r="2449" spans="1:2">
      <c r="A2449" s="52"/>
      <c r="B2449" s="53"/>
    </row>
    <row r="2450" spans="1:2">
      <c r="A2450" s="52"/>
      <c r="B2450" s="53"/>
    </row>
    <row r="2451" spans="1:2">
      <c r="A2451" s="52"/>
      <c r="B2451" s="53"/>
    </row>
    <row r="2452" spans="1:2">
      <c r="A2452" s="52"/>
      <c r="B2452" s="53"/>
    </row>
    <row r="2453" spans="1:2">
      <c r="A2453" s="52"/>
      <c r="B2453" s="53"/>
    </row>
    <row r="2454" spans="1:2">
      <c r="A2454" s="52"/>
      <c r="B2454" s="53"/>
    </row>
    <row r="2455" spans="1:2">
      <c r="A2455" s="52"/>
      <c r="B2455" s="53"/>
    </row>
    <row r="2456" spans="1:2">
      <c r="A2456" s="52"/>
      <c r="B2456" s="53"/>
    </row>
    <row r="2457" spans="1:2">
      <c r="A2457" s="52"/>
      <c r="B2457" s="53"/>
    </row>
    <row r="2458" spans="1:2">
      <c r="A2458" s="52"/>
      <c r="B2458" s="53"/>
    </row>
    <row r="2459" spans="1:2">
      <c r="A2459" s="52"/>
      <c r="B2459" s="53"/>
    </row>
    <row r="2460" spans="1:2">
      <c r="A2460" s="52"/>
      <c r="B2460" s="53"/>
    </row>
    <row r="2461" spans="1:2">
      <c r="A2461" s="52"/>
      <c r="B2461" s="53"/>
    </row>
    <row r="2462" spans="1:2">
      <c r="A2462" s="52"/>
      <c r="B2462" s="53"/>
    </row>
    <row r="2463" spans="1:2">
      <c r="A2463" s="52"/>
      <c r="B2463" s="53"/>
    </row>
    <row r="2464" spans="1:2">
      <c r="A2464" s="52"/>
      <c r="B2464" s="53"/>
    </row>
    <row r="2465" spans="1:2">
      <c r="A2465" s="52"/>
      <c r="B2465" s="53"/>
    </row>
    <row r="2466" spans="1:2">
      <c r="A2466" s="52"/>
      <c r="B2466" s="53"/>
    </row>
    <row r="2467" spans="1:2">
      <c r="A2467" s="52"/>
      <c r="B2467" s="53"/>
    </row>
    <row r="2468" spans="1:2">
      <c r="A2468" s="52"/>
      <c r="B2468" s="53"/>
    </row>
    <row r="2469" spans="1:2">
      <c r="A2469" s="52"/>
      <c r="B2469" s="53"/>
    </row>
    <row r="2470" spans="1:2">
      <c r="A2470" s="52"/>
      <c r="B2470" s="53"/>
    </row>
    <row r="2471" spans="1:2">
      <c r="A2471" s="52"/>
      <c r="B2471" s="53"/>
    </row>
    <row r="2472" spans="1:2">
      <c r="A2472" s="52"/>
      <c r="B2472" s="53"/>
    </row>
    <row r="2473" spans="1:2">
      <c r="A2473" s="52"/>
      <c r="B2473" s="53"/>
    </row>
    <row r="2474" spans="1:2">
      <c r="A2474" s="52"/>
      <c r="B2474" s="53"/>
    </row>
    <row r="2475" spans="1:2">
      <c r="A2475" s="52"/>
      <c r="B2475" s="53"/>
    </row>
    <row r="2476" spans="1:2">
      <c r="A2476" s="52"/>
      <c r="B2476" s="53"/>
    </row>
    <row r="2477" spans="1:2">
      <c r="A2477" s="52"/>
      <c r="B2477" s="53"/>
    </row>
    <row r="2478" spans="1:2">
      <c r="A2478" s="52"/>
      <c r="B2478" s="53"/>
    </row>
    <row r="2479" spans="1:2">
      <c r="A2479" s="52"/>
      <c r="B2479" s="53"/>
    </row>
    <row r="2480" spans="1:2">
      <c r="A2480" s="52"/>
      <c r="B2480" s="53"/>
    </row>
    <row r="2481" spans="1:2">
      <c r="A2481" s="52"/>
      <c r="B2481" s="53"/>
    </row>
    <row r="2482" spans="1:2">
      <c r="A2482" s="52"/>
      <c r="B2482" s="53"/>
    </row>
    <row r="2483" spans="1:2">
      <c r="A2483" s="52"/>
      <c r="B2483" s="53"/>
    </row>
    <row r="2484" spans="1:2">
      <c r="A2484" s="52"/>
      <c r="B2484" s="53"/>
    </row>
    <row r="2485" spans="1:2">
      <c r="A2485" s="52"/>
      <c r="B2485" s="53"/>
    </row>
    <row r="2486" spans="1:2">
      <c r="A2486" s="52"/>
      <c r="B2486" s="53"/>
    </row>
    <row r="2487" spans="1:2">
      <c r="A2487" s="52"/>
      <c r="B2487" s="53"/>
    </row>
    <row r="2488" spans="1:2">
      <c r="A2488" s="52"/>
      <c r="B2488" s="53"/>
    </row>
    <row r="2489" spans="1:2">
      <c r="A2489" s="52"/>
      <c r="B2489" s="53"/>
    </row>
    <row r="2490" spans="1:2">
      <c r="A2490" s="52"/>
      <c r="B2490" s="53"/>
    </row>
    <row r="2491" spans="1:2">
      <c r="A2491" s="52"/>
      <c r="B2491" s="53"/>
    </row>
    <row r="2492" spans="1:2">
      <c r="A2492" s="52"/>
      <c r="B2492" s="53"/>
    </row>
    <row r="2493" spans="1:2">
      <c r="A2493" s="52"/>
      <c r="B2493" s="53"/>
    </row>
    <row r="2494" spans="1:2">
      <c r="A2494" s="52"/>
      <c r="B2494" s="53"/>
    </row>
    <row r="2495" spans="1:2">
      <c r="A2495" s="52"/>
      <c r="B2495" s="53"/>
    </row>
    <row r="2496" spans="1:2">
      <c r="A2496" s="52"/>
      <c r="B2496" s="53"/>
    </row>
    <row r="2497" spans="1:2">
      <c r="A2497" s="52"/>
      <c r="B2497" s="53"/>
    </row>
    <row r="2498" spans="1:2">
      <c r="A2498" s="52"/>
      <c r="B2498" s="53"/>
    </row>
    <row r="2499" spans="1:2">
      <c r="A2499" s="52"/>
      <c r="B2499" s="53"/>
    </row>
    <row r="2500" spans="1:2">
      <c r="A2500" s="52"/>
      <c r="B2500" s="53"/>
    </row>
    <row r="2501" spans="1:2">
      <c r="A2501" s="52"/>
      <c r="B2501" s="53"/>
    </row>
    <row r="2502" spans="1:2">
      <c r="A2502" s="52"/>
      <c r="B2502" s="53"/>
    </row>
    <row r="2503" spans="1:2">
      <c r="A2503" s="52"/>
      <c r="B2503" s="53"/>
    </row>
    <row r="2504" spans="1:2">
      <c r="A2504" s="52"/>
      <c r="B2504" s="53"/>
    </row>
    <row r="2505" spans="1:2">
      <c r="A2505" s="52"/>
      <c r="B2505" s="53"/>
    </row>
    <row r="2506" spans="1:2">
      <c r="A2506" s="52"/>
      <c r="B2506" s="53"/>
    </row>
    <row r="2507" spans="1:2">
      <c r="A2507" s="52"/>
      <c r="B2507" s="53"/>
    </row>
    <row r="2508" spans="1:2">
      <c r="A2508" s="52"/>
      <c r="B2508" s="53"/>
    </row>
    <row r="2509" spans="1:2">
      <c r="A2509" s="52"/>
      <c r="B2509" s="53"/>
    </row>
    <row r="2510" spans="1:2">
      <c r="A2510" s="52"/>
      <c r="B2510" s="53"/>
    </row>
    <row r="2511" spans="1:2">
      <c r="A2511" s="52"/>
      <c r="B2511" s="53"/>
    </row>
    <row r="2512" spans="1:2">
      <c r="A2512" s="52"/>
      <c r="B2512" s="53"/>
    </row>
    <row r="2513" spans="1:2">
      <c r="A2513" s="52"/>
      <c r="B2513" s="53"/>
    </row>
    <row r="2514" spans="1:2">
      <c r="A2514" s="52"/>
      <c r="B2514" s="53"/>
    </row>
    <row r="2515" spans="1:2">
      <c r="A2515" s="52"/>
      <c r="B2515" s="53"/>
    </row>
    <row r="2516" spans="1:2">
      <c r="A2516" s="52"/>
      <c r="B2516" s="53"/>
    </row>
    <row r="2517" spans="1:2">
      <c r="A2517" s="52"/>
      <c r="B2517" s="53"/>
    </row>
    <row r="2518" spans="1:2">
      <c r="A2518" s="52"/>
      <c r="B2518" s="53"/>
    </row>
    <row r="2519" spans="1:2">
      <c r="A2519" s="52"/>
      <c r="B2519" s="53"/>
    </row>
    <row r="2520" spans="1:2">
      <c r="A2520" s="52"/>
      <c r="B2520" s="53"/>
    </row>
    <row r="2521" spans="1:2">
      <c r="A2521" s="52"/>
      <c r="B2521" s="53"/>
    </row>
    <row r="2522" spans="1:2">
      <c r="A2522" s="52"/>
      <c r="B2522" s="53"/>
    </row>
    <row r="2523" spans="1:2">
      <c r="A2523" s="52"/>
      <c r="B2523" s="53"/>
    </row>
    <row r="2524" spans="1:2">
      <c r="A2524" s="52"/>
      <c r="B2524" s="53"/>
    </row>
    <row r="2525" spans="1:2">
      <c r="A2525" s="52"/>
      <c r="B2525" s="53"/>
    </row>
    <row r="2526" spans="1:2">
      <c r="A2526" s="52"/>
      <c r="B2526" s="53"/>
    </row>
    <row r="2527" spans="1:2">
      <c r="A2527" s="52"/>
      <c r="B2527" s="53"/>
    </row>
    <row r="2528" spans="1:2">
      <c r="A2528" s="52"/>
      <c r="B2528" s="53"/>
    </row>
    <row r="2529" spans="1:2">
      <c r="A2529" s="52"/>
      <c r="B2529" s="53"/>
    </row>
    <row r="2530" spans="1:2">
      <c r="A2530" s="52"/>
      <c r="B2530" s="53"/>
    </row>
    <row r="2531" spans="1:2">
      <c r="A2531" s="52"/>
      <c r="B2531" s="53"/>
    </row>
    <row r="2532" spans="1:2">
      <c r="A2532" s="52"/>
      <c r="B2532" s="53"/>
    </row>
    <row r="2533" spans="1:2">
      <c r="A2533" s="52"/>
      <c r="B2533" s="53"/>
    </row>
    <row r="2534" spans="1:2">
      <c r="A2534" s="52"/>
      <c r="B2534" s="53"/>
    </row>
    <row r="2535" spans="1:2">
      <c r="A2535" s="52"/>
      <c r="B2535" s="53"/>
    </row>
    <row r="2536" spans="1:2">
      <c r="A2536" s="52"/>
      <c r="B2536" s="53"/>
    </row>
    <row r="2537" spans="1:2">
      <c r="A2537" s="52"/>
      <c r="B2537" s="53"/>
    </row>
    <row r="2538" spans="1:2">
      <c r="A2538" s="52"/>
      <c r="B2538" s="53"/>
    </row>
    <row r="2539" spans="1:2">
      <c r="A2539" s="52"/>
      <c r="B2539" s="53"/>
    </row>
    <row r="2540" spans="1:2">
      <c r="A2540" s="52"/>
      <c r="B2540" s="53"/>
    </row>
    <row r="2541" spans="1:2">
      <c r="A2541" s="52"/>
      <c r="B2541" s="53"/>
    </row>
    <row r="2542" spans="1:2">
      <c r="A2542" s="52"/>
      <c r="B2542" s="53"/>
    </row>
    <row r="2543" spans="1:2">
      <c r="A2543" s="52"/>
      <c r="B2543" s="53"/>
    </row>
    <row r="2544" spans="1:2">
      <c r="A2544" s="52"/>
      <c r="B2544" s="53"/>
    </row>
    <row r="2545" spans="1:2">
      <c r="A2545" s="52"/>
      <c r="B2545" s="53"/>
    </row>
    <row r="2546" spans="1:2">
      <c r="A2546" s="52"/>
      <c r="B2546" s="53"/>
    </row>
    <row r="2547" spans="1:2">
      <c r="A2547" s="52"/>
      <c r="B2547" s="53"/>
    </row>
    <row r="2548" spans="1:2">
      <c r="A2548" s="52"/>
      <c r="B2548" s="53"/>
    </row>
    <row r="2549" spans="1:2">
      <c r="A2549" s="52"/>
      <c r="B2549" s="53"/>
    </row>
    <row r="2550" spans="1:2">
      <c r="A2550" s="52"/>
      <c r="B2550" s="53"/>
    </row>
    <row r="2551" spans="1:2">
      <c r="A2551" s="52"/>
      <c r="B2551" s="53"/>
    </row>
    <row r="2552" spans="1:2">
      <c r="A2552" s="52"/>
      <c r="B2552" s="53"/>
    </row>
    <row r="2553" spans="1:2">
      <c r="A2553" s="52"/>
      <c r="B2553" s="53"/>
    </row>
    <row r="2554" spans="1:2">
      <c r="A2554" s="52"/>
      <c r="B2554" s="53"/>
    </row>
    <row r="2555" spans="1:2">
      <c r="A2555" s="52"/>
      <c r="B2555" s="53"/>
    </row>
    <row r="2556" spans="1:2">
      <c r="A2556" s="52"/>
      <c r="B2556" s="53"/>
    </row>
    <row r="2557" spans="1:2">
      <c r="A2557" s="52"/>
      <c r="B2557" s="53"/>
    </row>
    <row r="2558" spans="1:2">
      <c r="A2558" s="52"/>
      <c r="B2558" s="53"/>
    </row>
    <row r="2559" spans="1:2">
      <c r="A2559" s="52"/>
      <c r="B2559" s="53"/>
    </row>
    <row r="2560" spans="1:2">
      <c r="A2560" s="52"/>
      <c r="B2560" s="53"/>
    </row>
    <row r="2561" spans="1:2">
      <c r="A2561" s="52"/>
      <c r="B2561" s="53"/>
    </row>
    <row r="2562" spans="1:2">
      <c r="A2562" s="52"/>
      <c r="B2562" s="53"/>
    </row>
    <row r="2563" spans="1:2">
      <c r="A2563" s="52"/>
      <c r="B2563" s="53"/>
    </row>
    <row r="2564" spans="1:2">
      <c r="A2564" s="52"/>
      <c r="B2564" s="53"/>
    </row>
    <row r="2565" spans="1:2">
      <c r="A2565" s="52"/>
      <c r="B2565" s="53"/>
    </row>
    <row r="2566" spans="1:2">
      <c r="A2566" s="52"/>
      <c r="B2566" s="53"/>
    </row>
    <row r="2567" spans="1:2">
      <c r="A2567" s="52"/>
      <c r="B2567" s="53"/>
    </row>
    <row r="2568" spans="1:2">
      <c r="A2568" s="52"/>
      <c r="B2568" s="53"/>
    </row>
    <row r="2569" spans="1:2">
      <c r="A2569" s="52"/>
      <c r="B2569" s="53"/>
    </row>
    <row r="2570" spans="1:2">
      <c r="A2570" s="52"/>
      <c r="B2570" s="53"/>
    </row>
    <row r="2571" spans="1:2">
      <c r="A2571" s="52"/>
      <c r="B2571" s="53"/>
    </row>
    <row r="2572" spans="1:2">
      <c r="A2572" s="52"/>
      <c r="B2572" s="53"/>
    </row>
    <row r="2573" spans="1:2">
      <c r="A2573" s="52"/>
      <c r="B2573" s="53"/>
    </row>
    <row r="2574" spans="1:2">
      <c r="A2574" s="52"/>
      <c r="B2574" s="53"/>
    </row>
    <row r="2575" spans="1:2">
      <c r="A2575" s="52"/>
      <c r="B2575" s="53"/>
    </row>
    <row r="2576" spans="1:2">
      <c r="A2576" s="52"/>
      <c r="B2576" s="53"/>
    </row>
    <row r="2577" spans="1:2">
      <c r="A2577" s="52"/>
      <c r="B2577" s="53"/>
    </row>
    <row r="2578" spans="1:2">
      <c r="A2578" s="52"/>
      <c r="B2578" s="53"/>
    </row>
    <row r="2579" spans="1:2">
      <c r="A2579" s="52"/>
      <c r="B2579" s="53"/>
    </row>
    <row r="2580" spans="1:2">
      <c r="A2580" s="52"/>
      <c r="B2580" s="53"/>
    </row>
    <row r="2581" spans="1:2">
      <c r="A2581" s="52"/>
      <c r="B2581" s="53"/>
    </row>
    <row r="2582" spans="1:2">
      <c r="A2582" s="52"/>
      <c r="B2582" s="53"/>
    </row>
    <row r="2583" spans="1:2">
      <c r="A2583" s="52"/>
      <c r="B2583" s="53"/>
    </row>
    <row r="2584" spans="1:2">
      <c r="A2584" s="52"/>
      <c r="B2584" s="53"/>
    </row>
    <row r="2585" spans="1:2">
      <c r="A2585" s="52"/>
      <c r="B2585" s="53"/>
    </row>
    <row r="2586" spans="1:2">
      <c r="A2586" s="52"/>
      <c r="B2586" s="53"/>
    </row>
    <row r="2587" spans="1:2">
      <c r="A2587" s="52"/>
      <c r="B2587" s="53"/>
    </row>
    <row r="2588" spans="1:2">
      <c r="A2588" s="52"/>
      <c r="B2588" s="53"/>
    </row>
    <row r="2589" spans="1:2">
      <c r="A2589" s="52"/>
      <c r="B2589" s="53"/>
    </row>
    <row r="2590" spans="1:2">
      <c r="A2590" s="52"/>
      <c r="B2590" s="53"/>
    </row>
    <row r="2591" spans="1:2">
      <c r="A2591" s="52"/>
      <c r="B2591" s="53"/>
    </row>
    <row r="2592" spans="1:2">
      <c r="A2592" s="52"/>
      <c r="B2592" s="53"/>
    </row>
    <row r="2593" spans="1:2">
      <c r="A2593" s="52"/>
      <c r="B2593" s="53"/>
    </row>
    <row r="2594" spans="1:2">
      <c r="A2594" s="52"/>
      <c r="B2594" s="53"/>
    </row>
    <row r="2595" spans="1:2">
      <c r="A2595" s="52"/>
      <c r="B2595" s="53"/>
    </row>
    <row r="2596" spans="1:2">
      <c r="A2596" s="52"/>
      <c r="B2596" s="53"/>
    </row>
    <row r="2597" spans="1:2">
      <c r="A2597" s="52"/>
      <c r="B2597" s="53"/>
    </row>
    <row r="2598" spans="1:2">
      <c r="A2598" s="52"/>
      <c r="B2598" s="53"/>
    </row>
    <row r="2599" spans="1:2">
      <c r="A2599" s="52"/>
      <c r="B2599" s="53"/>
    </row>
    <row r="2600" spans="1:2">
      <c r="A2600" s="52"/>
      <c r="B2600" s="53"/>
    </row>
    <row r="2601" spans="1:2">
      <c r="A2601" s="52"/>
      <c r="B2601" s="53"/>
    </row>
    <row r="2602" spans="1:2">
      <c r="A2602" s="52"/>
      <c r="B2602" s="53"/>
    </row>
    <row r="2603" spans="1:2">
      <c r="A2603" s="52"/>
      <c r="B2603" s="53"/>
    </row>
    <row r="2604" spans="1:2">
      <c r="A2604" s="52"/>
      <c r="B2604" s="53"/>
    </row>
    <row r="2605" spans="1:2">
      <c r="A2605" s="52"/>
      <c r="B2605" s="53"/>
    </row>
    <row r="2606" spans="1:2">
      <c r="A2606" s="52"/>
      <c r="B2606" s="53"/>
    </row>
    <row r="2607" spans="1:2">
      <c r="A2607" s="52"/>
      <c r="B2607" s="53"/>
    </row>
    <row r="2608" spans="1:2">
      <c r="A2608" s="52"/>
      <c r="B2608" s="53"/>
    </row>
    <row r="2609" spans="1:2">
      <c r="A2609" s="52"/>
      <c r="B2609" s="53"/>
    </row>
    <row r="2610" spans="1:2">
      <c r="A2610" s="52"/>
      <c r="B2610" s="53"/>
    </row>
    <row r="2611" spans="1:2">
      <c r="A2611" s="52"/>
      <c r="B2611" s="53"/>
    </row>
    <row r="2612" spans="1:2">
      <c r="A2612" s="52"/>
      <c r="B2612" s="53"/>
    </row>
    <row r="2613" spans="1:2">
      <c r="A2613" s="52"/>
      <c r="B2613" s="53"/>
    </row>
    <row r="2614" spans="1:2">
      <c r="A2614" s="52"/>
      <c r="B2614" s="53"/>
    </row>
    <row r="2615" spans="1:2">
      <c r="A2615" s="52"/>
      <c r="B2615" s="53"/>
    </row>
    <row r="2616" spans="1:2">
      <c r="A2616" s="52"/>
      <c r="B2616" s="53"/>
    </row>
    <row r="2617" spans="1:2">
      <c r="A2617" s="52"/>
      <c r="B2617" s="53"/>
    </row>
    <row r="2618" spans="1:2">
      <c r="A2618" s="52"/>
      <c r="B2618" s="53"/>
    </row>
    <row r="2619" spans="1:2">
      <c r="A2619" s="52"/>
      <c r="B2619" s="53"/>
    </row>
    <row r="2620" spans="1:2">
      <c r="A2620" s="52"/>
      <c r="B2620" s="53"/>
    </row>
    <row r="2621" spans="1:2">
      <c r="A2621" s="52"/>
      <c r="B2621" s="53"/>
    </row>
    <row r="2622" spans="1:2">
      <c r="A2622" s="52"/>
      <c r="B2622" s="53"/>
    </row>
    <row r="2623" spans="1:2">
      <c r="A2623" s="52"/>
      <c r="B2623" s="53"/>
    </row>
    <row r="2624" spans="1:2">
      <c r="A2624" s="52"/>
      <c r="B2624" s="53"/>
    </row>
    <row r="2625" spans="1:2">
      <c r="A2625" s="52"/>
      <c r="B2625" s="53"/>
    </row>
    <row r="2626" spans="1:2">
      <c r="A2626" s="52"/>
      <c r="B2626" s="53"/>
    </row>
    <row r="2627" spans="1:2">
      <c r="A2627" s="52"/>
      <c r="B2627" s="53"/>
    </row>
    <row r="2628" spans="1:2">
      <c r="A2628" s="52"/>
      <c r="B2628" s="53"/>
    </row>
    <row r="2629" spans="1:2">
      <c r="A2629" s="52"/>
      <c r="B2629" s="53"/>
    </row>
    <row r="2630" spans="1:2">
      <c r="A2630" s="52"/>
      <c r="B2630" s="53"/>
    </row>
    <row r="2631" spans="1:2">
      <c r="A2631" s="52"/>
      <c r="B2631" s="53"/>
    </row>
    <row r="2632" spans="1:2">
      <c r="A2632" s="52"/>
      <c r="B2632" s="53"/>
    </row>
    <row r="2633" spans="1:2">
      <c r="A2633" s="52"/>
      <c r="B2633" s="53"/>
    </row>
    <row r="2634" spans="1:2">
      <c r="A2634" s="52"/>
      <c r="B2634" s="53"/>
    </row>
    <row r="2635" spans="1:2">
      <c r="A2635" s="52"/>
      <c r="B2635" s="53"/>
    </row>
    <row r="2636" spans="1:2">
      <c r="A2636" s="52"/>
      <c r="B2636" s="53"/>
    </row>
    <row r="2637" spans="1:2">
      <c r="A2637" s="52"/>
      <c r="B2637" s="53"/>
    </row>
    <row r="2638" spans="1:2">
      <c r="A2638" s="52"/>
      <c r="B2638" s="53"/>
    </row>
    <row r="2639" spans="1:2">
      <c r="A2639" s="52"/>
      <c r="B2639" s="53"/>
    </row>
    <row r="2640" spans="1:2">
      <c r="A2640" s="52"/>
      <c r="B2640" s="53"/>
    </row>
    <row r="2641" spans="1:2">
      <c r="A2641" s="52"/>
      <c r="B2641" s="53"/>
    </row>
    <row r="2642" spans="1:2">
      <c r="A2642" s="52"/>
      <c r="B2642" s="53"/>
    </row>
    <row r="2643" spans="1:2">
      <c r="A2643" s="52"/>
      <c r="B2643" s="53"/>
    </row>
    <row r="2644" spans="1:2">
      <c r="A2644" s="52"/>
      <c r="B2644" s="53"/>
    </row>
    <row r="2645" spans="1:2">
      <c r="A2645" s="52"/>
      <c r="B2645" s="53"/>
    </row>
    <row r="2646" spans="1:2">
      <c r="A2646" s="52"/>
      <c r="B2646" s="53"/>
    </row>
    <row r="2647" spans="1:2">
      <c r="A2647" s="52"/>
      <c r="B2647" s="53"/>
    </row>
    <row r="2648" spans="1:2">
      <c r="A2648" s="52"/>
      <c r="B2648" s="53"/>
    </row>
    <row r="2649" spans="1:2">
      <c r="A2649" s="52"/>
      <c r="B2649" s="53"/>
    </row>
    <row r="2650" spans="1:2">
      <c r="A2650" s="52"/>
      <c r="B2650" s="53"/>
    </row>
    <row r="2651" spans="1:2">
      <c r="A2651" s="52"/>
      <c r="B2651" s="53"/>
    </row>
    <row r="2652" spans="1:2">
      <c r="A2652" s="52"/>
      <c r="B2652" s="53"/>
    </row>
    <row r="2653" spans="1:2">
      <c r="A2653" s="52"/>
      <c r="B2653" s="53"/>
    </row>
    <row r="2654" spans="1:2">
      <c r="A2654" s="52"/>
      <c r="B2654" s="53"/>
    </row>
    <row r="2655" spans="1:2">
      <c r="A2655" s="52"/>
      <c r="B2655" s="53"/>
    </row>
    <row r="2656" spans="1:2">
      <c r="A2656" s="52"/>
      <c r="B2656" s="53"/>
    </row>
    <row r="2657" spans="1:2">
      <c r="A2657" s="52"/>
      <c r="B2657" s="53"/>
    </row>
    <row r="2658" spans="1:2">
      <c r="A2658" s="52"/>
      <c r="B2658" s="53"/>
    </row>
    <row r="2659" spans="1:2">
      <c r="A2659" s="52"/>
      <c r="B2659" s="53"/>
    </row>
    <row r="2660" spans="1:2">
      <c r="A2660" s="52"/>
      <c r="B2660" s="53"/>
    </row>
    <row r="2661" spans="1:2">
      <c r="A2661" s="52"/>
      <c r="B2661" s="53"/>
    </row>
    <row r="2662" spans="1:2">
      <c r="A2662" s="52"/>
      <c r="B2662" s="53"/>
    </row>
    <row r="2663" spans="1:2">
      <c r="A2663" s="52"/>
      <c r="B2663" s="53"/>
    </row>
    <row r="2664" spans="1:2">
      <c r="A2664" s="52"/>
      <c r="B2664" s="53"/>
    </row>
    <row r="2665" spans="1:2">
      <c r="A2665" s="52"/>
      <c r="B2665" s="53"/>
    </row>
    <row r="2666" spans="1:2">
      <c r="A2666" s="52"/>
      <c r="B2666" s="53"/>
    </row>
    <row r="2667" spans="1:2">
      <c r="A2667" s="52"/>
      <c r="B2667" s="53"/>
    </row>
    <row r="2668" spans="1:2">
      <c r="A2668" s="52"/>
      <c r="B2668" s="53"/>
    </row>
    <row r="2669" spans="1:2">
      <c r="A2669" s="52"/>
      <c r="B2669" s="53"/>
    </row>
    <row r="2670" spans="1:2">
      <c r="A2670" s="52"/>
      <c r="B2670" s="53"/>
    </row>
    <row r="2671" spans="1:2">
      <c r="A2671" s="52"/>
      <c r="B2671" s="53"/>
    </row>
    <row r="2672" spans="1:2">
      <c r="A2672" s="52"/>
      <c r="B2672" s="53"/>
    </row>
    <row r="2673" spans="1:2">
      <c r="A2673" s="52"/>
      <c r="B2673" s="53"/>
    </row>
    <row r="2674" spans="1:2">
      <c r="A2674" s="52"/>
      <c r="B2674" s="53"/>
    </row>
    <row r="2675" spans="1:2">
      <c r="A2675" s="52"/>
      <c r="B2675" s="53"/>
    </row>
    <row r="2676" spans="1:2">
      <c r="A2676" s="52"/>
      <c r="B2676" s="53"/>
    </row>
    <row r="2677" spans="1:2">
      <c r="A2677" s="52"/>
      <c r="B2677" s="53"/>
    </row>
    <row r="2678" spans="1:2">
      <c r="A2678" s="52"/>
      <c r="B2678" s="53"/>
    </row>
    <row r="2679" spans="1:2">
      <c r="A2679" s="52"/>
      <c r="B2679" s="53"/>
    </row>
    <row r="2680" spans="1:2">
      <c r="A2680" s="52"/>
      <c r="B2680" s="53"/>
    </row>
    <row r="2681" spans="1:2">
      <c r="A2681" s="52"/>
      <c r="B2681" s="53"/>
    </row>
    <row r="2682" spans="1:2">
      <c r="A2682" s="52"/>
      <c r="B2682" s="53"/>
    </row>
    <row r="2683" spans="1:2">
      <c r="A2683" s="52"/>
      <c r="B2683" s="53"/>
    </row>
    <row r="2684" spans="1:2">
      <c r="A2684" s="52"/>
      <c r="B2684" s="53"/>
    </row>
    <row r="2685" spans="1:2">
      <c r="A2685" s="52"/>
      <c r="B2685" s="53"/>
    </row>
    <row r="2686" spans="1:2">
      <c r="A2686" s="52"/>
      <c r="B2686" s="53"/>
    </row>
    <row r="2687" spans="1:2">
      <c r="A2687" s="52"/>
      <c r="B2687" s="53"/>
    </row>
    <row r="2688" spans="1:2">
      <c r="A2688" s="52"/>
      <c r="B2688" s="53"/>
    </row>
    <row r="2689" spans="1:2">
      <c r="A2689" s="52"/>
      <c r="B2689" s="53"/>
    </row>
    <row r="2690" spans="1:2">
      <c r="A2690" s="52"/>
      <c r="B2690" s="53"/>
    </row>
    <row r="2691" spans="1:2">
      <c r="A2691" s="52"/>
      <c r="B2691" s="53"/>
    </row>
    <row r="2692" spans="1:2">
      <c r="A2692" s="52"/>
      <c r="B2692" s="53"/>
    </row>
    <row r="2693" spans="1:2">
      <c r="A2693" s="52"/>
      <c r="B2693" s="53"/>
    </row>
    <row r="2694" spans="1:2">
      <c r="A2694" s="52"/>
      <c r="B2694" s="53"/>
    </row>
    <row r="2695" spans="1:2">
      <c r="A2695" s="52"/>
      <c r="B2695" s="53"/>
    </row>
    <row r="2696" spans="1:2">
      <c r="A2696" s="52"/>
      <c r="B2696" s="53"/>
    </row>
    <row r="2697" spans="1:2">
      <c r="A2697" s="52"/>
      <c r="B2697" s="53"/>
    </row>
    <row r="2698" spans="1:2">
      <c r="A2698" s="52"/>
      <c r="B2698" s="53"/>
    </row>
    <row r="2699" spans="1:2">
      <c r="A2699" s="52"/>
      <c r="B2699" s="53"/>
    </row>
    <row r="2700" spans="1:2">
      <c r="A2700" s="52"/>
      <c r="B2700" s="53"/>
    </row>
    <row r="2701" spans="1:2">
      <c r="A2701" s="52"/>
      <c r="B2701" s="53"/>
    </row>
    <row r="2702" spans="1:2">
      <c r="A2702" s="52"/>
      <c r="B2702" s="53"/>
    </row>
    <row r="2703" spans="1:2">
      <c r="A2703" s="52"/>
      <c r="B2703" s="53"/>
    </row>
    <row r="2704" spans="1:2">
      <c r="A2704" s="52"/>
      <c r="B2704" s="53"/>
    </row>
    <row r="2705" spans="1:2">
      <c r="A2705" s="52"/>
      <c r="B2705" s="53"/>
    </row>
    <row r="2706" spans="1:2">
      <c r="A2706" s="52"/>
      <c r="B2706" s="53"/>
    </row>
    <row r="2707" spans="1:2">
      <c r="A2707" s="52"/>
      <c r="B2707" s="53"/>
    </row>
    <row r="2708" spans="1:2">
      <c r="A2708" s="52"/>
      <c r="B2708" s="53"/>
    </row>
    <row r="2709" spans="1:2">
      <c r="A2709" s="52"/>
      <c r="B2709" s="53"/>
    </row>
    <row r="2710" spans="1:2">
      <c r="A2710" s="52"/>
      <c r="B2710" s="53"/>
    </row>
    <row r="2711" spans="1:2">
      <c r="A2711" s="52"/>
      <c r="B2711" s="53"/>
    </row>
    <row r="2712" spans="1:2">
      <c r="A2712" s="52"/>
      <c r="B2712" s="53"/>
    </row>
    <row r="2713" spans="1:2">
      <c r="A2713" s="52"/>
      <c r="B2713" s="53"/>
    </row>
    <row r="2714" spans="1:2">
      <c r="A2714" s="52"/>
      <c r="B2714" s="53"/>
    </row>
    <row r="2715" spans="1:2">
      <c r="A2715" s="52"/>
      <c r="B2715" s="53"/>
    </row>
    <row r="2716" spans="1:2">
      <c r="A2716" s="52"/>
      <c r="B2716" s="53"/>
    </row>
    <row r="2717" spans="1:2">
      <c r="A2717" s="52"/>
      <c r="B2717" s="53"/>
    </row>
    <row r="2718" spans="1:2">
      <c r="A2718" s="52"/>
      <c r="B2718" s="53"/>
    </row>
    <row r="2719" spans="1:2">
      <c r="A2719" s="52"/>
      <c r="B2719" s="53"/>
    </row>
    <row r="2720" spans="1:2">
      <c r="A2720" s="52"/>
      <c r="B2720" s="53"/>
    </row>
    <row r="2721" spans="1:2">
      <c r="A2721" s="52"/>
      <c r="B2721" s="53"/>
    </row>
    <row r="2722" spans="1:2">
      <c r="A2722" s="52"/>
      <c r="B2722" s="53"/>
    </row>
    <row r="2723" spans="1:2">
      <c r="A2723" s="52"/>
      <c r="B2723" s="53"/>
    </row>
    <row r="2724" spans="1:2">
      <c r="A2724" s="52"/>
      <c r="B2724" s="53"/>
    </row>
    <row r="2725" spans="1:2">
      <c r="A2725" s="52"/>
      <c r="B2725" s="53"/>
    </row>
    <row r="2726" spans="1:2">
      <c r="A2726" s="52"/>
      <c r="B2726" s="53"/>
    </row>
    <row r="2727" spans="1:2">
      <c r="A2727" s="52"/>
      <c r="B2727" s="53"/>
    </row>
    <row r="2728" spans="1:2">
      <c r="A2728" s="52"/>
      <c r="B2728" s="53"/>
    </row>
    <row r="2729" spans="1:2">
      <c r="A2729" s="52"/>
      <c r="B2729" s="53"/>
    </row>
    <row r="2730" spans="1:2">
      <c r="A2730" s="52"/>
      <c r="B2730" s="53"/>
    </row>
    <row r="2731" spans="1:2">
      <c r="A2731" s="52"/>
      <c r="B2731" s="53"/>
    </row>
    <row r="2732" spans="1:2">
      <c r="A2732" s="52"/>
      <c r="B2732" s="53"/>
    </row>
    <row r="2733" spans="1:2">
      <c r="A2733" s="52"/>
      <c r="B2733" s="53"/>
    </row>
    <row r="2734" spans="1:2">
      <c r="A2734" s="52"/>
      <c r="B2734" s="53"/>
    </row>
    <row r="2735" spans="1:2">
      <c r="A2735" s="52"/>
      <c r="B2735" s="53"/>
    </row>
    <row r="2736" spans="1:2">
      <c r="A2736" s="52"/>
      <c r="B2736" s="53"/>
    </row>
    <row r="2737" spans="1:2">
      <c r="A2737" s="52"/>
      <c r="B2737" s="53"/>
    </row>
    <row r="2738" spans="1:2">
      <c r="A2738" s="52"/>
      <c r="B2738" s="53"/>
    </row>
    <row r="2739" spans="1:2">
      <c r="A2739" s="52"/>
      <c r="B2739" s="53"/>
    </row>
    <row r="2740" spans="1:2">
      <c r="A2740" s="52"/>
      <c r="B2740" s="53"/>
    </row>
    <row r="2741" spans="1:2">
      <c r="A2741" s="52"/>
      <c r="B2741" s="53"/>
    </row>
    <row r="2742" spans="1:2">
      <c r="A2742" s="52"/>
      <c r="B2742" s="53"/>
    </row>
    <row r="2743" spans="1:2">
      <c r="A2743" s="52"/>
      <c r="B2743" s="53"/>
    </row>
    <row r="2744" spans="1:2">
      <c r="A2744" s="52"/>
      <c r="B2744" s="53"/>
    </row>
    <row r="2745" spans="1:2">
      <c r="A2745" s="52"/>
      <c r="B2745" s="53"/>
    </row>
    <row r="2746" spans="1:2">
      <c r="A2746" s="52"/>
      <c r="B2746" s="53"/>
    </row>
    <row r="2747" spans="1:2">
      <c r="A2747" s="52"/>
      <c r="B2747" s="53"/>
    </row>
    <row r="2748" spans="1:2">
      <c r="A2748" s="52"/>
      <c r="B2748" s="53"/>
    </row>
    <row r="2749" spans="1:2">
      <c r="A2749" s="52"/>
      <c r="B2749" s="53"/>
    </row>
    <row r="2750" spans="1:2">
      <c r="A2750" s="52"/>
      <c r="B2750" s="53"/>
    </row>
    <row r="2751" spans="1:2">
      <c r="A2751" s="52"/>
      <c r="B2751" s="53"/>
    </row>
    <row r="2752" spans="1:2">
      <c r="A2752" s="52"/>
      <c r="B2752" s="53"/>
    </row>
    <row r="2753" spans="1:2">
      <c r="A2753" s="52"/>
      <c r="B2753" s="53"/>
    </row>
    <row r="2754" spans="1:2">
      <c r="A2754" s="52"/>
      <c r="B2754" s="53"/>
    </row>
    <row r="2755" spans="1:2">
      <c r="A2755" s="52"/>
      <c r="B2755" s="53"/>
    </row>
    <row r="2756" spans="1:2">
      <c r="A2756" s="52"/>
      <c r="B2756" s="53"/>
    </row>
    <row r="2757" spans="1:2">
      <c r="A2757" s="52"/>
      <c r="B2757" s="53"/>
    </row>
    <row r="2758" spans="1:2">
      <c r="A2758" s="52"/>
      <c r="B2758" s="53"/>
    </row>
    <row r="2759" spans="1:2">
      <c r="A2759" s="52"/>
      <c r="B2759" s="53"/>
    </row>
    <row r="2760" spans="1:2">
      <c r="A2760" s="52"/>
      <c r="B2760" s="53"/>
    </row>
    <row r="2761" spans="1:2">
      <c r="A2761" s="52"/>
      <c r="B2761" s="53"/>
    </row>
    <row r="2762" spans="1:2">
      <c r="A2762" s="52"/>
      <c r="B2762" s="53"/>
    </row>
    <row r="2763" spans="1:2">
      <c r="A2763" s="52"/>
      <c r="B2763" s="53"/>
    </row>
    <row r="2764" spans="1:2">
      <c r="A2764" s="52"/>
      <c r="B2764" s="53"/>
    </row>
    <row r="2765" spans="1:2">
      <c r="A2765" s="52"/>
      <c r="B2765" s="53"/>
    </row>
    <row r="2766" spans="1:2">
      <c r="A2766" s="52"/>
      <c r="B2766" s="53"/>
    </row>
    <row r="2767" spans="1:2">
      <c r="A2767" s="52"/>
      <c r="B2767" s="53"/>
    </row>
    <row r="2768" spans="1:2">
      <c r="A2768" s="52"/>
      <c r="B2768" s="53"/>
    </row>
    <row r="2769" spans="1:2">
      <c r="A2769" s="52"/>
      <c r="B2769" s="53"/>
    </row>
    <row r="2770" spans="1:2">
      <c r="A2770" s="52"/>
      <c r="B2770" s="53"/>
    </row>
    <row r="2771" spans="1:2">
      <c r="A2771" s="52"/>
      <c r="B2771" s="53"/>
    </row>
    <row r="2772" spans="1:2">
      <c r="A2772" s="52"/>
      <c r="B2772" s="53"/>
    </row>
    <row r="2773" spans="1:2">
      <c r="A2773" s="52"/>
      <c r="B2773" s="53"/>
    </row>
    <row r="2774" spans="1:2">
      <c r="A2774" s="52"/>
      <c r="B2774" s="53"/>
    </row>
    <row r="2775" spans="1:2">
      <c r="A2775" s="52"/>
      <c r="B2775" s="53"/>
    </row>
    <row r="2776" spans="1:2">
      <c r="A2776" s="52"/>
      <c r="B2776" s="53"/>
    </row>
    <row r="2777" spans="1:2">
      <c r="A2777" s="52"/>
      <c r="B2777" s="53"/>
    </row>
    <row r="2778" spans="1:2">
      <c r="A2778" s="52"/>
      <c r="B2778" s="53"/>
    </row>
    <row r="2779" spans="1:2">
      <c r="A2779" s="52"/>
      <c r="B2779" s="53"/>
    </row>
    <row r="2780" spans="1:2">
      <c r="A2780" s="52"/>
      <c r="B2780" s="53"/>
    </row>
    <row r="2781" spans="1:2">
      <c r="A2781" s="52"/>
      <c r="B2781" s="53"/>
    </row>
    <row r="2782" spans="1:2">
      <c r="A2782" s="52"/>
      <c r="B2782" s="53"/>
    </row>
    <row r="2783" spans="1:2">
      <c r="A2783" s="52"/>
      <c r="B2783" s="53"/>
    </row>
    <row r="2784" spans="1:2">
      <c r="A2784" s="52"/>
      <c r="B2784" s="53"/>
    </row>
    <row r="2785" spans="1:2">
      <c r="A2785" s="52"/>
      <c r="B2785" s="53"/>
    </row>
    <row r="2786" spans="1:2">
      <c r="A2786" s="52"/>
      <c r="B2786" s="53"/>
    </row>
    <row r="2787" spans="1:2">
      <c r="A2787" s="52"/>
      <c r="B2787" s="53"/>
    </row>
    <row r="2788" spans="1:2">
      <c r="A2788" s="52"/>
      <c r="B2788" s="53"/>
    </row>
    <row r="2789" spans="1:2">
      <c r="A2789" s="52"/>
      <c r="B2789" s="53"/>
    </row>
    <row r="2790" spans="1:2">
      <c r="A2790" s="52"/>
      <c r="B2790" s="53"/>
    </row>
    <row r="2791" spans="1:2">
      <c r="A2791" s="52"/>
      <c r="B2791" s="53"/>
    </row>
    <row r="2792" spans="1:2">
      <c r="A2792" s="52"/>
      <c r="B2792" s="53"/>
    </row>
    <row r="2793" spans="1:2">
      <c r="A2793" s="52"/>
      <c r="B2793" s="53"/>
    </row>
    <row r="2794" spans="1:2">
      <c r="A2794" s="52"/>
      <c r="B2794" s="53"/>
    </row>
    <row r="2795" spans="1:2">
      <c r="A2795" s="52"/>
      <c r="B2795" s="53"/>
    </row>
    <row r="2796" spans="1:2">
      <c r="A2796" s="52"/>
      <c r="B2796" s="53"/>
    </row>
    <row r="2797" spans="1:2">
      <c r="A2797" s="52"/>
      <c r="B2797" s="53"/>
    </row>
    <row r="2798" spans="1:2">
      <c r="A2798" s="52"/>
      <c r="B2798" s="53"/>
    </row>
    <row r="2799" spans="1:2">
      <c r="A2799" s="52"/>
      <c r="B2799" s="53"/>
    </row>
    <row r="2800" spans="1:2">
      <c r="A2800" s="52"/>
      <c r="B2800" s="53"/>
    </row>
    <row r="2801" spans="1:2">
      <c r="A2801" s="52"/>
      <c r="B2801" s="53"/>
    </row>
    <row r="2802" spans="1:2">
      <c r="A2802" s="52"/>
      <c r="B2802" s="53"/>
    </row>
    <row r="2803" spans="1:2">
      <c r="A2803" s="52"/>
      <c r="B2803" s="53"/>
    </row>
    <row r="2804" spans="1:2">
      <c r="A2804" s="52"/>
      <c r="B2804" s="53"/>
    </row>
    <row r="2805" spans="1:2">
      <c r="A2805" s="52"/>
      <c r="B2805" s="53"/>
    </row>
    <row r="2806" spans="1:2">
      <c r="A2806" s="52"/>
      <c r="B2806" s="53"/>
    </row>
    <row r="2807" spans="1:2">
      <c r="A2807" s="52"/>
      <c r="B2807" s="53"/>
    </row>
    <row r="2808" spans="1:2">
      <c r="A2808" s="52"/>
      <c r="B2808" s="53"/>
    </row>
    <row r="2809" spans="1:2">
      <c r="A2809" s="52"/>
      <c r="B2809" s="53"/>
    </row>
    <row r="2810" spans="1:2">
      <c r="A2810" s="52"/>
      <c r="B2810" s="53"/>
    </row>
    <row r="2811" spans="1:2">
      <c r="A2811" s="52"/>
      <c r="B2811" s="53"/>
    </row>
    <row r="2812" spans="1:2">
      <c r="A2812" s="52"/>
      <c r="B2812" s="53"/>
    </row>
    <row r="2813" spans="1:2">
      <c r="A2813" s="52"/>
      <c r="B2813" s="53"/>
    </row>
    <row r="2814" spans="1:2">
      <c r="A2814" s="52"/>
      <c r="B2814" s="53"/>
    </row>
    <row r="2815" spans="1:2">
      <c r="A2815" s="52"/>
      <c r="B2815" s="53"/>
    </row>
    <row r="2816" spans="1:2">
      <c r="A2816" s="52"/>
      <c r="B2816" s="53"/>
    </row>
    <row r="2817" spans="1:2">
      <c r="A2817" s="52"/>
      <c r="B2817" s="53"/>
    </row>
    <row r="2818" spans="1:2">
      <c r="A2818" s="52"/>
      <c r="B2818" s="53"/>
    </row>
    <row r="2819" spans="1:2">
      <c r="A2819" s="52"/>
      <c r="B2819" s="53"/>
    </row>
    <row r="2820" spans="1:2">
      <c r="A2820" s="52"/>
      <c r="B2820" s="53"/>
    </row>
    <row r="2821" spans="1:2">
      <c r="A2821" s="52"/>
      <c r="B2821" s="53"/>
    </row>
    <row r="2822" spans="1:2">
      <c r="A2822" s="52"/>
      <c r="B2822" s="53"/>
    </row>
    <row r="2823" spans="1:2">
      <c r="A2823" s="52"/>
      <c r="B2823" s="53"/>
    </row>
    <row r="2824" spans="1:2">
      <c r="A2824" s="52"/>
      <c r="B2824" s="53"/>
    </row>
    <row r="2825" spans="1:2">
      <c r="A2825" s="52"/>
      <c r="B2825" s="53"/>
    </row>
    <row r="2826" spans="1:2">
      <c r="A2826" s="52"/>
      <c r="B2826" s="53"/>
    </row>
    <row r="2827" spans="1:2">
      <c r="A2827" s="52"/>
      <c r="B2827" s="53"/>
    </row>
    <row r="2828" spans="1:2">
      <c r="A2828" s="52"/>
      <c r="B2828" s="53"/>
    </row>
    <row r="2829" spans="1:2">
      <c r="A2829" s="52"/>
      <c r="B2829" s="53"/>
    </row>
    <row r="2830" spans="1:2">
      <c r="A2830" s="52"/>
      <c r="B2830" s="53"/>
    </row>
    <row r="2831" spans="1:2">
      <c r="A2831" s="52"/>
      <c r="B2831" s="53"/>
    </row>
    <row r="2832" spans="1:2">
      <c r="A2832" s="52"/>
      <c r="B2832" s="53"/>
    </row>
    <row r="2833" spans="1:2">
      <c r="A2833" s="52"/>
      <c r="B2833" s="53"/>
    </row>
    <row r="2834" spans="1:2">
      <c r="A2834" s="52"/>
      <c r="B2834" s="53"/>
    </row>
    <row r="2835" spans="1:2">
      <c r="A2835" s="52"/>
      <c r="B2835" s="53"/>
    </row>
    <row r="2836" spans="1:2">
      <c r="A2836" s="52"/>
      <c r="B2836" s="53"/>
    </row>
    <row r="2837" spans="1:2">
      <c r="A2837" s="52"/>
      <c r="B2837" s="53"/>
    </row>
    <row r="2838" spans="1:2">
      <c r="A2838" s="52"/>
      <c r="B2838" s="53"/>
    </row>
    <row r="2839" spans="1:2">
      <c r="A2839" s="52"/>
      <c r="B2839" s="53"/>
    </row>
    <row r="2840" spans="1:2">
      <c r="A2840" s="52"/>
      <c r="B2840" s="53"/>
    </row>
    <row r="2841" spans="1:2">
      <c r="A2841" s="52"/>
      <c r="B2841" s="53"/>
    </row>
    <row r="2842" spans="1:2">
      <c r="A2842" s="52"/>
      <c r="B2842" s="53"/>
    </row>
    <row r="2843" spans="1:2">
      <c r="A2843" s="52"/>
      <c r="B2843" s="53"/>
    </row>
    <row r="2844" spans="1:2">
      <c r="A2844" s="52"/>
      <c r="B2844" s="53"/>
    </row>
    <row r="2845" spans="1:2">
      <c r="A2845" s="52"/>
      <c r="B2845" s="53"/>
    </row>
    <row r="2846" spans="1:2">
      <c r="A2846" s="52"/>
      <c r="B2846" s="53"/>
    </row>
    <row r="2847" spans="1:2">
      <c r="A2847" s="52"/>
      <c r="B2847" s="53"/>
    </row>
    <row r="2848" spans="1:2">
      <c r="A2848" s="52"/>
      <c r="B2848" s="53"/>
    </row>
    <row r="2849" spans="1:2">
      <c r="A2849" s="52"/>
      <c r="B2849" s="53"/>
    </row>
    <row r="2850" spans="1:2">
      <c r="A2850" s="52"/>
      <c r="B2850" s="53"/>
    </row>
    <row r="2851" spans="1:2">
      <c r="A2851" s="52"/>
      <c r="B2851" s="53"/>
    </row>
    <row r="2852" spans="1:2">
      <c r="A2852" s="52"/>
      <c r="B2852" s="53"/>
    </row>
    <row r="2853" spans="1:2">
      <c r="A2853" s="52"/>
      <c r="B2853" s="53"/>
    </row>
    <row r="2854" spans="1:2">
      <c r="A2854" s="52"/>
      <c r="B2854" s="53"/>
    </row>
    <row r="2855" spans="1:2">
      <c r="A2855" s="52"/>
      <c r="B2855" s="53"/>
    </row>
    <row r="2856" spans="1:2">
      <c r="A2856" s="52"/>
      <c r="B2856" s="53"/>
    </row>
    <row r="2857" spans="1:2">
      <c r="A2857" s="52"/>
      <c r="B2857" s="53"/>
    </row>
    <row r="2858" spans="1:2">
      <c r="A2858" s="52"/>
      <c r="B2858" s="53"/>
    </row>
    <row r="2859" spans="1:2">
      <c r="A2859" s="52"/>
      <c r="B2859" s="53"/>
    </row>
    <row r="2860" spans="1:2">
      <c r="A2860" s="52"/>
      <c r="B2860" s="53"/>
    </row>
    <row r="2861" spans="1:2">
      <c r="A2861" s="52"/>
      <c r="B2861" s="53"/>
    </row>
    <row r="2862" spans="1:2">
      <c r="A2862" s="52"/>
      <c r="B2862" s="53"/>
    </row>
    <row r="2863" spans="1:2">
      <c r="A2863" s="52"/>
      <c r="B2863" s="53"/>
    </row>
    <row r="2864" spans="1:2">
      <c r="A2864" s="52"/>
      <c r="B2864" s="53"/>
    </row>
    <row r="2865" spans="1:2">
      <c r="A2865" s="52"/>
      <c r="B2865" s="53"/>
    </row>
    <row r="2866" spans="1:2">
      <c r="A2866" s="52"/>
      <c r="B2866" s="53"/>
    </row>
    <row r="2867" spans="1:2">
      <c r="A2867" s="52"/>
      <c r="B2867" s="53"/>
    </row>
    <row r="2868" spans="1:2">
      <c r="A2868" s="52"/>
      <c r="B2868" s="53"/>
    </row>
    <row r="2869" spans="1:2">
      <c r="A2869" s="52"/>
      <c r="B2869" s="53"/>
    </row>
    <row r="2870" spans="1:2">
      <c r="A2870" s="52"/>
      <c r="B2870" s="53"/>
    </row>
    <row r="2871" spans="1:2">
      <c r="A2871" s="52"/>
      <c r="B2871" s="53"/>
    </row>
    <row r="2872" spans="1:2">
      <c r="A2872" s="52"/>
      <c r="B2872" s="53"/>
    </row>
    <row r="2873" spans="1:2">
      <c r="A2873" s="52"/>
      <c r="B2873" s="53"/>
    </row>
    <row r="2874" spans="1:2">
      <c r="A2874" s="52"/>
      <c r="B2874" s="53"/>
    </row>
    <row r="2875" spans="1:2">
      <c r="A2875" s="52"/>
      <c r="B2875" s="53"/>
    </row>
    <row r="2876" spans="1:2">
      <c r="A2876" s="52"/>
      <c r="B2876" s="53"/>
    </row>
    <row r="2877" spans="1:2">
      <c r="A2877" s="52"/>
      <c r="B2877" s="53"/>
    </row>
    <row r="2878" spans="1:2">
      <c r="A2878" s="52"/>
      <c r="B2878" s="53"/>
    </row>
    <row r="2879" spans="1:2">
      <c r="A2879" s="52"/>
      <c r="B2879" s="53"/>
    </row>
    <row r="2880" spans="1:2">
      <c r="A2880" s="52"/>
      <c r="B2880" s="53"/>
    </row>
    <row r="2881" spans="1:2">
      <c r="A2881" s="52"/>
      <c r="B2881" s="53"/>
    </row>
    <row r="2882" spans="1:2">
      <c r="A2882" s="52"/>
      <c r="B2882" s="53"/>
    </row>
    <row r="2883" spans="1:2">
      <c r="A2883" s="52"/>
      <c r="B2883" s="53"/>
    </row>
    <row r="2884" spans="1:2">
      <c r="A2884" s="52"/>
      <c r="B2884" s="53"/>
    </row>
    <row r="2885" spans="1:2">
      <c r="A2885" s="52"/>
      <c r="B2885" s="53"/>
    </row>
    <row r="2886" spans="1:2">
      <c r="A2886" s="52"/>
      <c r="B2886" s="53"/>
    </row>
    <row r="2887" spans="1:2">
      <c r="A2887" s="52"/>
      <c r="B2887" s="53"/>
    </row>
    <row r="2888" spans="1:2">
      <c r="A2888" s="52"/>
      <c r="B2888" s="53"/>
    </row>
    <row r="2889" spans="1:2">
      <c r="A2889" s="52"/>
      <c r="B2889" s="53"/>
    </row>
    <row r="2890" spans="1:2">
      <c r="A2890" s="52"/>
      <c r="B2890" s="53"/>
    </row>
    <row r="2891" spans="1:2">
      <c r="A2891" s="52"/>
      <c r="B2891" s="53"/>
    </row>
    <row r="2892" spans="1:2">
      <c r="A2892" s="52"/>
      <c r="B2892" s="53"/>
    </row>
    <row r="2893" spans="1:2">
      <c r="A2893" s="52"/>
      <c r="B2893" s="53"/>
    </row>
    <row r="2894" spans="1:2">
      <c r="A2894" s="52"/>
      <c r="B2894" s="53"/>
    </row>
    <row r="2895" spans="1:2">
      <c r="A2895" s="52"/>
      <c r="B2895" s="53"/>
    </row>
    <row r="2896" spans="1:2">
      <c r="A2896" s="52"/>
      <c r="B2896" s="53"/>
    </row>
    <row r="2897" spans="1:2">
      <c r="A2897" s="52"/>
      <c r="B2897" s="53"/>
    </row>
    <row r="2898" spans="1:2">
      <c r="A2898" s="52"/>
      <c r="B2898" s="53"/>
    </row>
    <row r="2899" spans="1:2">
      <c r="A2899" s="52"/>
      <c r="B2899" s="53"/>
    </row>
    <row r="2900" spans="1:2">
      <c r="A2900" s="52"/>
      <c r="B2900" s="53"/>
    </row>
    <row r="2901" spans="1:2">
      <c r="A2901" s="52"/>
      <c r="B2901" s="53"/>
    </row>
    <row r="2902" spans="1:2">
      <c r="A2902" s="52"/>
      <c r="B2902" s="53"/>
    </row>
    <row r="2903" spans="1:2">
      <c r="A2903" s="52"/>
      <c r="B2903" s="53"/>
    </row>
    <row r="2904" spans="1:2">
      <c r="A2904" s="52"/>
      <c r="B2904" s="53"/>
    </row>
    <row r="2905" spans="1:2">
      <c r="A2905" s="52"/>
      <c r="B2905" s="53"/>
    </row>
    <row r="2906" spans="1:2">
      <c r="A2906" s="52"/>
      <c r="B2906" s="53"/>
    </row>
    <row r="2907" spans="1:2">
      <c r="A2907" s="52"/>
      <c r="B2907" s="53"/>
    </row>
    <row r="2908" spans="1:2">
      <c r="A2908" s="52"/>
      <c r="B2908" s="53"/>
    </row>
    <row r="2909" spans="1:2">
      <c r="A2909" s="52"/>
      <c r="B2909" s="53"/>
    </row>
    <row r="2910" spans="1:2">
      <c r="A2910" s="52"/>
      <c r="B2910" s="53"/>
    </row>
    <row r="2911" spans="1:2">
      <c r="A2911" s="52"/>
      <c r="B2911" s="53"/>
    </row>
    <row r="2912" spans="1:2">
      <c r="A2912" s="52"/>
      <c r="B2912" s="53"/>
    </row>
    <row r="2913" spans="1:2">
      <c r="A2913" s="52"/>
      <c r="B2913" s="53"/>
    </row>
    <row r="2914" spans="1:2">
      <c r="A2914" s="52"/>
      <c r="B2914" s="53"/>
    </row>
    <row r="2915" spans="1:2">
      <c r="A2915" s="52"/>
      <c r="B2915" s="53"/>
    </row>
    <row r="2916" spans="1:2">
      <c r="A2916" s="52"/>
      <c r="B2916" s="53"/>
    </row>
    <row r="2917" spans="1:2">
      <c r="A2917" s="52"/>
      <c r="B2917" s="53"/>
    </row>
    <row r="2918" spans="1:2">
      <c r="A2918" s="52"/>
      <c r="B2918" s="53"/>
    </row>
    <row r="2919" spans="1:2">
      <c r="A2919" s="52"/>
      <c r="B2919" s="53"/>
    </row>
    <row r="2920" spans="1:2">
      <c r="A2920" s="52"/>
      <c r="B2920" s="53"/>
    </row>
    <row r="2921" spans="1:2">
      <c r="A2921" s="52"/>
      <c r="B2921" s="53"/>
    </row>
    <row r="2922" spans="1:2">
      <c r="A2922" s="52"/>
      <c r="B2922" s="53"/>
    </row>
    <row r="2923" spans="1:2">
      <c r="A2923" s="52"/>
      <c r="B2923" s="53"/>
    </row>
    <row r="2924" spans="1:2">
      <c r="A2924" s="52"/>
      <c r="B2924" s="53"/>
    </row>
    <row r="2925" spans="1:2">
      <c r="A2925" s="52"/>
      <c r="B2925" s="53"/>
    </row>
    <row r="2926" spans="1:2">
      <c r="A2926" s="52"/>
      <c r="B2926" s="53"/>
    </row>
    <row r="2927" spans="1:2">
      <c r="A2927" s="52"/>
      <c r="B2927" s="53"/>
    </row>
    <row r="2928" spans="1:2">
      <c r="A2928" s="52"/>
      <c r="B2928" s="53"/>
    </row>
    <row r="2929" spans="1:2">
      <c r="A2929" s="52"/>
      <c r="B2929" s="53"/>
    </row>
    <row r="2930" spans="1:2">
      <c r="A2930" s="52"/>
      <c r="B2930" s="53"/>
    </row>
    <row r="2931" spans="1:2">
      <c r="A2931" s="52"/>
      <c r="B2931" s="53"/>
    </row>
    <row r="2932" spans="1:2">
      <c r="A2932" s="52"/>
      <c r="B2932" s="53"/>
    </row>
    <row r="2933" spans="1:2">
      <c r="A2933" s="52"/>
      <c r="B2933" s="53"/>
    </row>
    <row r="2934" spans="1:2">
      <c r="A2934" s="52"/>
      <c r="B2934" s="53"/>
    </row>
    <row r="2935" spans="1:2">
      <c r="A2935" s="52"/>
      <c r="B2935" s="53"/>
    </row>
    <row r="2936" spans="1:2">
      <c r="A2936" s="52"/>
      <c r="B2936" s="53"/>
    </row>
    <row r="2937" spans="1:2">
      <c r="A2937" s="52"/>
      <c r="B2937" s="53"/>
    </row>
    <row r="2938" spans="1:2">
      <c r="A2938" s="52"/>
      <c r="B2938" s="53"/>
    </row>
    <row r="2939" spans="1:2">
      <c r="A2939" s="52"/>
      <c r="B2939" s="53"/>
    </row>
    <row r="2940" spans="1:2">
      <c r="A2940" s="52"/>
      <c r="B2940" s="53"/>
    </row>
    <row r="2941" spans="1:2">
      <c r="A2941" s="52"/>
      <c r="B2941" s="53"/>
    </row>
    <row r="2942" spans="1:2">
      <c r="A2942" s="52"/>
      <c r="B2942" s="53"/>
    </row>
    <row r="2943" spans="1:2">
      <c r="A2943" s="52"/>
      <c r="B2943" s="53"/>
    </row>
    <row r="2944" spans="1:2">
      <c r="A2944" s="52"/>
      <c r="B2944" s="53"/>
    </row>
    <row r="2945" spans="1:2">
      <c r="A2945" s="52"/>
      <c r="B2945" s="53"/>
    </row>
    <row r="2946" spans="1:2">
      <c r="A2946" s="52"/>
      <c r="B2946" s="53"/>
    </row>
    <row r="2947" spans="1:2">
      <c r="A2947" s="52"/>
      <c r="B2947" s="53"/>
    </row>
    <row r="2948" spans="1:2">
      <c r="A2948" s="52"/>
      <c r="B2948" s="53"/>
    </row>
    <row r="2949" spans="1:2">
      <c r="A2949" s="52"/>
      <c r="B2949" s="53"/>
    </row>
    <row r="2950" spans="1:2">
      <c r="A2950" s="52"/>
      <c r="B2950" s="53"/>
    </row>
    <row r="2951" spans="1:2">
      <c r="A2951" s="52"/>
      <c r="B2951" s="53"/>
    </row>
    <row r="2952" spans="1:2">
      <c r="A2952" s="52"/>
      <c r="B2952" s="53"/>
    </row>
    <row r="2953" spans="1:2">
      <c r="A2953" s="52"/>
      <c r="B2953" s="53"/>
    </row>
    <row r="2954" spans="1:2">
      <c r="A2954" s="52"/>
      <c r="B2954" s="53"/>
    </row>
    <row r="2955" spans="1:2">
      <c r="A2955" s="52"/>
      <c r="B2955" s="53"/>
    </row>
    <row r="2956" spans="1:2">
      <c r="A2956" s="52"/>
      <c r="B2956" s="53"/>
    </row>
    <row r="2957" spans="1:2">
      <c r="A2957" s="52"/>
      <c r="B2957" s="53"/>
    </row>
    <row r="2958" spans="1:2">
      <c r="A2958" s="52"/>
      <c r="B2958" s="53"/>
    </row>
    <row r="2959" spans="1:2">
      <c r="A2959" s="52"/>
      <c r="B2959" s="53"/>
    </row>
    <row r="2960" spans="1:2">
      <c r="A2960" s="52"/>
      <c r="B2960" s="53"/>
    </row>
    <row r="2961" spans="1:2">
      <c r="A2961" s="52"/>
      <c r="B2961" s="53"/>
    </row>
    <row r="2962" spans="1:2">
      <c r="A2962" s="52"/>
      <c r="B2962" s="53"/>
    </row>
    <row r="2963" spans="1:2">
      <c r="A2963" s="52"/>
      <c r="B2963" s="53"/>
    </row>
    <row r="2964" spans="1:2">
      <c r="A2964" s="52"/>
      <c r="B2964" s="53"/>
    </row>
    <row r="2965" spans="1:2">
      <c r="A2965" s="52"/>
      <c r="B2965" s="53"/>
    </row>
    <row r="2966" spans="1:2">
      <c r="A2966" s="52"/>
      <c r="B2966" s="53"/>
    </row>
    <row r="2967" spans="1:2">
      <c r="A2967" s="52"/>
      <c r="B2967" s="53"/>
    </row>
    <row r="2968" spans="1:2">
      <c r="A2968" s="52"/>
      <c r="B2968" s="53"/>
    </row>
    <row r="2969" spans="1:2">
      <c r="A2969" s="52"/>
      <c r="B2969" s="53"/>
    </row>
    <row r="2970" spans="1:2">
      <c r="A2970" s="52"/>
      <c r="B2970" s="53"/>
    </row>
    <row r="2971" spans="1:2">
      <c r="A2971" s="52"/>
      <c r="B2971" s="53"/>
    </row>
    <row r="2972" spans="1:2">
      <c r="A2972" s="52"/>
      <c r="B2972" s="53"/>
    </row>
    <row r="2973" spans="1:2">
      <c r="A2973" s="52"/>
      <c r="B2973" s="53"/>
    </row>
    <row r="2974" spans="1:2">
      <c r="A2974" s="52"/>
      <c r="B2974" s="53"/>
    </row>
    <row r="2975" spans="1:2">
      <c r="A2975" s="52"/>
      <c r="B2975" s="53"/>
    </row>
    <row r="2976" spans="1:2">
      <c r="A2976" s="52"/>
      <c r="B2976" s="53"/>
    </row>
    <row r="2977" spans="1:2">
      <c r="A2977" s="52"/>
      <c r="B2977" s="53"/>
    </row>
    <row r="2978" spans="1:2">
      <c r="A2978" s="52"/>
      <c r="B2978" s="53"/>
    </row>
    <row r="2979" spans="1:2">
      <c r="A2979" s="52"/>
      <c r="B2979" s="53"/>
    </row>
    <row r="2980" spans="1:2">
      <c r="A2980" s="52"/>
      <c r="B2980" s="53"/>
    </row>
    <row r="2981" spans="1:2">
      <c r="A2981" s="52"/>
      <c r="B2981" s="53"/>
    </row>
    <row r="2982" spans="1:2">
      <c r="A2982" s="52"/>
      <c r="B2982" s="53"/>
    </row>
    <row r="2983" spans="1:2">
      <c r="A2983" s="52"/>
      <c r="B2983" s="53"/>
    </row>
    <row r="2984" spans="1:2">
      <c r="A2984" s="52"/>
      <c r="B2984" s="53"/>
    </row>
    <row r="2985" spans="1:2">
      <c r="A2985" s="52"/>
      <c r="B2985" s="53"/>
    </row>
    <row r="2986" spans="1:2">
      <c r="A2986" s="52"/>
      <c r="B2986" s="53"/>
    </row>
    <row r="2987" spans="1:2">
      <c r="A2987" s="52"/>
      <c r="B2987" s="53"/>
    </row>
    <row r="2988" spans="1:2">
      <c r="A2988" s="52"/>
      <c r="B2988" s="53"/>
    </row>
    <row r="2989" spans="1:2">
      <c r="A2989" s="52"/>
      <c r="B2989" s="53"/>
    </row>
    <row r="2990" spans="1:2">
      <c r="A2990" s="52"/>
      <c r="B2990" s="53"/>
    </row>
    <row r="2991" spans="1:2">
      <c r="A2991" s="52"/>
      <c r="B2991" s="53"/>
    </row>
    <row r="2992" spans="1:2">
      <c r="A2992" s="52"/>
      <c r="B2992" s="53"/>
    </row>
    <row r="2993" spans="1:2">
      <c r="A2993" s="52"/>
      <c r="B2993" s="53"/>
    </row>
    <row r="2994" spans="1:2">
      <c r="A2994" s="52"/>
      <c r="B2994" s="53"/>
    </row>
    <row r="2995" spans="1:2">
      <c r="A2995" s="52"/>
      <c r="B2995" s="53"/>
    </row>
    <row r="2996" spans="1:2">
      <c r="A2996" s="52"/>
      <c r="B2996" s="53"/>
    </row>
    <row r="2997" spans="1:2">
      <c r="A2997" s="52"/>
      <c r="B2997" s="53"/>
    </row>
    <row r="2998" spans="1:2">
      <c r="A2998" s="52"/>
      <c r="B2998" s="53"/>
    </row>
    <row r="2999" spans="1:2">
      <c r="A2999" s="52"/>
      <c r="B2999" s="53"/>
    </row>
    <row r="3000" spans="1:2">
      <c r="A3000" s="52"/>
      <c r="B3000" s="53"/>
    </row>
    <row r="3001" spans="1:2">
      <c r="A3001" s="52"/>
      <c r="B3001" s="53"/>
    </row>
    <row r="3002" spans="1:2">
      <c r="A3002" s="52"/>
      <c r="B3002" s="53"/>
    </row>
    <row r="3003" spans="1:2">
      <c r="A3003" s="52"/>
      <c r="B3003" s="53"/>
    </row>
    <row r="3004" spans="1:2">
      <c r="A3004" s="52"/>
      <c r="B3004" s="53"/>
    </row>
    <row r="3005" spans="1:2">
      <c r="A3005" s="52"/>
      <c r="B3005" s="53"/>
    </row>
    <row r="3006" spans="1:2">
      <c r="A3006" s="52"/>
      <c r="B3006" s="53"/>
    </row>
    <row r="3007" spans="1:2">
      <c r="A3007" s="52"/>
      <c r="B3007" s="53"/>
    </row>
    <row r="3008" spans="1:2">
      <c r="A3008" s="52"/>
      <c r="B3008" s="53"/>
    </row>
    <row r="3009" spans="1:2">
      <c r="A3009" s="52"/>
      <c r="B3009" s="53"/>
    </row>
    <row r="3010" spans="1:2">
      <c r="A3010" s="52"/>
      <c r="B3010" s="53"/>
    </row>
    <row r="3011" spans="1:2">
      <c r="A3011" s="52"/>
      <c r="B3011" s="53"/>
    </row>
    <row r="3012" spans="1:2">
      <c r="A3012" s="52"/>
      <c r="B3012" s="53"/>
    </row>
    <row r="3013" spans="1:2">
      <c r="A3013" s="52"/>
      <c r="B3013" s="53"/>
    </row>
    <row r="3014" spans="1:2">
      <c r="A3014" s="52"/>
      <c r="B3014" s="53"/>
    </row>
    <row r="3015" spans="1:2">
      <c r="A3015" s="52"/>
      <c r="B3015" s="53"/>
    </row>
    <row r="3016" spans="1:2">
      <c r="A3016" s="52"/>
      <c r="B3016" s="53"/>
    </row>
    <row r="3017" spans="1:2">
      <c r="A3017" s="52"/>
      <c r="B3017" s="53"/>
    </row>
    <row r="3018" spans="1:2">
      <c r="A3018" s="52"/>
      <c r="B3018" s="53"/>
    </row>
    <row r="3019" spans="1:2">
      <c r="A3019" s="52"/>
      <c r="B3019" s="53"/>
    </row>
    <row r="3020" spans="1:2">
      <c r="A3020" s="52"/>
      <c r="B3020" s="53"/>
    </row>
    <row r="3021" spans="1:2">
      <c r="A3021" s="52"/>
      <c r="B3021" s="53"/>
    </row>
    <row r="3022" spans="1:2">
      <c r="A3022" s="52"/>
      <c r="B3022" s="53"/>
    </row>
    <row r="3023" spans="1:2">
      <c r="A3023" s="52"/>
      <c r="B3023" s="53"/>
    </row>
    <row r="3024" spans="1:2">
      <c r="A3024" s="52"/>
      <c r="B3024" s="53"/>
    </row>
    <row r="3025" spans="1:2">
      <c r="A3025" s="52"/>
      <c r="B3025" s="53"/>
    </row>
    <row r="3026" spans="1:2">
      <c r="A3026" s="52"/>
      <c r="B3026" s="53"/>
    </row>
    <row r="3027" spans="1:2">
      <c r="A3027" s="52"/>
      <c r="B3027" s="53"/>
    </row>
    <row r="3028" spans="1:2">
      <c r="A3028" s="52"/>
      <c r="B3028" s="53"/>
    </row>
    <row r="3029" spans="1:2">
      <c r="A3029" s="52"/>
      <c r="B3029" s="53"/>
    </row>
    <row r="3030" spans="1:2">
      <c r="A3030" s="52"/>
      <c r="B3030" s="53"/>
    </row>
    <row r="3031" spans="1:2">
      <c r="A3031" s="52"/>
      <c r="B3031" s="53"/>
    </row>
    <row r="3032" spans="1:2">
      <c r="A3032" s="52"/>
      <c r="B3032" s="53"/>
    </row>
    <row r="3033" spans="1:2">
      <c r="A3033" s="52"/>
      <c r="B3033" s="53"/>
    </row>
    <row r="3034" spans="1:2">
      <c r="A3034" s="52"/>
      <c r="B3034" s="53"/>
    </row>
    <row r="3035" spans="1:2">
      <c r="A3035" s="52"/>
      <c r="B3035" s="53"/>
    </row>
    <row r="3036" spans="1:2">
      <c r="A3036" s="52"/>
      <c r="B3036" s="53"/>
    </row>
    <row r="3037" spans="1:2">
      <c r="A3037" s="52"/>
      <c r="B3037" s="53"/>
    </row>
    <row r="3038" spans="1:2">
      <c r="A3038" s="52"/>
      <c r="B3038" s="53"/>
    </row>
    <row r="3039" spans="1:2">
      <c r="A3039" s="52"/>
      <c r="B3039" s="53"/>
    </row>
    <row r="3040" spans="1:2">
      <c r="A3040" s="52"/>
      <c r="B3040" s="53"/>
    </row>
    <row r="3041" spans="1:2">
      <c r="A3041" s="52"/>
      <c r="B3041" s="53"/>
    </row>
    <row r="3042" spans="1:2">
      <c r="A3042" s="52"/>
      <c r="B3042" s="53"/>
    </row>
    <row r="3043" spans="1:2">
      <c r="A3043" s="52"/>
      <c r="B3043" s="53"/>
    </row>
    <row r="3044" spans="1:2">
      <c r="A3044" s="52"/>
      <c r="B3044" s="53"/>
    </row>
    <row r="3045" spans="1:2">
      <c r="A3045" s="52"/>
      <c r="B3045" s="53"/>
    </row>
    <row r="3046" spans="1:2">
      <c r="A3046" s="52"/>
      <c r="B3046" s="53"/>
    </row>
    <row r="3047" spans="1:2">
      <c r="A3047" s="52"/>
      <c r="B3047" s="53"/>
    </row>
    <row r="3048" spans="1:2">
      <c r="A3048" s="52"/>
      <c r="B3048" s="53"/>
    </row>
    <row r="3049" spans="1:2">
      <c r="A3049" s="52"/>
      <c r="B3049" s="53"/>
    </row>
    <row r="3050" spans="1:2">
      <c r="A3050" s="52"/>
      <c r="B3050" s="53"/>
    </row>
    <row r="3051" spans="1:2">
      <c r="A3051" s="52"/>
      <c r="B3051" s="53"/>
    </row>
    <row r="3052" spans="1:2">
      <c r="A3052" s="52"/>
      <c r="B3052" s="53"/>
    </row>
    <row r="3053" spans="1:2">
      <c r="A3053" s="52"/>
      <c r="B3053" s="53"/>
    </row>
    <row r="3054" spans="1:2">
      <c r="A3054" s="52"/>
      <c r="B3054" s="53"/>
    </row>
    <row r="3055" spans="1:2">
      <c r="A3055" s="52"/>
      <c r="B3055" s="53"/>
    </row>
    <row r="3056" spans="1:2">
      <c r="A3056" s="52"/>
      <c r="B3056" s="53"/>
    </row>
    <row r="3057" spans="1:2">
      <c r="A3057" s="52"/>
      <c r="B3057" s="53"/>
    </row>
    <row r="3058" spans="1:2">
      <c r="A3058" s="52"/>
      <c r="B3058" s="53"/>
    </row>
    <row r="3059" spans="1:2">
      <c r="A3059" s="52"/>
      <c r="B3059" s="53"/>
    </row>
    <row r="3060" spans="1:2">
      <c r="A3060" s="52"/>
      <c r="B3060" s="53"/>
    </row>
    <row r="3061" spans="1:2">
      <c r="A3061" s="52"/>
      <c r="B3061" s="53"/>
    </row>
    <row r="3062" spans="1:2">
      <c r="A3062" s="52"/>
      <c r="B3062" s="53"/>
    </row>
    <row r="3063" spans="1:2">
      <c r="A3063" s="52"/>
      <c r="B3063" s="53"/>
    </row>
    <row r="3064" spans="1:2">
      <c r="A3064" s="52"/>
      <c r="B3064" s="53"/>
    </row>
    <row r="3065" spans="1:2">
      <c r="A3065" s="52"/>
      <c r="B3065" s="53"/>
    </row>
    <row r="3066" spans="1:2">
      <c r="A3066" s="52"/>
      <c r="B3066" s="53"/>
    </row>
    <row r="3067" spans="1:2">
      <c r="A3067" s="52"/>
      <c r="B3067" s="53"/>
    </row>
    <row r="3068" spans="1:2">
      <c r="A3068" s="52"/>
      <c r="B3068" s="53"/>
    </row>
    <row r="3069" spans="1:2">
      <c r="A3069" s="52"/>
      <c r="B3069" s="53"/>
    </row>
    <row r="3070" spans="1:2">
      <c r="A3070" s="52"/>
      <c r="B3070" s="53"/>
    </row>
    <row r="3071" spans="1:2">
      <c r="A3071" s="52"/>
      <c r="B3071" s="53"/>
    </row>
    <row r="3072" spans="1:2">
      <c r="A3072" s="52"/>
      <c r="B3072" s="53"/>
    </row>
    <row r="3073" spans="1:2">
      <c r="A3073" s="52"/>
      <c r="B3073" s="53"/>
    </row>
    <row r="3074" spans="1:2">
      <c r="A3074" s="52"/>
      <c r="B3074" s="53"/>
    </row>
    <row r="3075" spans="1:2">
      <c r="A3075" s="52"/>
      <c r="B3075" s="53"/>
    </row>
    <row r="3076" spans="1:2">
      <c r="A3076" s="52"/>
      <c r="B3076" s="53"/>
    </row>
    <row r="3077" spans="1:2">
      <c r="A3077" s="52"/>
      <c r="B3077" s="53"/>
    </row>
    <row r="3078" spans="1:2">
      <c r="A3078" s="52"/>
      <c r="B3078" s="53"/>
    </row>
    <row r="3079" spans="1:2">
      <c r="A3079" s="52"/>
      <c r="B3079" s="53"/>
    </row>
    <row r="3080" spans="1:2">
      <c r="A3080" s="52"/>
      <c r="B3080" s="53"/>
    </row>
    <row r="3081" spans="1:2">
      <c r="A3081" s="52"/>
      <c r="B3081" s="53"/>
    </row>
    <row r="3082" spans="1:2">
      <c r="A3082" s="52"/>
      <c r="B3082" s="53"/>
    </row>
    <row r="3083" spans="1:2">
      <c r="A3083" s="52"/>
      <c r="B3083" s="53"/>
    </row>
    <row r="3084" spans="1:2">
      <c r="A3084" s="52"/>
      <c r="B3084" s="53"/>
    </row>
    <row r="3085" spans="1:2">
      <c r="A3085" s="52"/>
      <c r="B3085" s="53"/>
    </row>
    <row r="3086" spans="1:2">
      <c r="A3086" s="52"/>
      <c r="B3086" s="53"/>
    </row>
    <row r="3087" spans="1:2">
      <c r="A3087" s="52"/>
      <c r="B3087" s="53"/>
    </row>
    <row r="3088" spans="1:2">
      <c r="A3088" s="52"/>
      <c r="B3088" s="53"/>
    </row>
    <row r="3089" spans="1:2">
      <c r="A3089" s="52"/>
      <c r="B3089" s="53"/>
    </row>
    <row r="3090" spans="1:2">
      <c r="A3090" s="52"/>
      <c r="B3090" s="53"/>
    </row>
    <row r="3091" spans="1:2">
      <c r="A3091" s="52"/>
      <c r="B3091" s="53"/>
    </row>
    <row r="3092" spans="1:2">
      <c r="A3092" s="52"/>
      <c r="B3092" s="53"/>
    </row>
    <row r="3093" spans="1:2">
      <c r="A3093" s="52"/>
      <c r="B3093" s="53"/>
    </row>
    <row r="3094" spans="1:2">
      <c r="A3094" s="52"/>
      <c r="B3094" s="53"/>
    </row>
    <row r="3095" spans="1:2">
      <c r="A3095" s="52"/>
      <c r="B3095" s="53"/>
    </row>
    <row r="3096" spans="1:2">
      <c r="A3096" s="52"/>
      <c r="B3096" s="53"/>
    </row>
    <row r="3097" spans="1:2">
      <c r="A3097" s="52"/>
      <c r="B3097" s="53"/>
    </row>
    <row r="3098" spans="1:2">
      <c r="A3098" s="52"/>
      <c r="B3098" s="53"/>
    </row>
    <row r="3099" spans="1:2">
      <c r="A3099" s="52"/>
      <c r="B3099" s="53"/>
    </row>
    <row r="3100" spans="1:2">
      <c r="A3100" s="52"/>
      <c r="B3100" s="53"/>
    </row>
    <row r="3101" spans="1:2">
      <c r="A3101" s="52"/>
      <c r="B3101" s="53"/>
    </row>
    <row r="3102" spans="1:2">
      <c r="A3102" s="52"/>
      <c r="B3102" s="53"/>
    </row>
    <row r="3103" spans="1:2">
      <c r="A3103" s="52"/>
      <c r="B3103" s="53"/>
    </row>
    <row r="3104" spans="1:2">
      <c r="A3104" s="52"/>
      <c r="B3104" s="53"/>
    </row>
    <row r="3105" spans="1:2">
      <c r="A3105" s="52"/>
      <c r="B3105" s="53"/>
    </row>
    <row r="3106" spans="1:2">
      <c r="A3106" s="52"/>
      <c r="B3106" s="53"/>
    </row>
    <row r="3107" spans="1:2">
      <c r="A3107" s="52"/>
      <c r="B3107" s="53"/>
    </row>
    <row r="3108" spans="1:2">
      <c r="A3108" s="52"/>
      <c r="B3108" s="53"/>
    </row>
    <row r="3109" spans="1:2">
      <c r="A3109" s="52"/>
      <c r="B3109" s="53"/>
    </row>
    <row r="3110" spans="1:2">
      <c r="A3110" s="52"/>
      <c r="B3110" s="53"/>
    </row>
    <row r="3111" spans="1:2">
      <c r="A3111" s="52"/>
      <c r="B3111" s="53"/>
    </row>
    <row r="3112" spans="1:2">
      <c r="A3112" s="52"/>
      <c r="B3112" s="53"/>
    </row>
    <row r="3113" spans="1:2">
      <c r="A3113" s="52"/>
      <c r="B3113" s="53"/>
    </row>
    <row r="3114" spans="1:2">
      <c r="A3114" s="52"/>
      <c r="B3114" s="53"/>
    </row>
    <row r="3115" spans="1:2">
      <c r="A3115" s="52"/>
      <c r="B3115" s="53"/>
    </row>
    <row r="3116" spans="1:2">
      <c r="A3116" s="52"/>
      <c r="B3116" s="53"/>
    </row>
    <row r="3117" spans="1:2">
      <c r="A3117" s="52"/>
      <c r="B3117" s="53"/>
    </row>
    <row r="3118" spans="1:2">
      <c r="A3118" s="52"/>
      <c r="B3118" s="53"/>
    </row>
    <row r="3119" spans="1:2">
      <c r="A3119" s="52"/>
      <c r="B3119" s="53"/>
    </row>
    <row r="3120" spans="1:2">
      <c r="A3120" s="52"/>
      <c r="B3120" s="53"/>
    </row>
    <row r="3121" spans="1:2">
      <c r="A3121" s="52"/>
      <c r="B3121" s="53"/>
    </row>
    <row r="3122" spans="1:2">
      <c r="A3122" s="52"/>
      <c r="B3122" s="53"/>
    </row>
    <row r="3123" spans="1:2">
      <c r="A3123" s="52"/>
      <c r="B3123" s="53"/>
    </row>
    <row r="3124" spans="1:2">
      <c r="A3124" s="52"/>
      <c r="B3124" s="53"/>
    </row>
    <row r="3125" spans="1:2">
      <c r="A3125" s="52"/>
      <c r="B3125" s="53"/>
    </row>
    <row r="3126" spans="1:2">
      <c r="A3126" s="52"/>
      <c r="B3126" s="53"/>
    </row>
    <row r="3127" spans="1:2">
      <c r="A3127" s="52"/>
      <c r="B3127" s="53"/>
    </row>
    <row r="3128" spans="1:2">
      <c r="A3128" s="52"/>
      <c r="B3128" s="53"/>
    </row>
    <row r="3129" spans="1:2">
      <c r="A3129" s="52"/>
      <c r="B3129" s="53"/>
    </row>
    <row r="3130" spans="1:2">
      <c r="A3130" s="52"/>
      <c r="B3130" s="53"/>
    </row>
    <row r="3131" spans="1:2">
      <c r="A3131" s="52"/>
      <c r="B3131" s="53"/>
    </row>
    <row r="3132" spans="1:2">
      <c r="A3132" s="52"/>
      <c r="B3132" s="53"/>
    </row>
    <row r="3133" spans="1:2">
      <c r="A3133" s="52"/>
      <c r="B3133" s="53"/>
    </row>
    <row r="3134" spans="1:2">
      <c r="A3134" s="52"/>
      <c r="B3134" s="53"/>
    </row>
    <row r="3135" spans="1:2">
      <c r="A3135" s="52"/>
      <c r="B3135" s="53"/>
    </row>
    <row r="3136" spans="1:2">
      <c r="A3136" s="52"/>
      <c r="B3136" s="53"/>
    </row>
    <row r="3137" spans="1:2">
      <c r="A3137" s="52"/>
      <c r="B3137" s="53"/>
    </row>
    <row r="3138" spans="1:2">
      <c r="A3138" s="52"/>
      <c r="B3138" s="53"/>
    </row>
    <row r="3139" spans="1:2">
      <c r="A3139" s="52"/>
      <c r="B3139" s="53"/>
    </row>
    <row r="3140" spans="1:2">
      <c r="A3140" s="52"/>
      <c r="B3140" s="53"/>
    </row>
    <row r="3141" spans="1:2">
      <c r="A3141" s="52"/>
      <c r="B3141" s="53"/>
    </row>
    <row r="3142" spans="1:2">
      <c r="A3142" s="52"/>
      <c r="B3142" s="53"/>
    </row>
    <row r="3143" spans="1:2">
      <c r="A3143" s="52"/>
      <c r="B3143" s="53"/>
    </row>
    <row r="3144" spans="1:2">
      <c r="A3144" s="52"/>
      <c r="B3144" s="53"/>
    </row>
    <row r="3145" spans="1:2">
      <c r="A3145" s="52"/>
      <c r="B3145" s="53"/>
    </row>
    <row r="3146" spans="1:2">
      <c r="A3146" s="52"/>
      <c r="B3146" s="53"/>
    </row>
    <row r="3147" spans="1:2">
      <c r="A3147" s="52"/>
      <c r="B3147" s="53"/>
    </row>
    <row r="3148" spans="1:2">
      <c r="A3148" s="52"/>
      <c r="B3148" s="53"/>
    </row>
    <row r="3149" spans="1:2">
      <c r="A3149" s="52"/>
      <c r="B3149" s="53"/>
    </row>
    <row r="3150" spans="1:2">
      <c r="A3150" s="52"/>
      <c r="B3150" s="53"/>
    </row>
    <row r="3151" spans="1:2">
      <c r="A3151" s="52"/>
      <c r="B3151" s="53"/>
    </row>
    <row r="3152" spans="1:2">
      <c r="A3152" s="52"/>
      <c r="B3152" s="53"/>
    </row>
    <row r="3153" spans="1:2">
      <c r="A3153" s="52"/>
      <c r="B3153" s="53"/>
    </row>
    <row r="3154" spans="1:2">
      <c r="A3154" s="52"/>
      <c r="B3154" s="53"/>
    </row>
    <row r="3155" spans="1:2">
      <c r="A3155" s="52"/>
      <c r="B3155" s="53"/>
    </row>
    <row r="3156" spans="1:2">
      <c r="A3156" s="52"/>
      <c r="B3156" s="53"/>
    </row>
    <row r="3157" spans="1:2">
      <c r="A3157" s="52"/>
      <c r="B3157" s="53"/>
    </row>
    <row r="3158" spans="1:2">
      <c r="A3158" s="52"/>
      <c r="B3158" s="53"/>
    </row>
    <row r="3159" spans="1:2">
      <c r="A3159" s="52"/>
      <c r="B3159" s="53"/>
    </row>
    <row r="3160" spans="1:2">
      <c r="A3160" s="52"/>
      <c r="B3160" s="53"/>
    </row>
    <row r="3161" spans="1:2">
      <c r="A3161" s="52"/>
      <c r="B3161" s="53"/>
    </row>
    <row r="3162" spans="1:2">
      <c r="A3162" s="52"/>
      <c r="B3162" s="53"/>
    </row>
    <row r="3163" spans="1:2">
      <c r="A3163" s="52"/>
      <c r="B3163" s="53"/>
    </row>
    <row r="3164" spans="1:2">
      <c r="A3164" s="52"/>
      <c r="B3164" s="53"/>
    </row>
    <row r="3165" spans="1:2">
      <c r="A3165" s="52"/>
      <c r="B3165" s="53"/>
    </row>
    <row r="3166" spans="1:2">
      <c r="A3166" s="52"/>
      <c r="B3166" s="53"/>
    </row>
    <row r="3167" spans="1:2">
      <c r="A3167" s="52"/>
      <c r="B3167" s="53"/>
    </row>
    <row r="3168" spans="1:2">
      <c r="A3168" s="52"/>
      <c r="B3168" s="53"/>
    </row>
    <row r="3169" spans="1:2">
      <c r="A3169" s="52"/>
      <c r="B3169" s="53"/>
    </row>
    <row r="3170" spans="1:2">
      <c r="A3170" s="52"/>
      <c r="B3170" s="53"/>
    </row>
    <row r="3171" spans="1:2">
      <c r="A3171" s="52"/>
      <c r="B3171" s="53"/>
    </row>
    <row r="3172" spans="1:2">
      <c r="A3172" s="52"/>
      <c r="B3172" s="53"/>
    </row>
    <row r="3173" spans="1:2">
      <c r="A3173" s="52"/>
      <c r="B3173" s="53"/>
    </row>
    <row r="3174" spans="1:2">
      <c r="A3174" s="52"/>
      <c r="B3174" s="53"/>
    </row>
    <row r="3175" spans="1:2">
      <c r="A3175" s="52"/>
      <c r="B3175" s="53"/>
    </row>
    <row r="3176" spans="1:2">
      <c r="A3176" s="52"/>
      <c r="B3176" s="53"/>
    </row>
    <row r="3177" spans="1:2">
      <c r="A3177" s="52"/>
      <c r="B3177" s="53"/>
    </row>
    <row r="3178" spans="1:2">
      <c r="A3178" s="52"/>
      <c r="B3178" s="53"/>
    </row>
    <row r="3179" spans="1:2">
      <c r="A3179" s="52"/>
      <c r="B3179" s="53"/>
    </row>
    <row r="3180" spans="1:2">
      <c r="A3180" s="52"/>
      <c r="B3180" s="53"/>
    </row>
    <row r="3181" spans="1:2">
      <c r="A3181" s="52"/>
      <c r="B3181" s="53"/>
    </row>
    <row r="3182" spans="1:2">
      <c r="A3182" s="52"/>
      <c r="B3182" s="53"/>
    </row>
    <row r="3183" spans="1:2">
      <c r="A3183" s="52"/>
      <c r="B3183" s="53"/>
    </row>
    <row r="3184" spans="1:2">
      <c r="A3184" s="52"/>
      <c r="B3184" s="53"/>
    </row>
    <row r="3185" spans="1:2">
      <c r="A3185" s="52"/>
      <c r="B3185" s="53"/>
    </row>
    <row r="3186" spans="1:2">
      <c r="A3186" s="52"/>
      <c r="B3186" s="53"/>
    </row>
    <row r="3187" spans="1:2">
      <c r="A3187" s="52"/>
      <c r="B3187" s="53"/>
    </row>
    <row r="3188" spans="1:2">
      <c r="A3188" s="52"/>
      <c r="B3188" s="53"/>
    </row>
    <row r="3189" spans="1:2">
      <c r="A3189" s="52"/>
      <c r="B3189" s="53"/>
    </row>
    <row r="3190" spans="1:2">
      <c r="A3190" s="52"/>
      <c r="B3190" s="53"/>
    </row>
    <row r="3191" spans="1:2">
      <c r="A3191" s="52"/>
      <c r="B3191" s="53"/>
    </row>
    <row r="3192" spans="1:2">
      <c r="A3192" s="52"/>
      <c r="B3192" s="53"/>
    </row>
    <row r="3193" spans="1:2">
      <c r="A3193" s="52"/>
      <c r="B3193" s="53"/>
    </row>
    <row r="3194" spans="1:2">
      <c r="A3194" s="52"/>
      <c r="B3194" s="53"/>
    </row>
    <row r="3195" spans="1:2">
      <c r="A3195" s="52"/>
      <c r="B3195" s="53"/>
    </row>
    <row r="3196" spans="1:2">
      <c r="A3196" s="52"/>
      <c r="B3196" s="53"/>
    </row>
    <row r="3197" spans="1:2">
      <c r="A3197" s="52"/>
      <c r="B3197" s="53"/>
    </row>
    <row r="3198" spans="1:2">
      <c r="A3198" s="52"/>
      <c r="B3198" s="53"/>
    </row>
    <row r="3199" spans="1:2">
      <c r="A3199" s="52"/>
      <c r="B3199" s="53"/>
    </row>
    <row r="3200" spans="1:2">
      <c r="A3200" s="52"/>
      <c r="B3200" s="53"/>
    </row>
    <row r="3201" spans="1:2">
      <c r="A3201" s="52"/>
      <c r="B3201" s="53"/>
    </row>
    <row r="3202" spans="1:2">
      <c r="A3202" s="52"/>
      <c r="B3202" s="53"/>
    </row>
    <row r="3203" spans="1:2">
      <c r="A3203" s="52"/>
      <c r="B3203" s="53"/>
    </row>
    <row r="3204" spans="1:2">
      <c r="A3204" s="52"/>
      <c r="B3204" s="53"/>
    </row>
    <row r="3205" spans="1:2">
      <c r="A3205" s="52"/>
      <c r="B3205" s="53"/>
    </row>
    <row r="3206" spans="1:2">
      <c r="A3206" s="52"/>
      <c r="B3206" s="53"/>
    </row>
    <row r="3207" spans="1:2">
      <c r="A3207" s="52"/>
      <c r="B3207" s="53"/>
    </row>
    <row r="3208" spans="1:2">
      <c r="A3208" s="52"/>
      <c r="B3208" s="53"/>
    </row>
    <row r="3209" spans="1:2">
      <c r="A3209" s="52"/>
      <c r="B3209" s="53"/>
    </row>
    <row r="3210" spans="1:2">
      <c r="A3210" s="52"/>
      <c r="B3210" s="53"/>
    </row>
    <row r="3211" spans="1:2">
      <c r="A3211" s="52"/>
      <c r="B3211" s="53"/>
    </row>
    <row r="3212" spans="1:2">
      <c r="A3212" s="52"/>
      <c r="B3212" s="53"/>
    </row>
    <row r="3213" spans="1:2">
      <c r="A3213" s="52"/>
      <c r="B3213" s="53"/>
    </row>
    <row r="3214" spans="1:2">
      <c r="A3214" s="52"/>
      <c r="B3214" s="53"/>
    </row>
    <row r="3215" spans="1:2">
      <c r="A3215" s="52"/>
      <c r="B3215" s="53"/>
    </row>
    <row r="3216" spans="1:2">
      <c r="A3216" s="52"/>
      <c r="B3216" s="53"/>
    </row>
    <row r="3217" spans="1:2">
      <c r="A3217" s="52"/>
      <c r="B3217" s="53"/>
    </row>
    <row r="3218" spans="1:2">
      <c r="A3218" s="52"/>
      <c r="B3218" s="53"/>
    </row>
    <row r="3219" spans="1:2">
      <c r="A3219" s="52"/>
      <c r="B3219" s="53"/>
    </row>
    <row r="3220" spans="1:2">
      <c r="A3220" s="52"/>
      <c r="B3220" s="53"/>
    </row>
    <row r="3221" spans="1:2">
      <c r="A3221" s="52"/>
      <c r="B3221" s="53"/>
    </row>
    <row r="3222" spans="1:2">
      <c r="A3222" s="52"/>
      <c r="B3222" s="53"/>
    </row>
    <row r="3223" spans="1:2">
      <c r="A3223" s="52"/>
      <c r="B3223" s="53"/>
    </row>
    <row r="3224" spans="1:2">
      <c r="A3224" s="52"/>
      <c r="B3224" s="53"/>
    </row>
    <row r="3225" spans="1:2">
      <c r="A3225" s="52"/>
      <c r="B3225" s="53"/>
    </row>
    <row r="3226" spans="1:2">
      <c r="A3226" s="52"/>
      <c r="B3226" s="53"/>
    </row>
    <row r="3227" spans="1:2">
      <c r="A3227" s="52"/>
      <c r="B3227" s="53"/>
    </row>
    <row r="3228" spans="1:2">
      <c r="A3228" s="52"/>
      <c r="B3228" s="53"/>
    </row>
    <row r="3229" spans="1:2">
      <c r="A3229" s="52"/>
      <c r="B3229" s="53"/>
    </row>
    <row r="3230" spans="1:2">
      <c r="A3230" s="52"/>
      <c r="B3230" s="53"/>
    </row>
    <row r="3231" spans="1:2">
      <c r="A3231" s="52"/>
      <c r="B3231" s="53"/>
    </row>
    <row r="3232" spans="1:2">
      <c r="A3232" s="52"/>
      <c r="B3232" s="53"/>
    </row>
    <row r="3233" spans="1:2">
      <c r="A3233" s="52"/>
      <c r="B3233" s="53"/>
    </row>
    <row r="3234" spans="1:2">
      <c r="A3234" s="52"/>
      <c r="B3234" s="53"/>
    </row>
    <row r="3235" spans="1:2">
      <c r="A3235" s="52"/>
      <c r="B3235" s="53"/>
    </row>
    <row r="3236" spans="1:2">
      <c r="A3236" s="52"/>
      <c r="B3236" s="53"/>
    </row>
    <row r="3237" spans="1:2">
      <c r="A3237" s="52"/>
      <c r="B3237" s="53"/>
    </row>
    <row r="3238" spans="1:2">
      <c r="A3238" s="52"/>
      <c r="B3238" s="53"/>
    </row>
    <row r="3239" spans="1:2">
      <c r="A3239" s="52"/>
      <c r="B3239" s="53"/>
    </row>
    <row r="3240" spans="1:2">
      <c r="A3240" s="52"/>
      <c r="B3240" s="53"/>
    </row>
    <row r="3241" spans="1:2">
      <c r="A3241" s="52"/>
      <c r="B3241" s="53"/>
    </row>
    <row r="3242" spans="1:2">
      <c r="A3242" s="52"/>
      <c r="B3242" s="53"/>
    </row>
    <row r="3243" spans="1:2">
      <c r="A3243" s="52"/>
      <c r="B3243" s="53"/>
    </row>
    <row r="3244" spans="1:2">
      <c r="A3244" s="52"/>
      <c r="B3244" s="53"/>
    </row>
    <row r="3245" spans="1:2">
      <c r="A3245" s="52"/>
      <c r="B3245" s="53"/>
    </row>
    <row r="3246" spans="1:2">
      <c r="A3246" s="52"/>
      <c r="B3246" s="53"/>
    </row>
    <row r="3247" spans="1:2">
      <c r="A3247" s="52"/>
      <c r="B3247" s="53"/>
    </row>
    <row r="3248" spans="1:2">
      <c r="A3248" s="52"/>
      <c r="B3248" s="53"/>
    </row>
    <row r="3249" spans="1:2">
      <c r="A3249" s="52"/>
      <c r="B3249" s="53"/>
    </row>
    <row r="3250" spans="1:2">
      <c r="A3250" s="52"/>
      <c r="B3250" s="53"/>
    </row>
    <row r="3251" spans="1:2">
      <c r="A3251" s="52"/>
      <c r="B3251" s="53"/>
    </row>
    <row r="3252" spans="1:2">
      <c r="A3252" s="52"/>
      <c r="B3252" s="53"/>
    </row>
    <row r="3253" spans="1:2">
      <c r="A3253" s="52"/>
      <c r="B3253" s="53"/>
    </row>
    <row r="3254" spans="1:2">
      <c r="A3254" s="52"/>
      <c r="B3254" s="53"/>
    </row>
    <row r="3255" spans="1:2">
      <c r="A3255" s="52"/>
      <c r="B3255" s="53"/>
    </row>
    <row r="3256" spans="1:2">
      <c r="A3256" s="52"/>
      <c r="B3256" s="53"/>
    </row>
    <row r="3257" spans="1:2">
      <c r="A3257" s="52"/>
      <c r="B3257" s="53"/>
    </row>
    <row r="3258" spans="1:2">
      <c r="A3258" s="52"/>
      <c r="B3258" s="53"/>
    </row>
    <row r="3259" spans="1:2">
      <c r="A3259" s="52"/>
      <c r="B3259" s="53"/>
    </row>
    <row r="3260" spans="1:2">
      <c r="A3260" s="52"/>
      <c r="B3260" s="53"/>
    </row>
    <row r="3261" spans="1:2">
      <c r="A3261" s="52"/>
      <c r="B3261" s="53"/>
    </row>
    <row r="3262" spans="1:2">
      <c r="A3262" s="52"/>
      <c r="B3262" s="53"/>
    </row>
    <row r="3263" spans="1:2">
      <c r="A3263" s="52"/>
      <c r="B3263" s="53"/>
    </row>
    <row r="3264" spans="1:2">
      <c r="A3264" s="52"/>
      <c r="B3264" s="53"/>
    </row>
    <row r="3265" spans="1:2">
      <c r="A3265" s="52"/>
      <c r="B3265" s="53"/>
    </row>
    <row r="3266" spans="1:2">
      <c r="A3266" s="52"/>
      <c r="B3266" s="53"/>
    </row>
    <row r="3267" spans="1:2">
      <c r="A3267" s="52"/>
      <c r="B3267" s="53"/>
    </row>
    <row r="3268" spans="1:2">
      <c r="A3268" s="52"/>
      <c r="B3268" s="53"/>
    </row>
    <row r="3269" spans="1:2">
      <c r="A3269" s="52"/>
      <c r="B3269" s="53"/>
    </row>
    <row r="3270" spans="1:2">
      <c r="A3270" s="52"/>
      <c r="B3270" s="53"/>
    </row>
    <row r="3271" spans="1:2">
      <c r="A3271" s="52"/>
      <c r="B3271" s="53"/>
    </row>
    <row r="3272" spans="1:2">
      <c r="A3272" s="52"/>
      <c r="B3272" s="53"/>
    </row>
    <row r="3273" spans="1:2">
      <c r="A3273" s="52"/>
      <c r="B3273" s="53"/>
    </row>
    <row r="3274" spans="1:2">
      <c r="A3274" s="52"/>
      <c r="B3274" s="53"/>
    </row>
    <row r="3275" spans="1:2">
      <c r="A3275" s="52"/>
      <c r="B3275" s="53"/>
    </row>
    <row r="3276" spans="1:2">
      <c r="A3276" s="52"/>
      <c r="B3276" s="53"/>
    </row>
    <row r="3277" spans="1:2">
      <c r="A3277" s="52"/>
      <c r="B3277" s="53"/>
    </row>
    <row r="3278" spans="1:2">
      <c r="A3278" s="52"/>
      <c r="B3278" s="53"/>
    </row>
    <row r="3279" spans="1:2">
      <c r="A3279" s="52"/>
      <c r="B3279" s="53"/>
    </row>
    <row r="3280" spans="1:2">
      <c r="A3280" s="52"/>
      <c r="B3280" s="53"/>
    </row>
    <row r="3281" spans="1:2">
      <c r="A3281" s="52"/>
      <c r="B3281" s="53"/>
    </row>
    <row r="3282" spans="1:2">
      <c r="A3282" s="52"/>
      <c r="B3282" s="53"/>
    </row>
    <row r="3283" spans="1:2">
      <c r="A3283" s="52"/>
      <c r="B3283" s="53"/>
    </row>
    <row r="3284" spans="1:2">
      <c r="A3284" s="52"/>
      <c r="B3284" s="53"/>
    </row>
    <row r="3285" spans="1:2">
      <c r="A3285" s="52"/>
      <c r="B3285" s="53"/>
    </row>
    <row r="3286" spans="1:2">
      <c r="A3286" s="52"/>
      <c r="B3286" s="53"/>
    </row>
    <row r="3287" spans="1:2">
      <c r="A3287" s="52"/>
      <c r="B3287" s="53"/>
    </row>
    <row r="3288" spans="1:2">
      <c r="A3288" s="52"/>
      <c r="B3288" s="53"/>
    </row>
    <row r="3289" spans="1:2">
      <c r="A3289" s="52"/>
      <c r="B3289" s="53"/>
    </row>
    <row r="3290" spans="1:2">
      <c r="A3290" s="52"/>
      <c r="B3290" s="53"/>
    </row>
    <row r="3291" spans="1:2">
      <c r="A3291" s="52"/>
      <c r="B3291" s="53"/>
    </row>
    <row r="3292" spans="1:2">
      <c r="A3292" s="52"/>
      <c r="B3292" s="53"/>
    </row>
    <row r="3293" spans="1:2">
      <c r="A3293" s="52"/>
      <c r="B3293" s="53"/>
    </row>
    <row r="3294" spans="1:2">
      <c r="A3294" s="52"/>
      <c r="B3294" s="53"/>
    </row>
    <row r="3295" spans="1:2">
      <c r="A3295" s="52"/>
      <c r="B3295" s="53"/>
    </row>
    <row r="3296" spans="1:2">
      <c r="A3296" s="52"/>
      <c r="B3296" s="53"/>
    </row>
    <row r="3297" spans="1:2">
      <c r="A3297" s="52"/>
      <c r="B3297" s="53"/>
    </row>
    <row r="3298" spans="1:2">
      <c r="A3298" s="52"/>
      <c r="B3298" s="53"/>
    </row>
    <row r="3299" spans="1:2">
      <c r="A3299" s="52"/>
      <c r="B3299" s="53"/>
    </row>
    <row r="3300" spans="1:2">
      <c r="A3300" s="52"/>
      <c r="B3300" s="53"/>
    </row>
    <row r="3301" spans="1:2">
      <c r="A3301" s="52"/>
      <c r="B3301" s="53"/>
    </row>
    <row r="3302" spans="1:2">
      <c r="A3302" s="52"/>
      <c r="B3302" s="53"/>
    </row>
    <row r="3303" spans="1:2">
      <c r="A3303" s="52"/>
      <c r="B3303" s="53"/>
    </row>
    <row r="3304" spans="1:2">
      <c r="A3304" s="52"/>
      <c r="B3304" s="53"/>
    </row>
    <row r="3305" spans="1:2">
      <c r="A3305" s="52"/>
      <c r="B3305" s="53"/>
    </row>
    <row r="3306" spans="1:2">
      <c r="A3306" s="52"/>
      <c r="B3306" s="53"/>
    </row>
    <row r="3307" spans="1:2">
      <c r="A3307" s="52"/>
      <c r="B3307" s="53"/>
    </row>
    <row r="3308" spans="1:2">
      <c r="A3308" s="52"/>
      <c r="B3308" s="53"/>
    </row>
    <row r="3309" spans="1:2">
      <c r="A3309" s="52"/>
      <c r="B3309" s="53"/>
    </row>
    <row r="3310" spans="1:2">
      <c r="A3310" s="52"/>
      <c r="B3310" s="53"/>
    </row>
    <row r="3311" spans="1:2">
      <c r="A3311" s="52"/>
      <c r="B3311" s="53"/>
    </row>
    <row r="3312" spans="1:2">
      <c r="A3312" s="52"/>
      <c r="B3312" s="53"/>
    </row>
    <row r="3313" spans="1:2">
      <c r="A3313" s="52"/>
      <c r="B3313" s="53"/>
    </row>
    <row r="3314" spans="1:2">
      <c r="A3314" s="52"/>
      <c r="B3314" s="53"/>
    </row>
    <row r="3315" spans="1:2">
      <c r="A3315" s="52"/>
      <c r="B3315" s="53"/>
    </row>
    <row r="3316" spans="1:2">
      <c r="A3316" s="52"/>
      <c r="B3316" s="53"/>
    </row>
    <row r="3317" spans="1:2">
      <c r="A3317" s="52"/>
      <c r="B3317" s="53"/>
    </row>
    <row r="3318" spans="1:2">
      <c r="A3318" s="52"/>
      <c r="B3318" s="53"/>
    </row>
    <row r="3319" spans="1:2">
      <c r="A3319" s="52"/>
      <c r="B3319" s="53"/>
    </row>
    <row r="3320" spans="1:2">
      <c r="A3320" s="52"/>
      <c r="B3320" s="53"/>
    </row>
    <row r="3321" spans="1:2">
      <c r="A3321" s="52"/>
      <c r="B3321" s="53"/>
    </row>
    <row r="3322" spans="1:2">
      <c r="A3322" s="52"/>
      <c r="B3322" s="53"/>
    </row>
    <row r="3323" spans="1:2">
      <c r="A3323" s="52"/>
      <c r="B3323" s="53"/>
    </row>
    <row r="3324" spans="1:2">
      <c r="A3324" s="52"/>
      <c r="B3324" s="53"/>
    </row>
    <row r="3325" spans="1:2">
      <c r="A3325" s="52"/>
      <c r="B3325" s="53"/>
    </row>
    <row r="3326" spans="1:2">
      <c r="A3326" s="52"/>
      <c r="B3326" s="53"/>
    </row>
    <row r="3327" spans="1:2">
      <c r="A3327" s="52"/>
      <c r="B3327" s="53"/>
    </row>
    <row r="3328" spans="1:2">
      <c r="A3328" s="52"/>
      <c r="B3328" s="53"/>
    </row>
    <row r="3329" spans="1:2">
      <c r="A3329" s="52"/>
      <c r="B3329" s="53"/>
    </row>
    <row r="3330" spans="1:2">
      <c r="A3330" s="52"/>
      <c r="B3330" s="53"/>
    </row>
    <row r="3331" spans="1:2">
      <c r="A3331" s="52"/>
      <c r="B3331" s="53"/>
    </row>
    <row r="3332" spans="1:2">
      <c r="A3332" s="52"/>
      <c r="B3332" s="53"/>
    </row>
    <row r="3333" spans="1:2">
      <c r="A3333" s="52"/>
      <c r="B3333" s="53"/>
    </row>
    <row r="3334" spans="1:2">
      <c r="A3334" s="52"/>
      <c r="B3334" s="53"/>
    </row>
    <row r="3335" spans="1:2">
      <c r="A3335" s="52"/>
      <c r="B3335" s="53"/>
    </row>
    <row r="3336" spans="1:2">
      <c r="A3336" s="52"/>
      <c r="B3336" s="53"/>
    </row>
    <row r="3337" spans="1:2">
      <c r="A3337" s="52"/>
      <c r="B3337" s="53"/>
    </row>
    <row r="3338" spans="1:2">
      <c r="A3338" s="52"/>
      <c r="B3338" s="53"/>
    </row>
    <row r="3339" spans="1:2">
      <c r="A3339" s="52"/>
      <c r="B3339" s="53"/>
    </row>
    <row r="3340" spans="1:2">
      <c r="A3340" s="52"/>
      <c r="B3340" s="53"/>
    </row>
    <row r="3341" spans="1:2">
      <c r="A3341" s="52"/>
      <c r="B3341" s="53"/>
    </row>
    <row r="3342" spans="1:2">
      <c r="A3342" s="52"/>
      <c r="B3342" s="53"/>
    </row>
    <row r="3343" spans="1:2">
      <c r="A3343" s="52"/>
      <c r="B3343" s="53"/>
    </row>
    <row r="3344" spans="1:2">
      <c r="A3344" s="52"/>
      <c r="B3344" s="53"/>
    </row>
    <row r="3345" spans="1:2">
      <c r="A3345" s="52"/>
      <c r="B3345" s="53"/>
    </row>
    <row r="3346" spans="1:2">
      <c r="A3346" s="52"/>
      <c r="B3346" s="53"/>
    </row>
    <row r="3347" spans="1:2">
      <c r="A3347" s="52"/>
      <c r="B3347" s="53"/>
    </row>
    <row r="3348" spans="1:2">
      <c r="A3348" s="52"/>
      <c r="B3348" s="53"/>
    </row>
    <row r="3349" spans="1:2">
      <c r="A3349" s="52"/>
      <c r="B3349" s="53"/>
    </row>
    <row r="3350" spans="1:2">
      <c r="A3350" s="52"/>
      <c r="B3350" s="53"/>
    </row>
    <row r="3351" spans="1:2">
      <c r="A3351" s="52"/>
      <c r="B3351" s="53"/>
    </row>
    <row r="3352" spans="1:2">
      <c r="A3352" s="52"/>
      <c r="B3352" s="53"/>
    </row>
    <row r="3353" spans="1:2">
      <c r="A3353" s="52"/>
      <c r="B3353" s="53"/>
    </row>
    <row r="3354" spans="1:2">
      <c r="A3354" s="52"/>
      <c r="B3354" s="53"/>
    </row>
    <row r="3355" spans="1:2">
      <c r="A3355" s="52"/>
      <c r="B3355" s="53"/>
    </row>
    <row r="3356" spans="1:2">
      <c r="A3356" s="52"/>
      <c r="B3356" s="53"/>
    </row>
    <row r="3357" spans="1:2">
      <c r="A3357" s="52"/>
      <c r="B3357" s="53"/>
    </row>
    <row r="3358" spans="1:2">
      <c r="A3358" s="52"/>
      <c r="B3358" s="53"/>
    </row>
    <row r="3359" spans="1:2">
      <c r="A3359" s="52"/>
      <c r="B3359" s="53"/>
    </row>
    <row r="3360" spans="1:2">
      <c r="A3360" s="52"/>
      <c r="B3360" s="53"/>
    </row>
    <row r="3361" spans="1:2">
      <c r="A3361" s="52"/>
      <c r="B3361" s="53"/>
    </row>
    <row r="3362" spans="1:2">
      <c r="A3362" s="52"/>
      <c r="B3362" s="53"/>
    </row>
    <row r="3363" spans="1:2">
      <c r="A3363" s="52"/>
      <c r="B3363" s="53"/>
    </row>
    <row r="3364" spans="1:2">
      <c r="A3364" s="52"/>
      <c r="B3364" s="53"/>
    </row>
    <row r="3365" spans="1:2">
      <c r="A3365" s="52"/>
      <c r="B3365" s="53"/>
    </row>
    <row r="3366" spans="1:2">
      <c r="A3366" s="52"/>
      <c r="B3366" s="53"/>
    </row>
    <row r="3367" spans="1:2">
      <c r="A3367" s="52"/>
      <c r="B3367" s="53"/>
    </row>
    <row r="3368" spans="1:2">
      <c r="A3368" s="52"/>
      <c r="B3368" s="53"/>
    </row>
    <row r="3369" spans="1:2">
      <c r="A3369" s="52"/>
      <c r="B3369" s="53"/>
    </row>
    <row r="3370" spans="1:2">
      <c r="A3370" s="52"/>
      <c r="B3370" s="53"/>
    </row>
    <row r="3371" spans="1:2">
      <c r="A3371" s="52"/>
      <c r="B3371" s="53"/>
    </row>
    <row r="3372" spans="1:2">
      <c r="A3372" s="52"/>
      <c r="B3372" s="53"/>
    </row>
    <row r="3373" spans="1:2">
      <c r="A3373" s="52"/>
      <c r="B3373" s="53"/>
    </row>
    <row r="3374" spans="1:2">
      <c r="A3374" s="52"/>
      <c r="B3374" s="53"/>
    </row>
    <row r="3375" spans="1:2">
      <c r="A3375" s="52"/>
      <c r="B3375" s="53"/>
    </row>
    <row r="3376" spans="1:2">
      <c r="A3376" s="52"/>
      <c r="B3376" s="53"/>
    </row>
    <row r="3377" spans="1:2">
      <c r="A3377" s="52"/>
      <c r="B3377" s="53"/>
    </row>
    <row r="3378" spans="1:2">
      <c r="A3378" s="52"/>
      <c r="B3378" s="53"/>
    </row>
    <row r="3379" spans="1:2">
      <c r="A3379" s="52"/>
      <c r="B3379" s="53"/>
    </row>
    <row r="3380" spans="1:2">
      <c r="A3380" s="52"/>
      <c r="B3380" s="53"/>
    </row>
    <row r="3381" spans="1:2">
      <c r="A3381" s="52"/>
      <c r="B3381" s="53"/>
    </row>
    <row r="3382" spans="1:2">
      <c r="A3382" s="52"/>
      <c r="B3382" s="53"/>
    </row>
    <row r="3383" spans="1:2">
      <c r="A3383" s="52"/>
      <c r="B3383" s="53"/>
    </row>
    <row r="3384" spans="1:2">
      <c r="A3384" s="52"/>
      <c r="B3384" s="53"/>
    </row>
    <row r="3385" spans="1:2">
      <c r="A3385" s="52"/>
      <c r="B3385" s="53"/>
    </row>
    <row r="3386" spans="1:2">
      <c r="A3386" s="52"/>
      <c r="B3386" s="53"/>
    </row>
    <row r="3387" spans="1:2">
      <c r="A3387" s="52"/>
      <c r="B3387" s="53"/>
    </row>
    <row r="3388" spans="1:2">
      <c r="A3388" s="52"/>
      <c r="B3388" s="53"/>
    </row>
    <row r="3389" spans="1:2">
      <c r="A3389" s="52"/>
      <c r="B3389" s="53"/>
    </row>
    <row r="3390" spans="1:2">
      <c r="A3390" s="52"/>
      <c r="B3390" s="53"/>
    </row>
    <row r="3391" spans="1:2">
      <c r="A3391" s="52"/>
      <c r="B3391" s="53"/>
    </row>
    <row r="3392" spans="1:2">
      <c r="A3392" s="52"/>
      <c r="B3392" s="53"/>
    </row>
    <row r="3393" spans="1:2">
      <c r="A3393" s="52"/>
      <c r="B3393" s="53"/>
    </row>
    <row r="3394" spans="1:2">
      <c r="A3394" s="52"/>
      <c r="B3394" s="53"/>
    </row>
    <row r="3395" spans="1:2">
      <c r="A3395" s="52"/>
      <c r="B3395" s="53"/>
    </row>
    <row r="3396" spans="1:2">
      <c r="A3396" s="52"/>
      <c r="B3396" s="53"/>
    </row>
    <row r="3397" spans="1:2">
      <c r="A3397" s="52"/>
      <c r="B3397" s="53"/>
    </row>
    <row r="3398" spans="1:2">
      <c r="A3398" s="52"/>
      <c r="B3398" s="53"/>
    </row>
    <row r="3399" spans="1:2">
      <c r="A3399" s="52"/>
      <c r="B3399" s="53"/>
    </row>
    <row r="3400" spans="1:2">
      <c r="A3400" s="52"/>
      <c r="B3400" s="53"/>
    </row>
    <row r="3401" spans="1:2">
      <c r="A3401" s="52"/>
      <c r="B3401" s="53"/>
    </row>
    <row r="3402" spans="1:2">
      <c r="A3402" s="52"/>
      <c r="B3402" s="53"/>
    </row>
    <row r="3403" spans="1:2">
      <c r="A3403" s="52"/>
      <c r="B3403" s="53"/>
    </row>
    <row r="3404" spans="1:2">
      <c r="A3404" s="52"/>
      <c r="B3404" s="53"/>
    </row>
    <row r="3405" spans="1:2">
      <c r="A3405" s="52"/>
      <c r="B3405" s="53"/>
    </row>
    <row r="3406" spans="1:2">
      <c r="A3406" s="52"/>
      <c r="B3406" s="53"/>
    </row>
    <row r="3407" spans="1:2">
      <c r="A3407" s="52"/>
      <c r="B3407" s="53"/>
    </row>
    <row r="3408" spans="1:2">
      <c r="A3408" s="52"/>
      <c r="B3408" s="53"/>
    </row>
    <row r="3409" spans="1:2">
      <c r="A3409" s="52"/>
      <c r="B3409" s="53"/>
    </row>
    <row r="3410" spans="1:2">
      <c r="A3410" s="52"/>
      <c r="B3410" s="53"/>
    </row>
    <row r="3411" spans="1:2">
      <c r="A3411" s="52"/>
      <c r="B3411" s="53"/>
    </row>
    <row r="3412" spans="1:2">
      <c r="A3412" s="52"/>
      <c r="B3412" s="53"/>
    </row>
    <row r="3413" spans="1:2">
      <c r="A3413" s="52"/>
      <c r="B3413" s="53"/>
    </row>
    <row r="3414" spans="1:2">
      <c r="A3414" s="52"/>
      <c r="B3414" s="53"/>
    </row>
    <row r="3415" spans="1:2">
      <c r="A3415" s="52"/>
      <c r="B3415" s="53"/>
    </row>
    <row r="3416" spans="1:2">
      <c r="A3416" s="52"/>
      <c r="B3416" s="53"/>
    </row>
    <row r="3417" spans="1:2">
      <c r="A3417" s="52"/>
      <c r="B3417" s="53"/>
    </row>
    <row r="3418" spans="1:2">
      <c r="A3418" s="52"/>
      <c r="B3418" s="53"/>
    </row>
    <row r="3419" spans="1:2">
      <c r="A3419" s="52"/>
      <c r="B3419" s="53"/>
    </row>
    <row r="3420" spans="1:2">
      <c r="A3420" s="52"/>
      <c r="B3420" s="53"/>
    </row>
    <row r="3421" spans="1:2">
      <c r="A3421" s="52"/>
      <c r="B3421" s="53"/>
    </row>
    <row r="3422" spans="1:2">
      <c r="A3422" s="52"/>
      <c r="B3422" s="53"/>
    </row>
    <row r="3423" spans="1:2">
      <c r="A3423" s="52"/>
      <c r="B3423" s="53"/>
    </row>
    <row r="3424" spans="1:2">
      <c r="A3424" s="52"/>
      <c r="B3424" s="53"/>
    </row>
    <row r="3425" spans="1:2">
      <c r="A3425" s="52"/>
      <c r="B3425" s="53"/>
    </row>
    <row r="3426" spans="1:2">
      <c r="A3426" s="52"/>
      <c r="B3426" s="53"/>
    </row>
    <row r="3427" spans="1:2">
      <c r="A3427" s="52"/>
      <c r="B3427" s="53"/>
    </row>
    <row r="3428" spans="1:2">
      <c r="A3428" s="52"/>
      <c r="B3428" s="53"/>
    </row>
    <row r="3429" spans="1:2">
      <c r="A3429" s="52"/>
      <c r="B3429" s="53"/>
    </row>
    <row r="3430" spans="1:2">
      <c r="A3430" s="52"/>
      <c r="B3430" s="53"/>
    </row>
    <row r="3431" spans="1:2">
      <c r="A3431" s="52"/>
      <c r="B3431" s="53"/>
    </row>
    <row r="3432" spans="1:2">
      <c r="A3432" s="52"/>
      <c r="B3432" s="53"/>
    </row>
    <row r="3433" spans="1:2">
      <c r="A3433" s="52"/>
      <c r="B3433" s="53"/>
    </row>
    <row r="3434" spans="1:2">
      <c r="A3434" s="52"/>
      <c r="B3434" s="53"/>
    </row>
    <row r="3435" spans="1:2">
      <c r="A3435" s="52"/>
      <c r="B3435" s="53"/>
    </row>
    <row r="3436" spans="1:2">
      <c r="A3436" s="52"/>
      <c r="B3436" s="53"/>
    </row>
    <row r="3437" spans="1:2">
      <c r="A3437" s="52"/>
      <c r="B3437" s="53"/>
    </row>
    <row r="3438" spans="1:2">
      <c r="A3438" s="52"/>
      <c r="B3438" s="53"/>
    </row>
    <row r="3439" spans="1:2">
      <c r="A3439" s="52"/>
      <c r="B3439" s="53"/>
    </row>
    <row r="3440" spans="1:2">
      <c r="A3440" s="52"/>
      <c r="B3440" s="53"/>
    </row>
    <row r="3441" spans="1:2">
      <c r="A3441" s="52"/>
      <c r="B3441" s="53"/>
    </row>
    <row r="3442" spans="1:2">
      <c r="A3442" s="52"/>
      <c r="B3442" s="53"/>
    </row>
    <row r="3443" spans="1:2">
      <c r="A3443" s="52"/>
      <c r="B3443" s="53"/>
    </row>
    <row r="3444" spans="1:2">
      <c r="A3444" s="52"/>
      <c r="B3444" s="53"/>
    </row>
    <row r="3445" spans="1:2">
      <c r="A3445" s="52"/>
      <c r="B3445" s="53"/>
    </row>
    <row r="3446" spans="1:2">
      <c r="A3446" s="52"/>
      <c r="B3446" s="53"/>
    </row>
    <row r="3447" spans="1:2">
      <c r="A3447" s="52"/>
      <c r="B3447" s="53"/>
    </row>
    <row r="3448" spans="1:2">
      <c r="A3448" s="52"/>
      <c r="B3448" s="53"/>
    </row>
    <row r="3449" spans="1:2">
      <c r="A3449" s="52"/>
      <c r="B3449" s="53"/>
    </row>
    <row r="3450" spans="1:2">
      <c r="A3450" s="52"/>
      <c r="B3450" s="53"/>
    </row>
    <row r="3451" spans="1:2">
      <c r="A3451" s="52"/>
      <c r="B3451" s="53"/>
    </row>
    <row r="3452" spans="1:2">
      <c r="A3452" s="52"/>
      <c r="B3452" s="53"/>
    </row>
    <row r="3453" spans="1:2">
      <c r="A3453" s="52"/>
      <c r="B3453" s="53"/>
    </row>
    <row r="3454" spans="1:2">
      <c r="A3454" s="52"/>
      <c r="B3454" s="53"/>
    </row>
    <row r="3455" spans="1:2">
      <c r="A3455" s="52"/>
      <c r="B3455" s="53"/>
    </row>
    <row r="3456" spans="1:2">
      <c r="A3456" s="52"/>
      <c r="B3456" s="53"/>
    </row>
    <row r="3457" spans="1:2">
      <c r="A3457" s="52"/>
      <c r="B3457" s="53"/>
    </row>
    <row r="3458" spans="1:2">
      <c r="A3458" s="52"/>
      <c r="B3458" s="53"/>
    </row>
    <row r="3459" spans="1:2">
      <c r="A3459" s="52"/>
      <c r="B3459" s="53"/>
    </row>
    <row r="3460" spans="1:2">
      <c r="A3460" s="52"/>
      <c r="B3460" s="53"/>
    </row>
    <row r="3461" spans="1:2">
      <c r="A3461" s="52"/>
      <c r="B3461" s="53"/>
    </row>
    <row r="3462" spans="1:2">
      <c r="A3462" s="52"/>
      <c r="B3462" s="53"/>
    </row>
    <row r="3463" spans="1:2">
      <c r="A3463" s="52"/>
      <c r="B3463" s="53"/>
    </row>
    <row r="3464" spans="1:2">
      <c r="A3464" s="52"/>
      <c r="B3464" s="53"/>
    </row>
    <row r="3465" spans="1:2">
      <c r="A3465" s="52"/>
      <c r="B3465" s="53"/>
    </row>
    <row r="3466" spans="1:2">
      <c r="A3466" s="52"/>
      <c r="B3466" s="53"/>
    </row>
    <row r="3467" spans="1:2">
      <c r="A3467" s="52"/>
      <c r="B3467" s="53"/>
    </row>
    <row r="3468" spans="1:2">
      <c r="A3468" s="52"/>
      <c r="B3468" s="53"/>
    </row>
    <row r="3469" spans="1:2">
      <c r="A3469" s="52"/>
      <c r="B3469" s="53"/>
    </row>
    <row r="3470" spans="1:2">
      <c r="A3470" s="52"/>
      <c r="B3470" s="53"/>
    </row>
    <row r="3471" spans="1:2">
      <c r="A3471" s="52"/>
      <c r="B3471" s="53"/>
    </row>
    <row r="3472" spans="1:2">
      <c r="A3472" s="52"/>
      <c r="B3472" s="53"/>
    </row>
    <row r="3473" spans="1:2">
      <c r="A3473" s="52"/>
      <c r="B3473" s="53"/>
    </row>
    <row r="3474" spans="1:2">
      <c r="A3474" s="52"/>
      <c r="B3474" s="53"/>
    </row>
    <row r="3475" spans="1:2">
      <c r="A3475" s="52"/>
      <c r="B3475" s="53"/>
    </row>
    <row r="3476" spans="1:2">
      <c r="A3476" s="52"/>
      <c r="B3476" s="53"/>
    </row>
    <row r="3477" spans="1:2">
      <c r="A3477" s="52"/>
      <c r="B3477" s="53"/>
    </row>
    <row r="3478" spans="1:2">
      <c r="A3478" s="52"/>
      <c r="B3478" s="53"/>
    </row>
    <row r="3479" spans="1:2">
      <c r="A3479" s="52"/>
      <c r="B3479" s="53"/>
    </row>
    <row r="3480" spans="1:2">
      <c r="A3480" s="52"/>
      <c r="B3480" s="53"/>
    </row>
    <row r="3481" spans="1:2">
      <c r="A3481" s="52"/>
      <c r="B3481" s="53"/>
    </row>
    <row r="3482" spans="1:2">
      <c r="A3482" s="52"/>
      <c r="B3482" s="53"/>
    </row>
    <row r="3483" spans="1:2">
      <c r="A3483" s="52"/>
      <c r="B3483" s="53"/>
    </row>
    <row r="3484" spans="1:2">
      <c r="A3484" s="52"/>
      <c r="B3484" s="53"/>
    </row>
    <row r="3485" spans="1:2">
      <c r="A3485" s="52"/>
      <c r="B3485" s="53"/>
    </row>
    <row r="3486" spans="1:2">
      <c r="A3486" s="52"/>
      <c r="B3486" s="53"/>
    </row>
    <row r="3487" spans="1:2">
      <c r="A3487" s="52"/>
      <c r="B3487" s="53"/>
    </row>
    <row r="3488" spans="1:2">
      <c r="A3488" s="52"/>
      <c r="B3488" s="53"/>
    </row>
    <row r="3489" spans="1:2">
      <c r="A3489" s="52"/>
      <c r="B3489" s="53"/>
    </row>
    <row r="3490" spans="1:2">
      <c r="A3490" s="52"/>
      <c r="B3490" s="53"/>
    </row>
    <row r="3491" spans="1:2">
      <c r="A3491" s="52"/>
      <c r="B3491" s="53"/>
    </row>
    <row r="3492" spans="1:2">
      <c r="A3492" s="52"/>
      <c r="B3492" s="53"/>
    </row>
    <row r="3493" spans="1:2">
      <c r="A3493" s="52"/>
      <c r="B3493" s="53"/>
    </row>
    <row r="3494" spans="1:2">
      <c r="A3494" s="52"/>
      <c r="B3494" s="53"/>
    </row>
    <row r="3495" spans="1:2">
      <c r="A3495" s="52"/>
      <c r="B3495" s="53"/>
    </row>
    <row r="3496" spans="1:2">
      <c r="A3496" s="52"/>
      <c r="B3496" s="53"/>
    </row>
    <row r="3497" spans="1:2">
      <c r="A3497" s="52"/>
      <c r="B3497" s="53"/>
    </row>
    <row r="3498" spans="1:2">
      <c r="A3498" s="52"/>
      <c r="B3498" s="53"/>
    </row>
    <row r="3499" spans="1:2">
      <c r="A3499" s="52"/>
      <c r="B3499" s="53"/>
    </row>
    <row r="3500" spans="1:2">
      <c r="A3500" s="52"/>
      <c r="B3500" s="53"/>
    </row>
    <row r="3501" spans="1:2">
      <c r="A3501" s="52"/>
      <c r="B3501" s="53"/>
    </row>
    <row r="3502" spans="1:2">
      <c r="A3502" s="52"/>
      <c r="B3502" s="53"/>
    </row>
    <row r="3503" spans="1:2">
      <c r="A3503" s="52"/>
      <c r="B3503" s="53"/>
    </row>
    <row r="3504" spans="1:2">
      <c r="A3504" s="52"/>
      <c r="B3504" s="53"/>
    </row>
    <row r="3505" spans="1:2">
      <c r="A3505" s="52"/>
      <c r="B3505" s="53"/>
    </row>
    <row r="3506" spans="1:2">
      <c r="A3506" s="52"/>
      <c r="B3506" s="53"/>
    </row>
    <row r="3507" spans="1:2">
      <c r="A3507" s="52"/>
      <c r="B3507" s="53"/>
    </row>
    <row r="3508" spans="1:2">
      <c r="A3508" s="52"/>
      <c r="B3508" s="53"/>
    </row>
    <row r="3509" spans="1:2">
      <c r="A3509" s="52"/>
      <c r="B3509" s="53"/>
    </row>
    <row r="3510" spans="1:2">
      <c r="A3510" s="52"/>
      <c r="B3510" s="53"/>
    </row>
    <row r="3511" spans="1:2">
      <c r="A3511" s="52"/>
      <c r="B3511" s="53"/>
    </row>
    <row r="3512" spans="1:2">
      <c r="A3512" s="52"/>
      <c r="B3512" s="53"/>
    </row>
    <row r="3513" spans="1:2">
      <c r="A3513" s="52"/>
      <c r="B3513" s="53"/>
    </row>
    <row r="3514" spans="1:2">
      <c r="A3514" s="52"/>
      <c r="B3514" s="53"/>
    </row>
    <row r="3515" spans="1:2">
      <c r="A3515" s="52"/>
      <c r="B3515" s="53"/>
    </row>
    <row r="3516" spans="1:2">
      <c r="A3516" s="52"/>
      <c r="B3516" s="53"/>
    </row>
    <row r="3517" spans="1:2">
      <c r="A3517" s="52"/>
      <c r="B3517" s="53"/>
    </row>
    <row r="3518" spans="1:2">
      <c r="A3518" s="52"/>
      <c r="B3518" s="53"/>
    </row>
    <row r="3519" spans="1:2">
      <c r="A3519" s="52"/>
      <c r="B3519" s="53"/>
    </row>
    <row r="3520" spans="1:2">
      <c r="A3520" s="52"/>
      <c r="B3520" s="53"/>
    </row>
    <row r="3521" spans="1:2">
      <c r="A3521" s="52"/>
      <c r="B3521" s="53"/>
    </row>
    <row r="3522" spans="1:2">
      <c r="A3522" s="52"/>
      <c r="B3522" s="53"/>
    </row>
    <row r="3523" spans="1:2">
      <c r="A3523" s="52"/>
      <c r="B3523" s="53"/>
    </row>
    <row r="3524" spans="1:2">
      <c r="A3524" s="52"/>
      <c r="B3524" s="53"/>
    </row>
    <row r="3525" spans="1:2">
      <c r="A3525" s="52"/>
      <c r="B3525" s="53"/>
    </row>
    <row r="3526" spans="1:2">
      <c r="A3526" s="52"/>
      <c r="B3526" s="53"/>
    </row>
    <row r="3527" spans="1:2">
      <c r="A3527" s="52"/>
      <c r="B3527" s="53"/>
    </row>
    <row r="3528" spans="1:2">
      <c r="A3528" s="52"/>
      <c r="B3528" s="53"/>
    </row>
    <row r="3529" spans="1:2">
      <c r="A3529" s="52"/>
      <c r="B3529" s="53"/>
    </row>
    <row r="3530" spans="1:2">
      <c r="A3530" s="52"/>
      <c r="B3530" s="53"/>
    </row>
    <row r="3531" spans="1:2">
      <c r="A3531" s="52"/>
      <c r="B3531" s="53"/>
    </row>
    <row r="3532" spans="1:2">
      <c r="A3532" s="52"/>
      <c r="B3532" s="53"/>
    </row>
    <row r="3533" spans="1:2">
      <c r="A3533" s="52"/>
      <c r="B3533" s="53"/>
    </row>
    <row r="3534" spans="1:2">
      <c r="A3534" s="52"/>
      <c r="B3534" s="53"/>
    </row>
    <row r="3535" spans="1:2">
      <c r="A3535" s="52"/>
      <c r="B3535" s="53"/>
    </row>
    <row r="3536" spans="1:2">
      <c r="A3536" s="52"/>
      <c r="B3536" s="53"/>
    </row>
    <row r="3537" spans="1:2">
      <c r="A3537" s="52"/>
      <c r="B3537" s="53"/>
    </row>
    <row r="3538" spans="1:2">
      <c r="A3538" s="52"/>
      <c r="B3538" s="53"/>
    </row>
    <row r="3539" spans="1:2">
      <c r="A3539" s="52"/>
      <c r="B3539" s="53"/>
    </row>
    <row r="3540" spans="1:2">
      <c r="A3540" s="52"/>
      <c r="B3540" s="53"/>
    </row>
    <row r="3541" spans="1:2">
      <c r="A3541" s="52"/>
      <c r="B3541" s="53"/>
    </row>
    <row r="3542" spans="1:2">
      <c r="A3542" s="52"/>
      <c r="B3542" s="53"/>
    </row>
    <row r="3543" spans="1:2">
      <c r="A3543" s="52"/>
      <c r="B3543" s="53"/>
    </row>
    <row r="3544" spans="1:2">
      <c r="A3544" s="52"/>
      <c r="B3544" s="53"/>
    </row>
    <row r="3545" spans="1:2">
      <c r="A3545" s="52"/>
      <c r="B3545" s="53"/>
    </row>
    <row r="3546" spans="1:2">
      <c r="A3546" s="52"/>
      <c r="B3546" s="53"/>
    </row>
    <row r="3547" spans="1:2">
      <c r="A3547" s="52"/>
      <c r="B3547" s="53"/>
    </row>
    <row r="3548" spans="1:2">
      <c r="A3548" s="52"/>
      <c r="B3548" s="53"/>
    </row>
    <row r="3549" spans="1:2">
      <c r="A3549" s="52"/>
      <c r="B3549" s="53"/>
    </row>
    <row r="3550" spans="1:2">
      <c r="A3550" s="52"/>
      <c r="B3550" s="53"/>
    </row>
    <row r="3551" spans="1:2">
      <c r="A3551" s="52"/>
      <c r="B3551" s="53"/>
    </row>
    <row r="3552" spans="1:2">
      <c r="A3552" s="52"/>
      <c r="B3552" s="53"/>
    </row>
    <row r="3553" spans="1:2">
      <c r="A3553" s="52"/>
      <c r="B3553" s="53"/>
    </row>
    <row r="3554" spans="1:2">
      <c r="A3554" s="52"/>
      <c r="B3554" s="53"/>
    </row>
    <row r="3555" spans="1:2">
      <c r="A3555" s="52"/>
      <c r="B3555" s="53"/>
    </row>
    <row r="3556" spans="1:2">
      <c r="A3556" s="52"/>
      <c r="B3556" s="53"/>
    </row>
    <row r="3557" spans="1:2">
      <c r="A3557" s="52"/>
      <c r="B3557" s="53"/>
    </row>
    <row r="3558" spans="1:2">
      <c r="A3558" s="52"/>
      <c r="B3558" s="53"/>
    </row>
    <row r="3559" spans="1:2">
      <c r="A3559" s="52"/>
      <c r="B3559" s="53"/>
    </row>
    <row r="3560" spans="1:2">
      <c r="A3560" s="52"/>
      <c r="B3560" s="53"/>
    </row>
    <row r="3561" spans="1:2">
      <c r="A3561" s="52"/>
      <c r="B3561" s="53"/>
    </row>
    <row r="3562" spans="1:2">
      <c r="A3562" s="52"/>
      <c r="B3562" s="53"/>
    </row>
    <row r="3563" spans="1:2">
      <c r="A3563" s="52"/>
      <c r="B3563" s="53"/>
    </row>
    <row r="3564" spans="1:2">
      <c r="A3564" s="52"/>
      <c r="B3564" s="53"/>
    </row>
    <row r="3565" spans="1:2">
      <c r="A3565" s="52"/>
      <c r="B3565" s="53"/>
    </row>
    <row r="3566" spans="1:2">
      <c r="A3566" s="52"/>
      <c r="B3566" s="53"/>
    </row>
    <row r="3567" spans="1:2">
      <c r="A3567" s="52"/>
      <c r="B3567" s="53"/>
    </row>
    <row r="3568" spans="1:2">
      <c r="A3568" s="52"/>
      <c r="B3568" s="53"/>
    </row>
    <row r="3569" spans="1:2">
      <c r="A3569" s="52"/>
      <c r="B3569" s="53"/>
    </row>
    <row r="3570" spans="1:2">
      <c r="A3570" s="52"/>
      <c r="B3570" s="53"/>
    </row>
    <row r="3571" spans="1:2">
      <c r="A3571" s="52"/>
      <c r="B3571" s="53"/>
    </row>
    <row r="3572" spans="1:2">
      <c r="A3572" s="52"/>
      <c r="B3572" s="53"/>
    </row>
    <row r="3573" spans="1:2">
      <c r="A3573" s="52"/>
      <c r="B3573" s="53"/>
    </row>
    <row r="3574" spans="1:2">
      <c r="A3574" s="52"/>
      <c r="B3574" s="53"/>
    </row>
    <row r="3575" spans="1:2">
      <c r="A3575" s="52"/>
      <c r="B3575" s="53"/>
    </row>
    <row r="3576" spans="1:2">
      <c r="A3576" s="52"/>
      <c r="B3576" s="53"/>
    </row>
    <row r="3577" spans="1:2">
      <c r="A3577" s="52"/>
      <c r="B3577" s="53"/>
    </row>
    <row r="3578" spans="1:2">
      <c r="A3578" s="52"/>
      <c r="B3578" s="53"/>
    </row>
    <row r="3579" spans="1:2">
      <c r="A3579" s="52"/>
      <c r="B3579" s="53"/>
    </row>
    <row r="3580" spans="1:2">
      <c r="A3580" s="52"/>
      <c r="B3580" s="53"/>
    </row>
    <row r="3581" spans="1:2">
      <c r="A3581" s="52"/>
      <c r="B3581" s="53"/>
    </row>
    <row r="3582" spans="1:2">
      <c r="A3582" s="52"/>
      <c r="B3582" s="53"/>
    </row>
    <row r="3583" spans="1:2">
      <c r="A3583" s="52"/>
      <c r="B3583" s="53"/>
    </row>
    <row r="3584" spans="1:2">
      <c r="A3584" s="52"/>
      <c r="B3584" s="53"/>
    </row>
    <row r="3585" spans="1:2">
      <c r="A3585" s="52"/>
      <c r="B3585" s="53"/>
    </row>
    <row r="3586" spans="1:2">
      <c r="A3586" s="52"/>
      <c r="B3586" s="53"/>
    </row>
    <row r="3587" spans="1:2">
      <c r="A3587" s="52"/>
      <c r="B3587" s="53"/>
    </row>
    <row r="3588" spans="1:2">
      <c r="A3588" s="52"/>
      <c r="B3588" s="53"/>
    </row>
    <row r="3589" spans="1:2">
      <c r="A3589" s="52"/>
      <c r="B3589" s="53"/>
    </row>
    <row r="3590" spans="1:2">
      <c r="A3590" s="52"/>
      <c r="B3590" s="53"/>
    </row>
    <row r="3591" spans="1:2">
      <c r="A3591" s="52"/>
      <c r="B3591" s="53"/>
    </row>
    <row r="3592" spans="1:2">
      <c r="A3592" s="52"/>
      <c r="B3592" s="53"/>
    </row>
    <row r="3593" spans="1:2">
      <c r="A3593" s="52"/>
      <c r="B3593" s="53"/>
    </row>
    <row r="3594" spans="1:2">
      <c r="A3594" s="52"/>
      <c r="B3594" s="53"/>
    </row>
    <row r="3595" spans="1:2">
      <c r="A3595" s="52"/>
      <c r="B3595" s="53"/>
    </row>
    <row r="3596" spans="1:2">
      <c r="A3596" s="52"/>
      <c r="B3596" s="53"/>
    </row>
    <row r="3597" spans="1:2">
      <c r="A3597" s="52"/>
      <c r="B3597" s="53"/>
    </row>
    <row r="3598" spans="1:2">
      <c r="A3598" s="52"/>
      <c r="B3598" s="53"/>
    </row>
    <row r="3599" spans="1:2">
      <c r="A3599" s="52"/>
      <c r="B3599" s="53"/>
    </row>
    <row r="3600" spans="1:2">
      <c r="A3600" s="52"/>
      <c r="B3600" s="53"/>
    </row>
    <row r="3601" spans="1:2">
      <c r="A3601" s="52"/>
      <c r="B3601" s="53"/>
    </row>
    <row r="3602" spans="1:2">
      <c r="A3602" s="52"/>
      <c r="B3602" s="53"/>
    </row>
    <row r="3603" spans="1:2">
      <c r="A3603" s="52"/>
      <c r="B3603" s="53"/>
    </row>
    <row r="3604" spans="1:2">
      <c r="A3604" s="52"/>
      <c r="B3604" s="53"/>
    </row>
    <row r="3605" spans="1:2">
      <c r="A3605" s="52"/>
      <c r="B3605" s="53"/>
    </row>
    <row r="3606" spans="1:2">
      <c r="A3606" s="52"/>
      <c r="B3606" s="53"/>
    </row>
    <row r="3607" spans="1:2">
      <c r="A3607" s="52"/>
      <c r="B3607" s="53"/>
    </row>
    <row r="3608" spans="1:2">
      <c r="A3608" s="52"/>
      <c r="B3608" s="53"/>
    </row>
    <row r="3609" spans="1:2">
      <c r="A3609" s="52"/>
      <c r="B3609" s="53"/>
    </row>
    <row r="3610" spans="1:2">
      <c r="A3610" s="52"/>
      <c r="B3610" s="53"/>
    </row>
    <row r="3611" spans="1:2">
      <c r="A3611" s="52"/>
      <c r="B3611" s="53"/>
    </row>
    <row r="3612" spans="1:2">
      <c r="A3612" s="52"/>
      <c r="B3612" s="53"/>
    </row>
    <row r="3613" spans="1:2">
      <c r="A3613" s="52"/>
      <c r="B3613" s="53"/>
    </row>
    <row r="3614" spans="1:2">
      <c r="A3614" s="52"/>
      <c r="B3614" s="53"/>
    </row>
    <row r="3615" spans="1:2">
      <c r="A3615" s="52"/>
      <c r="B3615" s="53"/>
    </row>
    <row r="3616" spans="1:2">
      <c r="A3616" s="52"/>
      <c r="B3616" s="53"/>
    </row>
    <row r="3617" spans="1:2">
      <c r="A3617" s="52"/>
      <c r="B3617" s="53"/>
    </row>
    <row r="3618" spans="1:2">
      <c r="A3618" s="52"/>
      <c r="B3618" s="53"/>
    </row>
    <row r="3619" spans="1:2">
      <c r="A3619" s="52"/>
      <c r="B3619" s="53"/>
    </row>
    <row r="3620" spans="1:2">
      <c r="A3620" s="52"/>
      <c r="B3620" s="53"/>
    </row>
    <row r="3621" spans="1:2">
      <c r="A3621" s="52"/>
      <c r="B3621" s="53"/>
    </row>
    <row r="3622" spans="1:2">
      <c r="A3622" s="52"/>
      <c r="B3622" s="53"/>
    </row>
    <row r="3623" spans="1:2">
      <c r="A3623" s="52"/>
      <c r="B3623" s="53"/>
    </row>
    <row r="3624" spans="1:2">
      <c r="A3624" s="52"/>
      <c r="B3624" s="53"/>
    </row>
    <row r="3625" spans="1:2">
      <c r="A3625" s="52"/>
      <c r="B3625" s="53"/>
    </row>
    <row r="3626" spans="1:2">
      <c r="A3626" s="52"/>
      <c r="B3626" s="53"/>
    </row>
    <row r="3627" spans="1:2">
      <c r="A3627" s="52"/>
      <c r="B3627" s="53"/>
    </row>
    <row r="3628" spans="1:2">
      <c r="A3628" s="52"/>
      <c r="B3628" s="53"/>
    </row>
    <row r="3629" spans="1:2">
      <c r="A3629" s="52"/>
      <c r="B3629" s="53"/>
    </row>
    <row r="3630" spans="1:2">
      <c r="A3630" s="52"/>
      <c r="B3630" s="53"/>
    </row>
    <row r="3631" spans="1:2">
      <c r="A3631" s="52"/>
      <c r="B3631" s="53"/>
    </row>
    <row r="3632" spans="1:2">
      <c r="A3632" s="52"/>
      <c r="B3632" s="53"/>
    </row>
    <row r="3633" spans="1:2">
      <c r="A3633" s="52"/>
      <c r="B3633" s="53"/>
    </row>
    <row r="3634" spans="1:2">
      <c r="A3634" s="52"/>
      <c r="B3634" s="53"/>
    </row>
    <row r="3635" spans="1:2">
      <c r="A3635" s="52"/>
      <c r="B3635" s="53"/>
    </row>
    <row r="3636" spans="1:2">
      <c r="A3636" s="52"/>
      <c r="B3636" s="53"/>
    </row>
    <row r="3637" spans="1:2">
      <c r="A3637" s="52"/>
      <c r="B3637" s="53"/>
    </row>
    <row r="3638" spans="1:2">
      <c r="A3638" s="52"/>
      <c r="B3638" s="53"/>
    </row>
    <row r="3639" spans="1:2">
      <c r="A3639" s="52"/>
      <c r="B3639" s="53"/>
    </row>
    <row r="3640" spans="1:2">
      <c r="A3640" s="52"/>
      <c r="B3640" s="53"/>
    </row>
    <row r="3641" spans="1:2">
      <c r="A3641" s="52"/>
      <c r="B3641" s="53"/>
    </row>
    <row r="3642" spans="1:2">
      <c r="A3642" s="52"/>
      <c r="B3642" s="53"/>
    </row>
    <row r="3643" spans="1:2">
      <c r="A3643" s="52"/>
      <c r="B3643" s="53"/>
    </row>
    <row r="3644" spans="1:2">
      <c r="A3644" s="52"/>
      <c r="B3644" s="53"/>
    </row>
    <row r="3645" spans="1:2">
      <c r="A3645" s="52"/>
      <c r="B3645" s="53"/>
    </row>
    <row r="3646" spans="1:2">
      <c r="A3646" s="52"/>
      <c r="B3646" s="53"/>
    </row>
    <row r="3647" spans="1:2">
      <c r="A3647" s="52"/>
      <c r="B3647" s="53"/>
    </row>
    <row r="3648" spans="1:2">
      <c r="A3648" s="52"/>
      <c r="B3648" s="53"/>
    </row>
    <row r="3649" spans="1:2">
      <c r="A3649" s="52"/>
      <c r="B3649" s="53"/>
    </row>
    <row r="3650" spans="1:2">
      <c r="A3650" s="52"/>
      <c r="B3650" s="53"/>
    </row>
    <row r="3651" spans="1:2">
      <c r="A3651" s="52"/>
      <c r="B3651" s="53"/>
    </row>
    <row r="3652" spans="1:2">
      <c r="A3652" s="52"/>
      <c r="B3652" s="53"/>
    </row>
    <row r="3653" spans="1:2">
      <c r="A3653" s="52"/>
      <c r="B3653" s="53"/>
    </row>
    <row r="3654" spans="1:2">
      <c r="A3654" s="52"/>
      <c r="B3654" s="53"/>
    </row>
    <row r="3655" spans="1:2">
      <c r="A3655" s="52"/>
      <c r="B3655" s="53"/>
    </row>
    <row r="3656" spans="1:2">
      <c r="A3656" s="52"/>
      <c r="B3656" s="53"/>
    </row>
    <row r="3657" spans="1:2">
      <c r="A3657" s="52"/>
      <c r="B3657" s="53"/>
    </row>
    <row r="3658" spans="1:2">
      <c r="A3658" s="52"/>
      <c r="B3658" s="53"/>
    </row>
    <row r="3659" spans="1:2">
      <c r="A3659" s="52"/>
      <c r="B3659" s="53"/>
    </row>
    <row r="3660" spans="1:2">
      <c r="A3660" s="52"/>
      <c r="B3660" s="53"/>
    </row>
    <row r="3661" spans="1:2">
      <c r="A3661" s="52"/>
      <c r="B3661" s="53"/>
    </row>
    <row r="3662" spans="1:2">
      <c r="A3662" s="52"/>
      <c r="B3662" s="53"/>
    </row>
    <row r="3663" spans="1:2">
      <c r="A3663" s="52"/>
      <c r="B3663" s="53"/>
    </row>
    <row r="3664" spans="1:2">
      <c r="A3664" s="52"/>
      <c r="B3664" s="53"/>
    </row>
    <row r="3665" spans="1:2">
      <c r="A3665" s="52"/>
      <c r="B3665" s="53"/>
    </row>
    <row r="3666" spans="1:2">
      <c r="A3666" s="52"/>
      <c r="B3666" s="53"/>
    </row>
    <row r="3667" spans="1:2">
      <c r="A3667" s="52"/>
      <c r="B3667" s="53"/>
    </row>
    <row r="3668" spans="1:2">
      <c r="A3668" s="52"/>
      <c r="B3668" s="53"/>
    </row>
    <row r="3669" spans="1:2">
      <c r="A3669" s="52"/>
      <c r="B3669" s="53"/>
    </row>
    <row r="3670" spans="1:2">
      <c r="A3670" s="52"/>
      <c r="B3670" s="53"/>
    </row>
    <row r="3671" spans="1:2">
      <c r="A3671" s="52"/>
      <c r="B3671" s="53"/>
    </row>
    <row r="3672" spans="1:2">
      <c r="A3672" s="52"/>
      <c r="B3672" s="53"/>
    </row>
    <row r="3673" spans="1:2">
      <c r="A3673" s="52"/>
      <c r="B3673" s="53"/>
    </row>
    <row r="3674" spans="1:2">
      <c r="A3674" s="52"/>
      <c r="B3674" s="53"/>
    </row>
    <row r="3675" spans="1:2">
      <c r="A3675" s="52"/>
      <c r="B3675" s="53"/>
    </row>
    <row r="3676" spans="1:2">
      <c r="A3676" s="52"/>
      <c r="B3676" s="53"/>
    </row>
    <row r="3677" spans="1:2">
      <c r="A3677" s="52"/>
      <c r="B3677" s="53"/>
    </row>
    <row r="3678" spans="1:2">
      <c r="A3678" s="52"/>
      <c r="B3678" s="53"/>
    </row>
    <row r="3679" spans="1:2">
      <c r="A3679" s="52"/>
      <c r="B3679" s="53"/>
    </row>
    <row r="3680" spans="1:2">
      <c r="A3680" s="52"/>
      <c r="B3680" s="53"/>
    </row>
    <row r="3681" spans="1:2">
      <c r="A3681" s="52"/>
      <c r="B3681" s="53"/>
    </row>
    <row r="3682" spans="1:2">
      <c r="A3682" s="52"/>
      <c r="B3682" s="53"/>
    </row>
    <row r="3683" spans="1:2">
      <c r="A3683" s="52"/>
      <c r="B3683" s="53"/>
    </row>
    <row r="3684" spans="1:2">
      <c r="A3684" s="52"/>
      <c r="B3684" s="53"/>
    </row>
    <row r="3685" spans="1:2">
      <c r="A3685" s="52"/>
      <c r="B3685" s="53"/>
    </row>
    <row r="3686" spans="1:2">
      <c r="A3686" s="52"/>
      <c r="B3686" s="53"/>
    </row>
    <row r="3687" spans="1:2">
      <c r="A3687" s="52"/>
      <c r="B3687" s="53"/>
    </row>
    <row r="3688" spans="1:2">
      <c r="A3688" s="52"/>
      <c r="B3688" s="53"/>
    </row>
    <row r="3689" spans="1:2">
      <c r="A3689" s="52"/>
      <c r="B3689" s="53"/>
    </row>
    <row r="3690" spans="1:2">
      <c r="A3690" s="52"/>
      <c r="B3690" s="53"/>
    </row>
    <row r="3691" spans="1:2">
      <c r="A3691" s="52"/>
      <c r="B3691" s="53"/>
    </row>
    <row r="3692" spans="1:2">
      <c r="A3692" s="52"/>
      <c r="B3692" s="53"/>
    </row>
    <row r="3693" spans="1:2">
      <c r="A3693" s="52"/>
      <c r="B3693" s="53"/>
    </row>
    <row r="3694" spans="1:2">
      <c r="A3694" s="52"/>
      <c r="B3694" s="53"/>
    </row>
    <row r="3695" spans="1:2">
      <c r="A3695" s="52"/>
      <c r="B3695" s="53"/>
    </row>
    <row r="3696" spans="1:2">
      <c r="A3696" s="52"/>
      <c r="B3696" s="53"/>
    </row>
    <row r="3697" spans="1:2">
      <c r="A3697" s="52"/>
      <c r="B3697" s="53"/>
    </row>
    <row r="3698" spans="1:2">
      <c r="A3698" s="52"/>
      <c r="B3698" s="53"/>
    </row>
    <row r="3699" spans="1:2">
      <c r="A3699" s="52"/>
      <c r="B3699" s="53"/>
    </row>
    <row r="3700" spans="1:2">
      <c r="A3700" s="52"/>
      <c r="B3700" s="53"/>
    </row>
    <row r="3701" spans="1:2">
      <c r="A3701" s="52"/>
      <c r="B3701" s="53"/>
    </row>
    <row r="3702" spans="1:2">
      <c r="A3702" s="52"/>
      <c r="B3702" s="53"/>
    </row>
    <row r="3703" spans="1:2">
      <c r="A3703" s="52"/>
      <c r="B3703" s="53"/>
    </row>
    <row r="3704" spans="1:2">
      <c r="A3704" s="52"/>
      <c r="B3704" s="53"/>
    </row>
    <row r="3705" spans="1:2">
      <c r="A3705" s="52"/>
      <c r="B3705" s="53"/>
    </row>
    <row r="3706" spans="1:2">
      <c r="A3706" s="52"/>
      <c r="B3706" s="53"/>
    </row>
    <row r="3707" spans="1:2">
      <c r="A3707" s="52"/>
      <c r="B3707" s="53"/>
    </row>
    <row r="3708" spans="1:2">
      <c r="A3708" s="52"/>
      <c r="B3708" s="53"/>
    </row>
    <row r="3709" spans="1:2">
      <c r="A3709" s="52"/>
      <c r="B3709" s="53"/>
    </row>
    <row r="3710" spans="1:2">
      <c r="A3710" s="52"/>
      <c r="B3710" s="53"/>
    </row>
    <row r="3711" spans="1:2">
      <c r="A3711" s="52"/>
      <c r="B3711" s="53"/>
    </row>
    <row r="3712" spans="1:2">
      <c r="A3712" s="52"/>
      <c r="B3712" s="53"/>
    </row>
    <row r="3713" spans="1:2">
      <c r="A3713" s="52"/>
      <c r="B3713" s="53"/>
    </row>
    <row r="3714" spans="1:2">
      <c r="A3714" s="52"/>
      <c r="B3714" s="53"/>
    </row>
    <row r="3715" spans="1:2">
      <c r="A3715" s="52"/>
      <c r="B3715" s="53"/>
    </row>
    <row r="3716" spans="1:2">
      <c r="A3716" s="52"/>
      <c r="B3716" s="53"/>
    </row>
    <row r="3717" spans="1:2">
      <c r="A3717" s="52"/>
      <c r="B3717" s="53"/>
    </row>
    <row r="3718" spans="1:2">
      <c r="A3718" s="52"/>
      <c r="B3718" s="53"/>
    </row>
    <row r="3719" spans="1:2">
      <c r="A3719" s="52"/>
      <c r="B3719" s="53"/>
    </row>
    <row r="3720" spans="1:2">
      <c r="A3720" s="52"/>
      <c r="B3720" s="53"/>
    </row>
    <row r="3721" spans="1:2">
      <c r="A3721" s="52"/>
      <c r="B3721" s="53"/>
    </row>
    <row r="3722" spans="1:2">
      <c r="A3722" s="52"/>
      <c r="B3722" s="53"/>
    </row>
    <row r="3723" spans="1:2">
      <c r="A3723" s="52"/>
      <c r="B3723" s="53"/>
    </row>
    <row r="3724" spans="1:2">
      <c r="A3724" s="52"/>
      <c r="B3724" s="53"/>
    </row>
    <row r="3725" spans="1:2">
      <c r="A3725" s="52"/>
      <c r="B3725" s="53"/>
    </row>
    <row r="3726" spans="1:2">
      <c r="A3726" s="52"/>
      <c r="B3726" s="53"/>
    </row>
    <row r="3727" spans="1:2">
      <c r="A3727" s="52"/>
      <c r="B3727" s="53"/>
    </row>
    <row r="3728" spans="1:2">
      <c r="A3728" s="52"/>
      <c r="B3728" s="53"/>
    </row>
    <row r="3729" spans="1:2">
      <c r="A3729" s="52"/>
      <c r="B3729" s="53"/>
    </row>
    <row r="3730" spans="1:2">
      <c r="A3730" s="52"/>
      <c r="B3730" s="53"/>
    </row>
    <row r="3731" spans="1:2">
      <c r="A3731" s="52"/>
      <c r="B3731" s="53"/>
    </row>
    <row r="3732" spans="1:2">
      <c r="A3732" s="52"/>
      <c r="B3732" s="53"/>
    </row>
    <row r="3733" spans="1:2">
      <c r="A3733" s="52"/>
      <c r="B3733" s="53"/>
    </row>
    <row r="3734" spans="1:2">
      <c r="A3734" s="52"/>
      <c r="B3734" s="53"/>
    </row>
    <row r="3735" spans="1:2">
      <c r="A3735" s="52"/>
      <c r="B3735" s="53"/>
    </row>
    <row r="3736" spans="1:2">
      <c r="A3736" s="52"/>
      <c r="B3736" s="53"/>
    </row>
    <row r="3737" spans="1:2">
      <c r="A3737" s="52"/>
      <c r="B3737" s="53"/>
    </row>
    <row r="3738" spans="1:2">
      <c r="A3738" s="52"/>
      <c r="B3738" s="53"/>
    </row>
    <row r="3739" spans="1:2">
      <c r="A3739" s="52"/>
      <c r="B3739" s="53"/>
    </row>
    <row r="3740" spans="1:2">
      <c r="A3740" s="52"/>
      <c r="B3740" s="53"/>
    </row>
    <row r="3741" spans="1:2">
      <c r="A3741" s="52"/>
      <c r="B3741" s="53"/>
    </row>
    <row r="3742" spans="1:2">
      <c r="A3742" s="52"/>
      <c r="B3742" s="53"/>
    </row>
    <row r="3743" spans="1:2">
      <c r="A3743" s="52"/>
      <c r="B3743" s="53"/>
    </row>
    <row r="3744" spans="1:2">
      <c r="A3744" s="52"/>
      <c r="B3744" s="53"/>
    </row>
    <row r="3745" spans="1:2">
      <c r="A3745" s="52"/>
      <c r="B3745" s="53"/>
    </row>
    <row r="3746" spans="1:2">
      <c r="A3746" s="52"/>
      <c r="B3746" s="53"/>
    </row>
    <row r="3747" spans="1:2">
      <c r="A3747" s="52"/>
      <c r="B3747" s="53"/>
    </row>
    <row r="3748" spans="1:2">
      <c r="A3748" s="52"/>
      <c r="B3748" s="53"/>
    </row>
    <row r="3749" spans="1:2">
      <c r="A3749" s="52"/>
      <c r="B3749" s="53"/>
    </row>
    <row r="3750" spans="1:2">
      <c r="A3750" s="52"/>
      <c r="B3750" s="53"/>
    </row>
    <row r="3751" spans="1:2">
      <c r="A3751" s="52"/>
      <c r="B3751" s="53"/>
    </row>
    <row r="3752" spans="1:2">
      <c r="A3752" s="52"/>
      <c r="B3752" s="53"/>
    </row>
    <row r="3753" spans="1:2">
      <c r="A3753" s="52"/>
      <c r="B3753" s="53"/>
    </row>
    <row r="3754" spans="1:2">
      <c r="A3754" s="52"/>
      <c r="B3754" s="53"/>
    </row>
    <row r="3755" spans="1:2">
      <c r="A3755" s="52"/>
      <c r="B3755" s="53"/>
    </row>
    <row r="3756" spans="1:2">
      <c r="A3756" s="52"/>
      <c r="B3756" s="53"/>
    </row>
    <row r="3757" spans="1:2">
      <c r="A3757" s="52"/>
      <c r="B3757" s="53"/>
    </row>
    <row r="3758" spans="1:2">
      <c r="A3758" s="52"/>
      <c r="B3758" s="53"/>
    </row>
    <row r="3759" spans="1:2">
      <c r="A3759" s="52"/>
      <c r="B3759" s="53"/>
    </row>
    <row r="3760" spans="1:2">
      <c r="A3760" s="52"/>
      <c r="B3760" s="53"/>
    </row>
    <row r="3761" spans="1:2">
      <c r="A3761" s="52"/>
      <c r="B3761" s="53"/>
    </row>
    <row r="3762" spans="1:2">
      <c r="A3762" s="52"/>
      <c r="B3762" s="53"/>
    </row>
    <row r="3763" spans="1:2">
      <c r="A3763" s="52"/>
      <c r="B3763" s="53"/>
    </row>
    <row r="3764" spans="1:2">
      <c r="A3764" s="52"/>
      <c r="B3764" s="53"/>
    </row>
    <row r="3765" spans="1:2">
      <c r="A3765" s="52"/>
      <c r="B3765" s="53"/>
    </row>
    <row r="3766" spans="1:2">
      <c r="A3766" s="52"/>
      <c r="B3766" s="53"/>
    </row>
    <row r="3767" spans="1:2">
      <c r="A3767" s="52"/>
      <c r="B3767" s="53"/>
    </row>
    <row r="3768" spans="1:2">
      <c r="A3768" s="52"/>
      <c r="B3768" s="53"/>
    </row>
    <row r="3769" spans="1:2">
      <c r="A3769" s="52"/>
      <c r="B3769" s="53"/>
    </row>
    <row r="3770" spans="1:2">
      <c r="A3770" s="52"/>
      <c r="B3770" s="53"/>
    </row>
    <row r="3771" spans="1:2">
      <c r="A3771" s="52"/>
      <c r="B3771" s="53"/>
    </row>
    <row r="3772" spans="1:2">
      <c r="A3772" s="52"/>
      <c r="B3772" s="53"/>
    </row>
    <row r="3773" spans="1:2">
      <c r="A3773" s="52"/>
      <c r="B3773" s="53"/>
    </row>
    <row r="3774" spans="1:2">
      <c r="A3774" s="52"/>
      <c r="B3774" s="53"/>
    </row>
    <row r="3775" spans="1:2">
      <c r="A3775" s="52"/>
      <c r="B3775" s="53"/>
    </row>
    <row r="3776" spans="1:2">
      <c r="A3776" s="52"/>
      <c r="B3776" s="53"/>
    </row>
    <row r="3777" spans="1:2">
      <c r="A3777" s="52"/>
      <c r="B3777" s="53"/>
    </row>
    <row r="3778" spans="1:2">
      <c r="A3778" s="52"/>
      <c r="B3778" s="53"/>
    </row>
    <row r="3779" spans="1:2">
      <c r="A3779" s="52"/>
      <c r="B3779" s="53"/>
    </row>
    <row r="3780" spans="1:2">
      <c r="A3780" s="52"/>
      <c r="B3780" s="53"/>
    </row>
    <row r="3781" spans="1:2">
      <c r="A3781" s="52"/>
      <c r="B3781" s="53"/>
    </row>
    <row r="3782" spans="1:2">
      <c r="A3782" s="52"/>
      <c r="B3782" s="53"/>
    </row>
    <row r="3783" spans="1:2">
      <c r="A3783" s="52"/>
      <c r="B3783" s="53"/>
    </row>
    <row r="3784" spans="1:2">
      <c r="A3784" s="52"/>
      <c r="B3784" s="53"/>
    </row>
    <row r="3785" spans="1:2">
      <c r="A3785" s="52"/>
      <c r="B3785" s="53"/>
    </row>
    <row r="3786" spans="1:2">
      <c r="A3786" s="52"/>
      <c r="B3786" s="53"/>
    </row>
    <row r="3787" spans="1:2">
      <c r="A3787" s="52"/>
      <c r="B3787" s="53"/>
    </row>
    <row r="3788" spans="1:2">
      <c r="A3788" s="52"/>
      <c r="B3788" s="53"/>
    </row>
    <row r="3789" spans="1:2">
      <c r="A3789" s="52"/>
      <c r="B3789" s="53"/>
    </row>
    <row r="3790" spans="1:2">
      <c r="A3790" s="52"/>
      <c r="B3790" s="53"/>
    </row>
    <row r="3791" spans="1:2">
      <c r="A3791" s="52"/>
      <c r="B3791" s="53"/>
    </row>
    <row r="3792" spans="1:2">
      <c r="A3792" s="52"/>
      <c r="B3792" s="53"/>
    </row>
    <row r="3793" spans="1:2">
      <c r="A3793" s="52"/>
      <c r="B3793" s="53"/>
    </row>
    <row r="3794" spans="1:2">
      <c r="A3794" s="52"/>
      <c r="B3794" s="53"/>
    </row>
    <row r="3795" spans="1:2">
      <c r="A3795" s="52"/>
      <c r="B3795" s="53"/>
    </row>
    <row r="3796" spans="1:2">
      <c r="A3796" s="52"/>
      <c r="B3796" s="53"/>
    </row>
    <row r="3797" spans="1:2">
      <c r="A3797" s="52"/>
      <c r="B3797" s="53"/>
    </row>
    <row r="3798" spans="1:2">
      <c r="A3798" s="52"/>
      <c r="B3798" s="53"/>
    </row>
    <row r="3799" spans="1:2">
      <c r="A3799" s="52"/>
      <c r="B3799" s="53"/>
    </row>
    <row r="3800" spans="1:2">
      <c r="A3800" s="52"/>
      <c r="B3800" s="53"/>
    </row>
    <row r="3801" spans="1:2">
      <c r="A3801" s="52"/>
      <c r="B3801" s="53"/>
    </row>
    <row r="3802" spans="1:2">
      <c r="A3802" s="52"/>
      <c r="B3802" s="53"/>
    </row>
    <row r="3803" spans="1:2">
      <c r="A3803" s="52"/>
      <c r="B3803" s="53"/>
    </row>
    <row r="3804" spans="1:2">
      <c r="A3804" s="52"/>
      <c r="B3804" s="53"/>
    </row>
    <row r="3805" spans="1:2">
      <c r="A3805" s="52"/>
      <c r="B3805" s="53"/>
    </row>
    <row r="3806" spans="1:2">
      <c r="A3806" s="52"/>
      <c r="B3806" s="53"/>
    </row>
    <row r="3807" spans="1:2">
      <c r="A3807" s="52"/>
      <c r="B3807" s="53"/>
    </row>
    <row r="3808" spans="1:2">
      <c r="A3808" s="52"/>
      <c r="B3808" s="53"/>
    </row>
    <row r="3809" spans="1:2">
      <c r="A3809" s="52"/>
      <c r="B3809" s="53"/>
    </row>
    <row r="3810" spans="1:2">
      <c r="A3810" s="52"/>
      <c r="B3810" s="53"/>
    </row>
    <row r="3811" spans="1:2">
      <c r="A3811" s="52"/>
      <c r="B3811" s="53"/>
    </row>
    <row r="3812" spans="1:2">
      <c r="A3812" s="52"/>
      <c r="B3812" s="53"/>
    </row>
    <row r="3813" spans="1:2">
      <c r="A3813" s="52"/>
      <c r="B3813" s="53"/>
    </row>
    <row r="3814" spans="1:2">
      <c r="A3814" s="52"/>
      <c r="B3814" s="53"/>
    </row>
    <row r="3815" spans="1:2">
      <c r="A3815" s="52"/>
      <c r="B3815" s="53"/>
    </row>
    <row r="3816" spans="1:2">
      <c r="A3816" s="52"/>
      <c r="B3816" s="53"/>
    </row>
    <row r="3817" spans="1:2">
      <c r="A3817" s="52"/>
      <c r="B3817" s="53"/>
    </row>
    <row r="3818" spans="1:2">
      <c r="A3818" s="52"/>
      <c r="B3818" s="53"/>
    </row>
    <row r="3819" spans="1:2">
      <c r="A3819" s="52"/>
      <c r="B3819" s="53"/>
    </row>
    <row r="3820" spans="1:2">
      <c r="A3820" s="52"/>
      <c r="B3820" s="53"/>
    </row>
    <row r="3821" spans="1:2">
      <c r="A3821" s="52"/>
      <c r="B3821" s="53"/>
    </row>
    <row r="3822" spans="1:2">
      <c r="A3822" s="52"/>
      <c r="B3822" s="53"/>
    </row>
    <row r="3823" spans="1:2">
      <c r="A3823" s="52"/>
      <c r="B3823" s="53"/>
    </row>
    <row r="3824" spans="1:2">
      <c r="A3824" s="52"/>
      <c r="B3824" s="53"/>
    </row>
    <row r="3825" spans="1:2">
      <c r="A3825" s="52"/>
      <c r="B3825" s="53"/>
    </row>
    <row r="3826" spans="1:2">
      <c r="A3826" s="52"/>
      <c r="B3826" s="53"/>
    </row>
    <row r="3827" spans="1:2">
      <c r="A3827" s="52"/>
      <c r="B3827" s="53"/>
    </row>
    <row r="3828" spans="1:2">
      <c r="A3828" s="52"/>
      <c r="B3828" s="53"/>
    </row>
    <row r="3829" spans="1:2">
      <c r="A3829" s="52"/>
      <c r="B3829" s="53"/>
    </row>
    <row r="3830" spans="1:2">
      <c r="A3830" s="52"/>
      <c r="B3830" s="53"/>
    </row>
    <row r="3831" spans="1:2">
      <c r="A3831" s="52"/>
      <c r="B3831" s="53"/>
    </row>
    <row r="3832" spans="1:2">
      <c r="A3832" s="52"/>
      <c r="B3832" s="53"/>
    </row>
    <row r="3833" spans="1:2">
      <c r="A3833" s="52"/>
      <c r="B3833" s="53"/>
    </row>
    <row r="3834" spans="1:2">
      <c r="A3834" s="52"/>
      <c r="B3834" s="53"/>
    </row>
    <row r="3835" spans="1:2">
      <c r="A3835" s="52"/>
      <c r="B3835" s="53"/>
    </row>
    <row r="3836" spans="1:2">
      <c r="A3836" s="52"/>
      <c r="B3836" s="53"/>
    </row>
    <row r="3837" spans="1:2">
      <c r="A3837" s="52"/>
      <c r="B3837" s="53"/>
    </row>
    <row r="3838" spans="1:2">
      <c r="A3838" s="52"/>
      <c r="B3838" s="53"/>
    </row>
    <row r="3839" spans="1:2">
      <c r="A3839" s="52"/>
      <c r="B3839" s="53"/>
    </row>
    <row r="3840" spans="1:2">
      <c r="A3840" s="52"/>
      <c r="B3840" s="53"/>
    </row>
    <row r="3841" spans="1:2">
      <c r="A3841" s="52"/>
      <c r="B3841" s="53"/>
    </row>
    <row r="3842" spans="1:2">
      <c r="A3842" s="52"/>
      <c r="B3842" s="53"/>
    </row>
    <row r="3843" spans="1:2">
      <c r="A3843" s="52"/>
      <c r="B3843" s="53"/>
    </row>
    <row r="3844" spans="1:2">
      <c r="A3844" s="52"/>
      <c r="B3844" s="53"/>
    </row>
    <row r="3845" spans="1:2">
      <c r="A3845" s="52"/>
      <c r="B3845" s="53"/>
    </row>
    <row r="3846" spans="1:2">
      <c r="A3846" s="52"/>
      <c r="B3846" s="53"/>
    </row>
    <row r="3847" spans="1:2">
      <c r="A3847" s="52"/>
      <c r="B3847" s="53"/>
    </row>
    <row r="3848" spans="1:2">
      <c r="A3848" s="52"/>
      <c r="B3848" s="53"/>
    </row>
    <row r="3849" spans="1:2">
      <c r="A3849" s="52"/>
      <c r="B3849" s="53"/>
    </row>
    <row r="3850" spans="1:2">
      <c r="A3850" s="52"/>
      <c r="B3850" s="53"/>
    </row>
    <row r="3851" spans="1:2">
      <c r="A3851" s="52"/>
      <c r="B3851" s="53"/>
    </row>
    <row r="3852" spans="1:2">
      <c r="A3852" s="52"/>
      <c r="B3852" s="53"/>
    </row>
    <row r="3853" spans="1:2">
      <c r="A3853" s="52"/>
      <c r="B3853" s="53"/>
    </row>
    <row r="3854" spans="1:2">
      <c r="A3854" s="52"/>
      <c r="B3854" s="53"/>
    </row>
    <row r="3855" spans="1:2">
      <c r="A3855" s="52"/>
      <c r="B3855" s="53"/>
    </row>
    <row r="3856" spans="1:2">
      <c r="A3856" s="52"/>
      <c r="B3856" s="53"/>
    </row>
    <row r="3857" spans="1:2">
      <c r="A3857" s="52"/>
      <c r="B3857" s="53"/>
    </row>
    <row r="3858" spans="1:2">
      <c r="A3858" s="52"/>
      <c r="B3858" s="53"/>
    </row>
    <row r="3859" spans="1:2">
      <c r="A3859" s="52"/>
      <c r="B3859" s="53"/>
    </row>
    <row r="3860" spans="1:2">
      <c r="A3860" s="52"/>
      <c r="B3860" s="53"/>
    </row>
    <row r="3861" spans="1:2">
      <c r="A3861" s="52"/>
      <c r="B3861" s="53"/>
    </row>
    <row r="3862" spans="1:2">
      <c r="A3862" s="52"/>
      <c r="B3862" s="53"/>
    </row>
    <row r="3863" spans="1:2">
      <c r="A3863" s="52"/>
      <c r="B3863" s="53"/>
    </row>
    <row r="3864" spans="1:2">
      <c r="A3864" s="52"/>
      <c r="B3864" s="53"/>
    </row>
    <row r="3865" spans="1:2">
      <c r="A3865" s="52"/>
      <c r="B3865" s="53"/>
    </row>
    <row r="3866" spans="1:2">
      <c r="A3866" s="52"/>
      <c r="B3866" s="53"/>
    </row>
    <row r="3867" spans="1:2">
      <c r="A3867" s="52"/>
      <c r="B3867" s="53"/>
    </row>
    <row r="3868" spans="1:2">
      <c r="A3868" s="52"/>
      <c r="B3868" s="53"/>
    </row>
    <row r="3869" spans="1:2">
      <c r="A3869" s="52"/>
      <c r="B3869" s="53"/>
    </row>
    <row r="3870" spans="1:2">
      <c r="A3870" s="52"/>
      <c r="B3870" s="53"/>
    </row>
    <row r="3871" spans="1:2">
      <c r="A3871" s="52"/>
      <c r="B3871" s="53"/>
    </row>
    <row r="3872" spans="1:2">
      <c r="A3872" s="52"/>
      <c r="B3872" s="53"/>
    </row>
    <row r="3873" spans="1:2">
      <c r="A3873" s="52"/>
      <c r="B3873" s="53"/>
    </row>
    <row r="3874" spans="1:2">
      <c r="A3874" s="52"/>
      <c r="B3874" s="53"/>
    </row>
    <row r="3875" spans="1:2">
      <c r="A3875" s="52"/>
      <c r="B3875" s="53"/>
    </row>
    <row r="3876" spans="1:2">
      <c r="A3876" s="52"/>
      <c r="B3876" s="53"/>
    </row>
    <row r="3877" spans="1:2">
      <c r="A3877" s="52"/>
      <c r="B3877" s="53"/>
    </row>
    <row r="3878" spans="1:2">
      <c r="A3878" s="52"/>
      <c r="B3878" s="53"/>
    </row>
    <row r="3879" spans="1:2">
      <c r="A3879" s="52"/>
      <c r="B3879" s="53"/>
    </row>
    <row r="3880" spans="1:2">
      <c r="A3880" s="52"/>
      <c r="B3880" s="53"/>
    </row>
    <row r="3881" spans="1:2">
      <c r="A3881" s="52"/>
      <c r="B3881" s="53"/>
    </row>
    <row r="3882" spans="1:2">
      <c r="A3882" s="52"/>
      <c r="B3882" s="53"/>
    </row>
    <row r="3883" spans="1:2">
      <c r="A3883" s="52"/>
      <c r="B3883" s="53"/>
    </row>
    <row r="3884" spans="1:2">
      <c r="A3884" s="52"/>
      <c r="B3884" s="53"/>
    </row>
    <row r="3885" spans="1:2">
      <c r="A3885" s="52"/>
      <c r="B3885" s="53"/>
    </row>
    <row r="3886" spans="1:2">
      <c r="A3886" s="52"/>
      <c r="B3886" s="53"/>
    </row>
    <row r="3887" spans="1:2">
      <c r="A3887" s="52"/>
      <c r="B3887" s="53"/>
    </row>
    <row r="3888" spans="1:2">
      <c r="A3888" s="52"/>
      <c r="B3888" s="53"/>
    </row>
    <row r="3889" spans="1:2">
      <c r="A3889" s="52"/>
      <c r="B3889" s="53"/>
    </row>
    <row r="3890" spans="1:2">
      <c r="A3890" s="52"/>
      <c r="B3890" s="53"/>
    </row>
    <row r="3891" spans="1:2">
      <c r="A3891" s="52"/>
      <c r="B3891" s="53"/>
    </row>
    <row r="3892" spans="1:2">
      <c r="A3892" s="52"/>
      <c r="B3892" s="53"/>
    </row>
    <row r="3893" spans="1:2">
      <c r="A3893" s="52"/>
      <c r="B3893" s="53"/>
    </row>
    <row r="3894" spans="1:2">
      <c r="A3894" s="52"/>
      <c r="B3894" s="53"/>
    </row>
    <row r="3895" spans="1:2">
      <c r="A3895" s="52"/>
      <c r="B3895" s="53"/>
    </row>
    <row r="3896" spans="1:2">
      <c r="A3896" s="52"/>
      <c r="B3896" s="53"/>
    </row>
    <row r="3897" spans="1:2">
      <c r="A3897" s="52"/>
      <c r="B3897" s="53"/>
    </row>
    <row r="3898" spans="1:2">
      <c r="A3898" s="52"/>
      <c r="B3898" s="53"/>
    </row>
    <row r="3899" spans="1:2">
      <c r="A3899" s="52"/>
      <c r="B3899" s="53"/>
    </row>
    <row r="3900" spans="1:2">
      <c r="A3900" s="52"/>
      <c r="B3900" s="53"/>
    </row>
    <row r="3901" spans="1:2">
      <c r="A3901" s="52"/>
      <c r="B3901" s="53"/>
    </row>
    <row r="3902" spans="1:2">
      <c r="A3902" s="52"/>
      <c r="B3902" s="53"/>
    </row>
    <row r="3903" spans="1:2">
      <c r="A3903" s="52"/>
      <c r="B3903" s="53"/>
    </row>
    <row r="3904" spans="1:2">
      <c r="A3904" s="52"/>
      <c r="B3904" s="53"/>
    </row>
    <row r="3905" spans="1:2">
      <c r="A3905" s="52"/>
      <c r="B3905" s="53"/>
    </row>
    <row r="3906" spans="1:2">
      <c r="A3906" s="52"/>
      <c r="B3906" s="53"/>
    </row>
    <row r="3907" spans="1:2">
      <c r="A3907" s="52"/>
      <c r="B3907" s="53"/>
    </row>
    <row r="3908" spans="1:2">
      <c r="A3908" s="52"/>
      <c r="B3908" s="53"/>
    </row>
    <row r="3909" spans="1:2">
      <c r="A3909" s="52"/>
      <c r="B3909" s="53"/>
    </row>
    <row r="3910" spans="1:2">
      <c r="A3910" s="52"/>
      <c r="B3910" s="53"/>
    </row>
    <row r="3911" spans="1:2">
      <c r="A3911" s="52"/>
      <c r="B3911" s="53"/>
    </row>
    <row r="3912" spans="1:2">
      <c r="A3912" s="52"/>
      <c r="B3912" s="53"/>
    </row>
    <row r="3913" spans="1:2">
      <c r="A3913" s="52"/>
      <c r="B3913" s="53"/>
    </row>
    <row r="3914" spans="1:2">
      <c r="A3914" s="52"/>
      <c r="B3914" s="53"/>
    </row>
    <row r="3915" spans="1:2">
      <c r="A3915" s="52"/>
      <c r="B3915" s="53"/>
    </row>
    <row r="3916" spans="1:2">
      <c r="A3916" s="52"/>
      <c r="B3916" s="53"/>
    </row>
    <row r="3917" spans="1:2">
      <c r="A3917" s="52"/>
      <c r="B3917" s="53"/>
    </row>
    <row r="3918" spans="1:2">
      <c r="A3918" s="52"/>
      <c r="B3918" s="53"/>
    </row>
    <row r="3919" spans="1:2">
      <c r="A3919" s="52"/>
      <c r="B3919" s="53"/>
    </row>
    <row r="3920" spans="1:2">
      <c r="A3920" s="52"/>
      <c r="B3920" s="53"/>
    </row>
    <row r="3921" spans="1:2">
      <c r="A3921" s="52"/>
      <c r="B3921" s="53"/>
    </row>
    <row r="3922" spans="1:2">
      <c r="A3922" s="52"/>
      <c r="B3922" s="53"/>
    </row>
    <row r="3923" spans="1:2">
      <c r="A3923" s="52"/>
      <c r="B3923" s="53"/>
    </row>
    <row r="3924" spans="1:2">
      <c r="A3924" s="52"/>
      <c r="B3924" s="53"/>
    </row>
    <row r="3925" spans="1:2">
      <c r="A3925" s="52"/>
      <c r="B3925" s="53"/>
    </row>
    <row r="3926" spans="1:2">
      <c r="A3926" s="52"/>
      <c r="B3926" s="53"/>
    </row>
    <row r="3927" spans="1:2">
      <c r="A3927" s="52"/>
      <c r="B3927" s="53"/>
    </row>
    <row r="3928" spans="1:2">
      <c r="A3928" s="52"/>
      <c r="B3928" s="53"/>
    </row>
    <row r="3929" spans="1:2">
      <c r="A3929" s="52"/>
      <c r="B3929" s="53"/>
    </row>
    <row r="3930" spans="1:2">
      <c r="A3930" s="52"/>
      <c r="B3930" s="53"/>
    </row>
    <row r="3931" spans="1:2">
      <c r="A3931" s="52"/>
      <c r="B3931" s="53"/>
    </row>
    <row r="3932" spans="1:2">
      <c r="A3932" s="52"/>
      <c r="B3932" s="53"/>
    </row>
    <row r="3933" spans="1:2">
      <c r="A3933" s="52"/>
      <c r="B3933" s="53"/>
    </row>
    <row r="3934" spans="1:2">
      <c r="A3934" s="52"/>
      <c r="B3934" s="53"/>
    </row>
    <row r="3935" spans="1:2">
      <c r="A3935" s="52"/>
      <c r="B3935" s="53"/>
    </row>
    <row r="3936" spans="1:2">
      <c r="A3936" s="52"/>
      <c r="B3936" s="53"/>
    </row>
    <row r="3937" spans="1:2">
      <c r="A3937" s="52"/>
      <c r="B3937" s="53"/>
    </row>
    <row r="3938" spans="1:2">
      <c r="A3938" s="52"/>
      <c r="B3938" s="53"/>
    </row>
    <row r="3939" spans="1:2">
      <c r="A3939" s="52"/>
      <c r="B3939" s="53"/>
    </row>
    <row r="3940" spans="1:2">
      <c r="A3940" s="52"/>
      <c r="B3940" s="53"/>
    </row>
    <row r="3941" spans="1:2">
      <c r="A3941" s="52"/>
      <c r="B3941" s="53"/>
    </row>
    <row r="3942" spans="1:2">
      <c r="A3942" s="52"/>
      <c r="B3942" s="53"/>
    </row>
    <row r="3943" spans="1:2">
      <c r="A3943" s="52"/>
      <c r="B3943" s="53"/>
    </row>
    <row r="3944" spans="1:2">
      <c r="A3944" s="52"/>
      <c r="B3944" s="53"/>
    </row>
    <row r="3945" spans="1:2">
      <c r="A3945" s="52"/>
      <c r="B3945" s="53"/>
    </row>
    <row r="3946" spans="1:2">
      <c r="A3946" s="52"/>
      <c r="B3946" s="53"/>
    </row>
    <row r="3947" spans="1:2">
      <c r="A3947" s="52"/>
      <c r="B3947" s="53"/>
    </row>
    <row r="3948" spans="1:2">
      <c r="A3948" s="52"/>
      <c r="B3948" s="53"/>
    </row>
    <row r="3949" spans="1:2">
      <c r="A3949" s="52"/>
      <c r="B3949" s="53"/>
    </row>
    <row r="3950" spans="1:2">
      <c r="A3950" s="52"/>
      <c r="B3950" s="53"/>
    </row>
    <row r="3951" spans="1:2">
      <c r="A3951" s="52"/>
      <c r="B3951" s="53"/>
    </row>
    <row r="3952" spans="1:2">
      <c r="A3952" s="52"/>
      <c r="B3952" s="53"/>
    </row>
    <row r="3953" spans="1:2">
      <c r="A3953" s="52"/>
      <c r="B3953" s="53"/>
    </row>
    <row r="3954" spans="1:2">
      <c r="A3954" s="52"/>
      <c r="B3954" s="53"/>
    </row>
    <row r="3955" spans="1:2">
      <c r="A3955" s="52"/>
      <c r="B3955" s="53"/>
    </row>
    <row r="3956" spans="1:2">
      <c r="A3956" s="52"/>
      <c r="B3956" s="53"/>
    </row>
    <row r="3957" spans="1:2">
      <c r="A3957" s="52"/>
      <c r="B3957" s="53"/>
    </row>
    <row r="3958" spans="1:2">
      <c r="A3958" s="52"/>
      <c r="B3958" s="53"/>
    </row>
    <row r="3959" spans="1:2">
      <c r="A3959" s="52"/>
      <c r="B3959" s="53"/>
    </row>
    <row r="3960" spans="1:2">
      <c r="A3960" s="52"/>
      <c r="B3960" s="53"/>
    </row>
    <row r="3961" spans="1:2">
      <c r="A3961" s="52"/>
      <c r="B3961" s="53"/>
    </row>
    <row r="3962" spans="1:2">
      <c r="A3962" s="52"/>
      <c r="B3962" s="53"/>
    </row>
    <row r="3963" spans="1:2">
      <c r="A3963" s="52"/>
      <c r="B3963" s="53"/>
    </row>
    <row r="3964" spans="1:2">
      <c r="A3964" s="52"/>
      <c r="B3964" s="53"/>
    </row>
    <row r="3965" spans="1:2">
      <c r="A3965" s="52"/>
      <c r="B3965" s="53"/>
    </row>
    <row r="3966" spans="1:2">
      <c r="A3966" s="52"/>
      <c r="B3966" s="53"/>
    </row>
    <row r="3967" spans="1:2">
      <c r="A3967" s="52"/>
      <c r="B3967" s="53"/>
    </row>
    <row r="3968" spans="1:2">
      <c r="A3968" s="52"/>
      <c r="B3968" s="53"/>
    </row>
    <row r="3969" spans="1:2">
      <c r="A3969" s="52"/>
      <c r="B3969" s="53"/>
    </row>
    <row r="3970" spans="1:2">
      <c r="A3970" s="52"/>
      <c r="B3970" s="53"/>
    </row>
    <row r="3971" spans="1:2">
      <c r="A3971" s="52"/>
      <c r="B3971" s="53"/>
    </row>
    <row r="3972" spans="1:2">
      <c r="A3972" s="52"/>
      <c r="B3972" s="53"/>
    </row>
    <row r="3973" spans="1:2">
      <c r="A3973" s="52"/>
      <c r="B3973" s="53"/>
    </row>
    <row r="3974" spans="1:2">
      <c r="A3974" s="52"/>
      <c r="B3974" s="53"/>
    </row>
    <row r="3975" spans="1:2">
      <c r="A3975" s="52"/>
      <c r="B3975" s="53"/>
    </row>
    <row r="3976" spans="1:2">
      <c r="A3976" s="52"/>
      <c r="B3976" s="53"/>
    </row>
    <row r="3977" spans="1:2">
      <c r="A3977" s="52"/>
      <c r="B3977" s="53"/>
    </row>
    <row r="3978" spans="1:2">
      <c r="A3978" s="52"/>
      <c r="B3978" s="53"/>
    </row>
    <row r="3979" spans="1:2">
      <c r="A3979" s="52"/>
      <c r="B3979" s="53"/>
    </row>
    <row r="3980" spans="1:2">
      <c r="A3980" s="52"/>
      <c r="B3980" s="53"/>
    </row>
    <row r="3981" spans="1:2">
      <c r="A3981" s="52"/>
      <c r="B3981" s="53"/>
    </row>
    <row r="3982" spans="1:2">
      <c r="A3982" s="52"/>
      <c r="B3982" s="53"/>
    </row>
    <row r="3983" spans="1:2">
      <c r="A3983" s="52"/>
      <c r="B3983" s="53"/>
    </row>
    <row r="3984" spans="1:2">
      <c r="A3984" s="52"/>
      <c r="B3984" s="53"/>
    </row>
    <row r="3985" spans="1:2">
      <c r="A3985" s="52"/>
      <c r="B3985" s="53"/>
    </row>
    <row r="3986" spans="1:2">
      <c r="A3986" s="52"/>
      <c r="B3986" s="53"/>
    </row>
    <row r="3987" spans="1:2">
      <c r="A3987" s="52"/>
      <c r="B3987" s="53"/>
    </row>
    <row r="3988" spans="1:2">
      <c r="A3988" s="52"/>
      <c r="B3988" s="53"/>
    </row>
    <row r="3989" spans="1:2">
      <c r="A3989" s="52"/>
      <c r="B3989" s="53"/>
    </row>
    <row r="3990" spans="1:2">
      <c r="A3990" s="52"/>
      <c r="B3990" s="53"/>
    </row>
    <row r="3991" spans="1:2">
      <c r="A3991" s="52"/>
      <c r="B3991" s="53"/>
    </row>
    <row r="3992" spans="1:2">
      <c r="A3992" s="52"/>
      <c r="B3992" s="53"/>
    </row>
    <row r="3993" spans="1:2">
      <c r="A3993" s="52"/>
      <c r="B3993" s="53"/>
    </row>
    <row r="3994" spans="1:2">
      <c r="A3994" s="52"/>
      <c r="B3994" s="53"/>
    </row>
    <row r="3995" spans="1:2">
      <c r="A3995" s="52"/>
      <c r="B3995" s="53"/>
    </row>
    <row r="3996" spans="1:2">
      <c r="A3996" s="52"/>
      <c r="B3996" s="53"/>
    </row>
    <row r="3997" spans="1:2">
      <c r="A3997" s="52"/>
      <c r="B3997" s="53"/>
    </row>
    <row r="3998" spans="1:2">
      <c r="A3998" s="52"/>
      <c r="B3998" s="53"/>
    </row>
    <row r="3999" spans="1:2">
      <c r="A3999" s="52"/>
      <c r="B3999" s="53"/>
    </row>
    <row r="4000" spans="1:2">
      <c r="A4000" s="52"/>
      <c r="B4000" s="53"/>
    </row>
    <row r="4001" spans="1:2">
      <c r="A4001" s="52"/>
      <c r="B4001" s="53"/>
    </row>
    <row r="4002" spans="1:2">
      <c r="A4002" s="52"/>
      <c r="B4002" s="53"/>
    </row>
    <row r="4003" spans="1:2">
      <c r="A4003" s="52"/>
      <c r="B4003" s="53"/>
    </row>
    <row r="4004" spans="1:2">
      <c r="A4004" s="52"/>
      <c r="B4004" s="53"/>
    </row>
    <row r="4005" spans="1:2">
      <c r="A4005" s="52"/>
      <c r="B4005" s="53"/>
    </row>
    <row r="4006" spans="1:2">
      <c r="A4006" s="52"/>
      <c r="B4006" s="53"/>
    </row>
    <row r="4007" spans="1:2">
      <c r="A4007" s="52"/>
      <c r="B4007" s="53"/>
    </row>
    <row r="4008" spans="1:2">
      <c r="A4008" s="52"/>
      <c r="B4008" s="53"/>
    </row>
    <row r="4009" spans="1:2">
      <c r="A4009" s="52"/>
      <c r="B4009" s="53"/>
    </row>
    <row r="4010" spans="1:2">
      <c r="A4010" s="52"/>
      <c r="B4010" s="53"/>
    </row>
    <row r="4011" spans="1:2">
      <c r="A4011" s="52"/>
      <c r="B4011" s="53"/>
    </row>
    <row r="4012" spans="1:2">
      <c r="A4012" s="52"/>
      <c r="B4012" s="53"/>
    </row>
    <row r="4013" spans="1:2">
      <c r="A4013" s="52"/>
      <c r="B4013" s="53"/>
    </row>
    <row r="4014" spans="1:2">
      <c r="A4014" s="52"/>
      <c r="B4014" s="53"/>
    </row>
    <row r="4015" spans="1:2">
      <c r="A4015" s="52"/>
      <c r="B4015" s="53"/>
    </row>
    <row r="4016" spans="1:2">
      <c r="A4016" s="52"/>
      <c r="B4016" s="53"/>
    </row>
    <row r="4017" spans="1:2">
      <c r="A4017" s="52"/>
      <c r="B4017" s="53"/>
    </row>
    <row r="4018" spans="1:2">
      <c r="A4018" s="52"/>
      <c r="B4018" s="53"/>
    </row>
    <row r="4019" spans="1:2">
      <c r="A4019" s="52"/>
      <c r="B4019" s="53"/>
    </row>
    <row r="4020" spans="1:2">
      <c r="A4020" s="52"/>
      <c r="B4020" s="53"/>
    </row>
    <row r="4021" spans="1:2">
      <c r="A4021" s="52"/>
      <c r="B4021" s="53"/>
    </row>
    <row r="4022" spans="1:2">
      <c r="A4022" s="52"/>
      <c r="B4022" s="53"/>
    </row>
    <row r="4023" spans="1:2">
      <c r="A4023" s="52"/>
      <c r="B4023" s="53"/>
    </row>
    <row r="4024" spans="1:2">
      <c r="A4024" s="52"/>
      <c r="B4024" s="53"/>
    </row>
    <row r="4025" spans="1:2">
      <c r="A4025" s="52"/>
      <c r="B4025" s="53"/>
    </row>
    <row r="4026" spans="1:2">
      <c r="A4026" s="52"/>
      <c r="B4026" s="53"/>
    </row>
    <row r="4027" spans="1:2">
      <c r="A4027" s="52"/>
      <c r="B4027" s="53"/>
    </row>
    <row r="4028" spans="1:2">
      <c r="A4028" s="52"/>
      <c r="B4028" s="53"/>
    </row>
    <row r="4029" spans="1:2">
      <c r="A4029" s="52"/>
      <c r="B4029" s="53"/>
    </row>
    <row r="4030" spans="1:2">
      <c r="A4030" s="52"/>
      <c r="B4030" s="53"/>
    </row>
    <row r="4031" spans="1:2">
      <c r="A4031" s="52"/>
      <c r="B4031" s="53"/>
    </row>
    <row r="4032" spans="1:2">
      <c r="A4032" s="52"/>
      <c r="B4032" s="53"/>
    </row>
    <row r="4033" spans="1:2">
      <c r="A4033" s="52"/>
      <c r="B4033" s="53"/>
    </row>
    <row r="4034" spans="1:2">
      <c r="A4034" s="52"/>
      <c r="B4034" s="53"/>
    </row>
    <row r="4035" spans="1:2">
      <c r="A4035" s="52"/>
      <c r="B4035" s="53"/>
    </row>
    <row r="4036" spans="1:2">
      <c r="A4036" s="52"/>
      <c r="B4036" s="53"/>
    </row>
    <row r="4037" spans="1:2">
      <c r="A4037" s="52"/>
      <c r="B4037" s="53"/>
    </row>
    <row r="4038" spans="1:2">
      <c r="A4038" s="52"/>
      <c r="B4038" s="53"/>
    </row>
    <row r="4039" spans="1:2">
      <c r="A4039" s="52"/>
      <c r="B4039" s="53"/>
    </row>
    <row r="4040" spans="1:2">
      <c r="A4040" s="52"/>
      <c r="B4040" s="53"/>
    </row>
    <row r="4041" spans="1:2">
      <c r="A4041" s="52"/>
      <c r="B4041" s="53"/>
    </row>
    <row r="4042" spans="1:2">
      <c r="A4042" s="52"/>
      <c r="B4042" s="53"/>
    </row>
    <row r="4043" spans="1:2">
      <c r="A4043" s="52"/>
      <c r="B4043" s="53"/>
    </row>
    <row r="4044" spans="1:2">
      <c r="A4044" s="52"/>
      <c r="B4044" s="53"/>
    </row>
    <row r="4045" spans="1:2">
      <c r="A4045" s="52"/>
      <c r="B4045" s="53"/>
    </row>
    <row r="4046" spans="1:2">
      <c r="A4046" s="52"/>
      <c r="B4046" s="53"/>
    </row>
    <row r="4047" spans="1:2">
      <c r="A4047" s="52"/>
      <c r="B4047" s="53"/>
    </row>
    <row r="4048" spans="1:2">
      <c r="A4048" s="52"/>
      <c r="B4048" s="53"/>
    </row>
    <row r="4049" spans="1:2">
      <c r="A4049" s="52"/>
      <c r="B4049" s="53"/>
    </row>
    <row r="4050" spans="1:2">
      <c r="A4050" s="52"/>
      <c r="B4050" s="53"/>
    </row>
    <row r="4051" spans="1:2">
      <c r="A4051" s="52"/>
      <c r="B4051" s="53"/>
    </row>
    <row r="4052" spans="1:2">
      <c r="A4052" s="52"/>
      <c r="B4052" s="53"/>
    </row>
    <row r="4053" spans="1:2">
      <c r="A4053" s="52"/>
      <c r="B4053" s="53"/>
    </row>
    <row r="4054" spans="1:2">
      <c r="A4054" s="52"/>
      <c r="B4054" s="53"/>
    </row>
    <row r="4055" spans="1:2">
      <c r="A4055" s="52"/>
      <c r="B4055" s="53"/>
    </row>
    <row r="4056" spans="1:2">
      <c r="A4056" s="52"/>
      <c r="B4056" s="53"/>
    </row>
    <row r="4057" spans="1:2">
      <c r="A4057" s="52"/>
      <c r="B4057" s="53"/>
    </row>
    <row r="4058" spans="1:2">
      <c r="A4058" s="52"/>
      <c r="B4058" s="53"/>
    </row>
    <row r="4059" spans="1:2">
      <c r="A4059" s="52"/>
      <c r="B4059" s="53"/>
    </row>
    <row r="4060" spans="1:2">
      <c r="A4060" s="52"/>
      <c r="B4060" s="53"/>
    </row>
    <row r="4061" spans="1:2">
      <c r="A4061" s="52"/>
      <c r="B4061" s="53"/>
    </row>
    <row r="4062" spans="1:2">
      <c r="A4062" s="52"/>
      <c r="B4062" s="53"/>
    </row>
    <row r="4063" spans="1:2">
      <c r="A4063" s="52"/>
      <c r="B4063" s="53"/>
    </row>
    <row r="4064" spans="1:2">
      <c r="A4064" s="52"/>
      <c r="B4064" s="53"/>
    </row>
    <row r="4065" spans="1:2">
      <c r="A4065" s="52"/>
      <c r="B4065" s="53"/>
    </row>
    <row r="4066" spans="1:2">
      <c r="A4066" s="52"/>
      <c r="B4066" s="53"/>
    </row>
    <row r="4067" spans="1:2">
      <c r="A4067" s="52"/>
      <c r="B4067" s="53"/>
    </row>
    <row r="4068" spans="1:2">
      <c r="A4068" s="52"/>
      <c r="B4068" s="53"/>
    </row>
    <row r="4069" spans="1:2">
      <c r="A4069" s="52"/>
      <c r="B4069" s="53"/>
    </row>
    <row r="4070" spans="1:2">
      <c r="A4070" s="52"/>
      <c r="B4070" s="53"/>
    </row>
    <row r="4071" spans="1:2">
      <c r="A4071" s="52"/>
      <c r="B4071" s="53"/>
    </row>
    <row r="4072" spans="1:2">
      <c r="A4072" s="52"/>
      <c r="B4072" s="53"/>
    </row>
    <row r="4073" spans="1:2">
      <c r="A4073" s="52"/>
      <c r="B4073" s="53"/>
    </row>
    <row r="4074" spans="1:2">
      <c r="A4074" s="52"/>
      <c r="B4074" s="53"/>
    </row>
    <row r="4075" spans="1:2">
      <c r="A4075" s="52"/>
      <c r="B4075" s="53"/>
    </row>
    <row r="4076" spans="1:2">
      <c r="A4076" s="52"/>
      <c r="B4076" s="53"/>
    </row>
    <row r="4077" spans="1:2">
      <c r="A4077" s="52"/>
      <c r="B4077" s="53"/>
    </row>
    <row r="4078" spans="1:2">
      <c r="A4078" s="52"/>
      <c r="B4078" s="53"/>
    </row>
    <row r="4079" spans="1:2">
      <c r="A4079" s="52"/>
      <c r="B4079" s="53"/>
    </row>
    <row r="4080" spans="1:2">
      <c r="A4080" s="52"/>
      <c r="B4080" s="53"/>
    </row>
    <row r="4081" spans="1:2">
      <c r="A4081" s="52"/>
      <c r="B4081" s="53"/>
    </row>
    <row r="4082" spans="1:2">
      <c r="A4082" s="52"/>
      <c r="B4082" s="53"/>
    </row>
    <row r="4083" spans="1:2">
      <c r="A4083" s="52"/>
      <c r="B4083" s="53"/>
    </row>
    <row r="4084" spans="1:2">
      <c r="A4084" s="52"/>
      <c r="B4084" s="53"/>
    </row>
    <row r="4085" spans="1:2">
      <c r="A4085" s="52"/>
      <c r="B4085" s="53"/>
    </row>
    <row r="4086" spans="1:2">
      <c r="A4086" s="52"/>
      <c r="B4086" s="53"/>
    </row>
    <row r="4087" spans="1:2">
      <c r="A4087" s="52"/>
      <c r="B4087" s="53"/>
    </row>
    <row r="4088" spans="1:2">
      <c r="A4088" s="52"/>
      <c r="B4088" s="53"/>
    </row>
    <row r="4089" spans="1:2">
      <c r="A4089" s="52"/>
      <c r="B4089" s="53"/>
    </row>
    <row r="4090" spans="1:2">
      <c r="A4090" s="52"/>
      <c r="B4090" s="53"/>
    </row>
    <row r="4091" spans="1:2">
      <c r="A4091" s="52"/>
      <c r="B4091" s="53"/>
    </row>
    <row r="4092" spans="1:2">
      <c r="A4092" s="52"/>
      <c r="B4092" s="53"/>
    </row>
    <row r="4093" spans="1:2">
      <c r="A4093" s="52"/>
      <c r="B4093" s="53"/>
    </row>
    <row r="4094" spans="1:2">
      <c r="A4094" s="52"/>
      <c r="B4094" s="53"/>
    </row>
    <row r="4095" spans="1:2">
      <c r="A4095" s="52"/>
      <c r="B4095" s="53"/>
    </row>
    <row r="4096" spans="1:2">
      <c r="A4096" s="52"/>
      <c r="B4096" s="53"/>
    </row>
    <row r="4097" spans="1:2">
      <c r="A4097" s="52"/>
      <c r="B4097" s="53"/>
    </row>
    <row r="4098" spans="1:2">
      <c r="A4098" s="52"/>
      <c r="B4098" s="53"/>
    </row>
    <row r="4099" spans="1:2">
      <c r="A4099" s="52"/>
      <c r="B4099" s="53"/>
    </row>
    <row r="4100" spans="1:2">
      <c r="A4100" s="52"/>
      <c r="B4100" s="53"/>
    </row>
    <row r="4101" spans="1:2">
      <c r="A4101" s="52"/>
      <c r="B4101" s="53"/>
    </row>
    <row r="4102" spans="1:2">
      <c r="A4102" s="52"/>
      <c r="B4102" s="53"/>
    </row>
    <row r="4103" spans="1:2">
      <c r="A4103" s="52"/>
      <c r="B4103" s="53"/>
    </row>
    <row r="4104" spans="1:2">
      <c r="A4104" s="52"/>
      <c r="B4104" s="53"/>
    </row>
    <row r="4105" spans="1:2">
      <c r="A4105" s="52"/>
      <c r="B4105" s="53"/>
    </row>
    <row r="4106" spans="1:2">
      <c r="A4106" s="52"/>
      <c r="B4106" s="53"/>
    </row>
    <row r="4107" spans="1:2">
      <c r="A4107" s="52"/>
      <c r="B4107" s="53"/>
    </row>
    <row r="4108" spans="1:2">
      <c r="A4108" s="52"/>
      <c r="B4108" s="53"/>
    </row>
    <row r="4109" spans="1:2">
      <c r="A4109" s="52"/>
      <c r="B4109" s="53"/>
    </row>
    <row r="4110" spans="1:2">
      <c r="A4110" s="52"/>
      <c r="B4110" s="53"/>
    </row>
    <row r="4111" spans="1:2">
      <c r="A4111" s="52"/>
      <c r="B4111" s="53"/>
    </row>
    <row r="4112" spans="1:2">
      <c r="A4112" s="52"/>
      <c r="B4112" s="53"/>
    </row>
    <row r="4113" spans="1:2">
      <c r="A4113" s="52"/>
      <c r="B4113" s="53"/>
    </row>
    <row r="4114" spans="1:2">
      <c r="A4114" s="52"/>
      <c r="B4114" s="53"/>
    </row>
    <row r="4115" spans="1:2">
      <c r="A4115" s="52"/>
      <c r="B4115" s="53"/>
    </row>
    <row r="4116" spans="1:2">
      <c r="A4116" s="52"/>
      <c r="B4116" s="53"/>
    </row>
    <row r="4117" spans="1:2">
      <c r="A4117" s="52"/>
      <c r="B4117" s="53"/>
    </row>
    <row r="4118" spans="1:2">
      <c r="A4118" s="52"/>
      <c r="B4118" s="53"/>
    </row>
    <row r="4119" spans="1:2">
      <c r="A4119" s="52"/>
      <c r="B4119" s="53"/>
    </row>
    <row r="4120" spans="1:2">
      <c r="A4120" s="52"/>
      <c r="B4120" s="53"/>
    </row>
    <row r="4121" spans="1:2">
      <c r="A4121" s="52"/>
      <c r="B4121" s="53"/>
    </row>
    <row r="4122" spans="1:2">
      <c r="A4122" s="52"/>
      <c r="B4122" s="53"/>
    </row>
    <row r="4123" spans="1:2">
      <c r="A4123" s="52"/>
      <c r="B4123" s="53"/>
    </row>
    <row r="4124" spans="1:2">
      <c r="A4124" s="52"/>
      <c r="B4124" s="53"/>
    </row>
    <row r="4125" spans="1:2">
      <c r="A4125" s="52"/>
      <c r="B4125" s="53"/>
    </row>
    <row r="4126" spans="1:2">
      <c r="A4126" s="52"/>
      <c r="B4126" s="53"/>
    </row>
    <row r="4127" spans="1:2">
      <c r="A4127" s="52"/>
      <c r="B4127" s="53"/>
    </row>
    <row r="4128" spans="1:2">
      <c r="A4128" s="52"/>
      <c r="B4128" s="53"/>
    </row>
    <row r="4129" spans="1:2">
      <c r="A4129" s="52"/>
      <c r="B4129" s="53"/>
    </row>
    <row r="4130" spans="1:2">
      <c r="A4130" s="52"/>
      <c r="B4130" s="53"/>
    </row>
    <row r="4131" spans="1:2">
      <c r="A4131" s="52"/>
      <c r="B4131" s="53"/>
    </row>
    <row r="4132" spans="1:2">
      <c r="A4132" s="52"/>
      <c r="B4132" s="53"/>
    </row>
    <row r="4133" spans="1:2">
      <c r="A4133" s="52"/>
      <c r="B4133" s="53"/>
    </row>
    <row r="4134" spans="1:2">
      <c r="A4134" s="52"/>
      <c r="B4134" s="53"/>
    </row>
    <row r="4135" spans="1:2">
      <c r="A4135" s="52"/>
      <c r="B4135" s="53"/>
    </row>
    <row r="4136" spans="1:2">
      <c r="A4136" s="52"/>
      <c r="B4136" s="53"/>
    </row>
    <row r="4137" spans="1:2">
      <c r="A4137" s="52"/>
      <c r="B4137" s="53"/>
    </row>
    <row r="4138" spans="1:2">
      <c r="A4138" s="52"/>
      <c r="B4138" s="53"/>
    </row>
    <row r="4139" spans="1:2">
      <c r="A4139" s="52"/>
      <c r="B4139" s="53"/>
    </row>
    <row r="4140" spans="1:2">
      <c r="A4140" s="52"/>
      <c r="B4140" s="53"/>
    </row>
    <row r="4141" spans="1:2">
      <c r="A4141" s="52"/>
      <c r="B4141" s="53"/>
    </row>
    <row r="4142" spans="1:2">
      <c r="A4142" s="52"/>
      <c r="B4142" s="53"/>
    </row>
    <row r="4143" spans="1:2">
      <c r="A4143" s="52"/>
      <c r="B4143" s="53"/>
    </row>
    <row r="4144" spans="1:2">
      <c r="A4144" s="52"/>
      <c r="B4144" s="53"/>
    </row>
    <row r="4145" spans="1:2">
      <c r="A4145" s="52"/>
      <c r="B4145" s="53"/>
    </row>
    <row r="4146" spans="1:2">
      <c r="A4146" s="52"/>
      <c r="B4146" s="53"/>
    </row>
    <row r="4147" spans="1:2">
      <c r="A4147" s="52"/>
      <c r="B4147" s="53"/>
    </row>
    <row r="4148" spans="1:2">
      <c r="A4148" s="52"/>
      <c r="B4148" s="53"/>
    </row>
    <row r="4149" spans="1:2">
      <c r="A4149" s="52"/>
      <c r="B4149" s="53"/>
    </row>
    <row r="4150" spans="1:2">
      <c r="A4150" s="52"/>
      <c r="B4150" s="53"/>
    </row>
    <row r="4151" spans="1:2">
      <c r="A4151" s="52"/>
      <c r="B4151" s="53"/>
    </row>
    <row r="4152" spans="1:2">
      <c r="A4152" s="52"/>
      <c r="B4152" s="53"/>
    </row>
    <row r="4153" spans="1:2">
      <c r="A4153" s="52"/>
      <c r="B4153" s="53"/>
    </row>
    <row r="4154" spans="1:2">
      <c r="A4154" s="52"/>
      <c r="B4154" s="53"/>
    </row>
    <row r="4155" spans="1:2">
      <c r="A4155" s="52"/>
      <c r="B4155" s="53"/>
    </row>
    <row r="4156" spans="1:2">
      <c r="A4156" s="52"/>
      <c r="B4156" s="53"/>
    </row>
    <row r="4157" spans="1:2">
      <c r="A4157" s="52"/>
      <c r="B4157" s="53"/>
    </row>
    <row r="4158" spans="1:2">
      <c r="A4158" s="52"/>
      <c r="B4158" s="53"/>
    </row>
    <row r="4159" spans="1:2">
      <c r="A4159" s="52"/>
      <c r="B4159" s="53"/>
    </row>
    <row r="4160" spans="1:2">
      <c r="A4160" s="52"/>
      <c r="B4160" s="53"/>
    </row>
    <row r="4161" spans="1:2">
      <c r="A4161" s="52"/>
      <c r="B4161" s="53"/>
    </row>
    <row r="4162" spans="1:2">
      <c r="A4162" s="52"/>
      <c r="B4162" s="53"/>
    </row>
    <row r="4163" spans="1:2">
      <c r="A4163" s="52"/>
      <c r="B4163" s="53"/>
    </row>
    <row r="4164" spans="1:2">
      <c r="A4164" s="52"/>
      <c r="B4164" s="53"/>
    </row>
    <row r="4165" spans="1:2">
      <c r="A4165" s="52"/>
      <c r="B4165" s="53"/>
    </row>
    <row r="4166" spans="1:2">
      <c r="A4166" s="52"/>
      <c r="B4166" s="53"/>
    </row>
    <row r="4167" spans="1:2">
      <c r="A4167" s="52"/>
      <c r="B4167" s="53"/>
    </row>
    <row r="4168" spans="1:2">
      <c r="A4168" s="52"/>
      <c r="B4168" s="53"/>
    </row>
    <row r="4169" spans="1:2">
      <c r="A4169" s="52"/>
      <c r="B4169" s="53"/>
    </row>
    <row r="4170" spans="1:2">
      <c r="A4170" s="52"/>
      <c r="B4170" s="53"/>
    </row>
    <row r="4171" spans="1:2">
      <c r="A4171" s="52"/>
      <c r="B4171" s="53"/>
    </row>
    <row r="4172" spans="1:2">
      <c r="A4172" s="52"/>
      <c r="B4172" s="53"/>
    </row>
    <row r="4173" spans="1:2">
      <c r="A4173" s="52"/>
      <c r="B4173" s="53"/>
    </row>
    <row r="4174" spans="1:2">
      <c r="A4174" s="52"/>
      <c r="B4174" s="53"/>
    </row>
    <row r="4175" spans="1:2">
      <c r="A4175" s="52"/>
      <c r="B4175" s="53"/>
    </row>
    <row r="4176" spans="1:2">
      <c r="A4176" s="52"/>
      <c r="B4176" s="53"/>
    </row>
    <row r="4177" spans="1:2">
      <c r="A4177" s="52"/>
      <c r="B4177" s="53"/>
    </row>
    <row r="4178" spans="1:2">
      <c r="A4178" s="52"/>
      <c r="B4178" s="53"/>
    </row>
    <row r="4179" spans="1:2">
      <c r="A4179" s="52"/>
      <c r="B4179" s="53"/>
    </row>
    <row r="4180" spans="1:2">
      <c r="A4180" s="52"/>
      <c r="B4180" s="53"/>
    </row>
    <row r="4181" spans="1:2">
      <c r="A4181" s="52"/>
      <c r="B4181" s="53"/>
    </row>
    <row r="4182" spans="1:2">
      <c r="A4182" s="52"/>
      <c r="B4182" s="53"/>
    </row>
    <row r="4183" spans="1:2">
      <c r="A4183" s="52"/>
      <c r="B4183" s="53"/>
    </row>
    <row r="4184" spans="1:2">
      <c r="A4184" s="52"/>
      <c r="B4184" s="53"/>
    </row>
    <row r="4185" spans="1:2">
      <c r="A4185" s="52"/>
      <c r="B4185" s="53"/>
    </row>
    <row r="4186" spans="1:2">
      <c r="A4186" s="52"/>
      <c r="B4186" s="53"/>
    </row>
    <row r="4187" spans="1:2">
      <c r="A4187" s="52"/>
      <c r="B4187" s="53"/>
    </row>
    <row r="4188" spans="1:2">
      <c r="A4188" s="52"/>
      <c r="B4188" s="53"/>
    </row>
    <row r="4189" spans="1:2">
      <c r="A4189" s="52"/>
      <c r="B4189" s="53"/>
    </row>
    <row r="4190" spans="1:2">
      <c r="A4190" s="52"/>
      <c r="B4190" s="53"/>
    </row>
    <row r="4191" spans="1:2">
      <c r="A4191" s="52"/>
      <c r="B4191" s="53"/>
    </row>
    <row r="4192" spans="1:2">
      <c r="A4192" s="52"/>
      <c r="B4192" s="53"/>
    </row>
    <row r="4193" spans="1:2">
      <c r="A4193" s="52"/>
      <c r="B4193" s="53"/>
    </row>
    <row r="4194" spans="1:2">
      <c r="A4194" s="52"/>
      <c r="B4194" s="53"/>
    </row>
    <row r="4195" spans="1:2">
      <c r="A4195" s="52"/>
      <c r="B4195" s="53"/>
    </row>
    <row r="4196" spans="1:2">
      <c r="A4196" s="52"/>
      <c r="B4196" s="53"/>
    </row>
    <row r="4197" spans="1:2">
      <c r="A4197" s="52"/>
      <c r="B4197" s="53"/>
    </row>
    <row r="4198" spans="1:2">
      <c r="A4198" s="52"/>
      <c r="B4198" s="53"/>
    </row>
    <row r="4199" spans="1:2">
      <c r="A4199" s="52"/>
      <c r="B4199" s="53"/>
    </row>
    <row r="4200" spans="1:2">
      <c r="A4200" s="52"/>
      <c r="B4200" s="53"/>
    </row>
    <row r="4201" spans="1:2">
      <c r="A4201" s="52"/>
      <c r="B4201" s="53"/>
    </row>
    <row r="4202" spans="1:2">
      <c r="A4202" s="52"/>
      <c r="B4202" s="53"/>
    </row>
    <row r="4203" spans="1:2">
      <c r="A4203" s="52"/>
      <c r="B4203" s="53"/>
    </row>
    <row r="4204" spans="1:2">
      <c r="A4204" s="52"/>
      <c r="B4204" s="53"/>
    </row>
    <row r="4205" spans="1:2">
      <c r="A4205" s="52"/>
      <c r="B4205" s="53"/>
    </row>
    <row r="4206" spans="1:2">
      <c r="A4206" s="52"/>
      <c r="B4206" s="53"/>
    </row>
    <row r="4207" spans="1:2">
      <c r="A4207" s="52"/>
      <c r="B4207" s="53"/>
    </row>
    <row r="4208" spans="1:2">
      <c r="A4208" s="52"/>
      <c r="B4208" s="53"/>
    </row>
    <row r="4209" spans="1:2">
      <c r="A4209" s="52"/>
      <c r="B4209" s="53"/>
    </row>
    <row r="4210" spans="1:2">
      <c r="A4210" s="52"/>
      <c r="B4210" s="53"/>
    </row>
    <row r="4211" spans="1:2">
      <c r="A4211" s="52"/>
      <c r="B4211" s="53"/>
    </row>
    <row r="4212" spans="1:2">
      <c r="A4212" s="52"/>
      <c r="B4212" s="53"/>
    </row>
    <row r="4213" spans="1:2">
      <c r="A4213" s="52"/>
      <c r="B4213" s="53"/>
    </row>
    <row r="4214" spans="1:2">
      <c r="A4214" s="52"/>
      <c r="B4214" s="53"/>
    </row>
    <row r="4215" spans="1:2">
      <c r="A4215" s="52"/>
      <c r="B4215" s="53"/>
    </row>
    <row r="4216" spans="1:2">
      <c r="A4216" s="52"/>
      <c r="B4216" s="53"/>
    </row>
    <row r="4217" spans="1:2">
      <c r="A4217" s="52"/>
      <c r="B4217" s="53"/>
    </row>
    <row r="4218" spans="1:2">
      <c r="A4218" s="52"/>
      <c r="B4218" s="53"/>
    </row>
    <row r="4219" spans="1:2">
      <c r="A4219" s="52"/>
      <c r="B4219" s="53"/>
    </row>
    <row r="4220" spans="1:2">
      <c r="A4220" s="52"/>
      <c r="B4220" s="53"/>
    </row>
    <row r="4221" spans="1:2">
      <c r="A4221" s="52"/>
      <c r="B4221" s="53"/>
    </row>
    <row r="4222" spans="1:2">
      <c r="A4222" s="52"/>
      <c r="B4222" s="53"/>
    </row>
    <row r="4223" spans="1:2">
      <c r="A4223" s="52"/>
      <c r="B4223" s="53"/>
    </row>
    <row r="4224" spans="1:2">
      <c r="A4224" s="52"/>
      <c r="B4224" s="53"/>
    </row>
    <row r="4225" spans="1:2">
      <c r="A4225" s="52"/>
      <c r="B4225" s="53"/>
    </row>
    <row r="4226" spans="1:2">
      <c r="A4226" s="52"/>
      <c r="B4226" s="53"/>
    </row>
    <row r="4227" spans="1:2">
      <c r="A4227" s="52"/>
      <c r="B4227" s="53"/>
    </row>
    <row r="4228" spans="1:2">
      <c r="A4228" s="52"/>
      <c r="B4228" s="53"/>
    </row>
    <row r="4229" spans="1:2">
      <c r="A4229" s="52"/>
      <c r="B4229" s="53"/>
    </row>
    <row r="4230" spans="1:2">
      <c r="A4230" s="52"/>
      <c r="B4230" s="53"/>
    </row>
    <row r="4231" spans="1:2">
      <c r="A4231" s="52"/>
      <c r="B4231" s="53"/>
    </row>
    <row r="4232" spans="1:2">
      <c r="A4232" s="52"/>
      <c r="B4232" s="53"/>
    </row>
    <row r="4233" spans="1:2">
      <c r="A4233" s="52"/>
      <c r="B4233" s="53"/>
    </row>
    <row r="4234" spans="1:2">
      <c r="A4234" s="52"/>
      <c r="B4234" s="53"/>
    </row>
    <row r="4235" spans="1:2">
      <c r="A4235" s="52"/>
      <c r="B4235" s="53"/>
    </row>
    <row r="4236" spans="1:2">
      <c r="A4236" s="52"/>
      <c r="B4236" s="53"/>
    </row>
    <row r="4237" spans="1:2">
      <c r="A4237" s="52"/>
      <c r="B4237" s="53"/>
    </row>
    <row r="4238" spans="1:2">
      <c r="A4238" s="52"/>
      <c r="B4238" s="53"/>
    </row>
    <row r="4239" spans="1:2">
      <c r="A4239" s="52"/>
      <c r="B4239" s="53"/>
    </row>
    <row r="4240" spans="1:2">
      <c r="A4240" s="52"/>
      <c r="B4240" s="53"/>
    </row>
    <row r="4241" spans="1:2">
      <c r="A4241" s="52"/>
      <c r="B4241" s="53"/>
    </row>
    <row r="4242" spans="1:2">
      <c r="A4242" s="52"/>
      <c r="B4242" s="53"/>
    </row>
    <row r="4243" spans="1:2">
      <c r="A4243" s="52"/>
      <c r="B4243" s="53"/>
    </row>
    <row r="4244" spans="1:2">
      <c r="A4244" s="52"/>
      <c r="B4244" s="53"/>
    </row>
    <row r="4245" spans="1:2">
      <c r="A4245" s="52"/>
      <c r="B4245" s="53"/>
    </row>
    <row r="4246" spans="1:2">
      <c r="A4246" s="52"/>
      <c r="B4246" s="53"/>
    </row>
    <row r="4247" spans="1:2">
      <c r="A4247" s="52"/>
      <c r="B4247" s="53"/>
    </row>
    <row r="4248" spans="1:2">
      <c r="A4248" s="52"/>
      <c r="B4248" s="53"/>
    </row>
    <row r="4249" spans="1:2">
      <c r="A4249" s="52"/>
      <c r="B4249" s="53"/>
    </row>
    <row r="4250" spans="1:2">
      <c r="A4250" s="52"/>
      <c r="B4250" s="53"/>
    </row>
    <row r="4251" spans="1:2">
      <c r="A4251" s="52"/>
      <c r="B4251" s="53"/>
    </row>
    <row r="4252" spans="1:2">
      <c r="A4252" s="52"/>
      <c r="B4252" s="53"/>
    </row>
    <row r="4253" spans="1:2">
      <c r="A4253" s="52"/>
      <c r="B4253" s="53"/>
    </row>
    <row r="4254" spans="1:2">
      <c r="A4254" s="52"/>
      <c r="B4254" s="53"/>
    </row>
    <row r="4255" spans="1:2">
      <c r="A4255" s="52"/>
      <c r="B4255" s="53"/>
    </row>
    <row r="4256" spans="1:2">
      <c r="A4256" s="52"/>
      <c r="B4256" s="53"/>
    </row>
    <row r="4257" spans="1:2">
      <c r="A4257" s="52"/>
      <c r="B4257" s="53"/>
    </row>
    <row r="4258" spans="1:2">
      <c r="A4258" s="52"/>
      <c r="B4258" s="53"/>
    </row>
    <row r="4259" spans="1:2">
      <c r="A4259" s="52"/>
      <c r="B4259" s="53"/>
    </row>
    <row r="4260" spans="1:2">
      <c r="A4260" s="52"/>
      <c r="B4260" s="53"/>
    </row>
    <row r="4261" spans="1:2">
      <c r="A4261" s="52"/>
      <c r="B4261" s="53"/>
    </row>
    <row r="4262" spans="1:2">
      <c r="A4262" s="52"/>
      <c r="B4262" s="53"/>
    </row>
    <row r="4263" spans="1:2">
      <c r="A4263" s="52"/>
      <c r="B4263" s="53"/>
    </row>
    <row r="4264" spans="1:2">
      <c r="A4264" s="52"/>
      <c r="B4264" s="53"/>
    </row>
    <row r="4265" spans="1:2">
      <c r="A4265" s="52"/>
      <c r="B4265" s="53"/>
    </row>
    <row r="4266" spans="1:2">
      <c r="A4266" s="52"/>
      <c r="B4266" s="53"/>
    </row>
    <row r="4267" spans="1:2">
      <c r="A4267" s="52"/>
      <c r="B4267" s="53"/>
    </row>
    <row r="4268" spans="1:2">
      <c r="A4268" s="52"/>
      <c r="B4268" s="53"/>
    </row>
    <row r="4269" spans="1:2">
      <c r="A4269" s="52"/>
      <c r="B4269" s="53"/>
    </row>
    <row r="4270" spans="1:2">
      <c r="A4270" s="52"/>
      <c r="B4270" s="53"/>
    </row>
    <row r="4271" spans="1:2">
      <c r="A4271" s="52"/>
      <c r="B4271" s="53"/>
    </row>
    <row r="4272" spans="1:2">
      <c r="A4272" s="52"/>
      <c r="B4272" s="53"/>
    </row>
    <row r="4273" spans="1:2">
      <c r="A4273" s="52"/>
      <c r="B4273" s="53"/>
    </row>
    <row r="4274" spans="1:2">
      <c r="A4274" s="52"/>
      <c r="B4274" s="53"/>
    </row>
    <row r="4275" spans="1:2">
      <c r="A4275" s="52"/>
      <c r="B4275" s="53"/>
    </row>
    <row r="4276" spans="1:2">
      <c r="A4276" s="52"/>
      <c r="B4276" s="53"/>
    </row>
    <row r="4277" spans="1:2">
      <c r="A4277" s="52"/>
      <c r="B4277" s="53"/>
    </row>
    <row r="4278" spans="1:2">
      <c r="A4278" s="52"/>
      <c r="B4278" s="53"/>
    </row>
    <row r="4279" spans="1:2">
      <c r="A4279" s="52"/>
      <c r="B4279" s="53"/>
    </row>
    <row r="4280" spans="1:2">
      <c r="A4280" s="52"/>
      <c r="B4280" s="53"/>
    </row>
    <row r="4281" spans="1:2">
      <c r="A4281" s="52"/>
      <c r="B4281" s="53"/>
    </row>
    <row r="4282" spans="1:2">
      <c r="A4282" s="52"/>
      <c r="B4282" s="53"/>
    </row>
    <row r="4283" spans="1:2">
      <c r="A4283" s="52"/>
      <c r="B4283" s="53"/>
    </row>
    <row r="4284" spans="1:2">
      <c r="A4284" s="52"/>
      <c r="B4284" s="53"/>
    </row>
    <row r="4285" spans="1:2">
      <c r="A4285" s="52"/>
      <c r="B4285" s="53"/>
    </row>
    <row r="4286" spans="1:2">
      <c r="A4286" s="52"/>
      <c r="B4286" s="53"/>
    </row>
    <row r="4287" spans="1:2">
      <c r="A4287" s="52"/>
      <c r="B4287" s="53"/>
    </row>
    <row r="4288" spans="1:2">
      <c r="A4288" s="52"/>
      <c r="B4288" s="53"/>
    </row>
    <row r="4289" spans="1:2">
      <c r="A4289" s="52"/>
      <c r="B4289" s="53"/>
    </row>
    <row r="4290" spans="1:2">
      <c r="A4290" s="52"/>
      <c r="B4290" s="53"/>
    </row>
    <row r="4291" spans="1:2">
      <c r="A4291" s="52"/>
      <c r="B4291" s="53"/>
    </row>
    <row r="4292" spans="1:2">
      <c r="A4292" s="52"/>
      <c r="B4292" s="53"/>
    </row>
    <row r="4293" spans="1:2">
      <c r="A4293" s="52"/>
      <c r="B4293" s="53"/>
    </row>
    <row r="4294" spans="1:2">
      <c r="A4294" s="52"/>
      <c r="B4294" s="53"/>
    </row>
    <row r="4295" spans="1:2">
      <c r="A4295" s="52"/>
      <c r="B4295" s="53"/>
    </row>
    <row r="4296" spans="1:2">
      <c r="A4296" s="52"/>
      <c r="B4296" s="53"/>
    </row>
    <row r="4297" spans="1:2">
      <c r="A4297" s="52"/>
      <c r="B4297" s="53"/>
    </row>
    <row r="4298" spans="1:2">
      <c r="A4298" s="52"/>
      <c r="B4298" s="53"/>
    </row>
    <row r="4299" spans="1:2">
      <c r="A4299" s="52"/>
      <c r="B4299" s="53"/>
    </row>
    <row r="4300" spans="1:2">
      <c r="A4300" s="52"/>
      <c r="B4300" s="53"/>
    </row>
    <row r="4301" spans="1:2">
      <c r="A4301" s="52"/>
      <c r="B4301" s="53"/>
    </row>
    <row r="4302" spans="1:2">
      <c r="A4302" s="52"/>
      <c r="B4302" s="53"/>
    </row>
    <row r="4303" spans="1:2">
      <c r="A4303" s="52"/>
      <c r="B4303" s="53"/>
    </row>
    <row r="4304" spans="1:2">
      <c r="A4304" s="52"/>
      <c r="B4304" s="53"/>
    </row>
    <row r="4305" spans="1:2">
      <c r="A4305" s="52"/>
      <c r="B4305" s="53"/>
    </row>
    <row r="4306" spans="1:2">
      <c r="A4306" s="52"/>
      <c r="B4306" s="53"/>
    </row>
    <row r="4307" spans="1:2">
      <c r="A4307" s="52"/>
      <c r="B4307" s="53"/>
    </row>
    <row r="4308" spans="1:2">
      <c r="A4308" s="52"/>
      <c r="B4308" s="53"/>
    </row>
    <row r="4309" spans="1:2">
      <c r="A4309" s="52"/>
      <c r="B4309" s="53"/>
    </row>
    <row r="4310" spans="1:2">
      <c r="A4310" s="52"/>
      <c r="B4310" s="53"/>
    </row>
    <row r="4311" spans="1:2">
      <c r="A4311" s="52"/>
      <c r="B4311" s="53"/>
    </row>
    <row r="4312" spans="1:2">
      <c r="A4312" s="52"/>
      <c r="B4312" s="53"/>
    </row>
    <row r="4313" spans="1:2">
      <c r="A4313" s="52"/>
      <c r="B4313" s="53"/>
    </row>
    <row r="4314" spans="1:2">
      <c r="A4314" s="52"/>
      <c r="B4314" s="53"/>
    </row>
    <row r="4315" spans="1:2">
      <c r="A4315" s="52"/>
      <c r="B4315" s="53"/>
    </row>
    <row r="4316" spans="1:2">
      <c r="A4316" s="52"/>
      <c r="B4316" s="53"/>
    </row>
    <row r="4317" spans="1:2">
      <c r="A4317" s="52"/>
      <c r="B4317" s="53"/>
    </row>
    <row r="4318" spans="1:2">
      <c r="A4318" s="52"/>
      <c r="B4318" s="53"/>
    </row>
    <row r="4319" spans="1:2">
      <c r="A4319" s="52"/>
      <c r="B4319" s="53"/>
    </row>
    <row r="4320" spans="1:2">
      <c r="A4320" s="52"/>
      <c r="B4320" s="53"/>
    </row>
    <row r="4321" spans="1:2">
      <c r="A4321" s="52"/>
      <c r="B4321" s="53"/>
    </row>
    <row r="4322" spans="1:2">
      <c r="A4322" s="52"/>
      <c r="B4322" s="53"/>
    </row>
    <row r="4323" spans="1:2">
      <c r="A4323" s="52"/>
      <c r="B4323" s="53"/>
    </row>
    <row r="4324" spans="1:2">
      <c r="A4324" s="52"/>
      <c r="B4324" s="53"/>
    </row>
    <row r="4325" spans="1:2">
      <c r="A4325" s="52"/>
      <c r="B4325" s="53"/>
    </row>
    <row r="4326" spans="1:2">
      <c r="A4326" s="52"/>
      <c r="B4326" s="53"/>
    </row>
    <row r="4327" spans="1:2">
      <c r="A4327" s="52"/>
      <c r="B4327" s="53"/>
    </row>
    <row r="4328" spans="1:2">
      <c r="A4328" s="52"/>
      <c r="B4328" s="53"/>
    </row>
    <row r="4329" spans="1:2">
      <c r="A4329" s="52"/>
      <c r="B4329" s="53"/>
    </row>
    <row r="4330" spans="1:2">
      <c r="A4330" s="52"/>
      <c r="B4330" s="53"/>
    </row>
    <row r="4331" spans="1:2">
      <c r="A4331" s="52"/>
      <c r="B4331" s="53"/>
    </row>
    <row r="4332" spans="1:2">
      <c r="A4332" s="52"/>
      <c r="B4332" s="53"/>
    </row>
    <row r="4333" spans="1:2">
      <c r="A4333" s="52"/>
      <c r="B4333" s="53"/>
    </row>
    <row r="4334" spans="1:2">
      <c r="A4334" s="52"/>
      <c r="B4334" s="53"/>
    </row>
    <row r="4335" spans="1:2">
      <c r="A4335" s="52"/>
      <c r="B4335" s="53"/>
    </row>
    <row r="4336" spans="1:2">
      <c r="A4336" s="52"/>
      <c r="B4336" s="53"/>
    </row>
    <row r="4337" spans="1:2">
      <c r="A4337" s="52"/>
      <c r="B4337" s="53"/>
    </row>
    <row r="4338" spans="1:2">
      <c r="A4338" s="52"/>
      <c r="B4338" s="53"/>
    </row>
    <row r="4339" spans="1:2">
      <c r="A4339" s="52"/>
      <c r="B4339" s="53"/>
    </row>
    <row r="4340" spans="1:2">
      <c r="A4340" s="52"/>
      <c r="B4340" s="53"/>
    </row>
    <row r="4341" spans="1:2">
      <c r="A4341" s="52"/>
      <c r="B4341" s="53"/>
    </row>
    <row r="4342" spans="1:2">
      <c r="A4342" s="52"/>
      <c r="B4342" s="53"/>
    </row>
    <row r="4343" spans="1:2">
      <c r="A4343" s="52"/>
      <c r="B4343" s="53"/>
    </row>
    <row r="4344" spans="1:2">
      <c r="A4344" s="52"/>
      <c r="B4344" s="53"/>
    </row>
    <row r="4345" spans="1:2">
      <c r="A4345" s="52"/>
      <c r="B4345" s="53"/>
    </row>
    <row r="4346" spans="1:2">
      <c r="A4346" s="52"/>
      <c r="B4346" s="53"/>
    </row>
    <row r="4347" spans="1:2">
      <c r="A4347" s="52"/>
      <c r="B4347" s="53"/>
    </row>
    <row r="4348" spans="1:2">
      <c r="A4348" s="52"/>
      <c r="B4348" s="53"/>
    </row>
    <row r="4349" spans="1:2">
      <c r="A4349" s="52"/>
      <c r="B4349" s="53"/>
    </row>
    <row r="4350" spans="1:2">
      <c r="A4350" s="52"/>
      <c r="B4350" s="53"/>
    </row>
    <row r="4351" spans="1:2">
      <c r="A4351" s="52"/>
      <c r="B4351" s="53"/>
    </row>
    <row r="4352" spans="1:2">
      <c r="A4352" s="52"/>
      <c r="B4352" s="53"/>
    </row>
    <row r="4353" spans="1:2">
      <c r="A4353" s="52"/>
      <c r="B4353" s="53"/>
    </row>
    <row r="4354" spans="1:2">
      <c r="A4354" s="52"/>
      <c r="B4354" s="53"/>
    </row>
    <row r="4355" spans="1:2">
      <c r="A4355" s="52"/>
      <c r="B4355" s="53"/>
    </row>
    <row r="4356" spans="1:2">
      <c r="A4356" s="52"/>
      <c r="B4356" s="53"/>
    </row>
    <row r="4357" spans="1:2">
      <c r="A4357" s="52"/>
      <c r="B4357" s="53"/>
    </row>
    <row r="4358" spans="1:2">
      <c r="A4358" s="52"/>
      <c r="B4358" s="53"/>
    </row>
    <row r="4359" spans="1:2">
      <c r="A4359" s="52"/>
      <c r="B4359" s="53"/>
    </row>
    <row r="4360" spans="1:2">
      <c r="A4360" s="52"/>
      <c r="B4360" s="53"/>
    </row>
    <row r="4361" spans="1:2">
      <c r="A4361" s="52"/>
      <c r="B4361" s="53"/>
    </row>
    <row r="4362" spans="1:2">
      <c r="A4362" s="52"/>
      <c r="B4362" s="53"/>
    </row>
    <row r="4363" spans="1:2">
      <c r="A4363" s="52"/>
      <c r="B4363" s="53"/>
    </row>
    <row r="4364" spans="1:2">
      <c r="A4364" s="52"/>
      <c r="B4364" s="53"/>
    </row>
    <row r="4365" spans="1:2">
      <c r="A4365" s="52"/>
      <c r="B4365" s="53"/>
    </row>
    <row r="4366" spans="1:2">
      <c r="A4366" s="52"/>
      <c r="B4366" s="53"/>
    </row>
    <row r="4367" spans="1:2">
      <c r="A4367" s="52"/>
      <c r="B4367" s="53"/>
    </row>
    <row r="4368" spans="1:2">
      <c r="A4368" s="52"/>
      <c r="B4368" s="53"/>
    </row>
    <row r="4369" spans="1:2">
      <c r="A4369" s="52"/>
      <c r="B4369" s="53"/>
    </row>
    <row r="4370" spans="1:2">
      <c r="A4370" s="52"/>
      <c r="B4370" s="53"/>
    </row>
    <row r="4371" spans="1:2">
      <c r="A4371" s="52"/>
      <c r="B4371" s="53"/>
    </row>
    <row r="4372" spans="1:2">
      <c r="A4372" s="52"/>
      <c r="B4372" s="53"/>
    </row>
    <row r="4373" spans="1:2">
      <c r="A4373" s="52"/>
      <c r="B4373" s="53"/>
    </row>
    <row r="4374" spans="1:2">
      <c r="A4374" s="52"/>
      <c r="B4374" s="53"/>
    </row>
    <row r="4375" spans="1:2">
      <c r="A4375" s="52"/>
      <c r="B4375" s="53"/>
    </row>
    <row r="4376" spans="1:2">
      <c r="A4376" s="52"/>
      <c r="B4376" s="53"/>
    </row>
    <row r="4377" spans="1:2">
      <c r="A4377" s="52"/>
      <c r="B4377" s="53"/>
    </row>
    <row r="4378" spans="1:2">
      <c r="A4378" s="52"/>
      <c r="B4378" s="53"/>
    </row>
    <row r="4379" spans="1:2">
      <c r="A4379" s="52"/>
      <c r="B4379" s="53"/>
    </row>
    <row r="4380" spans="1:2">
      <c r="A4380" s="52"/>
      <c r="B4380" s="53"/>
    </row>
    <row r="4381" spans="1:2">
      <c r="A4381" s="52"/>
      <c r="B4381" s="53"/>
    </row>
    <row r="4382" spans="1:2">
      <c r="A4382" s="52"/>
      <c r="B4382" s="53"/>
    </row>
    <row r="4383" spans="1:2">
      <c r="A4383" s="52"/>
      <c r="B4383" s="53"/>
    </row>
    <row r="4384" spans="1:2">
      <c r="A4384" s="52"/>
      <c r="B4384" s="53"/>
    </row>
    <row r="4385" spans="1:2">
      <c r="A4385" s="52"/>
      <c r="B4385" s="53"/>
    </row>
    <row r="4386" spans="1:2">
      <c r="A4386" s="52"/>
      <c r="B4386" s="53"/>
    </row>
    <row r="4387" spans="1:2">
      <c r="A4387" s="52"/>
      <c r="B4387" s="53"/>
    </row>
    <row r="4388" spans="1:2">
      <c r="A4388" s="52"/>
      <c r="B4388" s="53"/>
    </row>
    <row r="4389" spans="1:2">
      <c r="A4389" s="52"/>
      <c r="B4389" s="53"/>
    </row>
    <row r="4390" spans="1:2">
      <c r="A4390" s="52"/>
      <c r="B4390" s="53"/>
    </row>
    <row r="4391" spans="1:2">
      <c r="A4391" s="52"/>
      <c r="B4391" s="53"/>
    </row>
    <row r="4392" spans="1:2">
      <c r="A4392" s="52"/>
      <c r="B4392" s="53"/>
    </row>
    <row r="4393" spans="1:2">
      <c r="A4393" s="52"/>
      <c r="B4393" s="53"/>
    </row>
    <row r="4394" spans="1:2">
      <c r="A4394" s="52"/>
      <c r="B4394" s="53"/>
    </row>
    <row r="4395" spans="1:2">
      <c r="A4395" s="52"/>
      <c r="B4395" s="53"/>
    </row>
    <row r="4396" spans="1:2">
      <c r="A4396" s="52"/>
      <c r="B4396" s="53"/>
    </row>
    <row r="4397" spans="1:2">
      <c r="A4397" s="52"/>
      <c r="B4397" s="53"/>
    </row>
    <row r="4398" spans="1:2">
      <c r="A4398" s="52"/>
      <c r="B4398" s="53"/>
    </row>
    <row r="4399" spans="1:2">
      <c r="A4399" s="52"/>
      <c r="B4399" s="53"/>
    </row>
    <row r="4400" spans="1:2">
      <c r="A4400" s="52"/>
      <c r="B4400" s="53"/>
    </row>
    <row r="4401" spans="1:2">
      <c r="A4401" s="52"/>
      <c r="B4401" s="53"/>
    </row>
    <row r="4402" spans="1:2">
      <c r="A4402" s="52"/>
      <c r="B4402" s="53"/>
    </row>
    <row r="4403" spans="1:2">
      <c r="A4403" s="52"/>
      <c r="B4403" s="53"/>
    </row>
    <row r="4404" spans="1:2">
      <c r="A4404" s="52"/>
      <c r="B4404" s="53"/>
    </row>
    <row r="4405" spans="1:2">
      <c r="A4405" s="52"/>
      <c r="B4405" s="53"/>
    </row>
    <row r="4406" spans="1:2">
      <c r="A4406" s="52"/>
      <c r="B4406" s="53"/>
    </row>
    <row r="4407" spans="1:2">
      <c r="A4407" s="52"/>
      <c r="B4407" s="53"/>
    </row>
    <row r="4408" spans="1:2">
      <c r="A4408" s="52"/>
      <c r="B4408" s="53"/>
    </row>
    <row r="4409" spans="1:2">
      <c r="A4409" s="52"/>
      <c r="B4409" s="53"/>
    </row>
    <row r="4410" spans="1:2">
      <c r="A4410" s="52"/>
      <c r="B4410" s="53"/>
    </row>
    <row r="4411" spans="1:2">
      <c r="A4411" s="52"/>
      <c r="B4411" s="53"/>
    </row>
    <row r="4412" spans="1:2">
      <c r="A4412" s="52"/>
      <c r="B4412" s="53"/>
    </row>
    <row r="4413" spans="1:2">
      <c r="A4413" s="52"/>
      <c r="B4413" s="53"/>
    </row>
    <row r="4414" spans="1:2">
      <c r="A4414" s="52"/>
      <c r="B4414" s="53"/>
    </row>
    <row r="4415" spans="1:2">
      <c r="A4415" s="52"/>
      <c r="B4415" s="53"/>
    </row>
    <row r="4416" spans="1:2">
      <c r="A4416" s="52"/>
      <c r="B4416" s="53"/>
    </row>
    <row r="4417" spans="1:2">
      <c r="A4417" s="52"/>
      <c r="B4417" s="53"/>
    </row>
    <row r="4418" spans="1:2">
      <c r="A4418" s="52"/>
      <c r="B4418" s="53"/>
    </row>
    <row r="4419" spans="1:2">
      <c r="A4419" s="52"/>
      <c r="B4419" s="53"/>
    </row>
    <row r="4420" spans="1:2">
      <c r="A4420" s="52"/>
      <c r="B4420" s="53"/>
    </row>
    <row r="4421" spans="1:2">
      <c r="A4421" s="52"/>
      <c r="B4421" s="53"/>
    </row>
    <row r="4422" spans="1:2">
      <c r="A4422" s="52"/>
      <c r="B4422" s="53"/>
    </row>
    <row r="4423" spans="1:2">
      <c r="A4423" s="52"/>
      <c r="B4423" s="53"/>
    </row>
    <row r="4424" spans="1:2">
      <c r="A4424" s="52"/>
      <c r="B4424" s="53"/>
    </row>
    <row r="4425" spans="1:2">
      <c r="A4425" s="52"/>
      <c r="B4425" s="53"/>
    </row>
    <row r="4426" spans="1:2">
      <c r="A4426" s="52"/>
      <c r="B4426" s="53"/>
    </row>
    <row r="4427" spans="1:2">
      <c r="A4427" s="52"/>
      <c r="B4427" s="53"/>
    </row>
    <row r="4428" spans="1:2">
      <c r="A4428" s="52"/>
      <c r="B4428" s="53"/>
    </row>
    <row r="4429" spans="1:2">
      <c r="A4429" s="52"/>
      <c r="B4429" s="53"/>
    </row>
    <row r="4430" spans="1:2">
      <c r="A4430" s="52"/>
      <c r="B4430" s="53"/>
    </row>
    <row r="4431" spans="1:2">
      <c r="A4431" s="52"/>
      <c r="B4431" s="53"/>
    </row>
    <row r="4432" spans="1:2">
      <c r="A4432" s="52"/>
      <c r="B4432" s="53"/>
    </row>
    <row r="4433" spans="1:2">
      <c r="A4433" s="52"/>
      <c r="B4433" s="53"/>
    </row>
    <row r="4434" spans="1:2">
      <c r="A4434" s="52"/>
      <c r="B4434" s="53"/>
    </row>
    <row r="4435" spans="1:2">
      <c r="A4435" s="52"/>
      <c r="B4435" s="53"/>
    </row>
    <row r="4436" spans="1:2">
      <c r="A4436" s="52"/>
      <c r="B4436" s="53"/>
    </row>
    <row r="4437" spans="1:2">
      <c r="A4437" s="52"/>
      <c r="B4437" s="53"/>
    </row>
    <row r="4438" spans="1:2">
      <c r="A4438" s="52"/>
      <c r="B4438" s="53"/>
    </row>
    <row r="4439" spans="1:2">
      <c r="A4439" s="52"/>
      <c r="B4439" s="53"/>
    </row>
    <row r="4440" spans="1:2">
      <c r="A4440" s="52"/>
      <c r="B4440" s="53"/>
    </row>
    <row r="4441" spans="1:2">
      <c r="A4441" s="52"/>
      <c r="B4441" s="53"/>
    </row>
    <row r="4442" spans="1:2">
      <c r="A4442" s="52"/>
      <c r="B4442" s="53"/>
    </row>
    <row r="4443" spans="1:2">
      <c r="A4443" s="52"/>
      <c r="B4443" s="53"/>
    </row>
    <row r="4444" spans="1:2">
      <c r="A4444" s="52"/>
      <c r="B4444" s="53"/>
    </row>
    <row r="4445" spans="1:2">
      <c r="A4445" s="52"/>
      <c r="B4445" s="53"/>
    </row>
    <row r="4446" spans="1:2">
      <c r="A4446" s="52"/>
      <c r="B4446" s="53"/>
    </row>
    <row r="4447" spans="1:2">
      <c r="A4447" s="52"/>
      <c r="B4447" s="53"/>
    </row>
    <row r="4448" spans="1:2">
      <c r="A4448" s="52"/>
      <c r="B4448" s="53"/>
    </row>
    <row r="4449" spans="1:2">
      <c r="A4449" s="52"/>
      <c r="B4449" s="53"/>
    </row>
    <row r="4450" spans="1:2">
      <c r="A4450" s="52"/>
      <c r="B4450" s="53"/>
    </row>
    <row r="4451" spans="1:2">
      <c r="A4451" s="52"/>
      <c r="B4451" s="53"/>
    </row>
    <row r="4452" spans="1:2">
      <c r="A4452" s="52"/>
      <c r="B4452" s="53"/>
    </row>
    <row r="4453" spans="1:2">
      <c r="A4453" s="52"/>
      <c r="B4453" s="53"/>
    </row>
    <row r="4454" spans="1:2">
      <c r="A4454" s="52"/>
      <c r="B4454" s="53"/>
    </row>
    <row r="4455" spans="1:2">
      <c r="A4455" s="52"/>
      <c r="B4455" s="53"/>
    </row>
    <row r="4456" spans="1:2">
      <c r="A4456" s="52"/>
      <c r="B4456" s="53"/>
    </row>
    <row r="4457" spans="1:2">
      <c r="A4457" s="52"/>
      <c r="B4457" s="53"/>
    </row>
    <row r="4458" spans="1:2">
      <c r="A4458" s="52"/>
      <c r="B4458" s="53"/>
    </row>
    <row r="4459" spans="1:2">
      <c r="A4459" s="52"/>
      <c r="B4459" s="53"/>
    </row>
    <row r="4460" spans="1:2">
      <c r="A4460" s="52"/>
      <c r="B4460" s="53"/>
    </row>
    <row r="4461" spans="1:2">
      <c r="A4461" s="52"/>
      <c r="B4461" s="53"/>
    </row>
    <row r="4462" spans="1:2">
      <c r="A4462" s="52"/>
      <c r="B4462" s="53"/>
    </row>
    <row r="4463" spans="1:2">
      <c r="A4463" s="52"/>
      <c r="B4463" s="53"/>
    </row>
    <row r="4464" spans="1:2">
      <c r="A4464" s="52"/>
      <c r="B4464" s="53"/>
    </row>
    <row r="4465" spans="1:2">
      <c r="A4465" s="52"/>
      <c r="B4465" s="53"/>
    </row>
    <row r="4466" spans="1:2">
      <c r="A4466" s="52"/>
      <c r="B4466" s="53"/>
    </row>
    <row r="4467" spans="1:2">
      <c r="A4467" s="52"/>
      <c r="B4467" s="53"/>
    </row>
    <row r="4468" spans="1:2">
      <c r="A4468" s="52"/>
      <c r="B4468" s="53"/>
    </row>
    <row r="4469" spans="1:2">
      <c r="A4469" s="52"/>
      <c r="B4469" s="53"/>
    </row>
    <row r="4470" spans="1:2">
      <c r="A4470" s="52"/>
      <c r="B4470" s="53"/>
    </row>
    <row r="4471" spans="1:2">
      <c r="A4471" s="52"/>
      <c r="B4471" s="53"/>
    </row>
    <row r="4472" spans="1:2">
      <c r="A4472" s="52"/>
      <c r="B4472" s="53"/>
    </row>
    <row r="4473" spans="1:2">
      <c r="A4473" s="52"/>
      <c r="B4473" s="53"/>
    </row>
    <row r="4474" spans="1:2">
      <c r="A4474" s="52"/>
      <c r="B4474" s="53"/>
    </row>
    <row r="4475" spans="1:2">
      <c r="A4475" s="52"/>
      <c r="B4475" s="53"/>
    </row>
    <row r="4476" spans="1:2">
      <c r="A4476" s="52"/>
      <c r="B4476" s="53"/>
    </row>
    <row r="4477" spans="1:2">
      <c r="A4477" s="52"/>
      <c r="B4477" s="53"/>
    </row>
    <row r="4478" spans="1:2">
      <c r="A4478" s="52"/>
      <c r="B4478" s="53"/>
    </row>
    <row r="4479" spans="1:2">
      <c r="A4479" s="52"/>
      <c r="B4479" s="53"/>
    </row>
    <row r="4480" spans="1:2">
      <c r="A4480" s="52"/>
      <c r="B4480" s="53"/>
    </row>
    <row r="4481" spans="1:2">
      <c r="A4481" s="52"/>
      <c r="B4481" s="53"/>
    </row>
    <row r="4482" spans="1:2">
      <c r="A4482" s="52"/>
      <c r="B4482" s="53"/>
    </row>
    <row r="4483" spans="1:2">
      <c r="A4483" s="52"/>
      <c r="B4483" s="53"/>
    </row>
    <row r="4484" spans="1:2">
      <c r="A4484" s="52"/>
      <c r="B4484" s="53"/>
    </row>
    <row r="4485" spans="1:2">
      <c r="A4485" s="52"/>
      <c r="B4485" s="53"/>
    </row>
    <row r="4486" spans="1:2">
      <c r="A4486" s="52"/>
      <c r="B4486" s="53"/>
    </row>
    <row r="4487" spans="1:2">
      <c r="A4487" s="52"/>
      <c r="B4487" s="53"/>
    </row>
    <row r="4488" spans="1:2">
      <c r="A4488" s="52"/>
      <c r="B4488" s="53"/>
    </row>
    <row r="4489" spans="1:2">
      <c r="A4489" s="52"/>
      <c r="B4489" s="53"/>
    </row>
    <row r="4490" spans="1:2">
      <c r="A4490" s="52"/>
      <c r="B4490" s="53"/>
    </row>
    <row r="4491" spans="1:2">
      <c r="A4491" s="52"/>
      <c r="B4491" s="53"/>
    </row>
    <row r="4492" spans="1:2">
      <c r="A4492" s="52"/>
      <c r="B4492" s="53"/>
    </row>
    <row r="4493" spans="1:2">
      <c r="A4493" s="52"/>
      <c r="B4493" s="53"/>
    </row>
    <row r="4494" spans="1:2">
      <c r="A4494" s="52"/>
      <c r="B4494" s="53"/>
    </row>
    <row r="4495" spans="1:2">
      <c r="A4495" s="52"/>
      <c r="B4495" s="53"/>
    </row>
    <row r="4496" spans="1:2">
      <c r="A4496" s="52"/>
      <c r="B4496" s="53"/>
    </row>
    <row r="4497" spans="1:2">
      <c r="A4497" s="52"/>
      <c r="B4497" s="53"/>
    </row>
    <row r="4498" spans="1:2">
      <c r="A4498" s="52"/>
      <c r="B4498" s="53"/>
    </row>
    <row r="4499" spans="1:2">
      <c r="A4499" s="52"/>
      <c r="B4499" s="53"/>
    </row>
    <row r="4500" spans="1:2">
      <c r="A4500" s="52"/>
      <c r="B4500" s="53"/>
    </row>
    <row r="4501" spans="1:2">
      <c r="A4501" s="52"/>
      <c r="B4501" s="53"/>
    </row>
    <row r="4502" spans="1:2">
      <c r="A4502" s="52"/>
      <c r="B4502" s="53"/>
    </row>
    <row r="4503" spans="1:2">
      <c r="A4503" s="52"/>
      <c r="B4503" s="53"/>
    </row>
    <row r="4504" spans="1:2">
      <c r="A4504" s="52"/>
      <c r="B4504" s="53"/>
    </row>
    <row r="4505" spans="1:2">
      <c r="A4505" s="52"/>
      <c r="B4505" s="53"/>
    </row>
    <row r="4506" spans="1:2">
      <c r="A4506" s="52"/>
      <c r="B4506" s="53"/>
    </row>
    <row r="4507" spans="1:2">
      <c r="A4507" s="52"/>
      <c r="B4507" s="53"/>
    </row>
    <row r="4508" spans="1:2">
      <c r="A4508" s="52"/>
      <c r="B4508" s="53"/>
    </row>
    <row r="4509" spans="1:2">
      <c r="A4509" s="52"/>
      <c r="B4509" s="53"/>
    </row>
    <row r="4510" spans="1:2">
      <c r="A4510" s="52"/>
      <c r="B4510" s="53"/>
    </row>
    <row r="4511" spans="1:2">
      <c r="A4511" s="52"/>
      <c r="B4511" s="53"/>
    </row>
    <row r="4512" spans="1:2">
      <c r="A4512" s="52"/>
      <c r="B4512" s="53"/>
    </row>
    <row r="4513" spans="1:2">
      <c r="A4513" s="52"/>
      <c r="B4513" s="53"/>
    </row>
    <row r="4514" spans="1:2">
      <c r="A4514" s="52"/>
      <c r="B4514" s="53"/>
    </row>
    <row r="4515" spans="1:2">
      <c r="A4515" s="52"/>
      <c r="B4515" s="53"/>
    </row>
    <row r="4516" spans="1:2">
      <c r="A4516" s="52"/>
      <c r="B4516" s="53"/>
    </row>
    <row r="4517" spans="1:2">
      <c r="A4517" s="52"/>
      <c r="B4517" s="53"/>
    </row>
    <row r="4518" spans="1:2">
      <c r="A4518" s="52"/>
      <c r="B4518" s="53"/>
    </row>
    <row r="4519" spans="1:2">
      <c r="A4519" s="52"/>
      <c r="B4519" s="53"/>
    </row>
    <row r="4520" spans="1:2">
      <c r="A4520" s="52"/>
      <c r="B4520" s="53"/>
    </row>
    <row r="4521" spans="1:2">
      <c r="A4521" s="52"/>
      <c r="B4521" s="53"/>
    </row>
    <row r="4522" spans="1:2">
      <c r="A4522" s="52"/>
      <c r="B4522" s="53"/>
    </row>
    <row r="4523" spans="1:2">
      <c r="A4523" s="52"/>
      <c r="B4523" s="53"/>
    </row>
    <row r="4524" spans="1:2">
      <c r="A4524" s="52"/>
      <c r="B4524" s="53"/>
    </row>
    <row r="4525" spans="1:2">
      <c r="A4525" s="52"/>
      <c r="B4525" s="53"/>
    </row>
    <row r="4526" spans="1:2">
      <c r="A4526" s="52"/>
      <c r="B4526" s="53"/>
    </row>
    <row r="4527" spans="1:2">
      <c r="A4527" s="52"/>
      <c r="B4527" s="53"/>
    </row>
    <row r="4528" spans="1:2">
      <c r="A4528" s="52"/>
      <c r="B4528" s="53"/>
    </row>
    <row r="4529" spans="1:2">
      <c r="A4529" s="52"/>
      <c r="B4529" s="53"/>
    </row>
    <row r="4530" spans="1:2">
      <c r="A4530" s="52"/>
      <c r="B4530" s="53"/>
    </row>
    <row r="4531" spans="1:2">
      <c r="A4531" s="52"/>
      <c r="B4531" s="53"/>
    </row>
    <row r="4532" spans="1:2">
      <c r="A4532" s="52"/>
      <c r="B4532" s="53"/>
    </row>
    <row r="4533" spans="1:2">
      <c r="A4533" s="52"/>
      <c r="B4533" s="53"/>
    </row>
    <row r="4534" spans="1:2">
      <c r="A4534" s="52"/>
      <c r="B4534" s="53"/>
    </row>
    <row r="4535" spans="1:2">
      <c r="A4535" s="52"/>
      <c r="B4535" s="53"/>
    </row>
    <row r="4536" spans="1:2">
      <c r="A4536" s="52"/>
      <c r="B4536" s="53"/>
    </row>
    <row r="4537" spans="1:2">
      <c r="A4537" s="52"/>
      <c r="B4537" s="53"/>
    </row>
    <row r="4538" spans="1:2">
      <c r="A4538" s="52"/>
      <c r="B4538" s="53"/>
    </row>
    <row r="4539" spans="1:2">
      <c r="A4539" s="52"/>
      <c r="B4539" s="53"/>
    </row>
    <row r="4540" spans="1:2">
      <c r="A4540" s="52"/>
      <c r="B4540" s="53"/>
    </row>
    <row r="4541" spans="1:2">
      <c r="A4541" s="52"/>
      <c r="B4541" s="53"/>
    </row>
    <row r="4542" spans="1:2">
      <c r="A4542" s="52"/>
      <c r="B4542" s="53"/>
    </row>
    <row r="4543" spans="1:2">
      <c r="A4543" s="52"/>
      <c r="B4543" s="53"/>
    </row>
    <row r="4544" spans="1:2">
      <c r="A4544" s="52"/>
      <c r="B4544" s="53"/>
    </row>
    <row r="4545" spans="1:2">
      <c r="A4545" s="52"/>
      <c r="B4545" s="53"/>
    </row>
    <row r="4546" spans="1:2">
      <c r="A4546" s="52"/>
      <c r="B4546" s="53"/>
    </row>
    <row r="4547" spans="1:2">
      <c r="A4547" s="52"/>
      <c r="B4547" s="53"/>
    </row>
    <row r="4548" spans="1:2">
      <c r="A4548" s="52"/>
      <c r="B4548" s="53"/>
    </row>
    <row r="4549" spans="1:2">
      <c r="A4549" s="52"/>
      <c r="B4549" s="53"/>
    </row>
    <row r="4550" spans="1:2">
      <c r="A4550" s="52"/>
      <c r="B4550" s="53"/>
    </row>
    <row r="4551" spans="1:2">
      <c r="A4551" s="52"/>
      <c r="B4551" s="53"/>
    </row>
    <row r="4552" spans="1:2">
      <c r="A4552" s="52"/>
      <c r="B4552" s="53"/>
    </row>
    <row r="4553" spans="1:2">
      <c r="A4553" s="52"/>
      <c r="B4553" s="53"/>
    </row>
    <row r="4554" spans="1:2">
      <c r="A4554" s="52"/>
      <c r="B4554" s="53"/>
    </row>
    <row r="4555" spans="1:2">
      <c r="A4555" s="52"/>
      <c r="B4555" s="53"/>
    </row>
    <row r="4556" spans="1:2">
      <c r="A4556" s="52"/>
      <c r="B4556" s="53"/>
    </row>
    <row r="4557" spans="1:2">
      <c r="A4557" s="52"/>
      <c r="B4557" s="53"/>
    </row>
    <row r="4558" spans="1:2">
      <c r="A4558" s="52"/>
      <c r="B4558" s="53"/>
    </row>
    <row r="4559" spans="1:2">
      <c r="A4559" s="52"/>
      <c r="B4559" s="53"/>
    </row>
    <row r="4560" spans="1:2">
      <c r="A4560" s="52"/>
      <c r="B4560" s="53"/>
    </row>
    <row r="4561" spans="1:2">
      <c r="A4561" s="52"/>
      <c r="B4561" s="53"/>
    </row>
    <row r="4562" spans="1:2">
      <c r="A4562" s="52"/>
      <c r="B4562" s="53"/>
    </row>
    <row r="4563" spans="1:2">
      <c r="A4563" s="52"/>
      <c r="B4563" s="53"/>
    </row>
    <row r="4564" spans="1:2">
      <c r="A4564" s="52"/>
      <c r="B4564" s="53"/>
    </row>
    <row r="4565" spans="1:2">
      <c r="A4565" s="52"/>
      <c r="B4565" s="53"/>
    </row>
    <row r="4566" spans="1:2">
      <c r="A4566" s="52"/>
      <c r="B4566" s="53"/>
    </row>
    <row r="4567" spans="1:2">
      <c r="A4567" s="52"/>
      <c r="B4567" s="53"/>
    </row>
    <row r="4568" spans="1:2">
      <c r="A4568" s="52"/>
      <c r="B4568" s="53"/>
    </row>
    <row r="4569" spans="1:2">
      <c r="A4569" s="52"/>
      <c r="B4569" s="53"/>
    </row>
    <row r="4570" spans="1:2">
      <c r="A4570" s="52"/>
      <c r="B4570" s="53"/>
    </row>
    <row r="4571" spans="1:2">
      <c r="A4571" s="52"/>
      <c r="B4571" s="53"/>
    </row>
    <row r="4572" spans="1:2">
      <c r="A4572" s="52"/>
      <c r="B4572" s="53"/>
    </row>
    <row r="4573" spans="1:2">
      <c r="A4573" s="52"/>
      <c r="B4573" s="53"/>
    </row>
    <row r="4574" spans="1:2">
      <c r="A4574" s="52"/>
      <c r="B4574" s="53"/>
    </row>
    <row r="4575" spans="1:2">
      <c r="A4575" s="52"/>
      <c r="B4575" s="53"/>
    </row>
    <row r="4576" spans="1:2">
      <c r="A4576" s="52"/>
      <c r="B4576" s="53"/>
    </row>
    <row r="4577" spans="1:2">
      <c r="A4577" s="52"/>
      <c r="B4577" s="53"/>
    </row>
    <row r="4578" spans="1:2">
      <c r="A4578" s="52"/>
      <c r="B4578" s="53"/>
    </row>
    <row r="4579" spans="1:2">
      <c r="A4579" s="52"/>
      <c r="B4579" s="53"/>
    </row>
    <row r="4580" spans="1:2">
      <c r="A4580" s="52"/>
      <c r="B4580" s="53"/>
    </row>
    <row r="4581" spans="1:2">
      <c r="A4581" s="52"/>
      <c r="B4581" s="53"/>
    </row>
    <row r="4582" spans="1:2">
      <c r="A4582" s="52"/>
      <c r="B4582" s="53"/>
    </row>
    <row r="4583" spans="1:2">
      <c r="A4583" s="52"/>
      <c r="B4583" s="53"/>
    </row>
    <row r="4584" spans="1:2">
      <c r="A4584" s="52"/>
      <c r="B4584" s="53"/>
    </row>
    <row r="4585" spans="1:2">
      <c r="A4585" s="52"/>
      <c r="B4585" s="53"/>
    </row>
    <row r="4586" spans="1:2">
      <c r="A4586" s="52"/>
      <c r="B4586" s="53"/>
    </row>
    <row r="4587" spans="1:2">
      <c r="A4587" s="52"/>
      <c r="B4587" s="53"/>
    </row>
    <row r="4588" spans="1:2">
      <c r="A4588" s="52"/>
      <c r="B4588" s="53"/>
    </row>
    <row r="4589" spans="1:2">
      <c r="A4589" s="52"/>
      <c r="B4589" s="53"/>
    </row>
    <row r="4590" spans="1:2">
      <c r="A4590" s="52"/>
      <c r="B4590" s="53"/>
    </row>
    <row r="4591" spans="1:2">
      <c r="A4591" s="52"/>
      <c r="B4591" s="53"/>
    </row>
    <row r="4592" spans="1:2">
      <c r="A4592" s="52"/>
      <c r="B4592" s="53"/>
    </row>
    <row r="4593" spans="1:2">
      <c r="A4593" s="52"/>
      <c r="B4593" s="53"/>
    </row>
    <row r="4594" spans="1:2">
      <c r="A4594" s="52"/>
      <c r="B4594" s="53"/>
    </row>
    <row r="4595" spans="1:2">
      <c r="A4595" s="52"/>
      <c r="B4595" s="53"/>
    </row>
    <row r="4596" spans="1:2">
      <c r="A4596" s="52"/>
      <c r="B4596" s="53"/>
    </row>
    <row r="4597" spans="1:2">
      <c r="A4597" s="52"/>
      <c r="B4597" s="53"/>
    </row>
    <row r="4598" spans="1:2">
      <c r="A4598" s="52"/>
      <c r="B4598" s="53"/>
    </row>
    <row r="4599" spans="1:2">
      <c r="A4599" s="52"/>
      <c r="B4599" s="53"/>
    </row>
    <row r="4600" spans="1:2">
      <c r="A4600" s="52"/>
      <c r="B4600" s="53"/>
    </row>
    <row r="4601" spans="1:2">
      <c r="A4601" s="52"/>
      <c r="B4601" s="53"/>
    </row>
    <row r="4602" spans="1:2">
      <c r="A4602" s="52"/>
      <c r="B4602" s="53"/>
    </row>
    <row r="4603" spans="1:2">
      <c r="A4603" s="52"/>
      <c r="B4603" s="53"/>
    </row>
    <row r="4604" spans="1:2">
      <c r="A4604" s="52"/>
      <c r="B4604" s="53"/>
    </row>
    <row r="4605" spans="1:2">
      <c r="A4605" s="52"/>
      <c r="B4605" s="53"/>
    </row>
    <row r="4606" spans="1:2">
      <c r="A4606" s="52"/>
      <c r="B4606" s="53"/>
    </row>
    <row r="4607" spans="1:2">
      <c r="A4607" s="52"/>
      <c r="B4607" s="53"/>
    </row>
    <row r="4608" spans="1:2">
      <c r="A4608" s="52"/>
      <c r="B4608" s="53"/>
    </row>
    <row r="4609" spans="1:2">
      <c r="A4609" s="52"/>
      <c r="B4609" s="53"/>
    </row>
    <row r="4610" spans="1:2">
      <c r="A4610" s="52"/>
      <c r="B4610" s="53"/>
    </row>
    <row r="4611" spans="1:2">
      <c r="A4611" s="52"/>
      <c r="B4611" s="53"/>
    </row>
    <row r="4612" spans="1:2">
      <c r="A4612" s="52"/>
      <c r="B4612" s="53"/>
    </row>
    <row r="4613" spans="1:2">
      <c r="A4613" s="52"/>
      <c r="B4613" s="53"/>
    </row>
    <row r="4614" spans="1:2">
      <c r="A4614" s="52"/>
      <c r="B4614" s="53"/>
    </row>
    <row r="4615" spans="1:2">
      <c r="A4615" s="52"/>
      <c r="B4615" s="53"/>
    </row>
    <row r="4616" spans="1:2">
      <c r="A4616" s="52"/>
      <c r="B4616" s="53"/>
    </row>
    <row r="4617" spans="1:2">
      <c r="A4617" s="52"/>
      <c r="B4617" s="53"/>
    </row>
    <row r="4618" spans="1:2">
      <c r="A4618" s="52"/>
      <c r="B4618" s="53"/>
    </row>
    <row r="4619" spans="1:2">
      <c r="A4619" s="52"/>
      <c r="B4619" s="53"/>
    </row>
    <row r="4620" spans="1:2">
      <c r="A4620" s="52"/>
      <c r="B4620" s="53"/>
    </row>
    <row r="4621" spans="1:2">
      <c r="A4621" s="52"/>
      <c r="B4621" s="53"/>
    </row>
    <row r="4622" spans="1:2">
      <c r="A4622" s="52"/>
      <c r="B4622" s="53"/>
    </row>
    <row r="4623" spans="1:2">
      <c r="A4623" s="52"/>
      <c r="B4623" s="53"/>
    </row>
    <row r="4624" spans="1:2">
      <c r="A4624" s="52"/>
      <c r="B4624" s="53"/>
    </row>
    <row r="4625" spans="1:2">
      <c r="A4625" s="52"/>
      <c r="B4625" s="53"/>
    </row>
    <row r="4626" spans="1:2">
      <c r="A4626" s="52"/>
      <c r="B4626" s="53"/>
    </row>
    <row r="4627" spans="1:2">
      <c r="A4627" s="52"/>
      <c r="B4627" s="53"/>
    </row>
    <row r="4628" spans="1:2">
      <c r="A4628" s="52"/>
      <c r="B4628" s="53"/>
    </row>
    <row r="4629" spans="1:2">
      <c r="A4629" s="52"/>
      <c r="B4629" s="53"/>
    </row>
    <row r="4630" spans="1:2">
      <c r="A4630" s="52"/>
      <c r="B4630" s="53"/>
    </row>
    <row r="4631" spans="1:2">
      <c r="A4631" s="52"/>
      <c r="B4631" s="53"/>
    </row>
    <row r="4632" spans="1:2">
      <c r="A4632" s="52"/>
      <c r="B4632" s="53"/>
    </row>
    <row r="4633" spans="1:2">
      <c r="A4633" s="52"/>
      <c r="B4633" s="53"/>
    </row>
    <row r="4634" spans="1:2">
      <c r="A4634" s="52"/>
      <c r="B4634" s="53"/>
    </row>
    <row r="4635" spans="1:2">
      <c r="A4635" s="52"/>
      <c r="B4635" s="53"/>
    </row>
    <row r="4636" spans="1:2">
      <c r="A4636" s="52"/>
      <c r="B4636" s="53"/>
    </row>
    <row r="4637" spans="1:2">
      <c r="A4637" s="52"/>
      <c r="B4637" s="53"/>
    </row>
    <row r="4638" spans="1:2">
      <c r="A4638" s="52"/>
      <c r="B4638" s="53"/>
    </row>
    <row r="4639" spans="1:2">
      <c r="A4639" s="52"/>
      <c r="B4639" s="53"/>
    </row>
    <row r="4640" spans="1:2">
      <c r="A4640" s="52"/>
      <c r="B4640" s="53"/>
    </row>
    <row r="4641" spans="1:2">
      <c r="A4641" s="52"/>
      <c r="B4641" s="53"/>
    </row>
    <row r="4642" spans="1:2">
      <c r="A4642" s="52"/>
      <c r="B4642" s="53"/>
    </row>
    <row r="4643" spans="1:2">
      <c r="A4643" s="52"/>
      <c r="B4643" s="53"/>
    </row>
    <row r="4644" spans="1:2">
      <c r="A4644" s="52"/>
      <c r="B4644" s="53"/>
    </row>
    <row r="4645" spans="1:2">
      <c r="A4645" s="52"/>
      <c r="B4645" s="53"/>
    </row>
    <row r="4646" spans="1:2">
      <c r="A4646" s="52"/>
      <c r="B4646" s="53"/>
    </row>
    <row r="4647" spans="1:2">
      <c r="A4647" s="52"/>
      <c r="B4647" s="53"/>
    </row>
    <row r="4648" spans="1:2">
      <c r="A4648" s="52"/>
      <c r="B4648" s="53"/>
    </row>
    <row r="4649" spans="1:2">
      <c r="A4649" s="52"/>
      <c r="B4649" s="53"/>
    </row>
    <row r="4650" spans="1:2">
      <c r="A4650" s="52"/>
      <c r="B4650" s="53"/>
    </row>
    <row r="4651" spans="1:2">
      <c r="A4651" s="52"/>
      <c r="B4651" s="53"/>
    </row>
    <row r="4652" spans="1:2">
      <c r="A4652" s="52"/>
      <c r="B4652" s="53"/>
    </row>
    <row r="4653" spans="1:2">
      <c r="A4653" s="52"/>
      <c r="B4653" s="53"/>
    </row>
    <row r="4654" spans="1:2">
      <c r="A4654" s="52"/>
      <c r="B4654" s="53"/>
    </row>
    <row r="4655" spans="1:2">
      <c r="A4655" s="52"/>
      <c r="B4655" s="53"/>
    </row>
    <row r="4656" spans="1:2">
      <c r="A4656" s="52"/>
      <c r="B4656" s="53"/>
    </row>
    <row r="4657" spans="1:2">
      <c r="A4657" s="52"/>
      <c r="B4657" s="53"/>
    </row>
    <row r="4658" spans="1:2">
      <c r="A4658" s="52"/>
      <c r="B4658" s="53"/>
    </row>
    <row r="4659" spans="1:2">
      <c r="A4659" s="52"/>
      <c r="B4659" s="53"/>
    </row>
    <row r="4660" spans="1:2">
      <c r="A4660" s="52"/>
      <c r="B4660" s="53"/>
    </row>
    <row r="4661" spans="1:2">
      <c r="A4661" s="52"/>
      <c r="B4661" s="53"/>
    </row>
    <row r="4662" spans="1:2">
      <c r="A4662" s="52"/>
      <c r="B4662" s="53"/>
    </row>
    <row r="4663" spans="1:2">
      <c r="A4663" s="52"/>
      <c r="B4663" s="53"/>
    </row>
    <row r="4664" spans="1:2">
      <c r="A4664" s="52"/>
      <c r="B4664" s="53"/>
    </row>
    <row r="4665" spans="1:2">
      <c r="A4665" s="52"/>
      <c r="B4665" s="53"/>
    </row>
    <row r="4666" spans="1:2">
      <c r="A4666" s="52"/>
      <c r="B4666" s="53"/>
    </row>
    <row r="4667" spans="1:2">
      <c r="A4667" s="52"/>
      <c r="B4667" s="53"/>
    </row>
    <row r="4668" spans="1:2">
      <c r="A4668" s="52"/>
      <c r="B4668" s="53"/>
    </row>
    <row r="4669" spans="1:2">
      <c r="A4669" s="52"/>
      <c r="B4669" s="53"/>
    </row>
    <row r="4670" spans="1:2">
      <c r="A4670" s="52"/>
      <c r="B4670" s="53"/>
    </row>
    <row r="4671" spans="1:2">
      <c r="A4671" s="52"/>
      <c r="B4671" s="53"/>
    </row>
    <row r="4672" spans="1:2">
      <c r="A4672" s="52"/>
      <c r="B4672" s="53"/>
    </row>
    <row r="4673" spans="1:2">
      <c r="A4673" s="52"/>
      <c r="B4673" s="53"/>
    </row>
    <row r="4674" spans="1:2">
      <c r="A4674" s="52"/>
      <c r="B4674" s="53"/>
    </row>
    <row r="4675" spans="1:2">
      <c r="A4675" s="52"/>
      <c r="B4675" s="53"/>
    </row>
    <row r="4676" spans="1:2">
      <c r="A4676" s="52"/>
      <c r="B4676" s="53"/>
    </row>
    <row r="4677" spans="1:2">
      <c r="A4677" s="52"/>
      <c r="B4677" s="53"/>
    </row>
    <row r="4678" spans="1:2">
      <c r="A4678" s="52"/>
      <c r="B4678" s="53"/>
    </row>
    <row r="4679" spans="1:2">
      <c r="A4679" s="52"/>
      <c r="B4679" s="53"/>
    </row>
    <row r="4680" spans="1:2">
      <c r="A4680" s="52"/>
      <c r="B4680" s="53"/>
    </row>
    <row r="4681" spans="1:2">
      <c r="A4681" s="52"/>
      <c r="B4681" s="53"/>
    </row>
    <row r="4682" spans="1:2">
      <c r="A4682" s="52"/>
      <c r="B4682" s="53"/>
    </row>
    <row r="4683" spans="1:2">
      <c r="A4683" s="52"/>
      <c r="B4683" s="53"/>
    </row>
    <row r="4684" spans="1:2">
      <c r="A4684" s="52"/>
      <c r="B4684" s="53"/>
    </row>
    <row r="4685" spans="1:2">
      <c r="A4685" s="52"/>
      <c r="B4685" s="53"/>
    </row>
    <row r="4686" spans="1:2">
      <c r="A4686" s="52"/>
      <c r="B4686" s="53"/>
    </row>
    <row r="4687" spans="1:2">
      <c r="A4687" s="52"/>
      <c r="B4687" s="53"/>
    </row>
    <row r="4688" spans="1:2">
      <c r="A4688" s="52"/>
      <c r="B4688" s="53"/>
    </row>
    <row r="4689" spans="1:2">
      <c r="A4689" s="52"/>
      <c r="B4689" s="53"/>
    </row>
    <row r="4690" spans="1:2">
      <c r="A4690" s="52"/>
      <c r="B4690" s="53"/>
    </row>
    <row r="4691" spans="1:2">
      <c r="A4691" s="52"/>
      <c r="B4691" s="53"/>
    </row>
    <row r="4692" spans="1:2">
      <c r="A4692" s="52"/>
      <c r="B4692" s="53"/>
    </row>
    <row r="4693" spans="1:2">
      <c r="A4693" s="52"/>
      <c r="B4693" s="53"/>
    </row>
    <row r="4694" spans="1:2">
      <c r="A4694" s="52"/>
      <c r="B4694" s="53"/>
    </row>
    <row r="4695" spans="1:2">
      <c r="A4695" s="52"/>
      <c r="B4695" s="53"/>
    </row>
    <row r="4696" spans="1:2">
      <c r="A4696" s="52"/>
      <c r="B4696" s="53"/>
    </row>
    <row r="4697" spans="1:2">
      <c r="A4697" s="52"/>
      <c r="B4697" s="53"/>
    </row>
    <row r="4698" spans="1:2">
      <c r="A4698" s="52"/>
      <c r="B4698" s="53"/>
    </row>
    <row r="4699" spans="1:2">
      <c r="A4699" s="52"/>
      <c r="B4699" s="53"/>
    </row>
    <row r="4700" spans="1:2">
      <c r="A4700" s="52"/>
      <c r="B4700" s="53"/>
    </row>
    <row r="4701" spans="1:2">
      <c r="A4701" s="52"/>
      <c r="B4701" s="53"/>
    </row>
    <row r="4702" spans="1:2">
      <c r="A4702" s="52"/>
      <c r="B4702" s="53"/>
    </row>
    <row r="4703" spans="1:2">
      <c r="A4703" s="52"/>
      <c r="B4703" s="53"/>
    </row>
    <row r="4704" spans="1:2">
      <c r="A4704" s="52"/>
      <c r="B4704" s="53"/>
    </row>
    <row r="4705" spans="1:2">
      <c r="A4705" s="52"/>
      <c r="B4705" s="53"/>
    </row>
    <row r="4706" spans="1:2">
      <c r="A4706" s="52"/>
      <c r="B4706" s="53"/>
    </row>
    <row r="4707" spans="1:2">
      <c r="A4707" s="52"/>
      <c r="B4707" s="53"/>
    </row>
    <row r="4708" spans="1:2">
      <c r="A4708" s="52"/>
      <c r="B4708" s="53"/>
    </row>
    <row r="4709" spans="1:2">
      <c r="A4709" s="52"/>
      <c r="B4709" s="53"/>
    </row>
    <row r="4710" spans="1:2">
      <c r="A4710" s="52"/>
      <c r="B4710" s="53"/>
    </row>
    <row r="4711" spans="1:2">
      <c r="A4711" s="52"/>
      <c r="B4711" s="53"/>
    </row>
    <row r="4712" spans="1:2">
      <c r="A4712" s="52"/>
      <c r="B4712" s="53"/>
    </row>
    <row r="4713" spans="1:2">
      <c r="A4713" s="52"/>
      <c r="B4713" s="53"/>
    </row>
    <row r="4714" spans="1:2">
      <c r="A4714" s="52"/>
      <c r="B4714" s="53"/>
    </row>
    <row r="4715" spans="1:2">
      <c r="A4715" s="52"/>
      <c r="B4715" s="53"/>
    </row>
    <row r="4716" spans="1:2">
      <c r="A4716" s="52"/>
      <c r="B4716" s="53"/>
    </row>
    <row r="4717" spans="1:2">
      <c r="A4717" s="52"/>
      <c r="B4717" s="53"/>
    </row>
    <row r="4718" spans="1:2">
      <c r="A4718" s="52"/>
      <c r="B4718" s="53"/>
    </row>
    <row r="4719" spans="1:2">
      <c r="A4719" s="52"/>
      <c r="B4719" s="53"/>
    </row>
    <row r="4720" spans="1:2">
      <c r="A4720" s="52"/>
      <c r="B4720" s="53"/>
    </row>
    <row r="4721" spans="1:2">
      <c r="A4721" s="52"/>
      <c r="B4721" s="53"/>
    </row>
    <row r="4722" spans="1:2">
      <c r="A4722" s="52"/>
      <c r="B4722" s="53"/>
    </row>
    <row r="4723" spans="1:2">
      <c r="A4723" s="52"/>
      <c r="B4723" s="53"/>
    </row>
    <row r="4724" spans="1:2">
      <c r="A4724" s="52"/>
      <c r="B4724" s="53"/>
    </row>
    <row r="4725" spans="1:2">
      <c r="A4725" s="52"/>
      <c r="B4725" s="53"/>
    </row>
    <row r="4726" spans="1:2">
      <c r="A4726" s="52"/>
      <c r="B4726" s="53"/>
    </row>
    <row r="4727" spans="1:2">
      <c r="A4727" s="52"/>
      <c r="B4727" s="53"/>
    </row>
    <row r="4728" spans="1:2">
      <c r="A4728" s="52"/>
      <c r="B4728" s="53"/>
    </row>
    <row r="4729" spans="1:2">
      <c r="A4729" s="52"/>
      <c r="B4729" s="53"/>
    </row>
    <row r="4730" spans="1:2">
      <c r="A4730" s="52"/>
      <c r="B4730" s="53"/>
    </row>
    <row r="4731" spans="1:2">
      <c r="A4731" s="52"/>
      <c r="B4731" s="53"/>
    </row>
    <row r="4732" spans="1:2">
      <c r="A4732" s="52"/>
      <c r="B4732" s="53"/>
    </row>
    <row r="4733" spans="1:2">
      <c r="A4733" s="52"/>
      <c r="B4733" s="53"/>
    </row>
    <row r="4734" spans="1:2">
      <c r="A4734" s="52"/>
      <c r="B4734" s="53"/>
    </row>
    <row r="4735" spans="1:2">
      <c r="A4735" s="52"/>
      <c r="B4735" s="53"/>
    </row>
    <row r="4736" spans="1:2">
      <c r="A4736" s="52"/>
      <c r="B4736" s="53"/>
    </row>
    <row r="4737" spans="1:2">
      <c r="A4737" s="52"/>
      <c r="B4737" s="53"/>
    </row>
    <row r="4738" spans="1:2">
      <c r="A4738" s="52"/>
      <c r="B4738" s="53"/>
    </row>
    <row r="4739" spans="1:2">
      <c r="A4739" s="52"/>
      <c r="B4739" s="53"/>
    </row>
    <row r="4740" spans="1:2">
      <c r="A4740" s="52"/>
      <c r="B4740" s="53"/>
    </row>
    <row r="4741" spans="1:2">
      <c r="A4741" s="52"/>
      <c r="B4741" s="53"/>
    </row>
    <row r="4742" spans="1:2">
      <c r="A4742" s="52"/>
      <c r="B4742" s="53"/>
    </row>
    <row r="4743" spans="1:2">
      <c r="A4743" s="52"/>
      <c r="B4743" s="53"/>
    </row>
    <row r="4744" spans="1:2">
      <c r="A4744" s="52"/>
      <c r="B4744" s="53"/>
    </row>
    <row r="4745" spans="1:2">
      <c r="A4745" s="52"/>
      <c r="B4745" s="53"/>
    </row>
    <row r="4746" spans="1:2">
      <c r="A4746" s="52"/>
      <c r="B4746" s="53"/>
    </row>
    <row r="4747" spans="1:2">
      <c r="A4747" s="52"/>
      <c r="B4747" s="53"/>
    </row>
    <row r="4748" spans="1:2">
      <c r="A4748" s="52"/>
      <c r="B4748" s="53"/>
    </row>
    <row r="4749" spans="1:2">
      <c r="A4749" s="52"/>
      <c r="B4749" s="53"/>
    </row>
    <row r="4750" spans="1:2">
      <c r="A4750" s="52"/>
      <c r="B4750" s="53"/>
    </row>
    <row r="4751" spans="1:2">
      <c r="A4751" s="52"/>
      <c r="B4751" s="53"/>
    </row>
    <row r="4752" spans="1:2">
      <c r="A4752" s="52"/>
      <c r="B4752" s="53"/>
    </row>
    <row r="4753" spans="1:2">
      <c r="A4753" s="52"/>
      <c r="B4753" s="53"/>
    </row>
  </sheetData>
  <mergeCells count="1">
    <mergeCell ref="B1:C1"/>
  </mergeCells>
  <phoneticPr fontId="3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50"/>
  <sheetViews>
    <sheetView workbookViewId="0">
      <selection activeCell="B30" sqref="B30"/>
    </sheetView>
  </sheetViews>
  <sheetFormatPr defaultRowHeight="13.5"/>
  <cols>
    <col min="1" max="1" width="0.88671875" style="20" customWidth="1"/>
    <col min="2" max="11" width="9.77734375" style="20" customWidth="1"/>
    <col min="12" max="16384" width="8.88671875" style="204"/>
  </cols>
  <sheetData>
    <row r="1" spans="1:11">
      <c r="B1" s="34"/>
      <c r="C1" s="34"/>
      <c r="D1" s="34"/>
      <c r="E1" s="34"/>
      <c r="F1" s="34"/>
      <c r="G1" s="34"/>
      <c r="H1" s="34"/>
      <c r="I1" s="34"/>
      <c r="J1" s="34"/>
      <c r="K1" s="34"/>
    </row>
    <row r="2" spans="1:11">
      <c r="A2" s="1236" t="s">
        <v>155</v>
      </c>
      <c r="B2" s="1236"/>
      <c r="C2" s="1236"/>
      <c r="D2" s="34"/>
      <c r="E2" s="34"/>
      <c r="F2" s="34"/>
      <c r="G2" s="34"/>
      <c r="H2" s="34"/>
      <c r="I2" s="34"/>
      <c r="J2" s="34"/>
      <c r="K2" s="34"/>
    </row>
    <row r="3" spans="1:11">
      <c r="B3" s="35" t="s">
        <v>873</v>
      </c>
      <c r="C3" s="35"/>
      <c r="D3" s="35"/>
      <c r="E3" s="35"/>
      <c r="F3" s="35"/>
      <c r="G3" s="35"/>
      <c r="H3" s="35"/>
      <c r="I3" s="35"/>
      <c r="J3" s="35"/>
      <c r="K3" s="35"/>
    </row>
    <row r="4" spans="1:11">
      <c r="B4" s="35" t="s">
        <v>584</v>
      </c>
      <c r="C4" s="35"/>
      <c r="D4" s="35"/>
      <c r="E4" s="35"/>
      <c r="F4" s="35"/>
      <c r="G4" s="35"/>
      <c r="H4" s="35"/>
      <c r="I4" s="35"/>
      <c r="J4" s="35"/>
      <c r="K4" s="35"/>
    </row>
    <row r="5" spans="1:11">
      <c r="B5" s="36" t="s">
        <v>156</v>
      </c>
      <c r="C5" s="35"/>
      <c r="D5" s="35"/>
      <c r="E5" s="35"/>
      <c r="F5" s="35"/>
      <c r="G5" s="35"/>
      <c r="H5" s="35"/>
      <c r="I5" s="35"/>
      <c r="J5" s="35"/>
      <c r="K5" s="35"/>
    </row>
    <row r="6" spans="1:11">
      <c r="B6" s="35" t="s">
        <v>157</v>
      </c>
      <c r="C6" s="35"/>
      <c r="D6" s="35"/>
      <c r="E6" s="35"/>
      <c r="F6" s="35"/>
      <c r="G6" s="35"/>
      <c r="H6" s="35"/>
      <c r="I6" s="35"/>
      <c r="J6" s="35"/>
      <c r="K6" s="35"/>
    </row>
    <row r="7" spans="1:11">
      <c r="B7" s="35" t="s">
        <v>158</v>
      </c>
      <c r="C7" s="35"/>
      <c r="D7" s="35"/>
      <c r="E7" s="35"/>
      <c r="F7" s="35"/>
      <c r="G7" s="35"/>
      <c r="H7" s="35"/>
      <c r="I7" s="35"/>
      <c r="J7" s="35"/>
      <c r="K7" s="35"/>
    </row>
    <row r="8" spans="1:11">
      <c r="B8" s="36" t="s">
        <v>159</v>
      </c>
      <c r="C8" s="35"/>
      <c r="D8" s="35"/>
      <c r="E8" s="35"/>
      <c r="F8" s="35"/>
      <c r="G8" s="35"/>
      <c r="H8" s="35"/>
      <c r="I8" s="35"/>
      <c r="J8" s="35"/>
      <c r="K8" s="35"/>
    </row>
    <row r="9" spans="1:11">
      <c r="B9" s="35" t="s">
        <v>160</v>
      </c>
      <c r="C9" s="35"/>
      <c r="D9" s="35"/>
      <c r="E9" s="35"/>
      <c r="F9" s="35"/>
      <c r="G9" s="35"/>
      <c r="H9" s="35"/>
      <c r="I9" s="35"/>
      <c r="J9" s="35"/>
      <c r="K9" s="35"/>
    </row>
    <row r="10" spans="1:11">
      <c r="B10" s="35" t="s">
        <v>1150</v>
      </c>
      <c r="C10" s="35"/>
      <c r="D10" s="35"/>
      <c r="E10" s="35"/>
      <c r="F10" s="35"/>
      <c r="G10" s="35"/>
      <c r="H10" s="35"/>
      <c r="I10" s="35"/>
      <c r="J10" s="35"/>
      <c r="K10" s="35"/>
    </row>
    <row r="11" spans="1:11">
      <c r="B11" s="36" t="s">
        <v>161</v>
      </c>
      <c r="C11" s="35"/>
      <c r="D11" s="35"/>
      <c r="E11" s="35"/>
      <c r="F11" s="35"/>
      <c r="G11" s="35"/>
      <c r="H11" s="35"/>
      <c r="I11" s="35"/>
      <c r="J11" s="35"/>
      <c r="K11" s="35"/>
    </row>
    <row r="12" spans="1:11">
      <c r="B12" s="35" t="s">
        <v>162</v>
      </c>
      <c r="C12" s="35"/>
      <c r="D12" s="35"/>
      <c r="E12" s="35"/>
      <c r="F12" s="35"/>
      <c r="G12" s="35"/>
      <c r="H12" s="35"/>
      <c r="I12" s="35"/>
      <c r="J12" s="35"/>
      <c r="K12" s="35"/>
    </row>
    <row r="13" spans="1:11">
      <c r="B13" s="35" t="s">
        <v>163</v>
      </c>
      <c r="C13" s="35"/>
      <c r="D13" s="35"/>
      <c r="E13" s="35"/>
      <c r="F13" s="35"/>
      <c r="G13" s="35"/>
      <c r="H13" s="35"/>
      <c r="I13" s="35"/>
      <c r="J13" s="35"/>
      <c r="K13" s="35"/>
    </row>
    <row r="14" spans="1:11">
      <c r="B14" s="35" t="s">
        <v>164</v>
      </c>
      <c r="C14" s="35"/>
      <c r="D14" s="35"/>
      <c r="E14" s="35"/>
      <c r="F14" s="35"/>
      <c r="G14" s="35"/>
      <c r="H14" s="35"/>
      <c r="I14" s="35"/>
      <c r="J14" s="35"/>
      <c r="K14" s="35"/>
    </row>
    <row r="15" spans="1:11">
      <c r="B15" s="35" t="s">
        <v>165</v>
      </c>
      <c r="C15" s="35"/>
      <c r="D15" s="35"/>
      <c r="E15" s="35"/>
      <c r="F15" s="35"/>
      <c r="G15" s="35"/>
      <c r="H15" s="35"/>
      <c r="I15" s="35"/>
      <c r="J15" s="35"/>
      <c r="K15" s="35"/>
    </row>
    <row r="16" spans="1:11">
      <c r="B16" s="36" t="s">
        <v>585</v>
      </c>
      <c r="C16" s="35"/>
      <c r="D16" s="35"/>
      <c r="E16" s="35"/>
      <c r="F16" s="35"/>
      <c r="G16" s="35"/>
      <c r="H16" s="35"/>
      <c r="I16" s="35"/>
      <c r="J16" s="35"/>
      <c r="K16" s="35"/>
    </row>
    <row r="17" spans="2:11">
      <c r="B17" s="35" t="s">
        <v>166</v>
      </c>
      <c r="C17" s="35"/>
      <c r="D17" s="35"/>
      <c r="E17" s="35"/>
      <c r="F17" s="35"/>
      <c r="G17" s="35"/>
      <c r="H17" s="35"/>
      <c r="I17" s="35"/>
      <c r="J17" s="35"/>
      <c r="K17" s="35"/>
    </row>
    <row r="18" spans="2:11">
      <c r="B18" s="35" t="s">
        <v>167</v>
      </c>
      <c r="C18" s="35"/>
      <c r="D18" s="35"/>
      <c r="E18" s="35"/>
      <c r="F18" s="35"/>
      <c r="G18" s="35"/>
      <c r="H18" s="35"/>
      <c r="I18" s="35"/>
      <c r="J18" s="35"/>
      <c r="K18" s="35"/>
    </row>
    <row r="19" spans="2:11">
      <c r="B19" s="35" t="s">
        <v>586</v>
      </c>
      <c r="C19" s="35"/>
      <c r="D19" s="35"/>
      <c r="E19" s="35"/>
      <c r="F19" s="35"/>
      <c r="G19" s="35"/>
      <c r="H19" s="35"/>
      <c r="I19" s="35"/>
      <c r="J19" s="35"/>
      <c r="K19" s="35"/>
    </row>
    <row r="20" spans="2:11">
      <c r="B20" s="35" t="s">
        <v>168</v>
      </c>
      <c r="C20" s="35"/>
      <c r="D20" s="35"/>
      <c r="E20" s="35"/>
      <c r="F20" s="35"/>
      <c r="G20" s="35"/>
      <c r="H20" s="35"/>
      <c r="I20" s="35"/>
      <c r="J20" s="35"/>
      <c r="K20" s="35"/>
    </row>
    <row r="21" spans="2:11">
      <c r="B21" s="35" t="s">
        <v>169</v>
      </c>
      <c r="C21" s="35"/>
      <c r="D21" s="35"/>
      <c r="E21" s="35"/>
      <c r="F21" s="35"/>
      <c r="G21" s="35"/>
      <c r="H21" s="35"/>
      <c r="I21" s="35"/>
      <c r="J21" s="35"/>
      <c r="K21" s="35"/>
    </row>
    <row r="22" spans="2:11">
      <c r="B22" s="35" t="s">
        <v>170</v>
      </c>
      <c r="C22" s="35"/>
      <c r="D22" s="35"/>
      <c r="E22" s="35"/>
      <c r="F22" s="35"/>
      <c r="G22" s="35"/>
      <c r="H22" s="35"/>
      <c r="I22" s="35"/>
      <c r="J22" s="35"/>
      <c r="K22" s="35"/>
    </row>
    <row r="23" spans="2:11">
      <c r="B23" s="35" t="s">
        <v>171</v>
      </c>
      <c r="C23" s="35"/>
      <c r="D23" s="35"/>
      <c r="E23" s="35"/>
      <c r="F23" s="35"/>
      <c r="G23" s="35"/>
      <c r="H23" s="35"/>
      <c r="I23" s="35"/>
      <c r="J23" s="35"/>
      <c r="K23" s="35"/>
    </row>
    <row r="24" spans="2:11">
      <c r="B24" s="36" t="s">
        <v>172</v>
      </c>
      <c r="C24" s="35"/>
      <c r="D24" s="35"/>
      <c r="E24" s="35"/>
      <c r="F24" s="35"/>
      <c r="G24" s="35"/>
      <c r="H24" s="35"/>
      <c r="I24" s="35"/>
      <c r="J24" s="35"/>
      <c r="K24" s="35"/>
    </row>
    <row r="25" spans="2:11">
      <c r="B25" s="35" t="s">
        <v>173</v>
      </c>
      <c r="C25" s="35"/>
      <c r="D25" s="35"/>
      <c r="E25" s="35"/>
      <c r="F25" s="35"/>
      <c r="G25" s="35"/>
      <c r="H25" s="35"/>
      <c r="I25" s="35"/>
      <c r="J25" s="35"/>
      <c r="K25" s="35"/>
    </row>
    <row r="26" spans="2:11">
      <c r="B26" s="35" t="s">
        <v>174</v>
      </c>
      <c r="C26" s="35"/>
      <c r="D26" s="35"/>
      <c r="E26" s="35"/>
      <c r="F26" s="35"/>
      <c r="G26" s="35"/>
      <c r="H26" s="35"/>
      <c r="I26" s="35"/>
      <c r="J26" s="35"/>
      <c r="K26" s="35"/>
    </row>
    <row r="27" spans="2:11">
      <c r="B27" s="36" t="s">
        <v>175</v>
      </c>
      <c r="C27" s="35"/>
      <c r="D27" s="35"/>
      <c r="E27" s="35"/>
      <c r="F27" s="35"/>
      <c r="G27" s="35"/>
      <c r="H27" s="35"/>
      <c r="I27" s="35"/>
      <c r="J27" s="35"/>
      <c r="K27" s="35"/>
    </row>
    <row r="28" spans="2:11">
      <c r="B28" s="35" t="s">
        <v>587</v>
      </c>
      <c r="C28" s="35"/>
      <c r="D28" s="35"/>
      <c r="E28" s="35"/>
      <c r="F28" s="35"/>
      <c r="G28" s="35"/>
      <c r="H28" s="35"/>
      <c r="I28" s="35"/>
      <c r="J28" s="35"/>
      <c r="K28" s="35"/>
    </row>
    <row r="29" spans="2:11">
      <c r="B29" s="36" t="s">
        <v>176</v>
      </c>
      <c r="C29" s="35"/>
      <c r="D29" s="35"/>
      <c r="E29" s="35"/>
      <c r="F29" s="35"/>
      <c r="G29" s="35"/>
      <c r="H29" s="35"/>
      <c r="I29" s="35"/>
      <c r="J29" s="35"/>
      <c r="K29" s="35"/>
    </row>
    <row r="30" spans="2:11">
      <c r="B30" s="35" t="s">
        <v>177</v>
      </c>
      <c r="C30" s="35"/>
      <c r="D30" s="35"/>
      <c r="E30" s="35"/>
      <c r="F30" s="35"/>
      <c r="G30" s="35"/>
      <c r="H30" s="35"/>
      <c r="I30" s="35"/>
      <c r="J30" s="35"/>
      <c r="K30" s="35"/>
    </row>
    <row r="31" spans="2:11">
      <c r="B31" s="35" t="s">
        <v>178</v>
      </c>
      <c r="C31" s="35"/>
      <c r="D31" s="35"/>
      <c r="E31" s="35"/>
      <c r="F31" s="35"/>
      <c r="G31" s="35"/>
      <c r="H31" s="35"/>
      <c r="I31" s="35"/>
      <c r="J31" s="35"/>
      <c r="K31" s="35"/>
    </row>
    <row r="32" spans="2:11">
      <c r="B32" s="35" t="s">
        <v>179</v>
      </c>
      <c r="C32" s="35"/>
      <c r="D32" s="35"/>
      <c r="E32" s="35"/>
      <c r="F32" s="35"/>
      <c r="G32" s="35"/>
      <c r="H32" s="35"/>
      <c r="I32" s="35"/>
      <c r="J32" s="35"/>
      <c r="K32" s="35"/>
    </row>
    <row r="33" spans="1:11">
      <c r="B33" s="35" t="s">
        <v>180</v>
      </c>
      <c r="C33" s="35"/>
      <c r="D33" s="35"/>
      <c r="E33" s="35"/>
      <c r="F33" s="35"/>
      <c r="G33" s="35"/>
      <c r="H33" s="35"/>
      <c r="I33" s="35"/>
      <c r="J33" s="35"/>
      <c r="K33" s="35"/>
    </row>
    <row r="34" spans="1:11">
      <c r="B34" s="35" t="s">
        <v>181</v>
      </c>
      <c r="C34" s="35"/>
      <c r="D34" s="35"/>
      <c r="E34" s="35"/>
      <c r="F34" s="35"/>
      <c r="G34" s="35"/>
      <c r="H34" s="35"/>
      <c r="I34" s="35"/>
      <c r="J34" s="35"/>
      <c r="K34" s="35"/>
    </row>
    <row r="35" spans="1:11">
      <c r="B35" s="35" t="s">
        <v>182</v>
      </c>
      <c r="C35" s="35"/>
      <c r="D35" s="35"/>
      <c r="E35" s="35"/>
      <c r="F35" s="35"/>
      <c r="G35" s="35"/>
      <c r="H35" s="35"/>
      <c r="I35" s="35"/>
      <c r="J35" s="35"/>
      <c r="K35" s="35"/>
    </row>
    <row r="36" spans="1:11">
      <c r="B36" s="36" t="s">
        <v>183</v>
      </c>
      <c r="C36" s="35"/>
      <c r="D36" s="35"/>
      <c r="E36" s="35"/>
      <c r="F36" s="35"/>
      <c r="G36" s="35"/>
      <c r="H36" s="35"/>
      <c r="I36" s="35"/>
      <c r="J36" s="35"/>
      <c r="K36" s="35"/>
    </row>
    <row r="37" spans="1:11">
      <c r="B37" s="35" t="s">
        <v>184</v>
      </c>
      <c r="C37" s="35"/>
      <c r="D37" s="35"/>
      <c r="E37" s="35"/>
      <c r="F37" s="35"/>
      <c r="G37" s="35"/>
      <c r="H37" s="35"/>
      <c r="I37" s="35"/>
      <c r="J37" s="35"/>
      <c r="K37" s="35"/>
    </row>
    <row r="38" spans="1:11">
      <c r="B38" s="35" t="s">
        <v>588</v>
      </c>
      <c r="C38" s="35"/>
      <c r="D38" s="35"/>
      <c r="E38" s="35"/>
      <c r="F38" s="35"/>
      <c r="G38" s="35"/>
      <c r="H38" s="35"/>
      <c r="I38" s="35"/>
      <c r="J38" s="35"/>
      <c r="K38" s="35"/>
    </row>
    <row r="39" spans="1:11">
      <c r="B39" s="36" t="s">
        <v>589</v>
      </c>
      <c r="C39" s="35"/>
      <c r="D39" s="35"/>
      <c r="E39" s="35"/>
      <c r="F39" s="35"/>
      <c r="G39" s="35"/>
      <c r="H39" s="35"/>
      <c r="I39" s="35"/>
      <c r="J39" s="35"/>
      <c r="K39" s="35"/>
    </row>
    <row r="40" spans="1:11">
      <c r="B40" s="35" t="s">
        <v>185</v>
      </c>
      <c r="C40" s="35"/>
      <c r="D40" s="35"/>
      <c r="E40" s="35"/>
      <c r="F40" s="35"/>
      <c r="G40" s="35"/>
      <c r="H40" s="35"/>
      <c r="I40" s="35"/>
      <c r="J40" s="35"/>
      <c r="K40" s="35"/>
    </row>
    <row r="41" spans="1:11">
      <c r="B41" s="35" t="s">
        <v>590</v>
      </c>
      <c r="C41" s="35"/>
      <c r="D41" s="35"/>
      <c r="E41" s="35"/>
      <c r="F41" s="35"/>
      <c r="G41" s="35"/>
      <c r="H41" s="35"/>
      <c r="I41" s="35"/>
      <c r="J41" s="35"/>
      <c r="K41" s="35"/>
    </row>
    <row r="42" spans="1:11">
      <c r="B42" s="36" t="s">
        <v>591</v>
      </c>
      <c r="C42" s="35"/>
      <c r="D42" s="35"/>
      <c r="E42" s="35"/>
      <c r="F42" s="35"/>
      <c r="G42" s="35"/>
      <c r="H42" s="35"/>
      <c r="I42" s="35"/>
      <c r="J42" s="35"/>
      <c r="K42" s="35"/>
    </row>
    <row r="43" spans="1:11">
      <c r="B43" s="35" t="s">
        <v>592</v>
      </c>
      <c r="C43" s="35"/>
      <c r="D43" s="35"/>
      <c r="E43" s="35"/>
      <c r="F43" s="35"/>
      <c r="G43" s="35"/>
      <c r="H43" s="35"/>
      <c r="I43" s="35"/>
      <c r="J43" s="35"/>
      <c r="K43" s="35"/>
    </row>
    <row r="44" spans="1:11">
      <c r="B44" s="35"/>
      <c r="C44" s="35"/>
      <c r="D44" s="35"/>
      <c r="E44" s="35"/>
      <c r="F44" s="35"/>
      <c r="G44" s="35"/>
      <c r="H44" s="35"/>
      <c r="I44" s="35"/>
      <c r="J44" s="35"/>
      <c r="K44" s="35"/>
    </row>
    <row r="45" spans="1:11">
      <c r="A45" s="37"/>
      <c r="B45" s="38"/>
      <c r="C45" s="39"/>
      <c r="D45" s="39"/>
      <c r="E45" s="39"/>
      <c r="F45" s="39"/>
      <c r="G45" s="39"/>
      <c r="H45" s="39"/>
      <c r="I45" s="39"/>
      <c r="J45" s="39"/>
      <c r="K45" s="39"/>
    </row>
    <row r="46" spans="1:11">
      <c r="A46" s="37"/>
      <c r="B46" s="39"/>
      <c r="C46" s="39"/>
      <c r="D46" s="39"/>
      <c r="E46" s="39"/>
      <c r="F46" s="39"/>
      <c r="G46" s="39"/>
      <c r="H46" s="39"/>
      <c r="I46" s="39"/>
      <c r="J46" s="39"/>
      <c r="K46" s="39"/>
    </row>
    <row r="47" spans="1:11">
      <c r="A47" s="1237" t="e">
        <f>#REF!</f>
        <v>#REF!</v>
      </c>
      <c r="B47" s="1237"/>
      <c r="C47" s="1237"/>
      <c r="D47" s="1237"/>
      <c r="E47" s="1237"/>
      <c r="F47" s="1237"/>
      <c r="G47" s="1237"/>
      <c r="H47" s="1237"/>
      <c r="I47" s="1237"/>
      <c r="J47" s="1237"/>
      <c r="K47" s="1237"/>
    </row>
    <row r="48" spans="1:11">
      <c r="A48" s="40"/>
      <c r="B48" s="40"/>
      <c r="C48" s="40"/>
      <c r="D48" s="40"/>
      <c r="E48" s="203" t="s">
        <v>593</v>
      </c>
      <c r="F48" s="1238"/>
      <c r="G48" s="1238"/>
      <c r="H48" s="203" t="s">
        <v>594</v>
      </c>
      <c r="I48" s="1239"/>
      <c r="J48" s="1239"/>
      <c r="K48" s="40"/>
    </row>
    <row r="49" spans="1:11">
      <c r="A49" s="37"/>
      <c r="B49" s="41"/>
      <c r="C49" s="41"/>
      <c r="D49" s="41"/>
      <c r="E49" s="41"/>
      <c r="F49" s="41"/>
      <c r="G49" s="41"/>
      <c r="H49" s="41"/>
      <c r="I49" s="41"/>
      <c r="J49" s="41"/>
      <c r="K49" s="41"/>
    </row>
    <row r="50" spans="1:11">
      <c r="B50" s="34" t="s">
        <v>872</v>
      </c>
      <c r="C50" s="34"/>
      <c r="D50" s="34"/>
      <c r="E50" s="34"/>
      <c r="F50" s="34"/>
      <c r="G50" s="34"/>
      <c r="H50" s="34"/>
      <c r="I50" s="34"/>
      <c r="J50" s="34"/>
      <c r="K50" s="34"/>
    </row>
  </sheetData>
  <mergeCells count="4">
    <mergeCell ref="A2:C2"/>
    <mergeCell ref="A47:K47"/>
    <mergeCell ref="F48:G48"/>
    <mergeCell ref="I48:J48"/>
  </mergeCells>
  <phoneticPr fontId="34" type="noConversion"/>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0417" r:id="rId4" name="Check Box 1">
              <controlPr defaultSize="0" autoFill="0" autoLine="0" autoPict="0">
                <anchor moveWithCells="1">
                  <from>
                    <xdr:col>4</xdr:col>
                    <xdr:colOff>609600</xdr:colOff>
                    <xdr:row>44</xdr:row>
                    <xdr:rowOff>104775</xdr:rowOff>
                  </from>
                  <to>
                    <xdr:col>11</xdr:col>
                    <xdr:colOff>0</xdr:colOff>
                    <xdr:row>45</xdr:row>
                    <xdr:rowOff>142875</xdr:rowOff>
                  </to>
                </anchor>
              </controlPr>
            </control>
          </mc:Choice>
        </mc:AlternateContent>
        <mc:AlternateContent xmlns:mc="http://schemas.openxmlformats.org/markup-compatibility/2006">
          <mc:Choice Requires="x14">
            <control shapeId="60418" r:id="rId5" name="Check Box 2">
              <controlPr defaultSize="0" autoFill="0" autoLine="0" autoPict="0">
                <anchor moveWithCells="1">
                  <from>
                    <xdr:col>4</xdr:col>
                    <xdr:colOff>609600</xdr:colOff>
                    <xdr:row>50</xdr:row>
                    <xdr:rowOff>0</xdr:rowOff>
                  </from>
                  <to>
                    <xdr:col>11</xdr:col>
                    <xdr:colOff>0</xdr:colOff>
                    <xdr:row>51</xdr:row>
                    <xdr:rowOff>85725</xdr:rowOff>
                  </to>
                </anchor>
              </controlPr>
            </control>
          </mc:Choice>
        </mc:AlternateContent>
        <mc:AlternateContent xmlns:mc="http://schemas.openxmlformats.org/markup-compatibility/2006">
          <mc:Choice Requires="x14">
            <control shapeId="60419" r:id="rId6" name="Check Box 3">
              <controlPr defaultSize="0" autoFill="0" autoLine="0" autoPict="0">
                <anchor moveWithCells="1">
                  <from>
                    <xdr:col>4</xdr:col>
                    <xdr:colOff>609600</xdr:colOff>
                    <xdr:row>50</xdr:row>
                    <xdr:rowOff>0</xdr:rowOff>
                  </from>
                  <to>
                    <xdr:col>11</xdr:col>
                    <xdr:colOff>0</xdr:colOff>
                    <xdr:row>51</xdr:row>
                    <xdr:rowOff>85725</xdr:rowOff>
                  </to>
                </anchor>
              </controlPr>
            </control>
          </mc:Choice>
        </mc:AlternateContent>
        <mc:AlternateContent xmlns:mc="http://schemas.openxmlformats.org/markup-compatibility/2006">
          <mc:Choice Requires="x14">
            <control shapeId="60420" r:id="rId7" name="Check Box 4">
              <controlPr defaultSize="0" autoFill="0" autoLine="0" autoPict="0">
                <anchor moveWithCells="1">
                  <from>
                    <xdr:col>4</xdr:col>
                    <xdr:colOff>609600</xdr:colOff>
                    <xdr:row>50</xdr:row>
                    <xdr:rowOff>0</xdr:rowOff>
                  </from>
                  <to>
                    <xdr:col>11</xdr:col>
                    <xdr:colOff>0</xdr:colOff>
                    <xdr:row>51</xdr:row>
                    <xdr:rowOff>85725</xdr:rowOff>
                  </to>
                </anchor>
              </controlPr>
            </control>
          </mc:Choice>
        </mc:AlternateContent>
        <mc:AlternateContent xmlns:mc="http://schemas.openxmlformats.org/markup-compatibility/2006">
          <mc:Choice Requires="x14">
            <control shapeId="60421" r:id="rId8" name="Check Box 5">
              <controlPr defaultSize="0" autoFill="0" autoLine="0" autoPict="0">
                <anchor moveWithCells="1">
                  <from>
                    <xdr:col>4</xdr:col>
                    <xdr:colOff>609600</xdr:colOff>
                    <xdr:row>50</xdr:row>
                    <xdr:rowOff>0</xdr:rowOff>
                  </from>
                  <to>
                    <xdr:col>11</xdr:col>
                    <xdr:colOff>0</xdr:colOff>
                    <xdr:row>51</xdr:row>
                    <xdr:rowOff>85725</xdr:rowOff>
                  </to>
                </anchor>
              </controlPr>
            </control>
          </mc:Choice>
        </mc:AlternateContent>
        <mc:AlternateContent xmlns:mc="http://schemas.openxmlformats.org/markup-compatibility/2006">
          <mc:Choice Requires="x14">
            <control shapeId="60422" r:id="rId9" name="Check Box 6">
              <controlPr defaultSize="0" autoFill="0" autoLine="0" autoPict="0">
                <anchor moveWithCells="1">
                  <from>
                    <xdr:col>4</xdr:col>
                    <xdr:colOff>609600</xdr:colOff>
                    <xdr:row>50</xdr:row>
                    <xdr:rowOff>0</xdr:rowOff>
                  </from>
                  <to>
                    <xdr:col>11</xdr:col>
                    <xdr:colOff>0</xdr:colOff>
                    <xdr:row>51</xdr:row>
                    <xdr:rowOff>85725</xdr:rowOff>
                  </to>
                </anchor>
              </controlPr>
            </control>
          </mc:Choice>
        </mc:AlternateContent>
        <mc:AlternateContent xmlns:mc="http://schemas.openxmlformats.org/markup-compatibility/2006">
          <mc:Choice Requires="x14">
            <control shapeId="60423" r:id="rId10" name="Check Box 7">
              <controlPr defaultSize="0" autoFill="0" autoLine="0" autoPict="0">
                <anchor moveWithCells="1">
                  <from>
                    <xdr:col>4</xdr:col>
                    <xdr:colOff>609600</xdr:colOff>
                    <xdr:row>50</xdr:row>
                    <xdr:rowOff>0</xdr:rowOff>
                  </from>
                  <to>
                    <xdr:col>11</xdr:col>
                    <xdr:colOff>0</xdr:colOff>
                    <xdr:row>51</xdr:row>
                    <xdr:rowOff>85725</xdr:rowOff>
                  </to>
                </anchor>
              </controlPr>
            </control>
          </mc:Choice>
        </mc:AlternateContent>
        <mc:AlternateContent xmlns:mc="http://schemas.openxmlformats.org/markup-compatibility/2006">
          <mc:Choice Requires="x14">
            <control shapeId="60424" r:id="rId11" name="Check Box 8">
              <controlPr defaultSize="0" autoFill="0" autoLine="0" autoPict="0">
                <anchor moveWithCells="1">
                  <from>
                    <xdr:col>4</xdr:col>
                    <xdr:colOff>609600</xdr:colOff>
                    <xdr:row>50</xdr:row>
                    <xdr:rowOff>0</xdr:rowOff>
                  </from>
                  <to>
                    <xdr:col>11</xdr:col>
                    <xdr:colOff>0</xdr:colOff>
                    <xdr:row>51</xdr:row>
                    <xdr:rowOff>85725</xdr:rowOff>
                  </to>
                </anchor>
              </controlPr>
            </control>
          </mc:Choice>
        </mc:AlternateContent>
        <mc:AlternateContent xmlns:mc="http://schemas.openxmlformats.org/markup-compatibility/2006">
          <mc:Choice Requires="x14">
            <control shapeId="60425" r:id="rId12" name="Check Box 9">
              <controlPr defaultSize="0" autoFill="0" autoLine="0" autoPict="0">
                <anchor moveWithCells="1">
                  <from>
                    <xdr:col>4</xdr:col>
                    <xdr:colOff>609600</xdr:colOff>
                    <xdr:row>50</xdr:row>
                    <xdr:rowOff>0</xdr:rowOff>
                  </from>
                  <to>
                    <xdr:col>11</xdr:col>
                    <xdr:colOff>0</xdr:colOff>
                    <xdr:row>51</xdr:row>
                    <xdr:rowOff>85725</xdr:rowOff>
                  </to>
                </anchor>
              </controlPr>
            </control>
          </mc:Choice>
        </mc:AlternateContent>
        <mc:AlternateContent xmlns:mc="http://schemas.openxmlformats.org/markup-compatibility/2006">
          <mc:Choice Requires="x14">
            <control shapeId="60426" r:id="rId13" name="Check Box 10">
              <controlPr defaultSize="0" autoFill="0" autoLine="0" autoPict="0">
                <anchor moveWithCells="1">
                  <from>
                    <xdr:col>4</xdr:col>
                    <xdr:colOff>609600</xdr:colOff>
                    <xdr:row>50</xdr:row>
                    <xdr:rowOff>0</xdr:rowOff>
                  </from>
                  <to>
                    <xdr:col>11</xdr:col>
                    <xdr:colOff>0</xdr:colOff>
                    <xdr:row>51</xdr:row>
                    <xdr:rowOff>85725</xdr:rowOff>
                  </to>
                </anchor>
              </controlPr>
            </control>
          </mc:Choice>
        </mc:AlternateContent>
        <mc:AlternateContent xmlns:mc="http://schemas.openxmlformats.org/markup-compatibility/2006">
          <mc:Choice Requires="x14">
            <control shapeId="60427" r:id="rId14" name="Check Box 11">
              <controlPr defaultSize="0" autoFill="0" autoLine="0" autoPict="0">
                <anchor moveWithCells="1">
                  <from>
                    <xdr:col>4</xdr:col>
                    <xdr:colOff>609600</xdr:colOff>
                    <xdr:row>50</xdr:row>
                    <xdr:rowOff>0</xdr:rowOff>
                  </from>
                  <to>
                    <xdr:col>11</xdr:col>
                    <xdr:colOff>0</xdr:colOff>
                    <xdr:row>51</xdr:row>
                    <xdr:rowOff>85725</xdr:rowOff>
                  </to>
                </anchor>
              </controlPr>
            </control>
          </mc:Choice>
        </mc:AlternateContent>
        <mc:AlternateContent xmlns:mc="http://schemas.openxmlformats.org/markup-compatibility/2006">
          <mc:Choice Requires="x14">
            <control shapeId="60428" r:id="rId15" name="Check Box 12">
              <controlPr defaultSize="0" autoFill="0" autoLine="0" autoPict="0">
                <anchor moveWithCells="1">
                  <from>
                    <xdr:col>4</xdr:col>
                    <xdr:colOff>609600</xdr:colOff>
                    <xdr:row>50</xdr:row>
                    <xdr:rowOff>0</xdr:rowOff>
                  </from>
                  <to>
                    <xdr:col>11</xdr:col>
                    <xdr:colOff>0</xdr:colOff>
                    <xdr:row>51</xdr:row>
                    <xdr:rowOff>85725</xdr:rowOff>
                  </to>
                </anchor>
              </controlPr>
            </control>
          </mc:Choice>
        </mc:AlternateContent>
        <mc:AlternateContent xmlns:mc="http://schemas.openxmlformats.org/markup-compatibility/2006">
          <mc:Choice Requires="x14">
            <control shapeId="60429" r:id="rId16" name="Check Box 13">
              <controlPr defaultSize="0" autoFill="0" autoLine="0" autoPict="0">
                <anchor moveWithCells="1">
                  <from>
                    <xdr:col>4</xdr:col>
                    <xdr:colOff>609600</xdr:colOff>
                    <xdr:row>50</xdr:row>
                    <xdr:rowOff>0</xdr:rowOff>
                  </from>
                  <to>
                    <xdr:col>11</xdr:col>
                    <xdr:colOff>0</xdr:colOff>
                    <xdr:row>51</xdr:row>
                    <xdr:rowOff>85725</xdr:rowOff>
                  </to>
                </anchor>
              </controlPr>
            </control>
          </mc:Choice>
        </mc:AlternateContent>
        <mc:AlternateContent xmlns:mc="http://schemas.openxmlformats.org/markup-compatibility/2006">
          <mc:Choice Requires="x14">
            <control shapeId="60430" r:id="rId17" name="Check Box 14">
              <controlPr defaultSize="0" autoFill="0" autoLine="0" autoPict="0">
                <anchor moveWithCells="1">
                  <from>
                    <xdr:col>4</xdr:col>
                    <xdr:colOff>609600</xdr:colOff>
                    <xdr:row>50</xdr:row>
                    <xdr:rowOff>0</xdr:rowOff>
                  </from>
                  <to>
                    <xdr:col>11</xdr:col>
                    <xdr:colOff>0</xdr:colOff>
                    <xdr:row>51</xdr:row>
                    <xdr:rowOff>85725</xdr:rowOff>
                  </to>
                </anchor>
              </controlPr>
            </control>
          </mc:Choice>
        </mc:AlternateContent>
        <mc:AlternateContent xmlns:mc="http://schemas.openxmlformats.org/markup-compatibility/2006">
          <mc:Choice Requires="x14">
            <control shapeId="60431" r:id="rId18" name="Check Box 15">
              <controlPr defaultSize="0" autoFill="0" autoLine="0" autoPict="0">
                <anchor moveWithCells="1">
                  <from>
                    <xdr:col>4</xdr:col>
                    <xdr:colOff>609600</xdr:colOff>
                    <xdr:row>50</xdr:row>
                    <xdr:rowOff>0</xdr:rowOff>
                  </from>
                  <to>
                    <xdr:col>11</xdr:col>
                    <xdr:colOff>0</xdr:colOff>
                    <xdr:row>51</xdr:row>
                    <xdr:rowOff>85725</xdr:rowOff>
                  </to>
                </anchor>
              </controlPr>
            </control>
          </mc:Choice>
        </mc:AlternateContent>
        <mc:AlternateContent xmlns:mc="http://schemas.openxmlformats.org/markup-compatibility/2006">
          <mc:Choice Requires="x14">
            <control shapeId="60432" r:id="rId19" name="Check Box 16">
              <controlPr defaultSize="0" autoFill="0" autoLine="0" autoPict="0">
                <anchor moveWithCells="1">
                  <from>
                    <xdr:col>4</xdr:col>
                    <xdr:colOff>609600</xdr:colOff>
                    <xdr:row>50</xdr:row>
                    <xdr:rowOff>0</xdr:rowOff>
                  </from>
                  <to>
                    <xdr:col>11</xdr:col>
                    <xdr:colOff>0</xdr:colOff>
                    <xdr:row>51</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7"/>
  <sheetViews>
    <sheetView showGridLines="0" zoomScaleNormal="100" workbookViewId="0">
      <selection activeCell="B30" sqref="B30"/>
    </sheetView>
  </sheetViews>
  <sheetFormatPr defaultRowHeight="16.5"/>
  <cols>
    <col min="1" max="1" width="11.109375" style="292" customWidth="1"/>
    <col min="2" max="2" width="6" style="292" customWidth="1"/>
    <col min="3" max="3" width="16.77734375" style="292" customWidth="1"/>
    <col min="4" max="4" width="11.109375" style="292" customWidth="1"/>
    <col min="5" max="5" width="14" style="292" customWidth="1"/>
    <col min="6" max="7" width="11.109375" style="292" customWidth="1"/>
    <col min="8" max="8" width="13.5546875" style="292" customWidth="1"/>
    <col min="9" max="9" width="16" style="292" customWidth="1"/>
    <col min="10" max="10" width="11.109375" style="292" customWidth="1"/>
    <col min="11" max="11" width="16.5546875" style="292" customWidth="1"/>
    <col min="12" max="12" width="11.88671875" style="292" customWidth="1"/>
    <col min="13" max="13" width="16.33203125" style="292" customWidth="1"/>
    <col min="14" max="14" width="12.109375" style="292" customWidth="1"/>
    <col min="15" max="15" width="16.5546875" style="292" customWidth="1"/>
    <col min="16" max="17" width="9.77734375" style="292" customWidth="1"/>
    <col min="18" max="18" width="16.44140625" style="292" customWidth="1"/>
    <col min="19" max="19" width="10.33203125" style="292" customWidth="1"/>
    <col min="20" max="20" width="10.44140625" style="292" customWidth="1"/>
    <col min="21" max="16384" width="8.88671875" style="292"/>
  </cols>
  <sheetData>
    <row r="1" spans="1:14" ht="28.5" customHeight="1">
      <c r="A1" s="1099" t="s">
        <v>688</v>
      </c>
      <c r="B1" s="1100"/>
      <c r="C1" s="1100"/>
      <c r="D1" s="1100"/>
      <c r="E1" s="1100"/>
      <c r="F1" s="1100"/>
      <c r="G1" s="1100"/>
      <c r="H1" s="1100"/>
      <c r="I1" s="1100"/>
      <c r="J1" s="1100"/>
    </row>
    <row r="2" spans="1:14" ht="17.25" thickBot="1">
      <c r="A2" s="1102" t="s">
        <v>687</v>
      </c>
      <c r="B2" s="1102"/>
      <c r="C2" s="1102"/>
      <c r="D2" s="1102"/>
      <c r="E2" s="1102"/>
      <c r="F2" s="1102"/>
      <c r="G2" s="1102"/>
      <c r="H2" s="1102"/>
      <c r="I2" s="1102"/>
      <c r="J2" s="1102"/>
    </row>
    <row r="3" spans="1:14" ht="23.25" customHeight="1" thickBot="1">
      <c r="A3" s="1152" t="s">
        <v>984</v>
      </c>
      <c r="B3" s="1153"/>
      <c r="C3" s="145"/>
      <c r="D3" s="145"/>
      <c r="E3" s="145"/>
      <c r="F3" s="145"/>
      <c r="G3" s="1240" t="s">
        <v>581</v>
      </c>
      <c r="H3" s="1240"/>
      <c r="I3" s="1240"/>
      <c r="J3" s="1240"/>
    </row>
    <row r="4" spans="1:14" ht="21.95" customHeight="1">
      <c r="A4" s="1241" t="s">
        <v>686</v>
      </c>
      <c r="B4" s="1242"/>
      <c r="C4" s="1243" t="s">
        <v>685</v>
      </c>
      <c r="D4" s="1244"/>
      <c r="E4" s="1245"/>
      <c r="F4" s="1246" t="s">
        <v>684</v>
      </c>
      <c r="G4" s="1242"/>
      <c r="H4" s="1244" t="s">
        <v>145</v>
      </c>
      <c r="I4" s="1244"/>
      <c r="J4" s="1247"/>
      <c r="K4" s="1248" t="s">
        <v>683</v>
      </c>
      <c r="L4" s="1248"/>
      <c r="M4" s="1248"/>
      <c r="N4" s="1248"/>
    </row>
    <row r="5" spans="1:14" ht="21.95" customHeight="1">
      <c r="A5" s="1249" t="s">
        <v>682</v>
      </c>
      <c r="B5" s="1250"/>
      <c r="C5" s="1251" t="s">
        <v>147</v>
      </c>
      <c r="D5" s="1252"/>
      <c r="E5" s="1253"/>
      <c r="F5" s="1254" t="s">
        <v>681</v>
      </c>
      <c r="G5" s="1250"/>
      <c r="H5" s="1252" t="s">
        <v>147</v>
      </c>
      <c r="I5" s="1252"/>
      <c r="J5" s="1255"/>
      <c r="K5" s="1248"/>
      <c r="L5" s="1248"/>
      <c r="M5" s="1248"/>
      <c r="N5" s="1248"/>
    </row>
    <row r="6" spans="1:14" ht="21.95" customHeight="1" thickBot="1">
      <c r="A6" s="1256" t="s">
        <v>680</v>
      </c>
      <c r="B6" s="1257"/>
      <c r="C6" s="1258" t="s">
        <v>1151</v>
      </c>
      <c r="D6" s="1259"/>
      <c r="E6" s="1260"/>
      <c r="F6" s="1261" t="s">
        <v>985</v>
      </c>
      <c r="G6" s="1257"/>
      <c r="H6" s="1258" t="s">
        <v>1153</v>
      </c>
      <c r="I6" s="1259"/>
      <c r="J6" s="1262"/>
      <c r="K6" s="1248"/>
      <c r="L6" s="1248"/>
      <c r="M6" s="1248"/>
      <c r="N6" s="1248"/>
    </row>
    <row r="7" spans="1:14" ht="21.95" customHeight="1" thickBot="1">
      <c r="A7" s="1152" t="s">
        <v>986</v>
      </c>
      <c r="B7" s="1153"/>
      <c r="C7" s="520"/>
      <c r="D7" s="521"/>
      <c r="E7" s="521"/>
      <c r="F7" s="522"/>
      <c r="G7" s="522"/>
      <c r="H7" s="521"/>
      <c r="I7" s="521"/>
      <c r="J7" s="523"/>
      <c r="K7" s="509"/>
      <c r="L7" s="509"/>
      <c r="M7" s="509"/>
      <c r="N7" s="509"/>
    </row>
    <row r="8" spans="1:14" ht="21.95" customHeight="1">
      <c r="A8" s="1128" t="s">
        <v>63</v>
      </c>
      <c r="B8" s="1129"/>
      <c r="C8" s="1278" t="s">
        <v>987</v>
      </c>
      <c r="D8" s="1279"/>
      <c r="E8" s="1280"/>
      <c r="F8" s="1281" t="s">
        <v>988</v>
      </c>
      <c r="G8" s="1242"/>
      <c r="H8" s="1278" t="s">
        <v>989</v>
      </c>
      <c r="I8" s="1279"/>
      <c r="J8" s="1282"/>
      <c r="K8" s="509"/>
      <c r="L8" s="509"/>
      <c r="M8" s="509"/>
      <c r="N8" s="509"/>
    </row>
    <row r="9" spans="1:14" ht="21.95" customHeight="1">
      <c r="A9" s="1135" t="s">
        <v>64</v>
      </c>
      <c r="B9" s="1115"/>
      <c r="C9" s="1283" t="s">
        <v>1157</v>
      </c>
      <c r="D9" s="1284"/>
      <c r="E9" s="1285"/>
      <c r="F9" s="1286" t="s">
        <v>990</v>
      </c>
      <c r="G9" s="1250"/>
      <c r="H9" s="1287" t="s">
        <v>1801</v>
      </c>
      <c r="I9" s="1284"/>
      <c r="J9" s="1288"/>
      <c r="K9" s="509"/>
      <c r="L9" s="509"/>
      <c r="M9" s="509"/>
      <c r="N9" s="509"/>
    </row>
    <row r="10" spans="1:14" ht="21.95" customHeight="1" thickBot="1">
      <c r="A10" s="1147" t="s">
        <v>991</v>
      </c>
      <c r="B10" s="1148"/>
      <c r="C10" s="1163" t="s">
        <v>1151</v>
      </c>
      <c r="D10" s="1164"/>
      <c r="E10" s="1165"/>
      <c r="F10" s="1263" t="s">
        <v>992</v>
      </c>
      <c r="G10" s="1257"/>
      <c r="H10" s="1264" t="s">
        <v>1156</v>
      </c>
      <c r="I10" s="1265"/>
      <c r="J10" s="1266"/>
      <c r="K10" s="509"/>
      <c r="L10" s="509"/>
      <c r="M10" s="509"/>
      <c r="N10" s="509"/>
    </row>
    <row r="11" spans="1:14" ht="21.95" customHeight="1">
      <c r="A11" s="1267" t="s">
        <v>993</v>
      </c>
      <c r="B11" s="1268"/>
      <c r="C11" s="1273" t="s">
        <v>994</v>
      </c>
      <c r="D11" s="1275"/>
      <c r="E11" s="1276"/>
      <c r="F11" s="1276"/>
      <c r="G11" s="1276"/>
      <c r="H11" s="1276"/>
      <c r="I11" s="1276"/>
      <c r="J11" s="1277"/>
      <c r="K11" s="1306" t="s">
        <v>876</v>
      </c>
      <c r="L11" s="1306"/>
      <c r="M11" s="1306"/>
      <c r="N11" s="1306"/>
    </row>
    <row r="12" spans="1:14" ht="21.95" customHeight="1">
      <c r="A12" s="1269"/>
      <c r="B12" s="1270"/>
      <c r="C12" s="1274"/>
      <c r="D12" s="1307" t="s">
        <v>995</v>
      </c>
      <c r="E12" s="1308"/>
      <c r="F12" s="1308"/>
      <c r="G12" s="1308"/>
      <c r="H12" s="1308"/>
      <c r="I12" s="1308"/>
      <c r="J12" s="1309"/>
      <c r="K12" s="1306"/>
      <c r="L12" s="1306"/>
      <c r="M12" s="1306"/>
      <c r="N12" s="1306"/>
    </row>
    <row r="13" spans="1:14" ht="21.95" customHeight="1">
      <c r="A13" s="1269"/>
      <c r="B13" s="1270"/>
      <c r="C13" s="1310" t="s">
        <v>996</v>
      </c>
      <c r="D13" s="1312"/>
      <c r="E13" s="1313"/>
      <c r="F13" s="1313"/>
      <c r="G13" s="1313"/>
      <c r="H13" s="1313"/>
      <c r="I13" s="1313"/>
      <c r="J13" s="1314"/>
      <c r="K13" s="1306" t="s">
        <v>997</v>
      </c>
      <c r="L13" s="1306"/>
      <c r="M13" s="1306"/>
      <c r="N13" s="1306"/>
    </row>
    <row r="14" spans="1:14" ht="21.95" customHeight="1">
      <c r="A14" s="1271"/>
      <c r="B14" s="1272"/>
      <c r="C14" s="1311" t="s">
        <v>996</v>
      </c>
      <c r="D14" s="1307" t="s">
        <v>995</v>
      </c>
      <c r="E14" s="1308"/>
      <c r="F14" s="1308"/>
      <c r="G14" s="1308"/>
      <c r="H14" s="1308"/>
      <c r="I14" s="1308"/>
      <c r="J14" s="1309"/>
      <c r="K14" s="1248"/>
      <c r="L14" s="1248"/>
      <c r="M14" s="1248"/>
      <c r="N14" s="1248"/>
    </row>
    <row r="15" spans="1:14" ht="21.95" customHeight="1">
      <c r="A15" s="1289" t="s">
        <v>998</v>
      </c>
      <c r="B15" s="1290"/>
      <c r="C15" s="211" t="s">
        <v>999</v>
      </c>
      <c r="D15" s="1293" t="s">
        <v>1000</v>
      </c>
      <c r="E15" s="1294"/>
      <c r="F15" s="1295" t="s">
        <v>1001</v>
      </c>
      <c r="G15" s="1296"/>
      <c r="H15" s="211" t="s">
        <v>999</v>
      </c>
      <c r="I15" s="1299"/>
      <c r="J15" s="1300"/>
      <c r="K15" s="1301" t="s">
        <v>1002</v>
      </c>
      <c r="L15" s="1301"/>
      <c r="M15" s="1301"/>
      <c r="N15" s="1301"/>
    </row>
    <row r="16" spans="1:14" ht="21.95" customHeight="1">
      <c r="A16" s="1291"/>
      <c r="B16" s="1292"/>
      <c r="C16" s="210" t="s">
        <v>1003</v>
      </c>
      <c r="D16" s="1302" t="s">
        <v>1000</v>
      </c>
      <c r="E16" s="1303"/>
      <c r="F16" s="1297"/>
      <c r="G16" s="1298"/>
      <c r="H16" s="210" t="s">
        <v>1003</v>
      </c>
      <c r="I16" s="1304"/>
      <c r="J16" s="1305"/>
      <c r="K16" s="1301"/>
      <c r="L16" s="1301"/>
      <c r="M16" s="1301"/>
      <c r="N16" s="1301"/>
    </row>
    <row r="17" spans="1:20" ht="21.95" customHeight="1">
      <c r="A17" s="1328" t="s">
        <v>1004</v>
      </c>
      <c r="B17" s="1329"/>
      <c r="C17" s="1330"/>
      <c r="D17" s="1331"/>
      <c r="E17" s="1331"/>
      <c r="F17" s="1331"/>
      <c r="G17" s="1331"/>
      <c r="H17" s="1331"/>
      <c r="I17" s="1331"/>
      <c r="J17" s="1332"/>
      <c r="K17" s="335" t="s">
        <v>1005</v>
      </c>
      <c r="L17" s="335"/>
      <c r="M17" s="335"/>
      <c r="N17" s="335"/>
    </row>
    <row r="18" spans="1:20" ht="21.75" customHeight="1">
      <c r="A18" s="1333" t="s">
        <v>1006</v>
      </c>
      <c r="B18" s="1333"/>
      <c r="C18" s="1335"/>
      <c r="D18" s="1336"/>
      <c r="E18" s="1339" t="s">
        <v>1007</v>
      </c>
      <c r="F18" s="1341"/>
      <c r="G18" s="1342"/>
      <c r="H18" s="1339" t="s">
        <v>1008</v>
      </c>
      <c r="I18" s="338"/>
      <c r="J18" s="337"/>
      <c r="K18" s="336"/>
      <c r="L18" s="335"/>
      <c r="M18" s="335"/>
      <c r="N18" s="335"/>
      <c r="O18" s="333"/>
      <c r="P18" s="333"/>
      <c r="Q18" s="333"/>
      <c r="R18" s="334"/>
      <c r="S18" s="333"/>
      <c r="T18" s="333"/>
    </row>
    <row r="19" spans="1:20" ht="29.25" customHeight="1">
      <c r="A19" s="1334"/>
      <c r="B19" s="1334"/>
      <c r="C19" s="1337"/>
      <c r="D19" s="1338"/>
      <c r="E19" s="1340"/>
      <c r="F19" s="1343"/>
      <c r="G19" s="1344"/>
      <c r="H19" s="1340"/>
      <c r="I19" s="1345" t="s">
        <v>1009</v>
      </c>
      <c r="J19" s="1346"/>
      <c r="K19" s="332" t="s">
        <v>1010</v>
      </c>
      <c r="L19" s="331"/>
      <c r="M19" s="331"/>
      <c r="N19" s="331"/>
      <c r="O19" s="329"/>
      <c r="P19" s="329"/>
      <c r="Q19" s="329"/>
      <c r="R19" s="330" t="s">
        <v>1011</v>
      </c>
      <c r="S19" s="329"/>
      <c r="T19" s="329"/>
    </row>
    <row r="20" spans="1:20" ht="24" customHeight="1">
      <c r="A20" s="1315" t="s">
        <v>1012</v>
      </c>
      <c r="B20" s="1317" t="s">
        <v>1013</v>
      </c>
      <c r="C20" s="1318"/>
      <c r="D20" s="1319"/>
      <c r="E20" s="1323" t="s">
        <v>1014</v>
      </c>
      <c r="F20" s="1325" t="s">
        <v>1015</v>
      </c>
      <c r="G20" s="1326" t="s">
        <v>1016</v>
      </c>
      <c r="H20" s="1323" t="s">
        <v>1017</v>
      </c>
      <c r="I20" s="1323" t="s">
        <v>1018</v>
      </c>
      <c r="J20" s="1351" t="s">
        <v>1019</v>
      </c>
      <c r="K20" s="1353" t="s">
        <v>1020</v>
      </c>
      <c r="L20" s="1355" t="s">
        <v>1021</v>
      </c>
      <c r="M20" s="1356" t="s">
        <v>1022</v>
      </c>
      <c r="N20" s="1355" t="s">
        <v>1023</v>
      </c>
      <c r="O20" s="1361" t="s">
        <v>1024</v>
      </c>
      <c r="P20" s="1348" t="s">
        <v>1025</v>
      </c>
      <c r="Q20" s="1363" t="s">
        <v>1026</v>
      </c>
      <c r="R20" s="1347" t="s">
        <v>1027</v>
      </c>
      <c r="S20" s="1348" t="s">
        <v>1028</v>
      </c>
      <c r="T20" s="1349" t="s">
        <v>1029</v>
      </c>
    </row>
    <row r="21" spans="1:20" ht="15.75" customHeight="1">
      <c r="A21" s="1316"/>
      <c r="B21" s="1320"/>
      <c r="C21" s="1321"/>
      <c r="D21" s="1322"/>
      <c r="E21" s="1324"/>
      <c r="F21" s="1324"/>
      <c r="G21" s="1324"/>
      <c r="H21" s="1327"/>
      <c r="I21" s="1327"/>
      <c r="J21" s="1352"/>
      <c r="K21" s="1354"/>
      <c r="L21" s="1142"/>
      <c r="M21" s="1144"/>
      <c r="N21" s="1142"/>
      <c r="O21" s="1362"/>
      <c r="P21" s="1175"/>
      <c r="Q21" s="1169"/>
      <c r="R21" s="1173"/>
      <c r="S21" s="1175"/>
      <c r="T21" s="1350"/>
    </row>
    <row r="22" spans="1:20" ht="18.95" customHeight="1">
      <c r="A22" s="328" t="s">
        <v>1030</v>
      </c>
      <c r="B22" s="1357" t="s">
        <v>1031</v>
      </c>
      <c r="C22" s="1358"/>
      <c r="D22" s="1359"/>
      <c r="E22" s="327">
        <v>4100</v>
      </c>
      <c r="F22" s="326">
        <v>0.05</v>
      </c>
      <c r="G22" s="325">
        <f t="shared" ref="G22:G28" si="0">E22*(1-F22)</f>
        <v>3895</v>
      </c>
      <c r="H22" s="324" t="s">
        <v>627</v>
      </c>
      <c r="I22" s="323" t="s">
        <v>628</v>
      </c>
      <c r="J22" s="322"/>
      <c r="K22" s="240" t="s">
        <v>1032</v>
      </c>
      <c r="L22" s="321" t="s">
        <v>1033</v>
      </c>
      <c r="M22" s="240" t="s">
        <v>1032</v>
      </c>
      <c r="N22" s="320" t="s">
        <v>1034</v>
      </c>
      <c r="O22" s="240" t="s">
        <v>1032</v>
      </c>
      <c r="P22" s="244"/>
      <c r="Q22" s="243" t="s">
        <v>1034</v>
      </c>
      <c r="R22" s="240" t="s">
        <v>1032</v>
      </c>
      <c r="S22" s="244"/>
      <c r="T22" s="319" t="s">
        <v>1034</v>
      </c>
    </row>
    <row r="23" spans="1:20" ht="18.95" customHeight="1">
      <c r="A23" s="318"/>
      <c r="B23" s="1360"/>
      <c r="C23" s="1360"/>
      <c r="D23" s="1360"/>
      <c r="E23" s="317"/>
      <c r="F23" s="316"/>
      <c r="G23" s="315">
        <f t="shared" si="0"/>
        <v>0</v>
      </c>
      <c r="H23" s="314" t="s">
        <v>632</v>
      </c>
      <c r="I23" s="313" t="s">
        <v>633</v>
      </c>
      <c r="J23" s="312"/>
      <c r="K23" s="253"/>
      <c r="L23" s="239" t="s">
        <v>1033</v>
      </c>
      <c r="M23" s="253"/>
      <c r="N23" s="311" t="s">
        <v>634</v>
      </c>
      <c r="O23" s="253"/>
      <c r="P23" s="244"/>
      <c r="Q23" s="254" t="s">
        <v>634</v>
      </c>
      <c r="R23" s="253"/>
      <c r="S23" s="244"/>
      <c r="T23" s="310" t="s">
        <v>634</v>
      </c>
    </row>
    <row r="24" spans="1:20" ht="18.95" customHeight="1">
      <c r="A24" s="318"/>
      <c r="B24" s="1360"/>
      <c r="C24" s="1360"/>
      <c r="D24" s="1360"/>
      <c r="E24" s="317"/>
      <c r="F24" s="316"/>
      <c r="G24" s="315">
        <f t="shared" si="0"/>
        <v>0</v>
      </c>
      <c r="H24" s="314"/>
      <c r="I24" s="313" t="s">
        <v>635</v>
      </c>
      <c r="J24" s="312"/>
      <c r="K24" s="253"/>
      <c r="L24" s="239" t="s">
        <v>1033</v>
      </c>
      <c r="M24" s="253"/>
      <c r="N24" s="311" t="s">
        <v>634</v>
      </c>
      <c r="O24" s="253"/>
      <c r="P24" s="244"/>
      <c r="Q24" s="254" t="s">
        <v>634</v>
      </c>
      <c r="R24" s="253"/>
      <c r="S24" s="244"/>
      <c r="T24" s="310" t="s">
        <v>634</v>
      </c>
    </row>
    <row r="25" spans="1:20" ht="18.95" customHeight="1">
      <c r="A25" s="318"/>
      <c r="B25" s="1360"/>
      <c r="C25" s="1360"/>
      <c r="D25" s="1360"/>
      <c r="E25" s="317"/>
      <c r="F25" s="316"/>
      <c r="G25" s="315">
        <f t="shared" si="0"/>
        <v>0</v>
      </c>
      <c r="H25" s="314"/>
      <c r="I25" s="313"/>
      <c r="J25" s="312"/>
      <c r="K25" s="253"/>
      <c r="L25" s="239" t="s">
        <v>1033</v>
      </c>
      <c r="M25" s="253"/>
      <c r="N25" s="311" t="s">
        <v>634</v>
      </c>
      <c r="O25" s="253"/>
      <c r="P25" s="244"/>
      <c r="Q25" s="254" t="s">
        <v>634</v>
      </c>
      <c r="R25" s="253"/>
      <c r="S25" s="244"/>
      <c r="T25" s="310" t="s">
        <v>634</v>
      </c>
    </row>
    <row r="26" spans="1:20" ht="18.95" customHeight="1">
      <c r="A26" s="318"/>
      <c r="B26" s="1360"/>
      <c r="C26" s="1360"/>
      <c r="D26" s="1360"/>
      <c r="E26" s="317"/>
      <c r="F26" s="316"/>
      <c r="G26" s="315">
        <f t="shared" si="0"/>
        <v>0</v>
      </c>
      <c r="H26" s="314"/>
      <c r="I26" s="313"/>
      <c r="J26" s="312"/>
      <c r="K26" s="253"/>
      <c r="L26" s="239" t="s">
        <v>1033</v>
      </c>
      <c r="M26" s="253"/>
      <c r="N26" s="311" t="s">
        <v>634</v>
      </c>
      <c r="O26" s="253"/>
      <c r="P26" s="244"/>
      <c r="Q26" s="254" t="s">
        <v>634</v>
      </c>
      <c r="R26" s="253"/>
      <c r="S26" s="244"/>
      <c r="T26" s="310" t="s">
        <v>634</v>
      </c>
    </row>
    <row r="27" spans="1:20" ht="18.95" customHeight="1">
      <c r="A27" s="318"/>
      <c r="B27" s="1360"/>
      <c r="C27" s="1360"/>
      <c r="D27" s="1360"/>
      <c r="E27" s="317"/>
      <c r="F27" s="316"/>
      <c r="G27" s="315">
        <f t="shared" si="0"/>
        <v>0</v>
      </c>
      <c r="H27" s="314"/>
      <c r="I27" s="313"/>
      <c r="J27" s="312"/>
      <c r="K27" s="253"/>
      <c r="L27" s="239" t="s">
        <v>1033</v>
      </c>
      <c r="M27" s="253"/>
      <c r="N27" s="311" t="s">
        <v>634</v>
      </c>
      <c r="O27" s="253"/>
      <c r="P27" s="244"/>
      <c r="Q27" s="254" t="s">
        <v>634</v>
      </c>
      <c r="R27" s="253"/>
      <c r="S27" s="244"/>
      <c r="T27" s="310" t="s">
        <v>634</v>
      </c>
    </row>
    <row r="28" spans="1:20" ht="18.95" customHeight="1">
      <c r="A28" s="309"/>
      <c r="B28" s="1364"/>
      <c r="C28" s="1364"/>
      <c r="D28" s="1364"/>
      <c r="E28" s="308"/>
      <c r="F28" s="307"/>
      <c r="G28" s="306">
        <f t="shared" si="0"/>
        <v>0</v>
      </c>
      <c r="H28" s="305"/>
      <c r="I28" s="304"/>
      <c r="J28" s="303"/>
      <c r="K28" s="299"/>
      <c r="L28" s="302" t="s">
        <v>1033</v>
      </c>
      <c r="M28" s="299"/>
      <c r="N28" s="301" t="s">
        <v>634</v>
      </c>
      <c r="O28" s="299"/>
      <c r="P28" s="298"/>
      <c r="Q28" s="300" t="s">
        <v>634</v>
      </c>
      <c r="R28" s="299"/>
      <c r="S28" s="298"/>
      <c r="T28" s="297" t="s">
        <v>634</v>
      </c>
    </row>
    <row r="29" spans="1:20" ht="17.25" thickBot="1">
      <c r="A29" s="146"/>
      <c r="B29" s="146"/>
      <c r="C29" s="146"/>
      <c r="D29" s="146"/>
      <c r="E29" s="1365" t="s">
        <v>1035</v>
      </c>
      <c r="F29" s="1365"/>
      <c r="G29" s="1365"/>
      <c r="H29" s="1365"/>
      <c r="I29" s="1365"/>
      <c r="J29" s="1365"/>
      <c r="K29" s="226"/>
      <c r="L29" s="269" t="s">
        <v>638</v>
      </c>
      <c r="M29" s="269"/>
      <c r="N29" s="270"/>
      <c r="O29" s="270"/>
      <c r="P29" s="269"/>
      <c r="Q29" s="269"/>
      <c r="R29" s="296"/>
    </row>
    <row r="30" spans="1:20" ht="24" customHeight="1" thickBot="1">
      <c r="A30" s="1152" t="s">
        <v>1036</v>
      </c>
      <c r="B30" s="1153"/>
      <c r="C30" s="501" t="s">
        <v>1037</v>
      </c>
      <c r="D30" s="502" t="s">
        <v>1038</v>
      </c>
      <c r="E30" s="147"/>
      <c r="F30" s="148"/>
      <c r="G30" s="149"/>
      <c r="H30" s="150"/>
      <c r="I30" s="150"/>
      <c r="J30" s="151"/>
      <c r="K30" s="226"/>
      <c r="L30" s="1366" t="s">
        <v>641</v>
      </c>
      <c r="M30" s="1368" t="s">
        <v>642</v>
      </c>
      <c r="N30" s="1369"/>
      <c r="O30" s="1369"/>
      <c r="P30" s="1369"/>
      <c r="Q30" s="1369"/>
      <c r="R30" s="1370"/>
    </row>
    <row r="31" spans="1:20" ht="24" customHeight="1" thickBot="1">
      <c r="A31" s="1371" t="s">
        <v>1039</v>
      </c>
      <c r="B31" s="1372"/>
      <c r="C31" s="1373"/>
      <c r="D31" s="1374"/>
      <c r="E31" s="1375" t="s">
        <v>1040</v>
      </c>
      <c r="F31" s="1372"/>
      <c r="G31" s="295">
        <v>0</v>
      </c>
      <c r="H31" s="209" t="s">
        <v>1019</v>
      </c>
      <c r="I31" s="1376"/>
      <c r="J31" s="1377"/>
      <c r="K31" s="226"/>
      <c r="L31" s="1367"/>
      <c r="M31" s="1378" t="s">
        <v>643</v>
      </c>
      <c r="N31" s="1379"/>
      <c r="O31" s="1379"/>
      <c r="P31" s="1379"/>
      <c r="Q31" s="1379"/>
      <c r="R31" s="1380"/>
    </row>
    <row r="32" spans="1:20" ht="21" customHeight="1" thickBot="1">
      <c r="A32" s="146"/>
      <c r="B32" s="146"/>
      <c r="C32" s="146"/>
      <c r="D32" s="146"/>
      <c r="E32" s="1390" t="s">
        <v>1041</v>
      </c>
      <c r="F32" s="1390"/>
      <c r="G32" s="1390"/>
      <c r="H32" s="1390"/>
      <c r="I32" s="1390"/>
      <c r="J32" s="1390"/>
      <c r="K32" s="226"/>
      <c r="L32" s="1366" t="s">
        <v>644</v>
      </c>
      <c r="M32" s="1378" t="s">
        <v>642</v>
      </c>
      <c r="N32" s="1379"/>
      <c r="O32" s="1379"/>
      <c r="P32" s="1379"/>
      <c r="Q32" s="1379"/>
      <c r="R32" s="1380"/>
    </row>
    <row r="33" spans="1:18" ht="24" customHeight="1">
      <c r="A33" s="1392" t="s">
        <v>1042</v>
      </c>
      <c r="B33" s="1393"/>
      <c r="C33" s="1394" t="s">
        <v>1043</v>
      </c>
      <c r="D33" s="1395"/>
      <c r="E33" s="208" t="s">
        <v>264</v>
      </c>
      <c r="F33" s="1396" t="s">
        <v>1044</v>
      </c>
      <c r="G33" s="1397"/>
      <c r="H33" s="208" t="s">
        <v>73</v>
      </c>
      <c r="I33" s="1396" t="s">
        <v>1044</v>
      </c>
      <c r="J33" s="1398"/>
      <c r="K33" s="226"/>
      <c r="L33" s="1391"/>
      <c r="M33" s="1368" t="s">
        <v>647</v>
      </c>
      <c r="N33" s="1369"/>
      <c r="O33" s="1369"/>
      <c r="P33" s="1369"/>
      <c r="Q33" s="1369"/>
      <c r="R33" s="1370"/>
    </row>
    <row r="34" spans="1:18" ht="24" customHeight="1">
      <c r="A34" s="1399" t="s">
        <v>1045</v>
      </c>
      <c r="B34" s="1400"/>
      <c r="C34" s="207" t="s">
        <v>1046</v>
      </c>
      <c r="D34" s="1403" t="s">
        <v>1047</v>
      </c>
      <c r="E34" s="1404"/>
      <c r="F34" s="1404"/>
      <c r="G34" s="1404"/>
      <c r="H34" s="1404"/>
      <c r="I34" s="1404"/>
      <c r="J34" s="1405"/>
      <c r="K34" s="226"/>
      <c r="L34" s="1367"/>
      <c r="M34" s="1378" t="s">
        <v>651</v>
      </c>
      <c r="N34" s="1379"/>
      <c r="O34" s="1379"/>
      <c r="P34" s="1379"/>
      <c r="Q34" s="1379"/>
      <c r="R34" s="1380"/>
    </row>
    <row r="35" spans="1:18" ht="102" customHeight="1">
      <c r="A35" s="1135"/>
      <c r="B35" s="1401"/>
      <c r="C35" s="206" t="s">
        <v>1048</v>
      </c>
      <c r="D35" s="1381" t="s">
        <v>1049</v>
      </c>
      <c r="E35" s="1382"/>
      <c r="F35" s="1382"/>
      <c r="G35" s="1382"/>
      <c r="H35" s="1382"/>
      <c r="I35" s="1382"/>
      <c r="J35" s="1383"/>
    </row>
    <row r="36" spans="1:18" ht="24" customHeight="1" thickBot="1">
      <c r="A36" s="1147"/>
      <c r="B36" s="1402"/>
      <c r="C36" s="205" t="s">
        <v>1050</v>
      </c>
      <c r="D36" s="1384"/>
      <c r="E36" s="1385"/>
      <c r="F36" s="1385"/>
      <c r="G36" s="1385"/>
      <c r="H36" s="1385"/>
      <c r="I36" s="1385"/>
      <c r="J36" s="1386"/>
    </row>
    <row r="37" spans="1:18" ht="14.25" customHeight="1">
      <c r="A37" s="1387"/>
      <c r="B37" s="1388"/>
      <c r="C37" s="1388"/>
      <c r="D37" s="1388"/>
      <c r="E37" s="1388"/>
      <c r="F37" s="1388"/>
      <c r="G37" s="1388"/>
      <c r="H37" s="1388"/>
      <c r="I37" s="1389"/>
      <c r="J37" s="1389"/>
    </row>
  </sheetData>
  <mergeCells count="102">
    <mergeCell ref="M34:R34"/>
    <mergeCell ref="D35:J35"/>
    <mergeCell ref="D36:J36"/>
    <mergeCell ref="A37:J37"/>
    <mergeCell ref="E32:J32"/>
    <mergeCell ref="L32:L34"/>
    <mergeCell ref="M32:R32"/>
    <mergeCell ref="A33:B33"/>
    <mergeCell ref="C33:D33"/>
    <mergeCell ref="F33:G33"/>
    <mergeCell ref="I33:J33"/>
    <mergeCell ref="M33:R33"/>
    <mergeCell ref="A34:B36"/>
    <mergeCell ref="D34:J34"/>
    <mergeCell ref="B28:D28"/>
    <mergeCell ref="E29:J29"/>
    <mergeCell ref="A30:B30"/>
    <mergeCell ref="L30:L31"/>
    <mergeCell ref="M30:R30"/>
    <mergeCell ref="A31:B31"/>
    <mergeCell ref="C31:D31"/>
    <mergeCell ref="E31:F31"/>
    <mergeCell ref="I31:J31"/>
    <mergeCell ref="M31:R31"/>
    <mergeCell ref="B22:D22"/>
    <mergeCell ref="B23:D23"/>
    <mergeCell ref="B24:D24"/>
    <mergeCell ref="B25:D25"/>
    <mergeCell ref="B26:D26"/>
    <mergeCell ref="B27:D27"/>
    <mergeCell ref="O20:O21"/>
    <mergeCell ref="P20:P21"/>
    <mergeCell ref="Q20:Q21"/>
    <mergeCell ref="R20:R21"/>
    <mergeCell ref="S20:S21"/>
    <mergeCell ref="T20:T21"/>
    <mergeCell ref="I20:I21"/>
    <mergeCell ref="J20:J21"/>
    <mergeCell ref="K20:K21"/>
    <mergeCell ref="L20:L21"/>
    <mergeCell ref="M20:M21"/>
    <mergeCell ref="N20:N21"/>
    <mergeCell ref="A20:A21"/>
    <mergeCell ref="B20:D21"/>
    <mergeCell ref="E20:E21"/>
    <mergeCell ref="F20:F21"/>
    <mergeCell ref="G20:G21"/>
    <mergeCell ref="H20:H21"/>
    <mergeCell ref="A17:B17"/>
    <mergeCell ref="C17:J17"/>
    <mergeCell ref="A18:B19"/>
    <mergeCell ref="C18:D19"/>
    <mergeCell ref="E18:E19"/>
    <mergeCell ref="F18:G19"/>
    <mergeCell ref="H18:H19"/>
    <mergeCell ref="I19:J19"/>
    <mergeCell ref="A15:B16"/>
    <mergeCell ref="D15:E15"/>
    <mergeCell ref="F15:G16"/>
    <mergeCell ref="I15:J15"/>
    <mergeCell ref="K15:N16"/>
    <mergeCell ref="D16:E16"/>
    <mergeCell ref="I16:J16"/>
    <mergeCell ref="K11:N12"/>
    <mergeCell ref="D12:J12"/>
    <mergeCell ref="C13:C14"/>
    <mergeCell ref="D13:J13"/>
    <mergeCell ref="K13:N14"/>
    <mergeCell ref="D14:J14"/>
    <mergeCell ref="A10:B10"/>
    <mergeCell ref="F10:G10"/>
    <mergeCell ref="H10:J10"/>
    <mergeCell ref="A11:B14"/>
    <mergeCell ref="C11:C12"/>
    <mergeCell ref="D11:J11"/>
    <mergeCell ref="A7:B7"/>
    <mergeCell ref="A8:B8"/>
    <mergeCell ref="C8:E8"/>
    <mergeCell ref="F8:G8"/>
    <mergeCell ref="H8:J8"/>
    <mergeCell ref="A9:B9"/>
    <mergeCell ref="C9:E9"/>
    <mergeCell ref="F9:G9"/>
    <mergeCell ref="H9:J9"/>
    <mergeCell ref="C10:E10"/>
    <mergeCell ref="A1:J1"/>
    <mergeCell ref="A2:J2"/>
    <mergeCell ref="A3:B3"/>
    <mergeCell ref="G3:J3"/>
    <mergeCell ref="A4:B4"/>
    <mergeCell ref="C4:E4"/>
    <mergeCell ref="F4:G4"/>
    <mergeCell ref="H4:J4"/>
    <mergeCell ref="K4:N6"/>
    <mergeCell ref="A5:B5"/>
    <mergeCell ref="C5:E5"/>
    <mergeCell ref="F5:G5"/>
    <mergeCell ref="H5:J5"/>
    <mergeCell ref="A6:B6"/>
    <mergeCell ref="C6:E6"/>
    <mergeCell ref="F6:G6"/>
    <mergeCell ref="H6:J6"/>
  </mergeCells>
  <phoneticPr fontId="34" type="noConversion"/>
  <pageMargins left="0.7" right="0.7" top="0.75" bottom="0.75" header="0.3" footer="0.3"/>
  <pageSetup paperSize="9" scale="6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nchor moveWithCells="1">
                  <from>
                    <xdr:col>7</xdr:col>
                    <xdr:colOff>742950</xdr:colOff>
                    <xdr:row>12</xdr:row>
                    <xdr:rowOff>9525</xdr:rowOff>
                  </from>
                  <to>
                    <xdr:col>8</xdr:col>
                    <xdr:colOff>609600</xdr:colOff>
                    <xdr:row>12</xdr:row>
                    <xdr:rowOff>257175</xdr:rowOff>
                  </to>
                </anchor>
              </controlPr>
            </control>
          </mc:Choice>
        </mc:AlternateContent>
        <mc:AlternateContent xmlns:mc="http://schemas.openxmlformats.org/markup-compatibility/2006">
          <mc:Choice Requires="x14">
            <control shapeId="89090" r:id="rId5" name="Check Box 2">
              <controlPr defaultSize="0" autoFill="0" autoLine="0" autoPict="0">
                <anchor moveWithCells="1">
                  <from>
                    <xdr:col>3</xdr:col>
                    <xdr:colOff>47625</xdr:colOff>
                    <xdr:row>10</xdr:row>
                    <xdr:rowOff>9525</xdr:rowOff>
                  </from>
                  <to>
                    <xdr:col>3</xdr:col>
                    <xdr:colOff>771525</xdr:colOff>
                    <xdr:row>10</xdr:row>
                    <xdr:rowOff>257175</xdr:rowOff>
                  </to>
                </anchor>
              </controlPr>
            </control>
          </mc:Choice>
        </mc:AlternateContent>
        <mc:AlternateContent xmlns:mc="http://schemas.openxmlformats.org/markup-compatibility/2006">
          <mc:Choice Requires="x14">
            <control shapeId="89091" r:id="rId6" name="Check Box 3">
              <controlPr defaultSize="0" autoFill="0" autoLine="0" autoPict="0">
                <anchor moveWithCells="1">
                  <from>
                    <xdr:col>3</xdr:col>
                    <xdr:colOff>828675</xdr:colOff>
                    <xdr:row>10</xdr:row>
                    <xdr:rowOff>9525</xdr:rowOff>
                  </from>
                  <to>
                    <xdr:col>5</xdr:col>
                    <xdr:colOff>28575</xdr:colOff>
                    <xdr:row>10</xdr:row>
                    <xdr:rowOff>257175</xdr:rowOff>
                  </to>
                </anchor>
              </controlPr>
            </control>
          </mc:Choice>
        </mc:AlternateContent>
        <mc:AlternateContent xmlns:mc="http://schemas.openxmlformats.org/markup-compatibility/2006">
          <mc:Choice Requires="x14">
            <control shapeId="89092" r:id="rId7" name="Check Box 4">
              <controlPr defaultSize="0" autoFill="0" autoLine="0" autoPict="0">
                <anchor moveWithCells="1">
                  <from>
                    <xdr:col>3</xdr:col>
                    <xdr:colOff>57150</xdr:colOff>
                    <xdr:row>11</xdr:row>
                    <xdr:rowOff>28575</xdr:rowOff>
                  </from>
                  <to>
                    <xdr:col>5</xdr:col>
                    <xdr:colOff>66675</xdr:colOff>
                    <xdr:row>12</xdr:row>
                    <xdr:rowOff>9525</xdr:rowOff>
                  </to>
                </anchor>
              </controlPr>
            </control>
          </mc:Choice>
        </mc:AlternateContent>
        <mc:AlternateContent xmlns:mc="http://schemas.openxmlformats.org/markup-compatibility/2006">
          <mc:Choice Requires="x14">
            <control shapeId="89093" r:id="rId8" name="Check Box 5">
              <controlPr defaultSize="0" autoFill="0" autoLine="0" autoPict="0">
                <anchor moveWithCells="1">
                  <from>
                    <xdr:col>5</xdr:col>
                    <xdr:colOff>228600</xdr:colOff>
                    <xdr:row>10</xdr:row>
                    <xdr:rowOff>9525</xdr:rowOff>
                  </from>
                  <to>
                    <xdr:col>5</xdr:col>
                    <xdr:colOff>838200</xdr:colOff>
                    <xdr:row>10</xdr:row>
                    <xdr:rowOff>257175</xdr:rowOff>
                  </to>
                </anchor>
              </controlPr>
            </control>
          </mc:Choice>
        </mc:AlternateContent>
        <mc:AlternateContent xmlns:mc="http://schemas.openxmlformats.org/markup-compatibility/2006">
          <mc:Choice Requires="x14">
            <control shapeId="89094" r:id="rId9" name="Check Box 6">
              <controlPr defaultSize="0" autoFill="0" autoLine="0" autoPict="0">
                <anchor moveWithCells="1">
                  <from>
                    <xdr:col>6</xdr:col>
                    <xdr:colOff>28575</xdr:colOff>
                    <xdr:row>10</xdr:row>
                    <xdr:rowOff>9525</xdr:rowOff>
                  </from>
                  <to>
                    <xdr:col>6</xdr:col>
                    <xdr:colOff>733425</xdr:colOff>
                    <xdr:row>10</xdr:row>
                    <xdr:rowOff>257175</xdr:rowOff>
                  </to>
                </anchor>
              </controlPr>
            </control>
          </mc:Choice>
        </mc:AlternateContent>
        <mc:AlternateContent xmlns:mc="http://schemas.openxmlformats.org/markup-compatibility/2006">
          <mc:Choice Requires="x14">
            <control shapeId="89095" r:id="rId10" name="Check Box 7">
              <controlPr defaultSize="0" autoFill="0" autoLine="0" autoPict="0">
                <anchor moveWithCells="1">
                  <from>
                    <xdr:col>6</xdr:col>
                    <xdr:colOff>685800</xdr:colOff>
                    <xdr:row>10</xdr:row>
                    <xdr:rowOff>9525</xdr:rowOff>
                  </from>
                  <to>
                    <xdr:col>7</xdr:col>
                    <xdr:colOff>695325</xdr:colOff>
                    <xdr:row>10</xdr:row>
                    <xdr:rowOff>257175</xdr:rowOff>
                  </to>
                </anchor>
              </controlPr>
            </control>
          </mc:Choice>
        </mc:AlternateContent>
        <mc:AlternateContent xmlns:mc="http://schemas.openxmlformats.org/markup-compatibility/2006">
          <mc:Choice Requires="x14">
            <control shapeId="89096" r:id="rId11" name="Check Box 8">
              <controlPr defaultSize="0" autoFill="0" autoLine="0" autoPict="0">
                <anchor moveWithCells="1">
                  <from>
                    <xdr:col>7</xdr:col>
                    <xdr:colOff>676275</xdr:colOff>
                    <xdr:row>10</xdr:row>
                    <xdr:rowOff>9525</xdr:rowOff>
                  </from>
                  <to>
                    <xdr:col>8</xdr:col>
                    <xdr:colOff>923925</xdr:colOff>
                    <xdr:row>10</xdr:row>
                    <xdr:rowOff>257175</xdr:rowOff>
                  </to>
                </anchor>
              </controlPr>
            </control>
          </mc:Choice>
        </mc:AlternateContent>
        <mc:AlternateContent xmlns:mc="http://schemas.openxmlformats.org/markup-compatibility/2006">
          <mc:Choice Requires="x14">
            <control shapeId="89097" r:id="rId12" name="Check Box 9">
              <controlPr defaultSize="0" autoFill="0" autoLine="0" autoPict="0">
                <anchor moveWithCells="1">
                  <from>
                    <xdr:col>5</xdr:col>
                    <xdr:colOff>400050</xdr:colOff>
                    <xdr:row>11</xdr:row>
                    <xdr:rowOff>19050</xdr:rowOff>
                  </from>
                  <to>
                    <xdr:col>6</xdr:col>
                    <xdr:colOff>676275</xdr:colOff>
                    <xdr:row>12</xdr:row>
                    <xdr:rowOff>0</xdr:rowOff>
                  </to>
                </anchor>
              </controlPr>
            </control>
          </mc:Choice>
        </mc:AlternateContent>
        <mc:AlternateContent xmlns:mc="http://schemas.openxmlformats.org/markup-compatibility/2006">
          <mc:Choice Requires="x14">
            <control shapeId="89098" r:id="rId13" name="Check Box 10">
              <controlPr defaultSize="0" autoFill="0" autoLine="0" autoPict="0">
                <anchor moveWithCells="1">
                  <from>
                    <xdr:col>3</xdr:col>
                    <xdr:colOff>57150</xdr:colOff>
                    <xdr:row>12</xdr:row>
                    <xdr:rowOff>9525</xdr:rowOff>
                  </from>
                  <to>
                    <xdr:col>3</xdr:col>
                    <xdr:colOff>781050</xdr:colOff>
                    <xdr:row>12</xdr:row>
                    <xdr:rowOff>257175</xdr:rowOff>
                  </to>
                </anchor>
              </controlPr>
            </control>
          </mc:Choice>
        </mc:AlternateContent>
        <mc:AlternateContent xmlns:mc="http://schemas.openxmlformats.org/markup-compatibility/2006">
          <mc:Choice Requires="x14">
            <control shapeId="89099" r:id="rId14" name="Check Box 11">
              <controlPr defaultSize="0" autoFill="0" autoLine="0" autoPict="0">
                <anchor moveWithCells="1">
                  <from>
                    <xdr:col>3</xdr:col>
                    <xdr:colOff>742950</xdr:colOff>
                    <xdr:row>12</xdr:row>
                    <xdr:rowOff>9525</xdr:rowOff>
                  </from>
                  <to>
                    <xdr:col>4</xdr:col>
                    <xdr:colOff>495300</xdr:colOff>
                    <xdr:row>12</xdr:row>
                    <xdr:rowOff>257175</xdr:rowOff>
                  </to>
                </anchor>
              </controlPr>
            </control>
          </mc:Choice>
        </mc:AlternateContent>
        <mc:AlternateContent xmlns:mc="http://schemas.openxmlformats.org/markup-compatibility/2006">
          <mc:Choice Requires="x14">
            <control shapeId="89100" r:id="rId15" name="Check Box 12">
              <controlPr defaultSize="0" autoFill="0" autoLine="0" autoPict="0">
                <anchor moveWithCells="1">
                  <from>
                    <xdr:col>4</xdr:col>
                    <xdr:colOff>552450</xdr:colOff>
                    <xdr:row>12</xdr:row>
                    <xdr:rowOff>9525</xdr:rowOff>
                  </from>
                  <to>
                    <xdr:col>5</xdr:col>
                    <xdr:colOff>419100</xdr:colOff>
                    <xdr:row>12</xdr:row>
                    <xdr:rowOff>257175</xdr:rowOff>
                  </to>
                </anchor>
              </controlPr>
            </control>
          </mc:Choice>
        </mc:AlternateContent>
        <mc:AlternateContent xmlns:mc="http://schemas.openxmlformats.org/markup-compatibility/2006">
          <mc:Choice Requires="x14">
            <control shapeId="89101" r:id="rId16" name="Check Box 13">
              <controlPr defaultSize="0" autoFill="0" autoLine="0" autoPict="0">
                <anchor moveWithCells="1">
                  <from>
                    <xdr:col>5</xdr:col>
                    <xdr:colOff>609600</xdr:colOff>
                    <xdr:row>12</xdr:row>
                    <xdr:rowOff>9525</xdr:rowOff>
                  </from>
                  <to>
                    <xdr:col>6</xdr:col>
                    <xdr:colOff>742950</xdr:colOff>
                    <xdr:row>12</xdr:row>
                    <xdr:rowOff>257175</xdr:rowOff>
                  </to>
                </anchor>
              </controlPr>
            </control>
          </mc:Choice>
        </mc:AlternateContent>
        <mc:AlternateContent xmlns:mc="http://schemas.openxmlformats.org/markup-compatibility/2006">
          <mc:Choice Requires="x14">
            <control shapeId="89102" r:id="rId17" name="Check Box 14">
              <controlPr defaultSize="0" autoFill="0" autoLine="0" autoPict="0">
                <anchor moveWithCells="1">
                  <from>
                    <xdr:col>6</xdr:col>
                    <xdr:colOff>666750</xdr:colOff>
                    <xdr:row>12</xdr:row>
                    <xdr:rowOff>9525</xdr:rowOff>
                  </from>
                  <to>
                    <xdr:col>7</xdr:col>
                    <xdr:colOff>809625</xdr:colOff>
                    <xdr:row>12</xdr:row>
                    <xdr:rowOff>257175</xdr:rowOff>
                  </to>
                </anchor>
              </controlPr>
            </control>
          </mc:Choice>
        </mc:AlternateContent>
        <mc:AlternateContent xmlns:mc="http://schemas.openxmlformats.org/markup-compatibility/2006">
          <mc:Choice Requires="x14">
            <control shapeId="89103" r:id="rId18" name="Check Box 15">
              <controlPr defaultSize="0" autoFill="0" autoLine="0" autoPict="0">
                <anchor moveWithCells="1">
                  <from>
                    <xdr:col>3</xdr:col>
                    <xdr:colOff>76200</xdr:colOff>
                    <xdr:row>13</xdr:row>
                    <xdr:rowOff>38100</xdr:rowOff>
                  </from>
                  <to>
                    <xdr:col>4</xdr:col>
                    <xdr:colOff>323850</xdr:colOff>
                    <xdr:row>14</xdr:row>
                    <xdr:rowOff>9525</xdr:rowOff>
                  </to>
                </anchor>
              </controlPr>
            </control>
          </mc:Choice>
        </mc:AlternateContent>
        <mc:AlternateContent xmlns:mc="http://schemas.openxmlformats.org/markup-compatibility/2006">
          <mc:Choice Requires="x14">
            <control shapeId="89104" r:id="rId19" name="Check Box 16">
              <controlPr defaultSize="0" autoFill="0" autoLine="0" autoPict="0">
                <anchor moveWithCells="1">
                  <from>
                    <xdr:col>4</xdr:col>
                    <xdr:colOff>333375</xdr:colOff>
                    <xdr:row>13</xdr:row>
                    <xdr:rowOff>28575</xdr:rowOff>
                  </from>
                  <to>
                    <xdr:col>5</xdr:col>
                    <xdr:colOff>485775</xdr:colOff>
                    <xdr:row>14</xdr:row>
                    <xdr:rowOff>0</xdr:rowOff>
                  </to>
                </anchor>
              </controlPr>
            </control>
          </mc:Choice>
        </mc:AlternateContent>
        <mc:AlternateContent xmlns:mc="http://schemas.openxmlformats.org/markup-compatibility/2006">
          <mc:Choice Requires="x14">
            <control shapeId="89105" r:id="rId20" name="Check Box 17">
              <controlPr defaultSize="0" autoFill="0" autoLine="0" autoPict="0">
                <anchor moveWithCells="1">
                  <from>
                    <xdr:col>5</xdr:col>
                    <xdr:colOff>723900</xdr:colOff>
                    <xdr:row>13</xdr:row>
                    <xdr:rowOff>28575</xdr:rowOff>
                  </from>
                  <to>
                    <xdr:col>6</xdr:col>
                    <xdr:colOff>895350</xdr:colOff>
                    <xdr:row>14</xdr:row>
                    <xdr:rowOff>0</xdr:rowOff>
                  </to>
                </anchor>
              </controlPr>
            </control>
          </mc:Choice>
        </mc:AlternateContent>
        <mc:AlternateContent xmlns:mc="http://schemas.openxmlformats.org/markup-compatibility/2006">
          <mc:Choice Requires="x14">
            <control shapeId="89106" r:id="rId21" name="Check Box 18">
              <controlPr defaultSize="0" autoFill="0" autoLine="0" autoPict="0">
                <anchor moveWithCells="1" sizeWithCells="1">
                  <from>
                    <xdr:col>2</xdr:col>
                    <xdr:colOff>209550</xdr:colOff>
                    <xdr:row>30</xdr:row>
                    <xdr:rowOff>19050</xdr:rowOff>
                  </from>
                  <to>
                    <xdr:col>3</xdr:col>
                    <xdr:colOff>0</xdr:colOff>
                    <xdr:row>31</xdr:row>
                    <xdr:rowOff>0</xdr:rowOff>
                  </to>
                </anchor>
              </controlPr>
            </control>
          </mc:Choice>
        </mc:AlternateContent>
        <mc:AlternateContent xmlns:mc="http://schemas.openxmlformats.org/markup-compatibility/2006">
          <mc:Choice Requires="x14">
            <control shapeId="89107" r:id="rId22" name="Check Box 19">
              <controlPr defaultSize="0" autoFill="0" autoLine="0" autoPict="0">
                <anchor moveWithCells="1" sizeWithCells="1">
                  <from>
                    <xdr:col>3</xdr:col>
                    <xdr:colOff>0</xdr:colOff>
                    <xdr:row>30</xdr:row>
                    <xdr:rowOff>19050</xdr:rowOff>
                  </from>
                  <to>
                    <xdr:col>3</xdr:col>
                    <xdr:colOff>666750</xdr:colOff>
                    <xdr:row>31</xdr:row>
                    <xdr:rowOff>0</xdr:rowOff>
                  </to>
                </anchor>
              </controlPr>
            </control>
          </mc:Choice>
        </mc:AlternateContent>
        <mc:AlternateContent xmlns:mc="http://schemas.openxmlformats.org/markup-compatibility/2006">
          <mc:Choice Requires="x14">
            <control shapeId="89108" r:id="rId23" name="Check Box 20">
              <controlPr defaultSize="0" autoFill="0" autoLine="0" autoPict="0">
                <anchor moveWithCells="1">
                  <from>
                    <xdr:col>8</xdr:col>
                    <xdr:colOff>819150</xdr:colOff>
                    <xdr:row>12</xdr:row>
                    <xdr:rowOff>9525</xdr:rowOff>
                  </from>
                  <to>
                    <xdr:col>9</xdr:col>
                    <xdr:colOff>476250</xdr:colOff>
                    <xdr:row>12</xdr:row>
                    <xdr:rowOff>257175</xdr:rowOff>
                  </to>
                </anchor>
              </controlPr>
            </control>
          </mc:Choice>
        </mc:AlternateContent>
        <mc:AlternateContent xmlns:mc="http://schemas.openxmlformats.org/markup-compatibility/2006">
          <mc:Choice Requires="x14">
            <control shapeId="89109" r:id="rId24" name="Check Box 21">
              <controlPr defaultSize="0" autoFill="0" autoLine="0" autoPict="0">
                <anchor moveWithCells="1" sizeWithCells="1">
                  <from>
                    <xdr:col>2</xdr:col>
                    <xdr:colOff>171450</xdr:colOff>
                    <xdr:row>17</xdr:row>
                    <xdr:rowOff>104775</xdr:rowOff>
                  </from>
                  <to>
                    <xdr:col>2</xdr:col>
                    <xdr:colOff>762000</xdr:colOff>
                    <xdr:row>18</xdr:row>
                    <xdr:rowOff>266700</xdr:rowOff>
                  </to>
                </anchor>
              </controlPr>
            </control>
          </mc:Choice>
        </mc:AlternateContent>
        <mc:AlternateContent xmlns:mc="http://schemas.openxmlformats.org/markup-compatibility/2006">
          <mc:Choice Requires="x14">
            <control shapeId="89110" r:id="rId25" name="Check Box 22">
              <controlPr defaultSize="0" autoFill="0" autoLine="0" autoPict="0">
                <anchor moveWithCells="1" sizeWithCells="1">
                  <from>
                    <xdr:col>3</xdr:col>
                    <xdr:colOff>57150</xdr:colOff>
                    <xdr:row>17</xdr:row>
                    <xdr:rowOff>123825</xdr:rowOff>
                  </from>
                  <to>
                    <xdr:col>3</xdr:col>
                    <xdr:colOff>771525</xdr:colOff>
                    <xdr:row>18</xdr:row>
                    <xdr:rowOff>247650</xdr:rowOff>
                  </to>
                </anchor>
              </controlPr>
            </control>
          </mc:Choice>
        </mc:AlternateContent>
        <mc:AlternateContent xmlns:mc="http://schemas.openxmlformats.org/markup-compatibility/2006">
          <mc:Choice Requires="x14">
            <control shapeId="89111" r:id="rId26" name="Check Box 23">
              <controlPr defaultSize="0" autoFill="0" autoLine="0" autoPict="0">
                <anchor moveWithCells="1" sizeWithCells="1">
                  <from>
                    <xdr:col>2</xdr:col>
                    <xdr:colOff>857250</xdr:colOff>
                    <xdr:row>17</xdr:row>
                    <xdr:rowOff>114300</xdr:rowOff>
                  </from>
                  <to>
                    <xdr:col>3</xdr:col>
                    <xdr:colOff>0</xdr:colOff>
                    <xdr:row>18</xdr:row>
                    <xdr:rowOff>247650</xdr:rowOff>
                  </to>
                </anchor>
              </controlPr>
            </control>
          </mc:Choice>
        </mc:AlternateContent>
        <mc:AlternateContent xmlns:mc="http://schemas.openxmlformats.org/markup-compatibility/2006">
          <mc:Choice Requires="x14">
            <control shapeId="89112" r:id="rId27" name="Check Box 24">
              <controlPr defaultSize="0" autoFill="0" autoLine="0" autoPict="0">
                <anchor moveWithCells="1" sizeWithCells="1">
                  <from>
                    <xdr:col>8</xdr:col>
                    <xdr:colOff>342900</xdr:colOff>
                    <xdr:row>17</xdr:row>
                    <xdr:rowOff>9525</xdr:rowOff>
                  </from>
                  <to>
                    <xdr:col>8</xdr:col>
                    <xdr:colOff>1009650</xdr:colOff>
                    <xdr:row>18</xdr:row>
                    <xdr:rowOff>0</xdr:rowOff>
                  </to>
                </anchor>
              </controlPr>
            </control>
          </mc:Choice>
        </mc:AlternateContent>
        <mc:AlternateContent xmlns:mc="http://schemas.openxmlformats.org/markup-compatibility/2006">
          <mc:Choice Requires="x14">
            <control shapeId="89113" r:id="rId28" name="Check Box 25">
              <controlPr defaultSize="0" autoFill="0" autoLine="0" autoPict="0">
                <anchor moveWithCells="1" sizeWithCells="1">
                  <from>
                    <xdr:col>8</xdr:col>
                    <xdr:colOff>1190625</xdr:colOff>
                    <xdr:row>17</xdr:row>
                    <xdr:rowOff>0</xdr:rowOff>
                  </from>
                  <to>
                    <xdr:col>9</xdr:col>
                    <xdr:colOff>533400</xdr:colOff>
                    <xdr:row>18</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
  <sheetViews>
    <sheetView showGridLines="0" workbookViewId="0">
      <selection activeCell="V6" sqref="V6"/>
    </sheetView>
  </sheetViews>
  <sheetFormatPr defaultRowHeight="12"/>
  <cols>
    <col min="1" max="1" width="13.88671875" style="393" bestFit="1" customWidth="1"/>
    <col min="2" max="2" width="38.44140625" style="394" customWidth="1"/>
    <col min="3" max="3" width="8.44140625" style="395" customWidth="1"/>
    <col min="4" max="4" width="7.33203125" style="396" customWidth="1"/>
    <col min="5" max="5" width="8.109375" style="395" customWidth="1"/>
    <col min="6" max="6" width="8.33203125" style="394" customWidth="1"/>
    <col min="7" max="7" width="12.109375" style="394" customWidth="1"/>
    <col min="8" max="8" width="15.21875" style="394" customWidth="1"/>
    <col min="9" max="9" width="10.6640625" style="394" customWidth="1"/>
    <col min="10" max="10" width="15.21875" style="394" customWidth="1"/>
    <col min="11" max="11" width="15" style="394" customWidth="1"/>
    <col min="12" max="12" width="11.44140625" style="394" customWidth="1"/>
    <col min="13" max="13" width="17" style="394" customWidth="1"/>
    <col min="14" max="14" width="11.5546875" style="394" customWidth="1"/>
    <col min="15" max="15" width="16.33203125" style="348" customWidth="1"/>
    <col min="16" max="16" width="9.6640625" style="348" customWidth="1"/>
    <col min="17" max="17" width="9" style="348" customWidth="1"/>
    <col min="18" max="18" width="17.77734375" style="348" customWidth="1"/>
    <col min="19" max="19" width="9.33203125" style="348" customWidth="1"/>
    <col min="20" max="20" width="9.77734375" style="348" customWidth="1"/>
    <col min="21" max="238" width="8.88671875" style="348"/>
    <col min="239" max="239" width="12" style="348" customWidth="1"/>
    <col min="240" max="240" width="13.88671875" style="348" bestFit="1" customWidth="1"/>
    <col min="241" max="241" width="45.88671875" style="348" bestFit="1" customWidth="1"/>
    <col min="242" max="242" width="8.44140625" style="348" customWidth="1"/>
    <col min="243" max="243" width="31.6640625" style="348" bestFit="1" customWidth="1"/>
    <col min="244" max="244" width="3.5546875" style="348" bestFit="1" customWidth="1"/>
    <col min="245" max="245" width="3.77734375" style="348" customWidth="1"/>
    <col min="246" max="246" width="7.5546875" style="348" customWidth="1"/>
    <col min="247" max="247" width="8" style="348" customWidth="1"/>
    <col min="248" max="248" width="7.21875" style="348" customWidth="1"/>
    <col min="249" max="249" width="55.21875" style="348" customWidth="1"/>
    <col min="250" max="494" width="8.88671875" style="348"/>
    <col min="495" max="495" width="12" style="348" customWidth="1"/>
    <col min="496" max="496" width="13.88671875" style="348" bestFit="1" customWidth="1"/>
    <col min="497" max="497" width="45.88671875" style="348" bestFit="1" customWidth="1"/>
    <col min="498" max="498" width="8.44140625" style="348" customWidth="1"/>
    <col min="499" max="499" width="31.6640625" style="348" bestFit="1" customWidth="1"/>
    <col min="500" max="500" width="3.5546875" style="348" bestFit="1" customWidth="1"/>
    <col min="501" max="501" width="3.77734375" style="348" customWidth="1"/>
    <col min="502" max="502" width="7.5546875" style="348" customWidth="1"/>
    <col min="503" max="503" width="8" style="348" customWidth="1"/>
    <col min="504" max="504" width="7.21875" style="348" customWidth="1"/>
    <col min="505" max="505" width="55.21875" style="348" customWidth="1"/>
    <col min="506" max="750" width="8.88671875" style="348"/>
    <col min="751" max="751" width="12" style="348" customWidth="1"/>
    <col min="752" max="752" width="13.88671875" style="348" bestFit="1" customWidth="1"/>
    <col min="753" max="753" width="45.88671875" style="348" bestFit="1" customWidth="1"/>
    <col min="754" max="754" width="8.44140625" style="348" customWidth="1"/>
    <col min="755" max="755" width="31.6640625" style="348" bestFit="1" customWidth="1"/>
    <col min="756" max="756" width="3.5546875" style="348" bestFit="1" customWidth="1"/>
    <col min="757" max="757" width="3.77734375" style="348" customWidth="1"/>
    <col min="758" max="758" width="7.5546875" style="348" customWidth="1"/>
    <col min="759" max="759" width="8" style="348" customWidth="1"/>
    <col min="760" max="760" width="7.21875" style="348" customWidth="1"/>
    <col min="761" max="761" width="55.21875" style="348" customWidth="1"/>
    <col min="762" max="1006" width="8.88671875" style="348"/>
    <col min="1007" max="1007" width="12" style="348" customWidth="1"/>
    <col min="1008" max="1008" width="13.88671875" style="348" bestFit="1" customWidth="1"/>
    <col min="1009" max="1009" width="45.88671875" style="348" bestFit="1" customWidth="1"/>
    <col min="1010" max="1010" width="8.44140625" style="348" customWidth="1"/>
    <col min="1011" max="1011" width="31.6640625" style="348" bestFit="1" customWidth="1"/>
    <col min="1012" max="1012" width="3.5546875" style="348" bestFit="1" customWidth="1"/>
    <col min="1013" max="1013" width="3.77734375" style="348" customWidth="1"/>
    <col min="1014" max="1014" width="7.5546875" style="348" customWidth="1"/>
    <col min="1015" max="1015" width="8" style="348" customWidth="1"/>
    <col min="1016" max="1016" width="7.21875" style="348" customWidth="1"/>
    <col min="1017" max="1017" width="55.21875" style="348" customWidth="1"/>
    <col min="1018" max="1262" width="8.88671875" style="348"/>
    <col min="1263" max="1263" width="12" style="348" customWidth="1"/>
    <col min="1264" max="1264" width="13.88671875" style="348" bestFit="1" customWidth="1"/>
    <col min="1265" max="1265" width="45.88671875" style="348" bestFit="1" customWidth="1"/>
    <col min="1266" max="1266" width="8.44140625" style="348" customWidth="1"/>
    <col min="1267" max="1267" width="31.6640625" style="348" bestFit="1" customWidth="1"/>
    <col min="1268" max="1268" width="3.5546875" style="348" bestFit="1" customWidth="1"/>
    <col min="1269" max="1269" width="3.77734375" style="348" customWidth="1"/>
    <col min="1270" max="1270" width="7.5546875" style="348" customWidth="1"/>
    <col min="1271" max="1271" width="8" style="348" customWidth="1"/>
    <col min="1272" max="1272" width="7.21875" style="348" customWidth="1"/>
    <col min="1273" max="1273" width="55.21875" style="348" customWidth="1"/>
    <col min="1274" max="1518" width="8.88671875" style="348"/>
    <col min="1519" max="1519" width="12" style="348" customWidth="1"/>
    <col min="1520" max="1520" width="13.88671875" style="348" bestFit="1" customWidth="1"/>
    <col min="1521" max="1521" width="45.88671875" style="348" bestFit="1" customWidth="1"/>
    <col min="1522" max="1522" width="8.44140625" style="348" customWidth="1"/>
    <col min="1523" max="1523" width="31.6640625" style="348" bestFit="1" customWidth="1"/>
    <col min="1524" max="1524" width="3.5546875" style="348" bestFit="1" customWidth="1"/>
    <col min="1525" max="1525" width="3.77734375" style="348" customWidth="1"/>
    <col min="1526" max="1526" width="7.5546875" style="348" customWidth="1"/>
    <col min="1527" max="1527" width="8" style="348" customWidth="1"/>
    <col min="1528" max="1528" width="7.21875" style="348" customWidth="1"/>
    <col min="1529" max="1529" width="55.21875" style="348" customWidth="1"/>
    <col min="1530" max="1774" width="8.88671875" style="348"/>
    <col min="1775" max="1775" width="12" style="348" customWidth="1"/>
    <col min="1776" max="1776" width="13.88671875" style="348" bestFit="1" customWidth="1"/>
    <col min="1777" max="1777" width="45.88671875" style="348" bestFit="1" customWidth="1"/>
    <col min="1778" max="1778" width="8.44140625" style="348" customWidth="1"/>
    <col min="1779" max="1779" width="31.6640625" style="348" bestFit="1" customWidth="1"/>
    <col min="1780" max="1780" width="3.5546875" style="348" bestFit="1" customWidth="1"/>
    <col min="1781" max="1781" width="3.77734375" style="348" customWidth="1"/>
    <col min="1782" max="1782" width="7.5546875" style="348" customWidth="1"/>
    <col min="1783" max="1783" width="8" style="348" customWidth="1"/>
    <col min="1784" max="1784" width="7.21875" style="348" customWidth="1"/>
    <col min="1785" max="1785" width="55.21875" style="348" customWidth="1"/>
    <col min="1786" max="2030" width="8.88671875" style="348"/>
    <col min="2031" max="2031" width="12" style="348" customWidth="1"/>
    <col min="2032" max="2032" width="13.88671875" style="348" bestFit="1" customWidth="1"/>
    <col min="2033" max="2033" width="45.88671875" style="348" bestFit="1" customWidth="1"/>
    <col min="2034" max="2034" width="8.44140625" style="348" customWidth="1"/>
    <col min="2035" max="2035" width="31.6640625" style="348" bestFit="1" customWidth="1"/>
    <col min="2036" max="2036" width="3.5546875" style="348" bestFit="1" customWidth="1"/>
    <col min="2037" max="2037" width="3.77734375" style="348" customWidth="1"/>
    <col min="2038" max="2038" width="7.5546875" style="348" customWidth="1"/>
    <col min="2039" max="2039" width="8" style="348" customWidth="1"/>
    <col min="2040" max="2040" width="7.21875" style="348" customWidth="1"/>
    <col min="2041" max="2041" width="55.21875" style="348" customWidth="1"/>
    <col min="2042" max="2286" width="8.88671875" style="348"/>
    <col min="2287" max="2287" width="12" style="348" customWidth="1"/>
    <col min="2288" max="2288" width="13.88671875" style="348" bestFit="1" customWidth="1"/>
    <col min="2289" max="2289" width="45.88671875" style="348" bestFit="1" customWidth="1"/>
    <col min="2290" max="2290" width="8.44140625" style="348" customWidth="1"/>
    <col min="2291" max="2291" width="31.6640625" style="348" bestFit="1" customWidth="1"/>
    <col min="2292" max="2292" width="3.5546875" style="348" bestFit="1" customWidth="1"/>
    <col min="2293" max="2293" width="3.77734375" style="348" customWidth="1"/>
    <col min="2294" max="2294" width="7.5546875" style="348" customWidth="1"/>
    <col min="2295" max="2295" width="8" style="348" customWidth="1"/>
    <col min="2296" max="2296" width="7.21875" style="348" customWidth="1"/>
    <col min="2297" max="2297" width="55.21875" style="348" customWidth="1"/>
    <col min="2298" max="2542" width="8.88671875" style="348"/>
    <col min="2543" max="2543" width="12" style="348" customWidth="1"/>
    <col min="2544" max="2544" width="13.88671875" style="348" bestFit="1" customWidth="1"/>
    <col min="2545" max="2545" width="45.88671875" style="348" bestFit="1" customWidth="1"/>
    <col min="2546" max="2546" width="8.44140625" style="348" customWidth="1"/>
    <col min="2547" max="2547" width="31.6640625" style="348" bestFit="1" customWidth="1"/>
    <col min="2548" max="2548" width="3.5546875" style="348" bestFit="1" customWidth="1"/>
    <col min="2549" max="2549" width="3.77734375" style="348" customWidth="1"/>
    <col min="2550" max="2550" width="7.5546875" style="348" customWidth="1"/>
    <col min="2551" max="2551" width="8" style="348" customWidth="1"/>
    <col min="2552" max="2552" width="7.21875" style="348" customWidth="1"/>
    <col min="2553" max="2553" width="55.21875" style="348" customWidth="1"/>
    <col min="2554" max="2798" width="8.88671875" style="348"/>
    <col min="2799" max="2799" width="12" style="348" customWidth="1"/>
    <col min="2800" max="2800" width="13.88671875" style="348" bestFit="1" customWidth="1"/>
    <col min="2801" max="2801" width="45.88671875" style="348" bestFit="1" customWidth="1"/>
    <col min="2802" max="2802" width="8.44140625" style="348" customWidth="1"/>
    <col min="2803" max="2803" width="31.6640625" style="348" bestFit="1" customWidth="1"/>
    <col min="2804" max="2804" width="3.5546875" style="348" bestFit="1" customWidth="1"/>
    <col min="2805" max="2805" width="3.77734375" style="348" customWidth="1"/>
    <col min="2806" max="2806" width="7.5546875" style="348" customWidth="1"/>
    <col min="2807" max="2807" width="8" style="348" customWidth="1"/>
    <col min="2808" max="2808" width="7.21875" style="348" customWidth="1"/>
    <col min="2809" max="2809" width="55.21875" style="348" customWidth="1"/>
    <col min="2810" max="3054" width="8.88671875" style="348"/>
    <col min="3055" max="3055" width="12" style="348" customWidth="1"/>
    <col min="3056" max="3056" width="13.88671875" style="348" bestFit="1" customWidth="1"/>
    <col min="3057" max="3057" width="45.88671875" style="348" bestFit="1" customWidth="1"/>
    <col min="3058" max="3058" width="8.44140625" style="348" customWidth="1"/>
    <col min="3059" max="3059" width="31.6640625" style="348" bestFit="1" customWidth="1"/>
    <col min="3060" max="3060" width="3.5546875" style="348" bestFit="1" customWidth="1"/>
    <col min="3061" max="3061" width="3.77734375" style="348" customWidth="1"/>
    <col min="3062" max="3062" width="7.5546875" style="348" customWidth="1"/>
    <col min="3063" max="3063" width="8" style="348" customWidth="1"/>
    <col min="3064" max="3064" width="7.21875" style="348" customWidth="1"/>
    <col min="3065" max="3065" width="55.21875" style="348" customWidth="1"/>
    <col min="3066" max="3310" width="8.88671875" style="348"/>
    <col min="3311" max="3311" width="12" style="348" customWidth="1"/>
    <col min="3312" max="3312" width="13.88671875" style="348" bestFit="1" customWidth="1"/>
    <col min="3313" max="3313" width="45.88671875" style="348" bestFit="1" customWidth="1"/>
    <col min="3314" max="3314" width="8.44140625" style="348" customWidth="1"/>
    <col min="3315" max="3315" width="31.6640625" style="348" bestFit="1" customWidth="1"/>
    <col min="3316" max="3316" width="3.5546875" style="348" bestFit="1" customWidth="1"/>
    <col min="3317" max="3317" width="3.77734375" style="348" customWidth="1"/>
    <col min="3318" max="3318" width="7.5546875" style="348" customWidth="1"/>
    <col min="3319" max="3319" width="8" style="348" customWidth="1"/>
    <col min="3320" max="3320" width="7.21875" style="348" customWidth="1"/>
    <col min="3321" max="3321" width="55.21875" style="348" customWidth="1"/>
    <col min="3322" max="3566" width="8.88671875" style="348"/>
    <col min="3567" max="3567" width="12" style="348" customWidth="1"/>
    <col min="3568" max="3568" width="13.88671875" style="348" bestFit="1" customWidth="1"/>
    <col min="3569" max="3569" width="45.88671875" style="348" bestFit="1" customWidth="1"/>
    <col min="3570" max="3570" width="8.44140625" style="348" customWidth="1"/>
    <col min="3571" max="3571" width="31.6640625" style="348" bestFit="1" customWidth="1"/>
    <col min="3572" max="3572" width="3.5546875" style="348" bestFit="1" customWidth="1"/>
    <col min="3573" max="3573" width="3.77734375" style="348" customWidth="1"/>
    <col min="3574" max="3574" width="7.5546875" style="348" customWidth="1"/>
    <col min="3575" max="3575" width="8" style="348" customWidth="1"/>
    <col min="3576" max="3576" width="7.21875" style="348" customWidth="1"/>
    <col min="3577" max="3577" width="55.21875" style="348" customWidth="1"/>
    <col min="3578" max="3822" width="8.88671875" style="348"/>
    <col min="3823" max="3823" width="12" style="348" customWidth="1"/>
    <col min="3824" max="3824" width="13.88671875" style="348" bestFit="1" customWidth="1"/>
    <col min="3825" max="3825" width="45.88671875" style="348" bestFit="1" customWidth="1"/>
    <col min="3826" max="3826" width="8.44140625" style="348" customWidth="1"/>
    <col min="3827" max="3827" width="31.6640625" style="348" bestFit="1" customWidth="1"/>
    <col min="3828" max="3828" width="3.5546875" style="348" bestFit="1" customWidth="1"/>
    <col min="3829" max="3829" width="3.77734375" style="348" customWidth="1"/>
    <col min="3830" max="3830" width="7.5546875" style="348" customWidth="1"/>
    <col min="3831" max="3831" width="8" style="348" customWidth="1"/>
    <col min="3832" max="3832" width="7.21875" style="348" customWidth="1"/>
    <col min="3833" max="3833" width="55.21875" style="348" customWidth="1"/>
    <col min="3834" max="4078" width="8.88671875" style="348"/>
    <col min="4079" max="4079" width="12" style="348" customWidth="1"/>
    <col min="4080" max="4080" width="13.88671875" style="348" bestFit="1" customWidth="1"/>
    <col min="4081" max="4081" width="45.88671875" style="348" bestFit="1" customWidth="1"/>
    <col min="4082" max="4082" width="8.44140625" style="348" customWidth="1"/>
    <col min="4083" max="4083" width="31.6640625" style="348" bestFit="1" customWidth="1"/>
    <col min="4084" max="4084" width="3.5546875" style="348" bestFit="1" customWidth="1"/>
    <col min="4085" max="4085" width="3.77734375" style="348" customWidth="1"/>
    <col min="4086" max="4086" width="7.5546875" style="348" customWidth="1"/>
    <col min="4087" max="4087" width="8" style="348" customWidth="1"/>
    <col min="4088" max="4088" width="7.21875" style="348" customWidth="1"/>
    <col min="4089" max="4089" width="55.21875" style="348" customWidth="1"/>
    <col min="4090" max="4334" width="8.88671875" style="348"/>
    <col min="4335" max="4335" width="12" style="348" customWidth="1"/>
    <col min="4336" max="4336" width="13.88671875" style="348" bestFit="1" customWidth="1"/>
    <col min="4337" max="4337" width="45.88671875" style="348" bestFit="1" customWidth="1"/>
    <col min="4338" max="4338" width="8.44140625" style="348" customWidth="1"/>
    <col min="4339" max="4339" width="31.6640625" style="348" bestFit="1" customWidth="1"/>
    <col min="4340" max="4340" width="3.5546875" style="348" bestFit="1" customWidth="1"/>
    <col min="4341" max="4341" width="3.77734375" style="348" customWidth="1"/>
    <col min="4342" max="4342" width="7.5546875" style="348" customWidth="1"/>
    <col min="4343" max="4343" width="8" style="348" customWidth="1"/>
    <col min="4344" max="4344" width="7.21875" style="348" customWidth="1"/>
    <col min="4345" max="4345" width="55.21875" style="348" customWidth="1"/>
    <col min="4346" max="4590" width="8.88671875" style="348"/>
    <col min="4591" max="4591" width="12" style="348" customWidth="1"/>
    <col min="4592" max="4592" width="13.88671875" style="348" bestFit="1" customWidth="1"/>
    <col min="4593" max="4593" width="45.88671875" style="348" bestFit="1" customWidth="1"/>
    <col min="4594" max="4594" width="8.44140625" style="348" customWidth="1"/>
    <col min="4595" max="4595" width="31.6640625" style="348" bestFit="1" customWidth="1"/>
    <col min="4596" max="4596" width="3.5546875" style="348" bestFit="1" customWidth="1"/>
    <col min="4597" max="4597" width="3.77734375" style="348" customWidth="1"/>
    <col min="4598" max="4598" width="7.5546875" style="348" customWidth="1"/>
    <col min="4599" max="4599" width="8" style="348" customWidth="1"/>
    <col min="4600" max="4600" width="7.21875" style="348" customWidth="1"/>
    <col min="4601" max="4601" width="55.21875" style="348" customWidth="1"/>
    <col min="4602" max="4846" width="8.88671875" style="348"/>
    <col min="4847" max="4847" width="12" style="348" customWidth="1"/>
    <col min="4848" max="4848" width="13.88671875" style="348" bestFit="1" customWidth="1"/>
    <col min="4849" max="4849" width="45.88671875" style="348" bestFit="1" customWidth="1"/>
    <col min="4850" max="4850" width="8.44140625" style="348" customWidth="1"/>
    <col min="4851" max="4851" width="31.6640625" style="348" bestFit="1" customWidth="1"/>
    <col min="4852" max="4852" width="3.5546875" style="348" bestFit="1" customWidth="1"/>
    <col min="4853" max="4853" width="3.77734375" style="348" customWidth="1"/>
    <col min="4854" max="4854" width="7.5546875" style="348" customWidth="1"/>
    <col min="4855" max="4855" width="8" style="348" customWidth="1"/>
    <col min="4856" max="4856" width="7.21875" style="348" customWidth="1"/>
    <col min="4857" max="4857" width="55.21875" style="348" customWidth="1"/>
    <col min="4858" max="5102" width="8.88671875" style="348"/>
    <col min="5103" max="5103" width="12" style="348" customWidth="1"/>
    <col min="5104" max="5104" width="13.88671875" style="348" bestFit="1" customWidth="1"/>
    <col min="5105" max="5105" width="45.88671875" style="348" bestFit="1" customWidth="1"/>
    <col min="5106" max="5106" width="8.44140625" style="348" customWidth="1"/>
    <col min="5107" max="5107" width="31.6640625" style="348" bestFit="1" customWidth="1"/>
    <col min="5108" max="5108" width="3.5546875" style="348" bestFit="1" customWidth="1"/>
    <col min="5109" max="5109" width="3.77734375" style="348" customWidth="1"/>
    <col min="5110" max="5110" width="7.5546875" style="348" customWidth="1"/>
    <col min="5111" max="5111" width="8" style="348" customWidth="1"/>
    <col min="5112" max="5112" width="7.21875" style="348" customWidth="1"/>
    <col min="5113" max="5113" width="55.21875" style="348" customWidth="1"/>
    <col min="5114" max="5358" width="8.88671875" style="348"/>
    <col min="5359" max="5359" width="12" style="348" customWidth="1"/>
    <col min="5360" max="5360" width="13.88671875" style="348" bestFit="1" customWidth="1"/>
    <col min="5361" max="5361" width="45.88671875" style="348" bestFit="1" customWidth="1"/>
    <col min="5362" max="5362" width="8.44140625" style="348" customWidth="1"/>
    <col min="5363" max="5363" width="31.6640625" style="348" bestFit="1" customWidth="1"/>
    <col min="5364" max="5364" width="3.5546875" style="348" bestFit="1" customWidth="1"/>
    <col min="5365" max="5365" width="3.77734375" style="348" customWidth="1"/>
    <col min="5366" max="5366" width="7.5546875" style="348" customWidth="1"/>
    <col min="5367" max="5367" width="8" style="348" customWidth="1"/>
    <col min="5368" max="5368" width="7.21875" style="348" customWidth="1"/>
    <col min="5369" max="5369" width="55.21875" style="348" customWidth="1"/>
    <col min="5370" max="5614" width="8.88671875" style="348"/>
    <col min="5615" max="5615" width="12" style="348" customWidth="1"/>
    <col min="5616" max="5616" width="13.88671875" style="348" bestFit="1" customWidth="1"/>
    <col min="5617" max="5617" width="45.88671875" style="348" bestFit="1" customWidth="1"/>
    <col min="5618" max="5618" width="8.44140625" style="348" customWidth="1"/>
    <col min="5619" max="5619" width="31.6640625" style="348" bestFit="1" customWidth="1"/>
    <col min="5620" max="5620" width="3.5546875" style="348" bestFit="1" customWidth="1"/>
    <col min="5621" max="5621" width="3.77734375" style="348" customWidth="1"/>
    <col min="5622" max="5622" width="7.5546875" style="348" customWidth="1"/>
    <col min="5623" max="5623" width="8" style="348" customWidth="1"/>
    <col min="5624" max="5624" width="7.21875" style="348" customWidth="1"/>
    <col min="5625" max="5625" width="55.21875" style="348" customWidth="1"/>
    <col min="5626" max="5870" width="8.88671875" style="348"/>
    <col min="5871" max="5871" width="12" style="348" customWidth="1"/>
    <col min="5872" max="5872" width="13.88671875" style="348" bestFit="1" customWidth="1"/>
    <col min="5873" max="5873" width="45.88671875" style="348" bestFit="1" customWidth="1"/>
    <col min="5874" max="5874" width="8.44140625" style="348" customWidth="1"/>
    <col min="5875" max="5875" width="31.6640625" style="348" bestFit="1" customWidth="1"/>
    <col min="5876" max="5876" width="3.5546875" style="348" bestFit="1" customWidth="1"/>
    <col min="5877" max="5877" width="3.77734375" style="348" customWidth="1"/>
    <col min="5878" max="5878" width="7.5546875" style="348" customWidth="1"/>
    <col min="5879" max="5879" width="8" style="348" customWidth="1"/>
    <col min="5880" max="5880" width="7.21875" style="348" customWidth="1"/>
    <col min="5881" max="5881" width="55.21875" style="348" customWidth="1"/>
    <col min="5882" max="6126" width="8.88671875" style="348"/>
    <col min="6127" max="6127" width="12" style="348" customWidth="1"/>
    <col min="6128" max="6128" width="13.88671875" style="348" bestFit="1" customWidth="1"/>
    <col min="6129" max="6129" width="45.88671875" style="348" bestFit="1" customWidth="1"/>
    <col min="6130" max="6130" width="8.44140625" style="348" customWidth="1"/>
    <col min="6131" max="6131" width="31.6640625" style="348" bestFit="1" customWidth="1"/>
    <col min="6132" max="6132" width="3.5546875" style="348" bestFit="1" customWidth="1"/>
    <col min="6133" max="6133" width="3.77734375" style="348" customWidth="1"/>
    <col min="6134" max="6134" width="7.5546875" style="348" customWidth="1"/>
    <col min="6135" max="6135" width="8" style="348" customWidth="1"/>
    <col min="6136" max="6136" width="7.21875" style="348" customWidth="1"/>
    <col min="6137" max="6137" width="55.21875" style="348" customWidth="1"/>
    <col min="6138" max="6382" width="8.88671875" style="348"/>
    <col min="6383" max="6383" width="12" style="348" customWidth="1"/>
    <col min="6384" max="6384" width="13.88671875" style="348" bestFit="1" customWidth="1"/>
    <col min="6385" max="6385" width="45.88671875" style="348" bestFit="1" customWidth="1"/>
    <col min="6386" max="6386" width="8.44140625" style="348" customWidth="1"/>
    <col min="6387" max="6387" width="31.6640625" style="348" bestFit="1" customWidth="1"/>
    <col min="6388" max="6388" width="3.5546875" style="348" bestFit="1" customWidth="1"/>
    <col min="6389" max="6389" width="3.77734375" style="348" customWidth="1"/>
    <col min="6390" max="6390" width="7.5546875" style="348" customWidth="1"/>
    <col min="6391" max="6391" width="8" style="348" customWidth="1"/>
    <col min="6392" max="6392" width="7.21875" style="348" customWidth="1"/>
    <col min="6393" max="6393" width="55.21875" style="348" customWidth="1"/>
    <col min="6394" max="6638" width="8.88671875" style="348"/>
    <col min="6639" max="6639" width="12" style="348" customWidth="1"/>
    <col min="6640" max="6640" width="13.88671875" style="348" bestFit="1" customWidth="1"/>
    <col min="6641" max="6641" width="45.88671875" style="348" bestFit="1" customWidth="1"/>
    <col min="6642" max="6642" width="8.44140625" style="348" customWidth="1"/>
    <col min="6643" max="6643" width="31.6640625" style="348" bestFit="1" customWidth="1"/>
    <col min="6644" max="6644" width="3.5546875" style="348" bestFit="1" customWidth="1"/>
    <col min="6645" max="6645" width="3.77734375" style="348" customWidth="1"/>
    <col min="6646" max="6646" width="7.5546875" style="348" customWidth="1"/>
    <col min="6647" max="6647" width="8" style="348" customWidth="1"/>
    <col min="6648" max="6648" width="7.21875" style="348" customWidth="1"/>
    <col min="6649" max="6649" width="55.21875" style="348" customWidth="1"/>
    <col min="6650" max="6894" width="8.88671875" style="348"/>
    <col min="6895" max="6895" width="12" style="348" customWidth="1"/>
    <col min="6896" max="6896" width="13.88671875" style="348" bestFit="1" customWidth="1"/>
    <col min="6897" max="6897" width="45.88671875" style="348" bestFit="1" customWidth="1"/>
    <col min="6898" max="6898" width="8.44140625" style="348" customWidth="1"/>
    <col min="6899" max="6899" width="31.6640625" style="348" bestFit="1" customWidth="1"/>
    <col min="6900" max="6900" width="3.5546875" style="348" bestFit="1" customWidth="1"/>
    <col min="6901" max="6901" width="3.77734375" style="348" customWidth="1"/>
    <col min="6902" max="6902" width="7.5546875" style="348" customWidth="1"/>
    <col min="6903" max="6903" width="8" style="348" customWidth="1"/>
    <col min="6904" max="6904" width="7.21875" style="348" customWidth="1"/>
    <col min="6905" max="6905" width="55.21875" style="348" customWidth="1"/>
    <col min="6906" max="7150" width="8.88671875" style="348"/>
    <col min="7151" max="7151" width="12" style="348" customWidth="1"/>
    <col min="7152" max="7152" width="13.88671875" style="348" bestFit="1" customWidth="1"/>
    <col min="7153" max="7153" width="45.88671875" style="348" bestFit="1" customWidth="1"/>
    <col min="7154" max="7154" width="8.44140625" style="348" customWidth="1"/>
    <col min="7155" max="7155" width="31.6640625" style="348" bestFit="1" customWidth="1"/>
    <col min="7156" max="7156" width="3.5546875" style="348" bestFit="1" customWidth="1"/>
    <col min="7157" max="7157" width="3.77734375" style="348" customWidth="1"/>
    <col min="7158" max="7158" width="7.5546875" style="348" customWidth="1"/>
    <col min="7159" max="7159" width="8" style="348" customWidth="1"/>
    <col min="7160" max="7160" width="7.21875" style="348" customWidth="1"/>
    <col min="7161" max="7161" width="55.21875" style="348" customWidth="1"/>
    <col min="7162" max="7406" width="8.88671875" style="348"/>
    <col min="7407" max="7407" width="12" style="348" customWidth="1"/>
    <col min="7408" max="7408" width="13.88671875" style="348" bestFit="1" customWidth="1"/>
    <col min="7409" max="7409" width="45.88671875" style="348" bestFit="1" customWidth="1"/>
    <col min="7410" max="7410" width="8.44140625" style="348" customWidth="1"/>
    <col min="7411" max="7411" width="31.6640625" style="348" bestFit="1" customWidth="1"/>
    <col min="7412" max="7412" width="3.5546875" style="348" bestFit="1" customWidth="1"/>
    <col min="7413" max="7413" width="3.77734375" style="348" customWidth="1"/>
    <col min="7414" max="7414" width="7.5546875" style="348" customWidth="1"/>
    <col min="7415" max="7415" width="8" style="348" customWidth="1"/>
    <col min="7416" max="7416" width="7.21875" style="348" customWidth="1"/>
    <col min="7417" max="7417" width="55.21875" style="348" customWidth="1"/>
    <col min="7418" max="7662" width="8.88671875" style="348"/>
    <col min="7663" max="7663" width="12" style="348" customWidth="1"/>
    <col min="7664" max="7664" width="13.88671875" style="348" bestFit="1" customWidth="1"/>
    <col min="7665" max="7665" width="45.88671875" style="348" bestFit="1" customWidth="1"/>
    <col min="7666" max="7666" width="8.44140625" style="348" customWidth="1"/>
    <col min="7667" max="7667" width="31.6640625" style="348" bestFit="1" customWidth="1"/>
    <col min="7668" max="7668" width="3.5546875" style="348" bestFit="1" customWidth="1"/>
    <col min="7669" max="7669" width="3.77734375" style="348" customWidth="1"/>
    <col min="7670" max="7670" width="7.5546875" style="348" customWidth="1"/>
    <col min="7671" max="7671" width="8" style="348" customWidth="1"/>
    <col min="7672" max="7672" width="7.21875" style="348" customWidth="1"/>
    <col min="7673" max="7673" width="55.21875" style="348" customWidth="1"/>
    <col min="7674" max="7918" width="8.88671875" style="348"/>
    <col min="7919" max="7919" width="12" style="348" customWidth="1"/>
    <col min="7920" max="7920" width="13.88671875" style="348" bestFit="1" customWidth="1"/>
    <col min="7921" max="7921" width="45.88671875" style="348" bestFit="1" customWidth="1"/>
    <col min="7922" max="7922" width="8.44140625" style="348" customWidth="1"/>
    <col min="7923" max="7923" width="31.6640625" style="348" bestFit="1" customWidth="1"/>
    <col min="7924" max="7924" width="3.5546875" style="348" bestFit="1" customWidth="1"/>
    <col min="7925" max="7925" width="3.77734375" style="348" customWidth="1"/>
    <col min="7926" max="7926" width="7.5546875" style="348" customWidth="1"/>
    <col min="7927" max="7927" width="8" style="348" customWidth="1"/>
    <col min="7928" max="7928" width="7.21875" style="348" customWidth="1"/>
    <col min="7929" max="7929" width="55.21875" style="348" customWidth="1"/>
    <col min="7930" max="8174" width="8.88671875" style="348"/>
    <col min="8175" max="8175" width="12" style="348" customWidth="1"/>
    <col min="8176" max="8176" width="13.88671875" style="348" bestFit="1" customWidth="1"/>
    <col min="8177" max="8177" width="45.88671875" style="348" bestFit="1" customWidth="1"/>
    <col min="8178" max="8178" width="8.44140625" style="348" customWidth="1"/>
    <col min="8179" max="8179" width="31.6640625" style="348" bestFit="1" customWidth="1"/>
    <col min="8180" max="8180" width="3.5546875" style="348" bestFit="1" customWidth="1"/>
    <col min="8181" max="8181" width="3.77734375" style="348" customWidth="1"/>
    <col min="8182" max="8182" width="7.5546875" style="348" customWidth="1"/>
    <col min="8183" max="8183" width="8" style="348" customWidth="1"/>
    <col min="8184" max="8184" width="7.21875" style="348" customWidth="1"/>
    <col min="8185" max="8185" width="55.21875" style="348" customWidth="1"/>
    <col min="8186" max="8430" width="8.88671875" style="348"/>
    <col min="8431" max="8431" width="12" style="348" customWidth="1"/>
    <col min="8432" max="8432" width="13.88671875" style="348" bestFit="1" customWidth="1"/>
    <col min="8433" max="8433" width="45.88671875" style="348" bestFit="1" customWidth="1"/>
    <col min="8434" max="8434" width="8.44140625" style="348" customWidth="1"/>
    <col min="8435" max="8435" width="31.6640625" style="348" bestFit="1" customWidth="1"/>
    <col min="8436" max="8436" width="3.5546875" style="348" bestFit="1" customWidth="1"/>
    <col min="8437" max="8437" width="3.77734375" style="348" customWidth="1"/>
    <col min="8438" max="8438" width="7.5546875" style="348" customWidth="1"/>
    <col min="8439" max="8439" width="8" style="348" customWidth="1"/>
    <col min="8440" max="8440" width="7.21875" style="348" customWidth="1"/>
    <col min="8441" max="8441" width="55.21875" style="348" customWidth="1"/>
    <col min="8442" max="8686" width="8.88671875" style="348"/>
    <col min="8687" max="8687" width="12" style="348" customWidth="1"/>
    <col min="8688" max="8688" width="13.88671875" style="348" bestFit="1" customWidth="1"/>
    <col min="8689" max="8689" width="45.88671875" style="348" bestFit="1" customWidth="1"/>
    <col min="8690" max="8690" width="8.44140625" style="348" customWidth="1"/>
    <col min="8691" max="8691" width="31.6640625" style="348" bestFit="1" customWidth="1"/>
    <col min="8692" max="8692" width="3.5546875" style="348" bestFit="1" customWidth="1"/>
    <col min="8693" max="8693" width="3.77734375" style="348" customWidth="1"/>
    <col min="8694" max="8694" width="7.5546875" style="348" customWidth="1"/>
    <col min="8695" max="8695" width="8" style="348" customWidth="1"/>
    <col min="8696" max="8696" width="7.21875" style="348" customWidth="1"/>
    <col min="8697" max="8697" width="55.21875" style="348" customWidth="1"/>
    <col min="8698" max="8942" width="8.88671875" style="348"/>
    <col min="8943" max="8943" width="12" style="348" customWidth="1"/>
    <col min="8944" max="8944" width="13.88671875" style="348" bestFit="1" customWidth="1"/>
    <col min="8945" max="8945" width="45.88671875" style="348" bestFit="1" customWidth="1"/>
    <col min="8946" max="8946" width="8.44140625" style="348" customWidth="1"/>
    <col min="8947" max="8947" width="31.6640625" style="348" bestFit="1" customWidth="1"/>
    <col min="8948" max="8948" width="3.5546875" style="348" bestFit="1" customWidth="1"/>
    <col min="8949" max="8949" width="3.77734375" style="348" customWidth="1"/>
    <col min="8950" max="8950" width="7.5546875" style="348" customWidth="1"/>
    <col min="8951" max="8951" width="8" style="348" customWidth="1"/>
    <col min="8952" max="8952" width="7.21875" style="348" customWidth="1"/>
    <col min="8953" max="8953" width="55.21875" style="348" customWidth="1"/>
    <col min="8954" max="9198" width="8.88671875" style="348"/>
    <col min="9199" max="9199" width="12" style="348" customWidth="1"/>
    <col min="9200" max="9200" width="13.88671875" style="348" bestFit="1" customWidth="1"/>
    <col min="9201" max="9201" width="45.88671875" style="348" bestFit="1" customWidth="1"/>
    <col min="9202" max="9202" width="8.44140625" style="348" customWidth="1"/>
    <col min="9203" max="9203" width="31.6640625" style="348" bestFit="1" customWidth="1"/>
    <col min="9204" max="9204" width="3.5546875" style="348" bestFit="1" customWidth="1"/>
    <col min="9205" max="9205" width="3.77734375" style="348" customWidth="1"/>
    <col min="9206" max="9206" width="7.5546875" style="348" customWidth="1"/>
    <col min="9207" max="9207" width="8" style="348" customWidth="1"/>
    <col min="9208" max="9208" width="7.21875" style="348" customWidth="1"/>
    <col min="9209" max="9209" width="55.21875" style="348" customWidth="1"/>
    <col min="9210" max="9454" width="8.88671875" style="348"/>
    <col min="9455" max="9455" width="12" style="348" customWidth="1"/>
    <col min="9456" max="9456" width="13.88671875" style="348" bestFit="1" customWidth="1"/>
    <col min="9457" max="9457" width="45.88671875" style="348" bestFit="1" customWidth="1"/>
    <col min="9458" max="9458" width="8.44140625" style="348" customWidth="1"/>
    <col min="9459" max="9459" width="31.6640625" style="348" bestFit="1" customWidth="1"/>
    <col min="9460" max="9460" width="3.5546875" style="348" bestFit="1" customWidth="1"/>
    <col min="9461" max="9461" width="3.77734375" style="348" customWidth="1"/>
    <col min="9462" max="9462" width="7.5546875" style="348" customWidth="1"/>
    <col min="9463" max="9463" width="8" style="348" customWidth="1"/>
    <col min="9464" max="9464" width="7.21875" style="348" customWidth="1"/>
    <col min="9465" max="9465" width="55.21875" style="348" customWidth="1"/>
    <col min="9466" max="9710" width="8.88671875" style="348"/>
    <col min="9711" max="9711" width="12" style="348" customWidth="1"/>
    <col min="9712" max="9712" width="13.88671875" style="348" bestFit="1" customWidth="1"/>
    <col min="9713" max="9713" width="45.88671875" style="348" bestFit="1" customWidth="1"/>
    <col min="9714" max="9714" width="8.44140625" style="348" customWidth="1"/>
    <col min="9715" max="9715" width="31.6640625" style="348" bestFit="1" customWidth="1"/>
    <col min="9716" max="9716" width="3.5546875" style="348" bestFit="1" customWidth="1"/>
    <col min="9717" max="9717" width="3.77734375" style="348" customWidth="1"/>
    <col min="9718" max="9718" width="7.5546875" style="348" customWidth="1"/>
    <col min="9719" max="9719" width="8" style="348" customWidth="1"/>
    <col min="9720" max="9720" width="7.21875" style="348" customWidth="1"/>
    <col min="9721" max="9721" width="55.21875" style="348" customWidth="1"/>
    <col min="9722" max="9966" width="8.88671875" style="348"/>
    <col min="9967" max="9967" width="12" style="348" customWidth="1"/>
    <col min="9968" max="9968" width="13.88671875" style="348" bestFit="1" customWidth="1"/>
    <col min="9969" max="9969" width="45.88671875" style="348" bestFit="1" customWidth="1"/>
    <col min="9970" max="9970" width="8.44140625" style="348" customWidth="1"/>
    <col min="9971" max="9971" width="31.6640625" style="348" bestFit="1" customWidth="1"/>
    <col min="9972" max="9972" width="3.5546875" style="348" bestFit="1" customWidth="1"/>
    <col min="9973" max="9973" width="3.77734375" style="348" customWidth="1"/>
    <col min="9974" max="9974" width="7.5546875" style="348" customWidth="1"/>
    <col min="9975" max="9975" width="8" style="348" customWidth="1"/>
    <col min="9976" max="9976" width="7.21875" style="348" customWidth="1"/>
    <col min="9977" max="9977" width="55.21875" style="348" customWidth="1"/>
    <col min="9978" max="10222" width="8.88671875" style="348"/>
    <col min="10223" max="10223" width="12" style="348" customWidth="1"/>
    <col min="10224" max="10224" width="13.88671875" style="348" bestFit="1" customWidth="1"/>
    <col min="10225" max="10225" width="45.88671875" style="348" bestFit="1" customWidth="1"/>
    <col min="10226" max="10226" width="8.44140625" style="348" customWidth="1"/>
    <col min="10227" max="10227" width="31.6640625" style="348" bestFit="1" customWidth="1"/>
    <col min="10228" max="10228" width="3.5546875" style="348" bestFit="1" customWidth="1"/>
    <col min="10229" max="10229" width="3.77734375" style="348" customWidth="1"/>
    <col min="10230" max="10230" width="7.5546875" style="348" customWidth="1"/>
    <col min="10231" max="10231" width="8" style="348" customWidth="1"/>
    <col min="10232" max="10232" width="7.21875" style="348" customWidth="1"/>
    <col min="10233" max="10233" width="55.21875" style="348" customWidth="1"/>
    <col min="10234" max="10478" width="8.88671875" style="348"/>
    <col min="10479" max="10479" width="12" style="348" customWidth="1"/>
    <col min="10480" max="10480" width="13.88671875" style="348" bestFit="1" customWidth="1"/>
    <col min="10481" max="10481" width="45.88671875" style="348" bestFit="1" customWidth="1"/>
    <col min="10482" max="10482" width="8.44140625" style="348" customWidth="1"/>
    <col min="10483" max="10483" width="31.6640625" style="348" bestFit="1" customWidth="1"/>
    <col min="10484" max="10484" width="3.5546875" style="348" bestFit="1" customWidth="1"/>
    <col min="10485" max="10485" width="3.77734375" style="348" customWidth="1"/>
    <col min="10486" max="10486" width="7.5546875" style="348" customWidth="1"/>
    <col min="10487" max="10487" width="8" style="348" customWidth="1"/>
    <col min="10488" max="10488" width="7.21875" style="348" customWidth="1"/>
    <col min="10489" max="10489" width="55.21875" style="348" customWidth="1"/>
    <col min="10490" max="10734" width="8.88671875" style="348"/>
    <col min="10735" max="10735" width="12" style="348" customWidth="1"/>
    <col min="10736" max="10736" width="13.88671875" style="348" bestFit="1" customWidth="1"/>
    <col min="10737" max="10737" width="45.88671875" style="348" bestFit="1" customWidth="1"/>
    <col min="10738" max="10738" width="8.44140625" style="348" customWidth="1"/>
    <col min="10739" max="10739" width="31.6640625" style="348" bestFit="1" customWidth="1"/>
    <col min="10740" max="10740" width="3.5546875" style="348" bestFit="1" customWidth="1"/>
    <col min="10741" max="10741" width="3.77734375" style="348" customWidth="1"/>
    <col min="10742" max="10742" width="7.5546875" style="348" customWidth="1"/>
    <col min="10743" max="10743" width="8" style="348" customWidth="1"/>
    <col min="10744" max="10744" width="7.21875" style="348" customWidth="1"/>
    <col min="10745" max="10745" width="55.21875" style="348" customWidth="1"/>
    <col min="10746" max="10990" width="8.88671875" style="348"/>
    <col min="10991" max="10991" width="12" style="348" customWidth="1"/>
    <col min="10992" max="10992" width="13.88671875" style="348" bestFit="1" customWidth="1"/>
    <col min="10993" max="10993" width="45.88671875" style="348" bestFit="1" customWidth="1"/>
    <col min="10994" max="10994" width="8.44140625" style="348" customWidth="1"/>
    <col min="10995" max="10995" width="31.6640625" style="348" bestFit="1" customWidth="1"/>
    <col min="10996" max="10996" width="3.5546875" style="348" bestFit="1" customWidth="1"/>
    <col min="10997" max="10997" width="3.77734375" style="348" customWidth="1"/>
    <col min="10998" max="10998" width="7.5546875" style="348" customWidth="1"/>
    <col min="10999" max="10999" width="8" style="348" customWidth="1"/>
    <col min="11000" max="11000" width="7.21875" style="348" customWidth="1"/>
    <col min="11001" max="11001" width="55.21875" style="348" customWidth="1"/>
    <col min="11002" max="11246" width="8.88671875" style="348"/>
    <col min="11247" max="11247" width="12" style="348" customWidth="1"/>
    <col min="11248" max="11248" width="13.88671875" style="348" bestFit="1" customWidth="1"/>
    <col min="11249" max="11249" width="45.88671875" style="348" bestFit="1" customWidth="1"/>
    <col min="11250" max="11250" width="8.44140625" style="348" customWidth="1"/>
    <col min="11251" max="11251" width="31.6640625" style="348" bestFit="1" customWidth="1"/>
    <col min="11252" max="11252" width="3.5546875" style="348" bestFit="1" customWidth="1"/>
    <col min="11253" max="11253" width="3.77734375" style="348" customWidth="1"/>
    <col min="11254" max="11254" width="7.5546875" style="348" customWidth="1"/>
    <col min="11255" max="11255" width="8" style="348" customWidth="1"/>
    <col min="11256" max="11256" width="7.21875" style="348" customWidth="1"/>
    <col min="11257" max="11257" width="55.21875" style="348" customWidth="1"/>
    <col min="11258" max="11502" width="8.88671875" style="348"/>
    <col min="11503" max="11503" width="12" style="348" customWidth="1"/>
    <col min="11504" max="11504" width="13.88671875" style="348" bestFit="1" customWidth="1"/>
    <col min="11505" max="11505" width="45.88671875" style="348" bestFit="1" customWidth="1"/>
    <col min="11506" max="11506" width="8.44140625" style="348" customWidth="1"/>
    <col min="11507" max="11507" width="31.6640625" style="348" bestFit="1" customWidth="1"/>
    <col min="11508" max="11508" width="3.5546875" style="348" bestFit="1" customWidth="1"/>
    <col min="11509" max="11509" width="3.77734375" style="348" customWidth="1"/>
    <col min="11510" max="11510" width="7.5546875" style="348" customWidth="1"/>
    <col min="11511" max="11511" width="8" style="348" customWidth="1"/>
    <col min="11512" max="11512" width="7.21875" style="348" customWidth="1"/>
    <col min="11513" max="11513" width="55.21875" style="348" customWidth="1"/>
    <col min="11514" max="11758" width="8.88671875" style="348"/>
    <col min="11759" max="11759" width="12" style="348" customWidth="1"/>
    <col min="11760" max="11760" width="13.88671875" style="348" bestFit="1" customWidth="1"/>
    <col min="11761" max="11761" width="45.88671875" style="348" bestFit="1" customWidth="1"/>
    <col min="11762" max="11762" width="8.44140625" style="348" customWidth="1"/>
    <col min="11763" max="11763" width="31.6640625" style="348" bestFit="1" customWidth="1"/>
    <col min="11764" max="11764" width="3.5546875" style="348" bestFit="1" customWidth="1"/>
    <col min="11765" max="11765" width="3.77734375" style="348" customWidth="1"/>
    <col min="11766" max="11766" width="7.5546875" style="348" customWidth="1"/>
    <col min="11767" max="11767" width="8" style="348" customWidth="1"/>
    <col min="11768" max="11768" width="7.21875" style="348" customWidth="1"/>
    <col min="11769" max="11769" width="55.21875" style="348" customWidth="1"/>
    <col min="11770" max="12014" width="8.88671875" style="348"/>
    <col min="12015" max="12015" width="12" style="348" customWidth="1"/>
    <col min="12016" max="12016" width="13.88671875" style="348" bestFit="1" customWidth="1"/>
    <col min="12017" max="12017" width="45.88671875" style="348" bestFit="1" customWidth="1"/>
    <col min="12018" max="12018" width="8.44140625" style="348" customWidth="1"/>
    <col min="12019" max="12019" width="31.6640625" style="348" bestFit="1" customWidth="1"/>
    <col min="12020" max="12020" width="3.5546875" style="348" bestFit="1" customWidth="1"/>
    <col min="12021" max="12021" width="3.77734375" style="348" customWidth="1"/>
    <col min="12022" max="12022" width="7.5546875" style="348" customWidth="1"/>
    <col min="12023" max="12023" width="8" style="348" customWidth="1"/>
    <col min="12024" max="12024" width="7.21875" style="348" customWidth="1"/>
    <col min="12025" max="12025" width="55.21875" style="348" customWidth="1"/>
    <col min="12026" max="12270" width="8.88671875" style="348"/>
    <col min="12271" max="12271" width="12" style="348" customWidth="1"/>
    <col min="12272" max="12272" width="13.88671875" style="348" bestFit="1" customWidth="1"/>
    <col min="12273" max="12273" width="45.88671875" style="348" bestFit="1" customWidth="1"/>
    <col min="12274" max="12274" width="8.44140625" style="348" customWidth="1"/>
    <col min="12275" max="12275" width="31.6640625" style="348" bestFit="1" customWidth="1"/>
    <col min="12276" max="12276" width="3.5546875" style="348" bestFit="1" customWidth="1"/>
    <col min="12277" max="12277" width="3.77734375" style="348" customWidth="1"/>
    <col min="12278" max="12278" width="7.5546875" style="348" customWidth="1"/>
    <col min="12279" max="12279" width="8" style="348" customWidth="1"/>
    <col min="12280" max="12280" width="7.21875" style="348" customWidth="1"/>
    <col min="12281" max="12281" width="55.21875" style="348" customWidth="1"/>
    <col min="12282" max="12526" width="8.88671875" style="348"/>
    <col min="12527" max="12527" width="12" style="348" customWidth="1"/>
    <col min="12528" max="12528" width="13.88671875" style="348" bestFit="1" customWidth="1"/>
    <col min="12529" max="12529" width="45.88671875" style="348" bestFit="1" customWidth="1"/>
    <col min="12530" max="12530" width="8.44140625" style="348" customWidth="1"/>
    <col min="12531" max="12531" width="31.6640625" style="348" bestFit="1" customWidth="1"/>
    <col min="12532" max="12532" width="3.5546875" style="348" bestFit="1" customWidth="1"/>
    <col min="12533" max="12533" width="3.77734375" style="348" customWidth="1"/>
    <col min="12534" max="12534" width="7.5546875" style="348" customWidth="1"/>
    <col min="12535" max="12535" width="8" style="348" customWidth="1"/>
    <col min="12536" max="12536" width="7.21875" style="348" customWidth="1"/>
    <col min="12537" max="12537" width="55.21875" style="348" customWidth="1"/>
    <col min="12538" max="12782" width="8.88671875" style="348"/>
    <col min="12783" max="12783" width="12" style="348" customWidth="1"/>
    <col min="12784" max="12784" width="13.88671875" style="348" bestFit="1" customWidth="1"/>
    <col min="12785" max="12785" width="45.88671875" style="348" bestFit="1" customWidth="1"/>
    <col min="12786" max="12786" width="8.44140625" style="348" customWidth="1"/>
    <col min="12787" max="12787" width="31.6640625" style="348" bestFit="1" customWidth="1"/>
    <col min="12788" max="12788" width="3.5546875" style="348" bestFit="1" customWidth="1"/>
    <col min="12789" max="12789" width="3.77734375" style="348" customWidth="1"/>
    <col min="12790" max="12790" width="7.5546875" style="348" customWidth="1"/>
    <col min="12791" max="12791" width="8" style="348" customWidth="1"/>
    <col min="12792" max="12792" width="7.21875" style="348" customWidth="1"/>
    <col min="12793" max="12793" width="55.21875" style="348" customWidth="1"/>
    <col min="12794" max="13038" width="8.88671875" style="348"/>
    <col min="13039" max="13039" width="12" style="348" customWidth="1"/>
    <col min="13040" max="13040" width="13.88671875" style="348" bestFit="1" customWidth="1"/>
    <col min="13041" max="13041" width="45.88671875" style="348" bestFit="1" customWidth="1"/>
    <col min="13042" max="13042" width="8.44140625" style="348" customWidth="1"/>
    <col min="13043" max="13043" width="31.6640625" style="348" bestFit="1" customWidth="1"/>
    <col min="13044" max="13044" width="3.5546875" style="348" bestFit="1" customWidth="1"/>
    <col min="13045" max="13045" width="3.77734375" style="348" customWidth="1"/>
    <col min="13046" max="13046" width="7.5546875" style="348" customWidth="1"/>
    <col min="13047" max="13047" width="8" style="348" customWidth="1"/>
    <col min="13048" max="13048" width="7.21875" style="348" customWidth="1"/>
    <col min="13049" max="13049" width="55.21875" style="348" customWidth="1"/>
    <col min="13050" max="13294" width="8.88671875" style="348"/>
    <col min="13295" max="13295" width="12" style="348" customWidth="1"/>
    <col min="13296" max="13296" width="13.88671875" style="348" bestFit="1" customWidth="1"/>
    <col min="13297" max="13297" width="45.88671875" style="348" bestFit="1" customWidth="1"/>
    <col min="13298" max="13298" width="8.44140625" style="348" customWidth="1"/>
    <col min="13299" max="13299" width="31.6640625" style="348" bestFit="1" customWidth="1"/>
    <col min="13300" max="13300" width="3.5546875" style="348" bestFit="1" customWidth="1"/>
    <col min="13301" max="13301" width="3.77734375" style="348" customWidth="1"/>
    <col min="13302" max="13302" width="7.5546875" style="348" customWidth="1"/>
    <col min="13303" max="13303" width="8" style="348" customWidth="1"/>
    <col min="13304" max="13304" width="7.21875" style="348" customWidth="1"/>
    <col min="13305" max="13305" width="55.21875" style="348" customWidth="1"/>
    <col min="13306" max="13550" width="8.88671875" style="348"/>
    <col min="13551" max="13551" width="12" style="348" customWidth="1"/>
    <col min="13552" max="13552" width="13.88671875" style="348" bestFit="1" customWidth="1"/>
    <col min="13553" max="13553" width="45.88671875" style="348" bestFit="1" customWidth="1"/>
    <col min="13554" max="13554" width="8.44140625" style="348" customWidth="1"/>
    <col min="13555" max="13555" width="31.6640625" style="348" bestFit="1" customWidth="1"/>
    <col min="13556" max="13556" width="3.5546875" style="348" bestFit="1" customWidth="1"/>
    <col min="13557" max="13557" width="3.77734375" style="348" customWidth="1"/>
    <col min="13558" max="13558" width="7.5546875" style="348" customWidth="1"/>
    <col min="13559" max="13559" width="8" style="348" customWidth="1"/>
    <col min="13560" max="13560" width="7.21875" style="348" customWidth="1"/>
    <col min="13561" max="13561" width="55.21875" style="348" customWidth="1"/>
    <col min="13562" max="13806" width="8.88671875" style="348"/>
    <col min="13807" max="13807" width="12" style="348" customWidth="1"/>
    <col min="13808" max="13808" width="13.88671875" style="348" bestFit="1" customWidth="1"/>
    <col min="13809" max="13809" width="45.88671875" style="348" bestFit="1" customWidth="1"/>
    <col min="13810" max="13810" width="8.44140625" style="348" customWidth="1"/>
    <col min="13811" max="13811" width="31.6640625" style="348" bestFit="1" customWidth="1"/>
    <col min="13812" max="13812" width="3.5546875" style="348" bestFit="1" customWidth="1"/>
    <col min="13813" max="13813" width="3.77734375" style="348" customWidth="1"/>
    <col min="13814" max="13814" width="7.5546875" style="348" customWidth="1"/>
    <col min="13815" max="13815" width="8" style="348" customWidth="1"/>
    <col min="13816" max="13816" width="7.21875" style="348" customWidth="1"/>
    <col min="13817" max="13817" width="55.21875" style="348" customWidth="1"/>
    <col min="13818" max="14062" width="8.88671875" style="348"/>
    <col min="14063" max="14063" width="12" style="348" customWidth="1"/>
    <col min="14064" max="14064" width="13.88671875" style="348" bestFit="1" customWidth="1"/>
    <col min="14065" max="14065" width="45.88671875" style="348" bestFit="1" customWidth="1"/>
    <col min="14066" max="14066" width="8.44140625" style="348" customWidth="1"/>
    <col min="14067" max="14067" width="31.6640625" style="348" bestFit="1" customWidth="1"/>
    <col min="14068" max="14068" width="3.5546875" style="348" bestFit="1" customWidth="1"/>
    <col min="14069" max="14069" width="3.77734375" style="348" customWidth="1"/>
    <col min="14070" max="14070" width="7.5546875" style="348" customWidth="1"/>
    <col min="14071" max="14071" width="8" style="348" customWidth="1"/>
    <col min="14072" max="14072" width="7.21875" style="348" customWidth="1"/>
    <col min="14073" max="14073" width="55.21875" style="348" customWidth="1"/>
    <col min="14074" max="14318" width="8.88671875" style="348"/>
    <col min="14319" max="14319" width="12" style="348" customWidth="1"/>
    <col min="14320" max="14320" width="13.88671875" style="348" bestFit="1" customWidth="1"/>
    <col min="14321" max="14321" width="45.88671875" style="348" bestFit="1" customWidth="1"/>
    <col min="14322" max="14322" width="8.44140625" style="348" customWidth="1"/>
    <col min="14323" max="14323" width="31.6640625" style="348" bestFit="1" customWidth="1"/>
    <col min="14324" max="14324" width="3.5546875" style="348" bestFit="1" customWidth="1"/>
    <col min="14325" max="14325" width="3.77734375" style="348" customWidth="1"/>
    <col min="14326" max="14326" width="7.5546875" style="348" customWidth="1"/>
    <col min="14327" max="14327" width="8" style="348" customWidth="1"/>
    <col min="14328" max="14328" width="7.21875" style="348" customWidth="1"/>
    <col min="14329" max="14329" width="55.21875" style="348" customWidth="1"/>
    <col min="14330" max="14574" width="8.88671875" style="348"/>
    <col min="14575" max="14575" width="12" style="348" customWidth="1"/>
    <col min="14576" max="14576" width="13.88671875" style="348" bestFit="1" customWidth="1"/>
    <col min="14577" max="14577" width="45.88671875" style="348" bestFit="1" customWidth="1"/>
    <col min="14578" max="14578" width="8.44140625" style="348" customWidth="1"/>
    <col min="14579" max="14579" width="31.6640625" style="348" bestFit="1" customWidth="1"/>
    <col min="14580" max="14580" width="3.5546875" style="348" bestFit="1" customWidth="1"/>
    <col min="14581" max="14581" width="3.77734375" style="348" customWidth="1"/>
    <col min="14582" max="14582" width="7.5546875" style="348" customWidth="1"/>
    <col min="14583" max="14583" width="8" style="348" customWidth="1"/>
    <col min="14584" max="14584" width="7.21875" style="348" customWidth="1"/>
    <col min="14585" max="14585" width="55.21875" style="348" customWidth="1"/>
    <col min="14586" max="14830" width="8.88671875" style="348"/>
    <col min="14831" max="14831" width="12" style="348" customWidth="1"/>
    <col min="14832" max="14832" width="13.88671875" style="348" bestFit="1" customWidth="1"/>
    <col min="14833" max="14833" width="45.88671875" style="348" bestFit="1" customWidth="1"/>
    <col min="14834" max="14834" width="8.44140625" style="348" customWidth="1"/>
    <col min="14835" max="14835" width="31.6640625" style="348" bestFit="1" customWidth="1"/>
    <col min="14836" max="14836" width="3.5546875" style="348" bestFit="1" customWidth="1"/>
    <col min="14837" max="14837" width="3.77734375" style="348" customWidth="1"/>
    <col min="14838" max="14838" width="7.5546875" style="348" customWidth="1"/>
    <col min="14839" max="14839" width="8" style="348" customWidth="1"/>
    <col min="14840" max="14840" width="7.21875" style="348" customWidth="1"/>
    <col min="14841" max="14841" width="55.21875" style="348" customWidth="1"/>
    <col min="14842" max="15086" width="8.88671875" style="348"/>
    <col min="15087" max="15087" width="12" style="348" customWidth="1"/>
    <col min="15088" max="15088" width="13.88671875" style="348" bestFit="1" customWidth="1"/>
    <col min="15089" max="15089" width="45.88671875" style="348" bestFit="1" customWidth="1"/>
    <col min="15090" max="15090" width="8.44140625" style="348" customWidth="1"/>
    <col min="15091" max="15091" width="31.6640625" style="348" bestFit="1" customWidth="1"/>
    <col min="15092" max="15092" width="3.5546875" style="348" bestFit="1" customWidth="1"/>
    <col min="15093" max="15093" width="3.77734375" style="348" customWidth="1"/>
    <col min="15094" max="15094" width="7.5546875" style="348" customWidth="1"/>
    <col min="15095" max="15095" width="8" style="348" customWidth="1"/>
    <col min="15096" max="15096" width="7.21875" style="348" customWidth="1"/>
    <col min="15097" max="15097" width="55.21875" style="348" customWidth="1"/>
    <col min="15098" max="15342" width="8.88671875" style="348"/>
    <col min="15343" max="15343" width="12" style="348" customWidth="1"/>
    <col min="15344" max="15344" width="13.88671875" style="348" bestFit="1" customWidth="1"/>
    <col min="15345" max="15345" width="45.88671875" style="348" bestFit="1" customWidth="1"/>
    <col min="15346" max="15346" width="8.44140625" style="348" customWidth="1"/>
    <col min="15347" max="15347" width="31.6640625" style="348" bestFit="1" customWidth="1"/>
    <col min="15348" max="15348" width="3.5546875" style="348" bestFit="1" customWidth="1"/>
    <col min="15349" max="15349" width="3.77734375" style="348" customWidth="1"/>
    <col min="15350" max="15350" width="7.5546875" style="348" customWidth="1"/>
    <col min="15351" max="15351" width="8" style="348" customWidth="1"/>
    <col min="15352" max="15352" width="7.21875" style="348" customWidth="1"/>
    <col min="15353" max="15353" width="55.21875" style="348" customWidth="1"/>
    <col min="15354" max="15598" width="8.88671875" style="348"/>
    <col min="15599" max="15599" width="12" style="348" customWidth="1"/>
    <col min="15600" max="15600" width="13.88671875" style="348" bestFit="1" customWidth="1"/>
    <col min="15601" max="15601" width="45.88671875" style="348" bestFit="1" customWidth="1"/>
    <col min="15602" max="15602" width="8.44140625" style="348" customWidth="1"/>
    <col min="15603" max="15603" width="31.6640625" style="348" bestFit="1" customWidth="1"/>
    <col min="15604" max="15604" width="3.5546875" style="348" bestFit="1" customWidth="1"/>
    <col min="15605" max="15605" width="3.77734375" style="348" customWidth="1"/>
    <col min="15606" max="15606" width="7.5546875" style="348" customWidth="1"/>
    <col min="15607" max="15607" width="8" style="348" customWidth="1"/>
    <col min="15608" max="15608" width="7.21875" style="348" customWidth="1"/>
    <col min="15609" max="15609" width="55.21875" style="348" customWidth="1"/>
    <col min="15610" max="15854" width="8.88671875" style="348"/>
    <col min="15855" max="15855" width="12" style="348" customWidth="1"/>
    <col min="15856" max="15856" width="13.88671875" style="348" bestFit="1" customWidth="1"/>
    <col min="15857" max="15857" width="45.88671875" style="348" bestFit="1" customWidth="1"/>
    <col min="15858" max="15858" width="8.44140625" style="348" customWidth="1"/>
    <col min="15859" max="15859" width="31.6640625" style="348" bestFit="1" customWidth="1"/>
    <col min="15860" max="15860" width="3.5546875" style="348" bestFit="1" customWidth="1"/>
    <col min="15861" max="15861" width="3.77734375" style="348" customWidth="1"/>
    <col min="15862" max="15862" width="7.5546875" style="348" customWidth="1"/>
    <col min="15863" max="15863" width="8" style="348" customWidth="1"/>
    <col min="15864" max="15864" width="7.21875" style="348" customWidth="1"/>
    <col min="15865" max="15865" width="55.21875" style="348" customWidth="1"/>
    <col min="15866" max="16110" width="8.88671875" style="348"/>
    <col min="16111" max="16111" width="12" style="348" customWidth="1"/>
    <col min="16112" max="16112" width="13.88671875" style="348" bestFit="1" customWidth="1"/>
    <col min="16113" max="16113" width="45.88671875" style="348" bestFit="1" customWidth="1"/>
    <col min="16114" max="16114" width="8.44140625" style="348" customWidth="1"/>
    <col min="16115" max="16115" width="31.6640625" style="348" bestFit="1" customWidth="1"/>
    <col min="16116" max="16116" width="3.5546875" style="348" bestFit="1" customWidth="1"/>
    <col min="16117" max="16117" width="3.77734375" style="348" customWidth="1"/>
    <col min="16118" max="16118" width="7.5546875" style="348" customWidth="1"/>
    <col min="16119" max="16119" width="8" style="348" customWidth="1"/>
    <col min="16120" max="16120" width="7.21875" style="348" customWidth="1"/>
    <col min="16121" max="16121" width="55.21875" style="348" customWidth="1"/>
    <col min="16122" max="16384" width="8.88671875" style="348"/>
  </cols>
  <sheetData>
    <row r="1" spans="1:20" s="339" customFormat="1" ht="36" customHeight="1">
      <c r="A1" s="1434" t="s">
        <v>689</v>
      </c>
      <c r="B1" s="1434"/>
      <c r="C1" s="1434"/>
      <c r="D1" s="1434"/>
      <c r="E1" s="1434"/>
      <c r="F1" s="1434"/>
      <c r="G1" s="1434"/>
      <c r="H1" s="1434"/>
      <c r="I1" s="1434"/>
      <c r="J1" s="1434"/>
      <c r="K1" s="226"/>
      <c r="L1" s="226"/>
      <c r="M1" s="226"/>
      <c r="N1" s="226"/>
    </row>
    <row r="2" spans="1:20" s="339" customFormat="1" ht="17.45" customHeight="1">
      <c r="A2" s="1435" t="s">
        <v>690</v>
      </c>
      <c r="B2" s="1435"/>
      <c r="C2" s="1435"/>
      <c r="D2" s="1435"/>
      <c r="E2" s="1435"/>
      <c r="F2" s="1435"/>
      <c r="G2" s="1435"/>
      <c r="H2" s="1435"/>
      <c r="I2" s="1435"/>
      <c r="J2" s="1435"/>
      <c r="K2" s="226"/>
      <c r="L2" s="226"/>
      <c r="M2" s="226"/>
      <c r="N2" s="226"/>
    </row>
    <row r="3" spans="1:20" s="341" customFormat="1" ht="17.45" customHeight="1" thickBot="1">
      <c r="A3" s="1436"/>
      <c r="B3" s="1436"/>
      <c r="C3" s="1437"/>
      <c r="D3" s="1437"/>
      <c r="E3" s="1437"/>
      <c r="F3" s="1437"/>
      <c r="G3" s="1437"/>
      <c r="H3" s="340"/>
      <c r="I3" s="340"/>
      <c r="J3" s="340"/>
      <c r="K3" s="226"/>
      <c r="L3" s="226"/>
      <c r="M3" s="226"/>
      <c r="N3" s="226"/>
    </row>
    <row r="4" spans="1:20" s="339" customFormat="1" ht="20.25" customHeight="1">
      <c r="A4" s="342" t="s">
        <v>691</v>
      </c>
      <c r="B4" s="343"/>
      <c r="C4" s="1438" t="s">
        <v>692</v>
      </c>
      <c r="D4" s="1439"/>
      <c r="E4" s="1440"/>
      <c r="F4" s="1441"/>
      <c r="G4" s="1441"/>
      <c r="H4" s="1441"/>
      <c r="I4" s="1441"/>
      <c r="J4" s="1442"/>
      <c r="K4" s="226"/>
      <c r="L4" s="226"/>
      <c r="M4" s="226"/>
      <c r="N4" s="226"/>
    </row>
    <row r="5" spans="1:20" s="339" customFormat="1" ht="20.25" customHeight="1" thickBot="1">
      <c r="A5" s="344" t="s">
        <v>693</v>
      </c>
      <c r="B5" s="345"/>
      <c r="C5" s="1412" t="s">
        <v>694</v>
      </c>
      <c r="D5" s="1413"/>
      <c r="E5" s="1414" t="s">
        <v>695</v>
      </c>
      <c r="F5" s="1415"/>
      <c r="G5" s="1416"/>
      <c r="H5" s="346" t="s">
        <v>680</v>
      </c>
      <c r="I5" s="1417"/>
      <c r="J5" s="1418"/>
      <c r="K5" s="267" t="s">
        <v>679</v>
      </c>
      <c r="L5" s="226"/>
      <c r="M5" s="226"/>
      <c r="N5" s="226"/>
      <c r="R5" s="347" t="s">
        <v>678</v>
      </c>
    </row>
    <row r="6" spans="1:20" ht="18" customHeight="1">
      <c r="A6" s="1419" t="s">
        <v>677</v>
      </c>
      <c r="B6" s="1421" t="s">
        <v>676</v>
      </c>
      <c r="C6" s="1423" t="s">
        <v>675</v>
      </c>
      <c r="D6" s="1425" t="s">
        <v>674</v>
      </c>
      <c r="E6" s="1423" t="s">
        <v>673</v>
      </c>
      <c r="F6" s="1421" t="s">
        <v>696</v>
      </c>
      <c r="G6" s="1427" t="s">
        <v>697</v>
      </c>
      <c r="H6" s="1429" t="s">
        <v>655</v>
      </c>
      <c r="I6" s="1431" t="s">
        <v>672</v>
      </c>
      <c r="J6" s="1432" t="s">
        <v>671</v>
      </c>
      <c r="K6" s="1410" t="s">
        <v>670</v>
      </c>
      <c r="L6" s="1406" t="s">
        <v>669</v>
      </c>
      <c r="M6" s="1408" t="s">
        <v>668</v>
      </c>
      <c r="N6" s="1406" t="s">
        <v>667</v>
      </c>
      <c r="O6" s="1172" t="s">
        <v>666</v>
      </c>
      <c r="P6" s="1174" t="s">
        <v>665</v>
      </c>
      <c r="Q6" s="1168" t="s">
        <v>664</v>
      </c>
      <c r="R6" s="1172" t="s">
        <v>663</v>
      </c>
      <c r="S6" s="1174" t="s">
        <v>662</v>
      </c>
      <c r="T6" s="1168" t="s">
        <v>661</v>
      </c>
    </row>
    <row r="7" spans="1:20" ht="18" customHeight="1">
      <c r="A7" s="1420"/>
      <c r="B7" s="1422"/>
      <c r="C7" s="1424"/>
      <c r="D7" s="1426"/>
      <c r="E7" s="1424"/>
      <c r="F7" s="1422"/>
      <c r="G7" s="1428"/>
      <c r="H7" s="1430"/>
      <c r="I7" s="1428"/>
      <c r="J7" s="1433"/>
      <c r="K7" s="1411"/>
      <c r="L7" s="1407"/>
      <c r="M7" s="1409"/>
      <c r="N7" s="1407"/>
      <c r="O7" s="1173"/>
      <c r="P7" s="1175"/>
      <c r="Q7" s="1169"/>
      <c r="R7" s="1173"/>
      <c r="S7" s="1175"/>
      <c r="T7" s="1169"/>
    </row>
    <row r="8" spans="1:20" ht="18.75" customHeight="1">
      <c r="A8" s="349" t="s">
        <v>660</v>
      </c>
      <c r="B8" s="350" t="s">
        <v>659</v>
      </c>
      <c r="C8" s="351">
        <v>4100</v>
      </c>
      <c r="D8" s="352">
        <v>0.05</v>
      </c>
      <c r="E8" s="353">
        <f>C8*(1-D8)</f>
        <v>3895</v>
      </c>
      <c r="F8" s="350" t="s">
        <v>698</v>
      </c>
      <c r="G8" s="354"/>
      <c r="H8" s="354" t="s">
        <v>699</v>
      </c>
      <c r="I8" s="354" t="s">
        <v>700</v>
      </c>
      <c r="J8" s="355" t="s">
        <v>628</v>
      </c>
      <c r="K8" s="356" t="s">
        <v>701</v>
      </c>
      <c r="L8" s="357" t="s">
        <v>656</v>
      </c>
      <c r="M8" s="356" t="s">
        <v>701</v>
      </c>
      <c r="N8" s="358" t="s">
        <v>657</v>
      </c>
      <c r="O8" s="240" t="s">
        <v>658</v>
      </c>
      <c r="P8" s="244"/>
      <c r="Q8" s="243" t="s">
        <v>657</v>
      </c>
      <c r="R8" s="240" t="s">
        <v>658</v>
      </c>
      <c r="S8" s="244"/>
      <c r="T8" s="243" t="s">
        <v>657</v>
      </c>
    </row>
    <row r="9" spans="1:20" ht="18.75" customHeight="1">
      <c r="A9" s="359"/>
      <c r="B9" s="360"/>
      <c r="C9" s="361"/>
      <c r="D9" s="362"/>
      <c r="E9" s="363">
        <f t="shared" ref="E9:E49" si="0">C9*(1-D9)</f>
        <v>0</v>
      </c>
      <c r="F9" s="360"/>
      <c r="G9" s="354"/>
      <c r="H9" s="354"/>
      <c r="I9" s="354" t="s">
        <v>702</v>
      </c>
      <c r="J9" s="355" t="s">
        <v>633</v>
      </c>
      <c r="K9" s="364"/>
      <c r="L9" s="365" t="s">
        <v>703</v>
      </c>
      <c r="M9" s="364"/>
      <c r="N9" s="358" t="s">
        <v>657</v>
      </c>
      <c r="O9" s="253"/>
      <c r="P9" s="244"/>
      <c r="Q9" s="254" t="s">
        <v>634</v>
      </c>
      <c r="R9" s="253"/>
      <c r="S9" s="244"/>
      <c r="T9" s="254" t="s">
        <v>634</v>
      </c>
    </row>
    <row r="10" spans="1:20" ht="18.75" customHeight="1">
      <c r="A10" s="366"/>
      <c r="B10" s="360"/>
      <c r="C10" s="367"/>
      <c r="D10" s="368"/>
      <c r="E10" s="363">
        <f t="shared" si="0"/>
        <v>0</v>
      </c>
      <c r="F10" s="360"/>
      <c r="G10" s="354"/>
      <c r="H10" s="354"/>
      <c r="I10" s="354"/>
      <c r="J10" s="355" t="s">
        <v>635</v>
      </c>
      <c r="K10" s="364"/>
      <c r="L10" s="365" t="s">
        <v>703</v>
      </c>
      <c r="M10" s="364"/>
      <c r="N10" s="358" t="s">
        <v>657</v>
      </c>
      <c r="O10" s="253"/>
      <c r="P10" s="244"/>
      <c r="Q10" s="254" t="s">
        <v>634</v>
      </c>
      <c r="R10" s="253"/>
      <c r="S10" s="244"/>
      <c r="T10" s="254" t="s">
        <v>634</v>
      </c>
    </row>
    <row r="11" spans="1:20" ht="18.75" customHeight="1">
      <c r="A11" s="369"/>
      <c r="B11" s="354"/>
      <c r="C11" s="370"/>
      <c r="D11" s="368"/>
      <c r="E11" s="363">
        <f t="shared" si="0"/>
        <v>0</v>
      </c>
      <c r="F11" s="354"/>
      <c r="G11" s="354"/>
      <c r="H11" s="354"/>
      <c r="I11" s="354"/>
      <c r="J11" s="355"/>
      <c r="K11" s="364"/>
      <c r="L11" s="365" t="s">
        <v>703</v>
      </c>
      <c r="M11" s="364"/>
      <c r="N11" s="358" t="s">
        <v>657</v>
      </c>
      <c r="O11" s="253"/>
      <c r="P11" s="244"/>
      <c r="Q11" s="254" t="s">
        <v>634</v>
      </c>
      <c r="R11" s="253"/>
      <c r="S11" s="244"/>
      <c r="T11" s="254" t="s">
        <v>634</v>
      </c>
    </row>
    <row r="12" spans="1:20" ht="18.75" customHeight="1">
      <c r="A12" s="369"/>
      <c r="B12" s="354"/>
      <c r="C12" s="370"/>
      <c r="D12" s="368"/>
      <c r="E12" s="363">
        <f t="shared" si="0"/>
        <v>0</v>
      </c>
      <c r="F12" s="354"/>
      <c r="G12" s="354"/>
      <c r="H12" s="354"/>
      <c r="I12" s="354"/>
      <c r="J12" s="355"/>
      <c r="K12" s="364"/>
      <c r="L12" s="365" t="s">
        <v>703</v>
      </c>
      <c r="M12" s="364"/>
      <c r="N12" s="358" t="s">
        <v>657</v>
      </c>
      <c r="O12" s="253"/>
      <c r="P12" s="244"/>
      <c r="Q12" s="254" t="s">
        <v>634</v>
      </c>
      <c r="R12" s="253"/>
      <c r="S12" s="244"/>
      <c r="T12" s="254" t="s">
        <v>634</v>
      </c>
    </row>
    <row r="13" spans="1:20" ht="18.75" customHeight="1">
      <c r="A13" s="371"/>
      <c r="B13" s="372"/>
      <c r="C13" s="373"/>
      <c r="D13" s="368"/>
      <c r="E13" s="363">
        <f t="shared" si="0"/>
        <v>0</v>
      </c>
      <c r="F13" s="372"/>
      <c r="G13" s="354"/>
      <c r="H13" s="354"/>
      <c r="I13" s="354"/>
      <c r="J13" s="355"/>
      <c r="K13" s="364"/>
      <c r="L13" s="365" t="s">
        <v>703</v>
      </c>
      <c r="M13" s="364"/>
      <c r="N13" s="358" t="s">
        <v>657</v>
      </c>
      <c r="O13" s="253"/>
      <c r="P13" s="244"/>
      <c r="Q13" s="254" t="s">
        <v>634</v>
      </c>
      <c r="R13" s="253"/>
      <c r="S13" s="244"/>
      <c r="T13" s="254" t="s">
        <v>634</v>
      </c>
    </row>
    <row r="14" spans="1:20" ht="18.75" customHeight="1">
      <c r="A14" s="371"/>
      <c r="B14" s="372"/>
      <c r="C14" s="373"/>
      <c r="D14" s="368"/>
      <c r="E14" s="363">
        <f t="shared" si="0"/>
        <v>0</v>
      </c>
      <c r="F14" s="372"/>
      <c r="G14" s="354"/>
      <c r="H14" s="354"/>
      <c r="I14" s="354"/>
      <c r="J14" s="355"/>
      <c r="K14" s="364"/>
      <c r="L14" s="365" t="s">
        <v>703</v>
      </c>
      <c r="M14" s="364"/>
      <c r="N14" s="358" t="s">
        <v>657</v>
      </c>
      <c r="O14" s="253"/>
      <c r="P14" s="244"/>
      <c r="Q14" s="254" t="s">
        <v>634</v>
      </c>
      <c r="R14" s="253"/>
      <c r="S14" s="244"/>
      <c r="T14" s="254" t="s">
        <v>634</v>
      </c>
    </row>
    <row r="15" spans="1:20" ht="18.75" customHeight="1">
      <c r="A15" s="371"/>
      <c r="B15" s="372"/>
      <c r="C15" s="373"/>
      <c r="D15" s="368"/>
      <c r="E15" s="363">
        <f t="shared" si="0"/>
        <v>0</v>
      </c>
      <c r="F15" s="372"/>
      <c r="G15" s="354"/>
      <c r="H15" s="354"/>
      <c r="I15" s="354"/>
      <c r="J15" s="355"/>
      <c r="K15" s="364"/>
      <c r="L15" s="365" t="s">
        <v>703</v>
      </c>
      <c r="M15" s="364"/>
      <c r="N15" s="358" t="s">
        <v>657</v>
      </c>
      <c r="O15" s="253"/>
      <c r="P15" s="374"/>
      <c r="Q15" s="254" t="s">
        <v>634</v>
      </c>
      <c r="R15" s="253"/>
      <c r="S15" s="374"/>
      <c r="T15" s="254" t="s">
        <v>634</v>
      </c>
    </row>
    <row r="16" spans="1:20" ht="18.75" customHeight="1">
      <c r="A16" s="371"/>
      <c r="B16" s="372"/>
      <c r="C16" s="373"/>
      <c r="D16" s="368"/>
      <c r="E16" s="363">
        <f t="shared" si="0"/>
        <v>0</v>
      </c>
      <c r="F16" s="372"/>
      <c r="G16" s="354"/>
      <c r="H16" s="354"/>
      <c r="I16" s="354"/>
      <c r="J16" s="355"/>
      <c r="K16" s="364"/>
      <c r="L16" s="365" t="s">
        <v>703</v>
      </c>
      <c r="M16" s="364"/>
      <c r="N16" s="358" t="s">
        <v>657</v>
      </c>
      <c r="O16" s="253"/>
      <c r="P16" s="374"/>
      <c r="Q16" s="254" t="s">
        <v>634</v>
      </c>
      <c r="R16" s="253"/>
      <c r="S16" s="374"/>
      <c r="T16" s="254" t="s">
        <v>634</v>
      </c>
    </row>
    <row r="17" spans="1:20" ht="18.75" customHeight="1">
      <c r="A17" s="371"/>
      <c r="B17" s="372"/>
      <c r="C17" s="373"/>
      <c r="D17" s="368"/>
      <c r="E17" s="363">
        <f t="shared" si="0"/>
        <v>0</v>
      </c>
      <c r="F17" s="372"/>
      <c r="G17" s="354"/>
      <c r="H17" s="354"/>
      <c r="I17" s="354"/>
      <c r="J17" s="355"/>
      <c r="K17" s="364"/>
      <c r="L17" s="365" t="s">
        <v>703</v>
      </c>
      <c r="M17" s="364"/>
      <c r="N17" s="358" t="s">
        <v>657</v>
      </c>
      <c r="O17" s="253"/>
      <c r="P17" s="374"/>
      <c r="Q17" s="254" t="s">
        <v>634</v>
      </c>
      <c r="R17" s="253"/>
      <c r="S17" s="374"/>
      <c r="T17" s="254" t="s">
        <v>634</v>
      </c>
    </row>
    <row r="18" spans="1:20" ht="18.75" customHeight="1">
      <c r="A18" s="371"/>
      <c r="B18" s="372"/>
      <c r="C18" s="373"/>
      <c r="D18" s="368"/>
      <c r="E18" s="363">
        <f t="shared" si="0"/>
        <v>0</v>
      </c>
      <c r="F18" s="372"/>
      <c r="G18" s="354"/>
      <c r="H18" s="354"/>
      <c r="I18" s="354"/>
      <c r="J18" s="355"/>
      <c r="K18" s="364"/>
      <c r="L18" s="365" t="s">
        <v>703</v>
      </c>
      <c r="M18" s="364"/>
      <c r="N18" s="358" t="s">
        <v>657</v>
      </c>
      <c r="O18" s="253"/>
      <c r="P18" s="374"/>
      <c r="Q18" s="254" t="s">
        <v>634</v>
      </c>
      <c r="R18" s="253"/>
      <c r="S18" s="374"/>
      <c r="T18" s="254" t="s">
        <v>634</v>
      </c>
    </row>
    <row r="19" spans="1:20" ht="18.75" customHeight="1">
      <c r="A19" s="371"/>
      <c r="B19" s="372"/>
      <c r="C19" s="373"/>
      <c r="D19" s="368"/>
      <c r="E19" s="363">
        <f t="shared" si="0"/>
        <v>0</v>
      </c>
      <c r="F19" s="372"/>
      <c r="G19" s="354"/>
      <c r="H19" s="354"/>
      <c r="I19" s="354"/>
      <c r="J19" s="355"/>
      <c r="K19" s="364"/>
      <c r="L19" s="365" t="s">
        <v>703</v>
      </c>
      <c r="M19" s="364"/>
      <c r="N19" s="358" t="s">
        <v>657</v>
      </c>
      <c r="O19" s="253"/>
      <c r="P19" s="374"/>
      <c r="Q19" s="254" t="s">
        <v>634</v>
      </c>
      <c r="R19" s="253"/>
      <c r="S19" s="374"/>
      <c r="T19" s="254" t="s">
        <v>634</v>
      </c>
    </row>
    <row r="20" spans="1:20" ht="18.75" customHeight="1">
      <c r="A20" s="371"/>
      <c r="B20" s="372"/>
      <c r="C20" s="373"/>
      <c r="D20" s="368"/>
      <c r="E20" s="363">
        <f t="shared" si="0"/>
        <v>0</v>
      </c>
      <c r="F20" s="372"/>
      <c r="G20" s="354"/>
      <c r="H20" s="354"/>
      <c r="I20" s="354"/>
      <c r="J20" s="355"/>
      <c r="K20" s="364"/>
      <c r="L20" s="365" t="s">
        <v>703</v>
      </c>
      <c r="M20" s="364"/>
      <c r="N20" s="358" t="s">
        <v>657</v>
      </c>
      <c r="O20" s="253"/>
      <c r="P20" s="374"/>
      <c r="Q20" s="254" t="s">
        <v>634</v>
      </c>
      <c r="R20" s="253"/>
      <c r="S20" s="374"/>
      <c r="T20" s="254" t="s">
        <v>634</v>
      </c>
    </row>
    <row r="21" spans="1:20" ht="18.75" customHeight="1">
      <c r="A21" s="371"/>
      <c r="B21" s="372"/>
      <c r="C21" s="373"/>
      <c r="D21" s="368"/>
      <c r="E21" s="363">
        <f t="shared" si="0"/>
        <v>0</v>
      </c>
      <c r="F21" s="372"/>
      <c r="G21" s="354"/>
      <c r="H21" s="354"/>
      <c r="I21" s="354"/>
      <c r="J21" s="355"/>
      <c r="K21" s="364"/>
      <c r="L21" s="365" t="s">
        <v>703</v>
      </c>
      <c r="M21" s="364"/>
      <c r="N21" s="358" t="s">
        <v>657</v>
      </c>
      <c r="O21" s="253"/>
      <c r="P21" s="374"/>
      <c r="Q21" s="254" t="s">
        <v>634</v>
      </c>
      <c r="R21" s="253"/>
      <c r="S21" s="374"/>
      <c r="T21" s="254" t="s">
        <v>634</v>
      </c>
    </row>
    <row r="22" spans="1:20" ht="18.75" customHeight="1">
      <c r="A22" s="371"/>
      <c r="B22" s="372"/>
      <c r="C22" s="373"/>
      <c r="D22" s="368"/>
      <c r="E22" s="363">
        <f t="shared" si="0"/>
        <v>0</v>
      </c>
      <c r="F22" s="372"/>
      <c r="G22" s="354"/>
      <c r="H22" s="354"/>
      <c r="I22" s="354"/>
      <c r="J22" s="355"/>
      <c r="K22" s="364"/>
      <c r="L22" s="365" t="s">
        <v>703</v>
      </c>
      <c r="M22" s="364"/>
      <c r="N22" s="358" t="s">
        <v>657</v>
      </c>
      <c r="O22" s="253"/>
      <c r="P22" s="374"/>
      <c r="Q22" s="254" t="s">
        <v>634</v>
      </c>
      <c r="R22" s="253"/>
      <c r="S22" s="374"/>
      <c r="T22" s="254" t="s">
        <v>634</v>
      </c>
    </row>
    <row r="23" spans="1:20" ht="18.75" customHeight="1">
      <c r="A23" s="371"/>
      <c r="B23" s="375"/>
      <c r="C23" s="376"/>
      <c r="D23" s="368"/>
      <c r="E23" s="363">
        <f t="shared" si="0"/>
        <v>0</v>
      </c>
      <c r="F23" s="375"/>
      <c r="G23" s="354"/>
      <c r="H23" s="354"/>
      <c r="I23" s="354"/>
      <c r="J23" s="355"/>
      <c r="K23" s="364"/>
      <c r="L23" s="365" t="s">
        <v>703</v>
      </c>
      <c r="M23" s="364"/>
      <c r="N23" s="358" t="s">
        <v>657</v>
      </c>
      <c r="O23" s="253"/>
      <c r="P23" s="374"/>
      <c r="Q23" s="254" t="s">
        <v>634</v>
      </c>
      <c r="R23" s="253"/>
      <c r="S23" s="374"/>
      <c r="T23" s="254" t="s">
        <v>634</v>
      </c>
    </row>
    <row r="24" spans="1:20" ht="18.75" customHeight="1">
      <c r="A24" s="371"/>
      <c r="B24" s="375"/>
      <c r="C24" s="376"/>
      <c r="D24" s="368"/>
      <c r="E24" s="363">
        <f t="shared" si="0"/>
        <v>0</v>
      </c>
      <c r="F24" s="375"/>
      <c r="G24" s="354"/>
      <c r="H24" s="354"/>
      <c r="I24" s="354"/>
      <c r="J24" s="355"/>
      <c r="K24" s="364"/>
      <c r="L24" s="365" t="s">
        <v>703</v>
      </c>
      <c r="M24" s="364"/>
      <c r="N24" s="358" t="s">
        <v>657</v>
      </c>
      <c r="O24" s="253"/>
      <c r="P24" s="374"/>
      <c r="Q24" s="254" t="s">
        <v>634</v>
      </c>
      <c r="R24" s="253"/>
      <c r="S24" s="374"/>
      <c r="T24" s="254" t="s">
        <v>634</v>
      </c>
    </row>
    <row r="25" spans="1:20" ht="18.75" customHeight="1">
      <c r="A25" s="371"/>
      <c r="B25" s="375"/>
      <c r="C25" s="376"/>
      <c r="D25" s="368"/>
      <c r="E25" s="363">
        <f t="shared" si="0"/>
        <v>0</v>
      </c>
      <c r="F25" s="375"/>
      <c r="G25" s="354"/>
      <c r="H25" s="354"/>
      <c r="I25" s="354"/>
      <c r="J25" s="355"/>
      <c r="K25" s="364"/>
      <c r="L25" s="365" t="s">
        <v>703</v>
      </c>
      <c r="M25" s="364"/>
      <c r="N25" s="358" t="s">
        <v>657</v>
      </c>
      <c r="O25" s="253"/>
      <c r="P25" s="374"/>
      <c r="Q25" s="254" t="s">
        <v>634</v>
      </c>
      <c r="R25" s="253"/>
      <c r="S25" s="374"/>
      <c r="T25" s="254" t="s">
        <v>634</v>
      </c>
    </row>
    <row r="26" spans="1:20" ht="18.75" customHeight="1">
      <c r="A26" s="371"/>
      <c r="B26" s="375"/>
      <c r="C26" s="376"/>
      <c r="D26" s="368"/>
      <c r="E26" s="363">
        <f t="shared" si="0"/>
        <v>0</v>
      </c>
      <c r="F26" s="375"/>
      <c r="G26" s="354"/>
      <c r="H26" s="354"/>
      <c r="I26" s="354"/>
      <c r="J26" s="355"/>
      <c r="K26" s="364"/>
      <c r="L26" s="365" t="s">
        <v>703</v>
      </c>
      <c r="M26" s="364"/>
      <c r="N26" s="358" t="s">
        <v>657</v>
      </c>
      <c r="O26" s="253"/>
      <c r="P26" s="374"/>
      <c r="Q26" s="254" t="s">
        <v>634</v>
      </c>
      <c r="R26" s="253"/>
      <c r="S26" s="374"/>
      <c r="T26" s="254" t="s">
        <v>634</v>
      </c>
    </row>
    <row r="27" spans="1:20" ht="18.75" customHeight="1">
      <c r="A27" s="371"/>
      <c r="B27" s="375"/>
      <c r="C27" s="376"/>
      <c r="D27" s="368"/>
      <c r="E27" s="363">
        <f t="shared" si="0"/>
        <v>0</v>
      </c>
      <c r="F27" s="375"/>
      <c r="G27" s="354"/>
      <c r="H27" s="354"/>
      <c r="I27" s="354"/>
      <c r="J27" s="355"/>
      <c r="K27" s="364"/>
      <c r="L27" s="365" t="s">
        <v>703</v>
      </c>
      <c r="M27" s="364"/>
      <c r="N27" s="358" t="s">
        <v>657</v>
      </c>
      <c r="O27" s="253"/>
      <c r="P27" s="374"/>
      <c r="Q27" s="254" t="s">
        <v>634</v>
      </c>
      <c r="R27" s="253"/>
      <c r="S27" s="374"/>
      <c r="T27" s="254" t="s">
        <v>634</v>
      </c>
    </row>
    <row r="28" spans="1:20" ht="18.75" customHeight="1">
      <c r="A28" s="371"/>
      <c r="B28" s="375"/>
      <c r="C28" s="376"/>
      <c r="D28" s="368"/>
      <c r="E28" s="363">
        <f t="shared" si="0"/>
        <v>0</v>
      </c>
      <c r="F28" s="375"/>
      <c r="G28" s="354"/>
      <c r="H28" s="354"/>
      <c r="I28" s="354"/>
      <c r="J28" s="355"/>
      <c r="K28" s="364"/>
      <c r="L28" s="365" t="s">
        <v>703</v>
      </c>
      <c r="M28" s="364"/>
      <c r="N28" s="358" t="s">
        <v>657</v>
      </c>
      <c r="O28" s="253"/>
      <c r="P28" s="374"/>
      <c r="Q28" s="254" t="s">
        <v>634</v>
      </c>
      <c r="R28" s="253"/>
      <c r="S28" s="374"/>
      <c r="T28" s="254" t="s">
        <v>634</v>
      </c>
    </row>
    <row r="29" spans="1:20" ht="18.75" customHeight="1">
      <c r="A29" s="371"/>
      <c r="B29" s="375"/>
      <c r="C29" s="376"/>
      <c r="D29" s="368"/>
      <c r="E29" s="363">
        <f t="shared" si="0"/>
        <v>0</v>
      </c>
      <c r="F29" s="375"/>
      <c r="G29" s="354"/>
      <c r="H29" s="354"/>
      <c r="I29" s="354"/>
      <c r="J29" s="355"/>
      <c r="K29" s="364"/>
      <c r="L29" s="365" t="s">
        <v>703</v>
      </c>
      <c r="M29" s="364"/>
      <c r="N29" s="358" t="s">
        <v>657</v>
      </c>
      <c r="O29" s="253"/>
      <c r="P29" s="374"/>
      <c r="Q29" s="254" t="s">
        <v>634</v>
      </c>
      <c r="R29" s="253"/>
      <c r="S29" s="374"/>
      <c r="T29" s="254" t="s">
        <v>634</v>
      </c>
    </row>
    <row r="30" spans="1:20" ht="18.75" customHeight="1">
      <c r="A30" s="371"/>
      <c r="B30" s="375"/>
      <c r="C30" s="376"/>
      <c r="D30" s="368"/>
      <c r="E30" s="363">
        <f t="shared" si="0"/>
        <v>0</v>
      </c>
      <c r="F30" s="375"/>
      <c r="G30" s="354"/>
      <c r="H30" s="354"/>
      <c r="I30" s="354"/>
      <c r="J30" s="355"/>
      <c r="K30" s="364"/>
      <c r="L30" s="365" t="s">
        <v>703</v>
      </c>
      <c r="M30" s="364"/>
      <c r="N30" s="358" t="s">
        <v>657</v>
      </c>
      <c r="O30" s="253"/>
      <c r="P30" s="374"/>
      <c r="Q30" s="254" t="s">
        <v>634</v>
      </c>
      <c r="R30" s="253"/>
      <c r="S30" s="374"/>
      <c r="T30" s="254" t="s">
        <v>634</v>
      </c>
    </row>
    <row r="31" spans="1:20" ht="18.75" customHeight="1">
      <c r="A31" s="371"/>
      <c r="B31" s="375"/>
      <c r="C31" s="376"/>
      <c r="D31" s="368"/>
      <c r="E31" s="363">
        <f t="shared" si="0"/>
        <v>0</v>
      </c>
      <c r="F31" s="375"/>
      <c r="G31" s="354"/>
      <c r="H31" s="354"/>
      <c r="I31" s="354"/>
      <c r="J31" s="355"/>
      <c r="K31" s="364"/>
      <c r="L31" s="365" t="s">
        <v>703</v>
      </c>
      <c r="M31" s="364"/>
      <c r="N31" s="358" t="s">
        <v>657</v>
      </c>
      <c r="O31" s="253"/>
      <c r="P31" s="374"/>
      <c r="Q31" s="254" t="s">
        <v>634</v>
      </c>
      <c r="R31" s="253"/>
      <c r="S31" s="374"/>
      <c r="T31" s="254" t="s">
        <v>634</v>
      </c>
    </row>
    <row r="32" spans="1:20" ht="18.75" customHeight="1">
      <c r="A32" s="371"/>
      <c r="B32" s="375"/>
      <c r="C32" s="376"/>
      <c r="D32" s="368"/>
      <c r="E32" s="363">
        <f t="shared" si="0"/>
        <v>0</v>
      </c>
      <c r="F32" s="375"/>
      <c r="G32" s="354"/>
      <c r="H32" s="354"/>
      <c r="I32" s="354"/>
      <c r="J32" s="355"/>
      <c r="K32" s="364"/>
      <c r="L32" s="365" t="s">
        <v>703</v>
      </c>
      <c r="M32" s="364"/>
      <c r="N32" s="358" t="s">
        <v>657</v>
      </c>
      <c r="O32" s="253"/>
      <c r="P32" s="374"/>
      <c r="Q32" s="254" t="s">
        <v>634</v>
      </c>
      <c r="R32" s="253"/>
      <c r="S32" s="374"/>
      <c r="T32" s="254" t="s">
        <v>634</v>
      </c>
    </row>
    <row r="33" spans="1:20" ht="18.75" customHeight="1">
      <c r="A33" s="371"/>
      <c r="B33" s="375"/>
      <c r="C33" s="376"/>
      <c r="D33" s="368"/>
      <c r="E33" s="363">
        <f t="shared" si="0"/>
        <v>0</v>
      </c>
      <c r="F33" s="375"/>
      <c r="G33" s="354"/>
      <c r="H33" s="354"/>
      <c r="I33" s="354"/>
      <c r="J33" s="355"/>
      <c r="K33" s="364"/>
      <c r="L33" s="365" t="s">
        <v>703</v>
      </c>
      <c r="M33" s="364"/>
      <c r="N33" s="358" t="s">
        <v>657</v>
      </c>
      <c r="O33" s="253"/>
      <c r="P33" s="374"/>
      <c r="Q33" s="254" t="s">
        <v>634</v>
      </c>
      <c r="R33" s="253"/>
      <c r="S33" s="374"/>
      <c r="T33" s="254" t="s">
        <v>634</v>
      </c>
    </row>
    <row r="34" spans="1:20" ht="18.75" customHeight="1">
      <c r="A34" s="371"/>
      <c r="B34" s="375"/>
      <c r="C34" s="376"/>
      <c r="D34" s="368"/>
      <c r="E34" s="363">
        <f t="shared" si="0"/>
        <v>0</v>
      </c>
      <c r="F34" s="375"/>
      <c r="G34" s="354"/>
      <c r="H34" s="354"/>
      <c r="I34" s="354"/>
      <c r="J34" s="355"/>
      <c r="K34" s="364"/>
      <c r="L34" s="365" t="s">
        <v>703</v>
      </c>
      <c r="M34" s="364"/>
      <c r="N34" s="358" t="s">
        <v>657</v>
      </c>
      <c r="O34" s="253"/>
      <c r="P34" s="374"/>
      <c r="Q34" s="254" t="s">
        <v>634</v>
      </c>
      <c r="R34" s="253"/>
      <c r="S34" s="374"/>
      <c r="T34" s="254" t="s">
        <v>634</v>
      </c>
    </row>
    <row r="35" spans="1:20" ht="18.75" customHeight="1">
      <c r="A35" s="371"/>
      <c r="B35" s="375"/>
      <c r="C35" s="376"/>
      <c r="D35" s="368"/>
      <c r="E35" s="363">
        <f t="shared" si="0"/>
        <v>0</v>
      </c>
      <c r="F35" s="375"/>
      <c r="G35" s="354"/>
      <c r="H35" s="354"/>
      <c r="I35" s="354"/>
      <c r="J35" s="355"/>
      <c r="K35" s="364"/>
      <c r="L35" s="365" t="s">
        <v>703</v>
      </c>
      <c r="M35" s="364"/>
      <c r="N35" s="358" t="s">
        <v>657</v>
      </c>
      <c r="O35" s="253"/>
      <c r="P35" s="374"/>
      <c r="Q35" s="254" t="s">
        <v>634</v>
      </c>
      <c r="R35" s="253"/>
      <c r="S35" s="374"/>
      <c r="T35" s="254" t="s">
        <v>634</v>
      </c>
    </row>
    <row r="36" spans="1:20" ht="18.75" customHeight="1">
      <c r="A36" s="371"/>
      <c r="B36" s="377"/>
      <c r="C36" s="376"/>
      <c r="D36" s="368"/>
      <c r="E36" s="363">
        <f t="shared" si="0"/>
        <v>0</v>
      </c>
      <c r="F36" s="377"/>
      <c r="G36" s="354"/>
      <c r="H36" s="354"/>
      <c r="I36" s="354"/>
      <c r="J36" s="355"/>
      <c r="K36" s="364"/>
      <c r="L36" s="365" t="s">
        <v>703</v>
      </c>
      <c r="M36" s="364"/>
      <c r="N36" s="358" t="s">
        <v>657</v>
      </c>
      <c r="O36" s="253"/>
      <c r="P36" s="374"/>
      <c r="Q36" s="254" t="s">
        <v>634</v>
      </c>
      <c r="R36" s="253"/>
      <c r="S36" s="374"/>
      <c r="T36" s="254" t="s">
        <v>634</v>
      </c>
    </row>
    <row r="37" spans="1:20" ht="18.75" customHeight="1">
      <c r="A37" s="371"/>
      <c r="B37" s="377"/>
      <c r="C37" s="376"/>
      <c r="D37" s="368"/>
      <c r="E37" s="363">
        <f t="shared" si="0"/>
        <v>0</v>
      </c>
      <c r="F37" s="377"/>
      <c r="G37" s="354"/>
      <c r="H37" s="354"/>
      <c r="I37" s="354"/>
      <c r="J37" s="355"/>
      <c r="K37" s="364"/>
      <c r="L37" s="365" t="s">
        <v>703</v>
      </c>
      <c r="M37" s="364"/>
      <c r="N37" s="358" t="s">
        <v>657</v>
      </c>
      <c r="O37" s="253"/>
      <c r="P37" s="374"/>
      <c r="Q37" s="254" t="s">
        <v>634</v>
      </c>
      <c r="R37" s="253"/>
      <c r="S37" s="374"/>
      <c r="T37" s="254" t="s">
        <v>634</v>
      </c>
    </row>
    <row r="38" spans="1:20" ht="18.75" customHeight="1">
      <c r="A38" s="371"/>
      <c r="B38" s="378"/>
      <c r="C38" s="379"/>
      <c r="D38" s="380"/>
      <c r="E38" s="363">
        <f t="shared" si="0"/>
        <v>0</v>
      </c>
      <c r="F38" s="378"/>
      <c r="G38" s="354"/>
      <c r="H38" s="354"/>
      <c r="I38" s="354"/>
      <c r="J38" s="355"/>
      <c r="K38" s="364"/>
      <c r="L38" s="365" t="s">
        <v>703</v>
      </c>
      <c r="M38" s="364"/>
      <c r="N38" s="358" t="s">
        <v>657</v>
      </c>
      <c r="O38" s="253"/>
      <c r="P38" s="374"/>
      <c r="Q38" s="254" t="s">
        <v>634</v>
      </c>
      <c r="R38" s="253"/>
      <c r="S38" s="374"/>
      <c r="T38" s="254" t="s">
        <v>634</v>
      </c>
    </row>
    <row r="39" spans="1:20" ht="18.75" customHeight="1">
      <c r="A39" s="371"/>
      <c r="B39" s="375"/>
      <c r="C39" s="376"/>
      <c r="D39" s="368"/>
      <c r="E39" s="363">
        <f t="shared" si="0"/>
        <v>0</v>
      </c>
      <c r="F39" s="375"/>
      <c r="G39" s="354"/>
      <c r="H39" s="354"/>
      <c r="I39" s="354"/>
      <c r="J39" s="355"/>
      <c r="K39" s="364"/>
      <c r="L39" s="365" t="s">
        <v>703</v>
      </c>
      <c r="M39" s="364"/>
      <c r="N39" s="358" t="s">
        <v>657</v>
      </c>
      <c r="O39" s="253"/>
      <c r="P39" s="374"/>
      <c r="Q39" s="254" t="s">
        <v>634</v>
      </c>
      <c r="R39" s="253"/>
      <c r="S39" s="374"/>
      <c r="T39" s="254" t="s">
        <v>634</v>
      </c>
    </row>
    <row r="40" spans="1:20" ht="18.75" customHeight="1">
      <c r="A40" s="371"/>
      <c r="B40" s="378"/>
      <c r="C40" s="381"/>
      <c r="D40" s="380"/>
      <c r="E40" s="363">
        <f t="shared" si="0"/>
        <v>0</v>
      </c>
      <c r="F40" s="378"/>
      <c r="G40" s="354"/>
      <c r="H40" s="354"/>
      <c r="I40" s="354"/>
      <c r="J40" s="355"/>
      <c r="K40" s="364"/>
      <c r="L40" s="365" t="s">
        <v>703</v>
      </c>
      <c r="M40" s="364"/>
      <c r="N40" s="358" t="s">
        <v>657</v>
      </c>
      <c r="O40" s="253"/>
      <c r="P40" s="374"/>
      <c r="Q40" s="254" t="s">
        <v>634</v>
      </c>
      <c r="R40" s="253"/>
      <c r="S40" s="374"/>
      <c r="T40" s="254" t="s">
        <v>634</v>
      </c>
    </row>
    <row r="41" spans="1:20" ht="18.75" customHeight="1">
      <c r="A41" s="371"/>
      <c r="B41" s="378"/>
      <c r="C41" s="381"/>
      <c r="D41" s="380"/>
      <c r="E41" s="363">
        <f t="shared" si="0"/>
        <v>0</v>
      </c>
      <c r="F41" s="378"/>
      <c r="G41" s="354"/>
      <c r="H41" s="354"/>
      <c r="I41" s="354"/>
      <c r="J41" s="355"/>
      <c r="K41" s="364"/>
      <c r="L41" s="365" t="s">
        <v>703</v>
      </c>
      <c r="M41" s="364"/>
      <c r="N41" s="358" t="s">
        <v>657</v>
      </c>
      <c r="O41" s="253"/>
      <c r="P41" s="374"/>
      <c r="Q41" s="254" t="s">
        <v>634</v>
      </c>
      <c r="R41" s="253"/>
      <c r="S41" s="374"/>
      <c r="T41" s="254" t="s">
        <v>634</v>
      </c>
    </row>
    <row r="42" spans="1:20" ht="18.75" customHeight="1">
      <c r="A42" s="371"/>
      <c r="B42" s="378"/>
      <c r="C42" s="381"/>
      <c r="D42" s="380"/>
      <c r="E42" s="363">
        <f t="shared" si="0"/>
        <v>0</v>
      </c>
      <c r="F42" s="378"/>
      <c r="G42" s="354"/>
      <c r="H42" s="354"/>
      <c r="I42" s="354"/>
      <c r="J42" s="355"/>
      <c r="K42" s="364"/>
      <c r="L42" s="365" t="s">
        <v>703</v>
      </c>
      <c r="M42" s="364"/>
      <c r="N42" s="358" t="s">
        <v>657</v>
      </c>
      <c r="O42" s="253"/>
      <c r="P42" s="374"/>
      <c r="Q42" s="254" t="s">
        <v>634</v>
      </c>
      <c r="R42" s="253"/>
      <c r="S42" s="374"/>
      <c r="T42" s="254" t="s">
        <v>634</v>
      </c>
    </row>
    <row r="43" spans="1:20" ht="18.75" customHeight="1">
      <c r="A43" s="371"/>
      <c r="B43" s="378"/>
      <c r="C43" s="381"/>
      <c r="D43" s="380"/>
      <c r="E43" s="363">
        <f t="shared" si="0"/>
        <v>0</v>
      </c>
      <c r="F43" s="378"/>
      <c r="G43" s="354"/>
      <c r="H43" s="354"/>
      <c r="I43" s="354"/>
      <c r="J43" s="355"/>
      <c r="K43" s="364"/>
      <c r="L43" s="365" t="s">
        <v>703</v>
      </c>
      <c r="M43" s="364"/>
      <c r="N43" s="358" t="s">
        <v>657</v>
      </c>
      <c r="O43" s="253"/>
      <c r="P43" s="374"/>
      <c r="Q43" s="254" t="s">
        <v>634</v>
      </c>
      <c r="R43" s="253"/>
      <c r="S43" s="374"/>
      <c r="T43" s="254" t="s">
        <v>634</v>
      </c>
    </row>
    <row r="44" spans="1:20" ht="18.75" customHeight="1">
      <c r="A44" s="371"/>
      <c r="B44" s="378"/>
      <c r="C44" s="381"/>
      <c r="D44" s="380"/>
      <c r="E44" s="363">
        <f t="shared" si="0"/>
        <v>0</v>
      </c>
      <c r="F44" s="378"/>
      <c r="G44" s="354"/>
      <c r="H44" s="354"/>
      <c r="I44" s="354"/>
      <c r="J44" s="355"/>
      <c r="K44" s="364"/>
      <c r="L44" s="365" t="s">
        <v>703</v>
      </c>
      <c r="M44" s="364"/>
      <c r="N44" s="358" t="s">
        <v>657</v>
      </c>
      <c r="O44" s="253"/>
      <c r="P44" s="374"/>
      <c r="Q44" s="254" t="s">
        <v>634</v>
      </c>
      <c r="R44" s="253"/>
      <c r="S44" s="374"/>
      <c r="T44" s="254" t="s">
        <v>634</v>
      </c>
    </row>
    <row r="45" spans="1:20" ht="18.75" customHeight="1">
      <c r="A45" s="371"/>
      <c r="B45" s="378"/>
      <c r="C45" s="381"/>
      <c r="D45" s="380"/>
      <c r="E45" s="363">
        <f t="shared" si="0"/>
        <v>0</v>
      </c>
      <c r="F45" s="378"/>
      <c r="G45" s="354"/>
      <c r="H45" s="354"/>
      <c r="I45" s="354"/>
      <c r="J45" s="355"/>
      <c r="K45" s="364"/>
      <c r="L45" s="365" t="s">
        <v>703</v>
      </c>
      <c r="M45" s="364"/>
      <c r="N45" s="358" t="s">
        <v>657</v>
      </c>
      <c r="O45" s="253"/>
      <c r="P45" s="374"/>
      <c r="Q45" s="254" t="s">
        <v>634</v>
      </c>
      <c r="R45" s="253"/>
      <c r="S45" s="374"/>
      <c r="T45" s="254" t="s">
        <v>634</v>
      </c>
    </row>
    <row r="46" spans="1:20" ht="18.75" customHeight="1">
      <c r="A46" s="371"/>
      <c r="B46" s="378"/>
      <c r="C46" s="381"/>
      <c r="D46" s="380"/>
      <c r="E46" s="363">
        <f t="shared" si="0"/>
        <v>0</v>
      </c>
      <c r="F46" s="378"/>
      <c r="G46" s="354"/>
      <c r="H46" s="354"/>
      <c r="I46" s="354"/>
      <c r="J46" s="355"/>
      <c r="K46" s="364"/>
      <c r="L46" s="365" t="s">
        <v>703</v>
      </c>
      <c r="M46" s="364"/>
      <c r="N46" s="358" t="s">
        <v>657</v>
      </c>
      <c r="O46" s="253"/>
      <c r="P46" s="374"/>
      <c r="Q46" s="254" t="s">
        <v>634</v>
      </c>
      <c r="R46" s="253"/>
      <c r="S46" s="374"/>
      <c r="T46" s="254" t="s">
        <v>634</v>
      </c>
    </row>
    <row r="47" spans="1:20" ht="18.75" customHeight="1">
      <c r="A47" s="371"/>
      <c r="B47" s="378"/>
      <c r="C47" s="381"/>
      <c r="D47" s="380"/>
      <c r="E47" s="363">
        <f t="shared" si="0"/>
        <v>0</v>
      </c>
      <c r="F47" s="378"/>
      <c r="G47" s="354"/>
      <c r="H47" s="354"/>
      <c r="I47" s="354"/>
      <c r="J47" s="355"/>
      <c r="K47" s="364"/>
      <c r="L47" s="365" t="s">
        <v>703</v>
      </c>
      <c r="M47" s="364"/>
      <c r="N47" s="358" t="s">
        <v>657</v>
      </c>
      <c r="O47" s="253"/>
      <c r="P47" s="374"/>
      <c r="Q47" s="254" t="s">
        <v>634</v>
      </c>
      <c r="R47" s="253"/>
      <c r="S47" s="374"/>
      <c r="T47" s="254" t="s">
        <v>634</v>
      </c>
    </row>
    <row r="48" spans="1:20" ht="18.75" customHeight="1">
      <c r="A48" s="371"/>
      <c r="B48" s="378"/>
      <c r="C48" s="381"/>
      <c r="D48" s="380"/>
      <c r="E48" s="363">
        <f t="shared" si="0"/>
        <v>0</v>
      </c>
      <c r="F48" s="378"/>
      <c r="G48" s="354"/>
      <c r="H48" s="354"/>
      <c r="I48" s="354"/>
      <c r="J48" s="355"/>
      <c r="K48" s="364"/>
      <c r="L48" s="365" t="s">
        <v>703</v>
      </c>
      <c r="M48" s="364"/>
      <c r="N48" s="358" t="s">
        <v>657</v>
      </c>
      <c r="O48" s="253"/>
      <c r="P48" s="374"/>
      <c r="Q48" s="254" t="s">
        <v>634</v>
      </c>
      <c r="R48" s="253"/>
      <c r="S48" s="374"/>
      <c r="T48" s="254" t="s">
        <v>634</v>
      </c>
    </row>
    <row r="49" spans="1:20" ht="18.75" customHeight="1" thickBot="1">
      <c r="A49" s="382"/>
      <c r="B49" s="383"/>
      <c r="C49" s="384"/>
      <c r="D49" s="385"/>
      <c r="E49" s="386">
        <f t="shared" si="0"/>
        <v>0</v>
      </c>
      <c r="F49" s="383"/>
      <c r="G49" s="387"/>
      <c r="H49" s="387"/>
      <c r="I49" s="387"/>
      <c r="J49" s="388"/>
      <c r="K49" s="389"/>
      <c r="L49" s="390" t="s">
        <v>703</v>
      </c>
      <c r="M49" s="389"/>
      <c r="N49" s="391" t="s">
        <v>657</v>
      </c>
      <c r="O49" s="392"/>
      <c r="P49" s="262"/>
      <c r="Q49" s="261" t="s">
        <v>634</v>
      </c>
      <c r="R49" s="392"/>
      <c r="S49" s="262"/>
      <c r="T49" s="261" t="s">
        <v>634</v>
      </c>
    </row>
    <row r="50" spans="1:20" ht="18.75" customHeight="1">
      <c r="L50" s="269"/>
      <c r="M50" s="269"/>
      <c r="N50" s="270"/>
      <c r="O50" s="270"/>
      <c r="P50" s="269"/>
      <c r="Q50" s="269"/>
      <c r="R50" s="296"/>
      <c r="S50" s="292"/>
    </row>
    <row r="51" spans="1:20" ht="18.75" customHeight="1">
      <c r="L51" s="269" t="s">
        <v>638</v>
      </c>
      <c r="M51" s="269"/>
      <c r="N51" s="270"/>
      <c r="O51" s="270"/>
      <c r="P51" s="269"/>
      <c r="Q51" s="269"/>
      <c r="R51" s="296"/>
      <c r="S51" s="292"/>
    </row>
    <row r="52" spans="1:20" ht="18.75" customHeight="1">
      <c r="L52" s="1366" t="s">
        <v>641</v>
      </c>
      <c r="M52" s="1368" t="s">
        <v>642</v>
      </c>
      <c r="N52" s="1369"/>
      <c r="O52" s="1369"/>
      <c r="P52" s="1369"/>
      <c r="Q52" s="1369"/>
      <c r="R52" s="1370"/>
      <c r="S52" s="292"/>
    </row>
    <row r="53" spans="1:20" ht="18.75" customHeight="1">
      <c r="L53" s="1367"/>
      <c r="M53" s="1378" t="s">
        <v>643</v>
      </c>
      <c r="N53" s="1379"/>
      <c r="O53" s="1379"/>
      <c r="P53" s="1379"/>
      <c r="Q53" s="1379"/>
      <c r="R53" s="1380"/>
      <c r="S53" s="292"/>
    </row>
    <row r="54" spans="1:20" ht="18.75" customHeight="1">
      <c r="L54" s="1366" t="s">
        <v>644</v>
      </c>
      <c r="M54" s="1378" t="s">
        <v>642</v>
      </c>
      <c r="N54" s="1379"/>
      <c r="O54" s="1379"/>
      <c r="P54" s="1379"/>
      <c r="Q54" s="1379"/>
      <c r="R54" s="1380"/>
      <c r="S54" s="292"/>
    </row>
    <row r="55" spans="1:20" ht="18.75" customHeight="1">
      <c r="L55" s="1391"/>
      <c r="M55" s="1368" t="s">
        <v>647</v>
      </c>
      <c r="N55" s="1369"/>
      <c r="O55" s="1369"/>
      <c r="P55" s="1369"/>
      <c r="Q55" s="1369"/>
      <c r="R55" s="1370"/>
      <c r="S55" s="292"/>
    </row>
    <row r="56" spans="1:20" ht="18.75" customHeight="1">
      <c r="L56" s="1367"/>
      <c r="M56" s="1378" t="s">
        <v>651</v>
      </c>
      <c r="N56" s="1379"/>
      <c r="O56" s="1379"/>
      <c r="P56" s="1379"/>
      <c r="Q56" s="1379"/>
      <c r="R56" s="1380"/>
    </row>
  </sheetData>
  <mergeCells count="36">
    <mergeCell ref="A1:J1"/>
    <mergeCell ref="A2:J2"/>
    <mergeCell ref="A3:B3"/>
    <mergeCell ref="C3:G3"/>
    <mergeCell ref="C4:D4"/>
    <mergeCell ref="E4:J4"/>
    <mergeCell ref="C5:D5"/>
    <mergeCell ref="E5:G5"/>
    <mergeCell ref="I5:J5"/>
    <mergeCell ref="A6:A7"/>
    <mergeCell ref="B6:B7"/>
    <mergeCell ref="C6:C7"/>
    <mergeCell ref="D6:D7"/>
    <mergeCell ref="E6:E7"/>
    <mergeCell ref="F6:F7"/>
    <mergeCell ref="G6:G7"/>
    <mergeCell ref="H6:H7"/>
    <mergeCell ref="I6:I7"/>
    <mergeCell ref="J6:J7"/>
    <mergeCell ref="K6:K7"/>
    <mergeCell ref="L6:L7"/>
    <mergeCell ref="T6:T7"/>
    <mergeCell ref="L52:L53"/>
    <mergeCell ref="M52:R52"/>
    <mergeCell ref="M53:R53"/>
    <mergeCell ref="S6:S7"/>
    <mergeCell ref="L54:L56"/>
    <mergeCell ref="M54:R54"/>
    <mergeCell ref="M55:R55"/>
    <mergeCell ref="M56:R56"/>
    <mergeCell ref="N6:N7"/>
    <mergeCell ref="O6:O7"/>
    <mergeCell ref="P6:P7"/>
    <mergeCell ref="Q6:Q7"/>
    <mergeCell ref="R6:R7"/>
    <mergeCell ref="M6:M7"/>
  </mergeCells>
  <phoneticPr fontId="34" type="noConversion"/>
  <printOptions horizontalCentered="1"/>
  <pageMargins left="0.70866141732283472" right="0.70866141732283472" top="0.55118110236220474" bottom="0.55118110236220474" header="0.31496062992125984" footer="0.31496062992125984"/>
  <pageSetup paperSize="9" scale="7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13</vt:i4>
      </vt:variant>
      <vt:variant>
        <vt:lpstr>이름이 지정된 범위</vt:lpstr>
      </vt:variant>
      <vt:variant>
        <vt:i4>8</vt:i4>
      </vt:variant>
    </vt:vector>
  </HeadingPairs>
  <TitlesOfParts>
    <vt:vector size="21" baseType="lpstr">
      <vt:lpstr>1.서비스집행개요</vt:lpstr>
      <vt:lpstr>2. 상품리스트</vt:lpstr>
      <vt:lpstr>3. 견적서</vt:lpstr>
      <vt:lpstr>4-1. 발송신청서</vt:lpstr>
      <vt:lpstr>4-2. 발송신청서(B2B)</vt:lpstr>
      <vt:lpstr>명단</vt:lpstr>
      <vt:lpstr>이용약관</vt:lpstr>
      <vt:lpstr>5-1.연동신청서</vt:lpstr>
      <vt:lpstr>5-2.연동코드 요청 상품리스트</vt:lpstr>
      <vt:lpstr>6. 직접발송신청서</vt:lpstr>
      <vt:lpstr>7. 외부발주 신청서 </vt:lpstr>
      <vt:lpstr>8. 문자발송신청서</vt:lpstr>
      <vt:lpstr>9. MMS발송문구(예시)</vt:lpstr>
      <vt:lpstr>'1.서비스집행개요'!Print_Area</vt:lpstr>
      <vt:lpstr>'4-1. 발송신청서'!Print_Area</vt:lpstr>
      <vt:lpstr>'4-2. 발송신청서(B2B)'!Print_Area</vt:lpstr>
      <vt:lpstr>'5-1.연동신청서'!Print_Area</vt:lpstr>
      <vt:lpstr>'5-2.연동코드 요청 상품리스트'!Print_Area</vt:lpstr>
      <vt:lpstr>'6. 직접발송신청서'!Print_Area</vt:lpstr>
      <vt:lpstr>'7. 외부발주 신청서 '!Print_Area</vt:lpstr>
      <vt:lpstr>'9. MMS발송문구(예시)'!Print_Area</vt:lpstr>
    </vt:vector>
  </TitlesOfParts>
  <Company>KTH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모바일기프트쿠폰상품</dc:title>
  <dc:creator>MCP</dc:creator>
  <cp:lastModifiedBy>티사이언티픽 박인우</cp:lastModifiedBy>
  <cp:lastPrinted>2016-12-23T11:10:41Z</cp:lastPrinted>
  <dcterms:created xsi:type="dcterms:W3CDTF">2009-04-09T09:25:53Z</dcterms:created>
  <dcterms:modified xsi:type="dcterms:W3CDTF">2024-02-12T23:12:18Z</dcterms:modified>
</cp:coreProperties>
</file>